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https://uchicagoedu-my.sharepoint.com/personal/cmbrennan_uchicago_edu/Documents/mmb/data/raw/"/>
    </mc:Choice>
  </mc:AlternateContent>
  <xr:revisionPtr revIDLastSave="16" documentId="13_ncr:1_{6FFB011F-ECEC-410A-8E36-6F8CB5E874EF}" xr6:coauthVersionLast="47" xr6:coauthVersionMax="47" xr10:uidLastSave="{7DCB3067-C418-A849-8A58-E76802E096C2}"/>
  <bookViews>
    <workbookView xWindow="-38400" yWindow="500" windowWidth="38400" windowHeight="21100" xr2:uid="{00000000-000D-0000-FFFF-FFFF00000000}"/>
  </bookViews>
  <sheets>
    <sheet name="Sheet1" sheetId="1" r:id="rId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0" i="1" l="1"/>
  <c r="B49" i="1"/>
  <c r="B41" i="1"/>
  <c r="B37" i="1"/>
  <c r="B36" i="1"/>
  <c r="B30" i="1"/>
  <c r="B29" i="1"/>
  <c r="B28" i="1"/>
  <c r="B25" i="1"/>
  <c r="B24" i="1"/>
  <c r="B22" i="1"/>
  <c r="B19" i="1"/>
  <c r="B15" i="1"/>
  <c r="B14" i="1"/>
  <c r="B13" i="1"/>
  <c r="B8" i="1"/>
  <c r="B7" i="1"/>
  <c r="B6" i="1"/>
  <c r="B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Jake Scott</author>
    <author>tc={714777AF-9CD3-4919-BFE0-74E2FC9C86EB}</author>
    <author>tc={AEC8EEC7-5322-4A49-855B-3E41C897BB96}</author>
    <author>tc={799EDBD7-07E5-41B4-ABC0-AFAA228D611D}</author>
    <author>tc={5DFBFE3B-8A9B-44AD-A185-5EED3E150A29}</author>
    <author>tc={90F40014-7171-4B98-AA5A-12D0846043EF}</author>
    <author>tc={32A3088B-9654-45D7-9AD8-802E21ADE163}</author>
    <author>tc={6F9EF45C-9D2B-4377-9AC6-3E599C1BBCE6}</author>
    <author>tc={FDA54DFC-C0A4-40EE-9400-A7F5451984F5}</author>
    <author>tc={844E4F44-8F57-4F14-902F-B4363F7F573F}</author>
    <author>tc={BEBC444C-7552-4FC1-8432-6D12C32B1633}</author>
    <author>tc={2F0C1C2D-04C1-4DC6-801F-FCD43EE6BBEE}</author>
    <author>tc={FDB02635-B5EC-4641-9DB6-EE00D4A2008C}</author>
    <author>tc={3A73C9CB-6A3B-458F-B175-F5B8C7F05699}</author>
    <author>tc={7CB34008-4980-4B4F-93E4-1B8F56EBE54C}</author>
    <author>tc={7DE0D8E3-7FEF-434F-8643-AA88C5438FF9}</author>
    <author>tc={FC406F2C-9D39-4722-8A7F-6F557DCED654}</author>
    <author>tc={C7262ECF-7BA1-4C9D-9EF6-D644A71CAA83}</author>
    <author>tc={6989A5AB-B410-4BDA-BC80-9AC14787D89D}</author>
    <author>tc={7DB2B194-A38C-4214-9A34-73B03AA00DAA}</author>
    <author>tc={65F74621-831F-4583-A660-A2B36A7983AF}</author>
    <author>tc={04A0D83D-EA51-4DFC-8FF7-A3C1A6344286}</author>
    <author>tc={9CF69186-251A-41EE-AB67-0F8BA773339C}</author>
    <author>tc={CA603CF6-31FB-4A80-94DF-100009010562}</author>
    <author>tc={398F00CD-1337-40F9-9216-C9D8F7CEA37E}</author>
    <author>Work Account</author>
    <author>tc={965A5E6E-021E-49DC-A28B-9D1C782BAAB5}</author>
    <author>tc={C65E0C91-DF75-4832-8117-6EBE0398050A}</author>
    <author>tc={F1159E04-E186-47F1-8734-C3244256276B}</author>
    <author>tc={C8D94370-5E06-4EA5-8332-51320E5DD5D1}</author>
    <author>tc={80CA7C15-E5B6-4B93-982A-EF4238906D1E}</author>
    <author>tc={5FC2EA07-58DE-4EED-AFF7-63E1D9229F6C}</author>
    <author>tc={B1A077CC-6168-4827-A2AD-8FE4830B2781}</author>
    <author>tc={74B9396A-DE6E-45E3-A376-33927C17CD81}</author>
    <author>tc={9EDAE7BE-71D9-4C07-A698-F69DD63B4308}</author>
    <author>tc={A2D8A013-5CE0-4193-8B21-DC1D597538F8}</author>
    <author>tc={23ABA69B-706F-436E-A640-74EFC44B9186}</author>
    <author>tc={32B2DE51-806D-42B7-BF93-E418015C1EB8}</author>
    <author>tc={CE18A60C-C4E3-4DFA-97E7-103715048A27}</author>
    <author>tc={294C71C4-748F-455E-9FF5-6CEFC7C282C6}</author>
    <author>tc={C96C4D06-640A-4FC9-93D6-AD065A3490D9}</author>
    <author>tc={06AC8139-3BDF-44F0-ADAE-BDA0278A3FE3}</author>
    <author>tc={862B5F12-D15D-432F-B11E-889541D52E63}</author>
    <author>tc={F92EC11E-40A0-48D0-8DCC-826794438AB1}</author>
    <author>tc={28E43BEF-24FB-497D-959E-BCD254C643DE}</author>
    <author>tc={FCFD1897-857E-4949-8823-3FD083E41282}</author>
    <author>tc={F61CD56B-E1F2-4FFE-B076-D416CC4EEC6A}</author>
    <author>tc={DE5E102E-65CB-4D1C-B0F1-CFAB0BC12D75}</author>
    <author>tc={3B60E28F-E892-4470-921E-E78FBB9E35E4}</author>
    <author>tc={5D34D56B-C152-45E6-84EE-B425705A097A}</author>
    <author>tc={F1FCBB2F-42F7-4ED5-B5D6-59F0182F80F8}</author>
    <author>tc={F93CCF65-5E49-4289-A3BE-A68826523537}</author>
    <author>tc={B9498ECC-4C11-43D3-A018-D070D0D4FF46}</author>
    <author>tc={1AA9BC41-F889-432A-AA06-0966BF0F57AA}</author>
    <author>tc={978665EE-0615-43BD-BA09-D956224F08B9}</author>
    <author>tc={526D78A9-61B8-43A8-8A27-3E7397234CE7}</author>
    <author>tc={00299F72-1DDC-4C7E-BE9D-CC839D3178D5}</author>
    <author>tc={BECE03C7-F6C1-4C7A-989D-9A9F5E73E142}</author>
    <author>tc={9CB9D58D-D4EC-4FD4-A82C-91E09AEFCF50}</author>
    <author>tc={790A6174-0CA1-49B4-9D85-2E47790EDADC}</author>
    <author>tc={0D434C3B-041D-48EC-9550-C1CDBB4C77B4}</author>
    <author>tc={6CB6AF20-639B-4DFD-91D5-FD6488F0E0B9}</author>
    <author>tc={706985BB-53A3-4894-9D41-05E49975890A}</author>
    <author>tc={7C4D8ED1-1936-42DB-BB13-9BBCE0615C83}</author>
    <author>tc={9D5D784A-12C0-45FF-B45C-41777E892CAF}</author>
    <author>tc={2B6C0F84-1702-421A-AE9E-FEA512998CD5}</author>
    <author>tc={4C27CA20-1F29-4AE9-9D1F-0EE5AEDF9B27}</author>
    <author>tc={C9EDB353-9EE8-4B9E-9009-216BDD75FDF6}</author>
    <author>tc={A1C4C9C0-6547-454B-87AF-1E510B8DDB5C}</author>
    <author>tc={A88AD308-D9E0-4D7E-9EB2-21D176E3466B}</author>
    <author>tc={FE3803E7-9289-4862-BB7D-CA793151E018}</author>
    <author>tc={AD445337-86C8-49CD-9761-A1797B9B0CD3}</author>
    <author>tc={B2216B9C-BC0D-47CA-AF60-824A42630B89}</author>
    <author>tc={D5A1A602-468A-4E48-A97C-E3730584361D}</author>
    <author>tc={87B62F99-9555-405D-9165-D906784A0CF8}</author>
    <author>tc={8A863F1B-2943-4CDD-9F85-5CF77E09F111}</author>
    <author>tc={6999EBD0-17A9-432F-9C2F-219F40E029CC}</author>
    <author>tc={EE42A36E-6C7F-4A53-BCD5-9DE15DD2760F}</author>
    <author>tc={BCF42840-B3C3-475D-9955-E2454352FCAE}</author>
    <author>tc={61EB358C-05A8-4879-95FA-A12AC23DB62B}</author>
    <author>tc={CF38182A-3D1B-4C68-9B4E-CC0FFCCC9AA8}</author>
    <author>tc={936B7881-64C4-4039-95EB-B0430751E96C}</author>
    <author>tc={28F0E24D-4568-4B7A-9142-FDF95681D505}</author>
    <author>tc={18552F3E-E6E8-4ECA-9959-F5A2129E814A}</author>
    <author>tc={F425EF16-D5D6-42D0-BDD9-FDF4CC7CA2D1}</author>
    <author>tc={34E9CCFE-1658-40B1-9823-C6DD2B55EE46}</author>
    <author>tc={6C0320CC-1706-45D9-8E5D-B51F2E462FDC}</author>
    <author>tc={1B6F2165-0B64-4188-9B5F-EA27C9A35D4E}</author>
    <author>tc={4795F94C-E287-4270-86A7-14099C638E1D}</author>
    <author>tc={C60C9E23-3B25-4527-A3E4-AB366E6CBE4D}</author>
    <author>tc={6D869B67-A848-4771-90E5-C1279F331AEC}</author>
    <author>tc={6BCFD2ED-D5C5-4640-9DBF-9686D047C3FF}</author>
    <author>tc={D54B2492-3AE2-4FBF-B45E-C5FF7A5D6663}</author>
    <author>tc={2D191169-74CF-44C8-B73B-1B080126CB91}</author>
    <author>tc={5F3319D5-8239-41A9-AE7B-FD541B795C52}</author>
    <author>tc={3A8DE828-04E3-42AF-8070-2E9C47455513}</author>
    <author>tc={547D21D9-570E-4F8D-97FD-0617577F35C6}</author>
    <author>tc={D86866BE-3AC5-44F0-B9E2-86351AA393B2}</author>
    <author>tc={24D032E1-9379-4590-A4C0-E1A607A595E0}</author>
    <author>tc={64331041-B7A4-4E18-97A2-3A86D44C47CC}</author>
    <author>tc={A5CA82D2-AFCC-4B5A-979A-1EAB7A0BD1E8}</author>
    <author>tc={27BF57C9-E251-4237-BD63-51C32CDD1825}</author>
    <author>tc={03CF3B34-749D-4C24-A8F1-9D43A51BEB1D}</author>
    <author>tc={4A12695B-B4D2-4C64-9C58-686AC05CCD4A}</author>
    <author>tc={7B7E7D38-B9E0-4817-938B-456487AC71BD}</author>
    <author>tc={BF5EA633-73CB-4C36-8C68-EB163DBDFEBD}</author>
    <author>tc={1B24DF70-9F75-42B4-8507-7E3281096261}</author>
    <author>tc={43D985A5-34D7-4522-93CA-784943053E47}</author>
    <author>tc={228C68FD-2795-435C-B8D0-F37A89AFD62D}</author>
    <author>tc={C97311FD-59FF-47F5-89A1-A2BCF8AE589C}</author>
    <author>tc={684FBF6A-49A4-420B-B6D9-EDAD46FE0E18}</author>
    <author>tc={CA866116-CA1A-49E2-B4C5-9C1D110EB8C8}</author>
    <author>tc={72BDD772-2089-4F15-9EE2-3DB81805A3E3}</author>
    <author>tc={53CE9AC0-A9A7-4C53-A46A-B5A8E240BDEB}</author>
    <author>tc={A358359E-0AAB-42E3-B27E-E0FA3CDFA09D}</author>
    <author>tc={9C87E9B4-C956-4BFA-B325-8BC0280178A6}</author>
    <author>tc={080F17E7-B810-46D6-BCD1-5A2547657A66}</author>
    <author>tc={4DC544ED-0310-4B30-B13C-01552B59250D}</author>
    <author>tc={B543D762-9C47-47F8-BE40-89FB5411A84F}</author>
    <author>tc={4E738B13-9B76-4B0A-8860-042FA300162B}</author>
    <author>tc={F47D4C7F-52CF-4BF5-B0FB-71AC32060420}</author>
    <author>tc={2A690E57-DEA1-465B-983B-3BA8C48C6943}</author>
    <author>tc={1B04744B-ABCC-47B9-B35C-4006DFC8838D}</author>
    <author>tc={93B2C74B-6C9D-4B0F-9EAF-2EC2D9928456}</author>
    <author>tc={EE035FC4-FB5F-45DD-9030-A4D0F2635A3D}</author>
    <author>tc={8CA8FE19-BC4F-43D8-AE17-4FBC20E326E5}</author>
    <author>tc={4F451F09-85C7-451C-AA4F-D4FF7B882960}</author>
    <author>tc={E3DB5094-5033-4F14-9725-DD557F3F2D80}</author>
    <author>tc={C31C644D-6B0A-4F67-8959-ECB0CC3F938B}</author>
    <author>tc={91BC266F-935C-461F-8CD7-A679D93AE4DA}</author>
    <author>tc={E001BC1A-7969-4250-B7AE-CB8802DE613A}</author>
    <author>tc={5B6F0818-760C-4B91-9161-9C5B18EA9425}</author>
    <author>tc={16743006-76DD-4779-835D-3C92DBC819EF}</author>
    <author>tc={D95EC6E4-8534-4E79-B472-0BD9AF6C01EF}</author>
    <author>tc={1F608EE4-C1E7-40E4-A96B-6B8D9298B7D7}</author>
    <author>tc={2DDC67EC-C6D7-458F-BBAA-2E02360C28FB}</author>
    <author>tc={DA30A9C5-945B-4CCE-834A-B4EFC393BF49}</author>
    <author>tc={0E0DA86A-D8F2-4D51-A77E-77E24132CD7D}</author>
    <author>tc={6D7B4A3E-328B-40BC-8360-7738487D7172}</author>
    <author>tc={03488EDF-D983-4DA2-92DC-440F6D744ACB}</author>
    <author>tc={7BA447B5-9718-4959-96C8-0F74B84630F2}</author>
    <author>tc={F236A81D-7EA4-4EC0-A463-1452DD2A111E}</author>
    <author>tc={ACC3FE4E-4A61-4FF3-B866-A7735A70C6E5}</author>
    <author>tc={0B2BD0AF-C29B-4340-A46A-19B476F1254B}</author>
    <author>tc={57CFC4B4-4F50-4DF2-B6E1-1D0A01F1C240}</author>
    <author>tc={A9BE7D54-66E7-4FF4-A95D-08CB8AB4B289}</author>
    <author>tc={529841E2-2682-4534-ABC5-87ECF73CCBF4}</author>
    <author>tc={4C2D23CC-4612-40FA-97DC-BA3A73199C2C}</author>
    <author>tc={72722F7A-CDB9-4737-A469-5090924CFAFE}</author>
    <author>tc={C70C6288-0DF3-4C14-A643-2AB85AD1B93D}</author>
    <author>tc={D6451B6B-1A98-4FF0-B3DA-76A456C0563B}</author>
    <author>tc={73419859-13BD-408E-A3DA-8890D258E342}</author>
    <author>tc={EA34139C-A11B-4060-B42C-7A7DB66EECC5}</author>
    <author>tc={3A3B2FDC-99B7-4AB2-90FE-92E6A9E7D3C0}</author>
    <author>tc={2EA9448F-FD67-47E8-9122-0B057B4217AD}</author>
    <author>tc={4312C3A8-FB7D-42A8-B980-7C036457284C}</author>
    <author>tc={75479819-2059-4A41-8CF0-64337F5B1E27}</author>
    <author>tc={0CC9B5EE-22F4-46E8-8017-C95B7151FBA6}</author>
    <author>tc={76AA6080-405F-43DA-A166-752E0A1B47D6}</author>
    <author>tc={346DA8C9-492B-4750-8451-F505EC34E670}</author>
    <author>tc={D356C9BC-7411-4755-948F-D202D05DF6A2}</author>
    <author>tc={A943AFAE-7667-4FB0-9821-6DAF454E94E7}</author>
    <author>tc={390C6EF8-5346-419E-90B4-A4F56BBC1C50}</author>
    <author>tc={E5FB39F6-AC20-441B-906A-500C500D7B36}</author>
    <author>tc={F5D33557-B9DB-4039-8108-0C1926BEF7BC}</author>
    <author>tc={E5B87F85-AB47-4467-AA54-5EC922A18347}</author>
    <author>tc={ED9538F6-DBF7-4256-8718-88E2DBFA508D}</author>
    <author>tc={D9D07447-7844-468F-96BD-39EDBEF4131F}</author>
    <author>tc={56FE3AE1-E77B-4CC1-A338-B325975A7AA5}</author>
    <author>tc={8CC3A217-A1D7-49D3-BF96-24A4AB7BF2E9}</author>
    <author>tc={5C9FC02B-3F25-4B6A-A720-A489663552FB}</author>
    <author>tc={BF82D571-790B-434B-8685-5EFF2CF4E826}</author>
    <author>tc={BD06BB96-8D6C-4FD1-8F4D-5233A2B3B9A0}</author>
    <author>tc={EA80FFDC-5A4B-498F-A858-EA5BDE851358}</author>
    <author>tc={9CAB8B03-6A1A-4F73-B15F-A797C8D7D850}</author>
    <author>tc={02C4C7F7-2175-466C-AEAD-5A0BC40ACE1C}</author>
    <author>tc={56779347-3C4E-4FA5-9101-313B5FE5AB4E}</author>
    <author>tc={9533DD26-4163-404C-812A-6724A796D48F}</author>
    <author>tc={520D275F-27A7-47B9-96A1-B4C671D67481}</author>
    <author>tc={652E4DFA-DA47-4518-85EB-3FF4C52726B4}</author>
    <author>tc={8BB4B336-BF07-4391-A0D2-3028A4546C76}</author>
    <author>tc={CBB419A6-3E70-4FFF-9D5F-24D0715783A4}</author>
    <author>tc={CBC3D9CD-BDD3-4BB7-876F-59CE268041D1}</author>
    <author>tc={FDA5AF60-ECDD-43F5-A5FB-35E87E1EB8ED}</author>
    <author>tc={5850A435-6D7D-4CFE-B055-C50A9363509C}</author>
    <author>tc={1A58016B-1397-4D11-9C0B-05062A97A551}</author>
    <author>tc={D5DF2439-A804-4578-9EC4-09E0FF57F98C}</author>
    <author>tc={139F6B97-CEFB-48D0-8787-ECD5EA0FFBC7}</author>
    <author>tc={5EEE24C8-4D2E-4F5B-AC83-572CCA04B6AC}</author>
    <author>tc={EB54660F-991E-4BF1-A2F8-79ECA58B0BEE}</author>
    <author>tc={1E6339E5-1DC9-4A42-9429-39F69BC04205}</author>
    <author>tc={6071160E-ACD3-47EE-A400-BB3AE2F2A5FC}</author>
    <author>tc={3A8101B5-B4FB-4960-9068-6CD52ED346B0}</author>
    <author>tc={F892045A-4ED2-4C1E-94B4-48515EE40BAD}</author>
    <author>tc={CF528ED4-4075-4DF8-9161-83BCEA1AEFF5}</author>
    <author>tc={039556CF-DE82-4DD9-8D40-E594FE19595A}</author>
    <author>tc={E6BE0193-160A-4595-A3CA-D0A6F8F0EA99}</author>
    <author>tc={9F50AC39-15FB-4590-B679-6595704043C7}</author>
    <author>tc={F125B568-7E30-409D-8009-209D3E5E4100}</author>
    <author>tc={7EF7F0B1-8B9C-4D01-896F-08742E3345E4}</author>
    <author>tc={17DB4DB5-4DE6-431F-8D88-DAAFA8DC51D0}</author>
    <author>tc={615FB890-3CF2-4E4C-98D9-8C6214B20A1A}</author>
    <author>tc={95C6D059-F249-4D47-8C10-8E7858993111}</author>
    <author>tc={152873A8-D4B6-4A10-ABFB-18E9A6BCD0F4}</author>
    <author>tc={F920109A-863F-4C6A-A2C9-0EF8F33F3818}</author>
    <author>tc={37E4D500-A534-43C0-909D-ED4DEFDD12DB}</author>
    <author>tc={02A75166-B354-4E7A-B07D-47E4394ADA62}</author>
    <author>tc={A4D5A0E5-47FD-43ED-9DC8-C31EF72C3672}</author>
    <author>tc={F07D520B-CB16-46BE-83DC-EB7D16B66938}</author>
    <author>tc={2517902B-C52E-44CD-A1FC-6E82901CB1E9}</author>
    <author>tc={204CDFFA-6EF4-42D7-B620-877066A563FC}</author>
    <author>tc={6875C230-4321-460D-BBD7-48BC314F168E}</author>
    <author>tc={33C2C28F-50D7-40B2-BC72-EBBE5911CFDA}</author>
    <author>tc={3072E8A5-CDCE-4DAA-9AC8-C85850E878D4}</author>
    <author>tc={57D34E90-7DE4-4941-8DD2-0C68AC4588C2}</author>
    <author>tc={1B2AE49B-0B9B-4175-9C7F-E442816924C7}</author>
    <author>tc={8851E19D-BE92-4137-85D5-7C66DFF8D2C8}</author>
    <author>tc={C9B97338-A33C-488E-B9ED-4ACB50BBE48F}</author>
    <author>tc={DEB115FC-2019-48E1-99E0-A64D75503118}</author>
    <author>tc={FB84C17D-4D07-43EF-ABC4-20F0EBD1BF8A}</author>
    <author>tc={26FE1E7A-B8D0-4BB7-9BE6-334A1AEAF9A4}</author>
    <author>tc={CE3EF6FE-8432-44E3-BB74-E26BCD89CE44}</author>
    <author>tc={F0D7E27C-5EC1-41F1-8ED8-2E464639D7A2}</author>
    <author>tc={E6A4F934-1977-4490-BA2B-758B582A94F6}</author>
    <author>tc={58876CF2-E043-4438-8D45-3B641A084C52}</author>
    <author>tc={A2FA176B-F679-4EF1-93A8-02A3B64A9F07}</author>
    <author>tc={2D828F01-28FB-4474-931A-709808C42629}</author>
    <author>tc={ACD5B54A-107C-4308-8E12-2FFFAA69028E}</author>
    <author>tc={79D41A23-0F2B-4F49-95BA-D80AC044E8E2}</author>
    <author>tc={C4E7E1DC-2983-4ABC-BC8E-2A5745C1AB28}</author>
    <author>tc={96C96EC7-3F7B-4E6E-A8EE-0C34F61BDF87}</author>
    <author>tc={4AA10EE1-7F8A-4F51-85E0-EA2C14E3FBA3}</author>
    <author>tc={F9971AC9-AC41-4284-AFB0-705B7F5467D9}</author>
    <author>tc={D84FA07D-6263-45B5-A836-2DFF711D5707}</author>
    <author>tc={CD6D2F8D-E8F4-45DC-A25D-CF0E08E40C84}</author>
    <author>tc={E254649D-4ABA-4786-9303-136E72349EE2}</author>
    <author>tc={9343B9B0-4064-41E2-A841-17C58F6FAC8B}</author>
    <author>tc={8A577B16-2D35-45E2-988C-AE831930D4B9}</author>
    <author>tc={7A9AA5E9-BA6C-478D-A896-1FE3440EBC44}</author>
    <author>tc={04AB8357-81BD-4F80-A646-B2450EB9A452}</author>
    <author>tc={577CCF0C-B4CE-484F-8DEF-57B74846301E}</author>
    <author>tc={8A1DA36C-DC78-4978-9869-B4C240BDEBD9}</author>
    <author>tc={E78EBBD5-7613-4F31-8665-FEB40FDFA0D5}</author>
    <author>tc={8E6178F6-9709-409A-92BE-91A3C8CE3C92}</author>
    <author>tc={437E69FE-5702-4E37-A199-D07BBA31184A}</author>
    <author>tc={3411D764-C95C-4417-B4D9-AC920D0138E0}</author>
    <author>tc={908F617C-8590-436A-98ED-AB59F5D1C254}</author>
    <author>tc={C40F991A-D738-446C-AF22-15D1E806E3B5}</author>
    <author>tc={FB62BB31-0C17-4ECC-A28A-93A8BD36C4D7}</author>
    <author>tc={D042F043-8548-4CD5-9B8D-6B1C95DF3595}</author>
    <author>tc={CA019D3C-14A9-4BDF-AD56-8BE76E61EEAE}</author>
    <author>tc={424F7E47-D71F-4A3A-BF16-B2537FD0502F}</author>
    <author>tc={5057AD31-A5BE-4829-A451-D1B2D8E22A6F}</author>
    <author>tc={B22D2316-1C6B-4124-A96B-9414928F2BB4}</author>
    <author>tc={820CAB98-5F58-4BBF-94D0-D112CDDB3F8B}</author>
    <author>tc={76EBA0C8-6C0F-421A-AAFD-B8DFA93AE55E}</author>
    <author>tc={93BAFE42-18E4-431A-93FF-8030AC69C24E}</author>
    <author>tc={D99C5187-B256-4BEB-B11B-5235926F7EA1}</author>
    <author>tc={FFD0C036-B462-4CDD-8B1F-3AB4C590F684}</author>
    <author>tc={17B57CA3-07B9-4CF9-BAC5-1BD416B51FD7}</author>
    <author>tc={E3DA53E3-F437-439A-95FF-0BEBB10D9395}</author>
    <author>tc={81EA9F1C-81B3-4AC5-BF22-624CFFD0A160}</author>
    <author>tc={0F27452A-B632-40FB-AE33-6AD5B497FA25}</author>
    <author>tc={A2976014-6193-4DA8-9937-37392AACBA03}</author>
    <author>tc={6ED8BC0D-FECF-4ABC-876F-81AEC93EE2E0}</author>
    <author>tc={AB38B6DB-A7B9-41F9-AAB6-3A8FFE1AFB6E}</author>
    <author>tc={75F9443C-9843-488F-A365-0BA40E31B669}</author>
    <author>tc={E5622439-B96D-4A14-9BBD-8EAA6066CAD2}</author>
    <author>tc={E403E563-1042-4743-A069-4287EE14457A}</author>
    <author>tc={381BE3AC-5072-4EE0-BD75-67A211C5C546}</author>
    <author>tc={A45BABF9-FFEA-4FFC-A06A-94ADFF4BFF77}</author>
    <author>tc={5F881711-4244-46E9-9B53-FBC31CFE97B6}</author>
    <author>tc={4FB491E9-8231-4073-A62F-73BAF4A19EB1}</author>
    <author>tc={00334057-9D21-4466-907F-C857F65D5467}</author>
    <author>tc={3DFAC037-D9EB-4A2B-8DF5-9834DAF33111}</author>
    <author>tc={48683AA6-09E3-49CC-B0FD-2FFBBEB8800D}</author>
    <author>tc={B3453F8D-E1BE-40D3-83CE-EC2C06C29196}</author>
    <author>tc={61B6D862-7704-4FA7-BEBA-41924FA390AB}</author>
    <author>tc={080083C8-8995-4E64-BBCA-991A9B12578B}</author>
    <author>tc={53181391-0085-4FBB-8B89-0E5E9BD089DC}</author>
    <author>tc={57222E53-F5DA-4467-A572-8D1D56D3F626}</author>
    <author>tc={6A048403-29B9-45DC-A315-AA9289405AF0}</author>
    <author>tc={3664798E-2147-4265-97B4-50685D690E4E}</author>
    <author>tc={1318C673-2D13-4393-8A9A-CB5A5C6ABB5B}</author>
    <author>tc={398323AF-5ACA-418E-9745-3635B92D8ABF}</author>
    <author>tc={C5CE0067-D4D4-4464-8E28-5CBEEEB510E7}</author>
    <author>tc={4F533F61-4D26-4701-B678-01E7FF29EA87}</author>
    <author>tc={B7168610-C960-46C7-B397-E01BFD27F28E}</author>
    <author>tc={A5D36ADF-E363-46F0-A098-EECCD7CCF827}</author>
    <author>tc={39F79A16-9CE6-4DB2-91A8-1C68B83B876A}</author>
    <author>tc={F2A5387F-386E-417F-B70A-C85542FF71E8}</author>
    <author>tc={C78ED6A9-5C13-4731-8C6C-F1EB7DA7B90D}</author>
    <author>tc={CF3ACF1A-4D2A-4A5C-8EAC-CB626FB4204F}</author>
    <author>tc={47ECF652-1755-494B-9BF6-42218303DD97}</author>
    <author>tc={6DD83C93-C6D1-4B02-AF7B-860814058AFB}</author>
    <author>tc={8786C7CB-0F00-4997-8197-1E11766A3DF1}</author>
    <author>tc={12CA5400-B9F3-4946-BF18-5548BA805351}</author>
    <author>tc={A540B41D-7BB4-4866-BDDF-C33EBF52C725}</author>
    <author>tc={DD57DE37-322C-48D8-8366-A08EE5F2390E}</author>
    <author>tc={6F3B6A28-F8AF-40DD-AB9F-2D2A8872EEFD}</author>
    <author>tc={9BC63880-FE37-43EC-8CD7-E028921B0BFD}</author>
    <author>tc={625F7734-A5E7-4EFB-AE61-631A52EE0F0F}</author>
    <author>tc={37F4928C-B329-4FED-8690-BE830957C2F9}</author>
    <author>tc={CD4F1473-55C1-4456-BE41-D8E2E1219D24}</author>
    <author>tc={54244BCD-4D1B-4118-9A60-1B85EF3E44EF}</author>
    <author>tc={5F973CA2-4B7D-4DD7-9EDB-92AB614DCA33}</author>
    <author>tc={102B1386-A634-434A-AD7B-19367D1CC9EC}</author>
    <author>tc={D14FF986-428D-4539-8FF9-36376336275C}</author>
    <author>tc={DFCA3F1C-5FCD-4DA6-8A80-16DAAD4E3310}</author>
    <author>tc={E829C822-1C46-457B-BDF2-081243727D45}</author>
    <author>tc={8799D572-0B60-4CCC-AAEC-9A8D20DC3345}</author>
    <author>tc={FBA7FF70-E114-43DA-837A-24B336558128}</author>
    <author>tc={043A4502-5E36-4CF4-BAE0-7140AD181012}</author>
    <author>tc={2D719301-7791-4CCE-9AD2-9E12335BF51D}</author>
    <author>tc={676A91E8-ED39-4BCD-9F30-B1330C7C431D}</author>
    <author>tc={C34433D4-3185-49D7-851F-5AEFEDC8D8B1}</author>
    <author>tc={BF54ACB7-2532-4225-8881-282595584E71}</author>
    <author>tc={3662C21F-47FE-46C6-ADDF-77F98CF33D00}</author>
    <author>tc={039B337A-D13D-48E1-9D53-8FA669A103F3}</author>
    <author>tc={59B9EE33-6E86-4956-A53E-A4092B869D9F}</author>
    <author>tc={610FF103-FA78-4B7E-B152-455BB69CBEB8}</author>
    <author>tc={1FD17974-01A8-4E50-88BB-952C3FF0B56D}</author>
    <author>tc={E50FB434-CAE2-425B-A30A-D519B1AE6DAF}</author>
    <author>tc={24ADBA3E-6B89-49B3-8F8C-373660FE1FF5}</author>
    <author>tc={6D89C158-F4DE-4FE0-96F8-B11FED35BE1D}</author>
    <author>tc={FA042A75-05B6-4457-AF42-68209E15F0E9}</author>
    <author>tc={A216FF5C-B5B7-4437-848D-47A51D3874D7}</author>
    <author>tc={7D21CADE-76CE-42F3-B569-91F9A2EBBFB7}</author>
    <author>tc={A580E368-B19A-463C-BA5E-7B892559E583}</author>
    <author>tc={81DF199C-7C0D-43BA-88EF-F86083B98392}</author>
    <author>tc={4A84C0EC-AB6A-4FC6-AA3C-A8F3712A22D0}</author>
    <author>tc={A39442F3-79D3-4D63-A1D3-2B60E29DC3E2}</author>
    <author>tc={F472E78B-13E0-4D04-90F9-69EE3828A476}</author>
    <author>tc={25CA766B-3BB5-441E-A76F-DFF158D98B07}</author>
    <author>tc={345B16EB-087A-40C8-9899-3C3CEF0A3AA4}</author>
    <author>tc={3A742226-E975-4AEA-B6A7-714BF645A263}</author>
    <author>tc={F55D22AA-9554-4310-B83D-F2F8CE93FBA9}</author>
    <author>tc={B2D07CDA-14BA-4D3C-8BF8-57F93151223C}</author>
    <author>tc={346885A7-9914-4D1E-ACE1-8467C99CCAD0}</author>
    <author>tc={F5816F5F-5253-4B5F-972E-F161852E1B80}</author>
    <author>tc={352CDEFE-7F9E-47F7-809A-27CB19D3EB4B}</author>
    <author>tc={52055EC4-9229-4408-AFC9-DD5F5E1B9547}</author>
    <author>tc={406CABFC-BA31-420B-BC3E-B79067D6572F}</author>
    <author>tc={E6C92F2C-8E8C-4E21-97ED-117BDCADF424}</author>
    <author>tc={9EC66E45-CF40-4E5F-A54A-60DC702BABB9}</author>
    <author>tc={C6CFA292-AD70-42E1-8273-ADEEA9436AB7}</author>
    <author>tc={F7BE4977-0525-40C1-8DBE-C97D146CCCB9}</author>
    <author>tc={69E8271F-8013-4B62-9BFF-DD6383E4BCAF}</author>
    <author>tc={7886C91A-D053-4D39-AEBC-EE110E510785}</author>
    <author>tc={0419B469-A9C3-42BA-94A9-6528FCBB072C}</author>
    <author>tc={7B16A9E0-1E3C-4173-87EB-754E0ADC13DB}</author>
    <author>tc={AD116B3E-36DF-4AF4-BF12-A9437C870346}</author>
    <author>tc={C557E8E9-BF07-4596-92E9-3F74685043EE}</author>
    <author>tc={EFBB3E3B-F3DA-4F29-AE32-6F7CE19B47F5}</author>
    <author>tc={73B3CAC7-8330-45DB-8487-75D123BD2831}</author>
    <author>tc={CD40A82E-A7D6-45D2-98ED-CB45D40D5E74}</author>
    <author>tc={F3F1B596-D57F-4D33-BDBD-12008F90FB39}</author>
    <author>tc={7A029967-DB43-4C8C-AE3F-B56FBB524153}</author>
    <author>tc={01574420-E662-4A76-B7F4-B88548EE0606}</author>
    <author>tc={AFC6D8F8-9CC5-4452-BD0F-4B8BF0BC1E25}</author>
    <author>tc={E70782C9-0796-4073-8B55-B656E23BCA5D}</author>
    <author>tc={572559D5-7D87-422E-B371-10330F428A83}</author>
    <author>tc={4B922178-395B-4C28-990A-5CCB982C85E1}</author>
    <author>tc={3ACA11D2-0D52-4AD4-BD3E-FE65C06D768D}</author>
    <author>tc={BB3068F4-F172-489B-8514-3A2EB1A86CC0}</author>
    <author>tc={434ACA54-F914-46C3-9E53-5682CAE32649}</author>
    <author>tc={934E0A0E-E4D8-49A3-8C22-0221472A96CC}</author>
    <author>tc={972FFC38-32B4-4149-ACEF-448C76A50B7E}</author>
    <author>tc={5846F20E-FBA9-4A40-AE9D-C426752047CC}</author>
    <author>tc={C01FF5DE-E747-43C4-B899-67BE05095635}</author>
    <author>tc={466EB965-32D2-4E96-B930-3D9A55276FBD}</author>
    <author>tc={8E0BE76C-7CDD-4930-9A25-1851B1B6282D}</author>
    <author>tc={2352F4D1-4A4A-4099-9A2A-E2E65533B00A}</author>
    <author>tc={2961458A-DCDC-41DA-81BF-73BF12DD9CEF}</author>
    <author>tc={C2F177EF-A555-4B42-8A9D-98DAD53D04CC}</author>
    <author>tc={6DA731F2-F6D8-4B3A-B5E3-2DE3E5E98508}</author>
    <author>tc={669D3EC2-B627-48FB-BAF1-C0AD611B14A4}</author>
    <author>tc={C5676139-CA33-4CCB-A022-4C137A5F1A06}</author>
    <author>tc={87B5DDB4-6EB1-4055-83D1-EA2EB44DF3C1}</author>
    <author>tc={19CEC0C3-A251-4843-9CE9-E8A8FFFB080B}</author>
    <author>tc={E42931D9-FC31-49EB-9AA6-9F84643FEA84}</author>
    <author>tc={FD57EB2F-36F6-41EA-BA79-6073002301D0}</author>
    <author>tc={65D57D4E-76CE-468B-9E07-E62B614A707A}</author>
    <author>tc={2FD66CBB-E1C5-455D-AE0E-FA81B4B2208B}</author>
    <author>tc={BE708FE1-E74D-4A3C-BE90-5CC9409BBB5A}</author>
    <author>tc={ED97575B-3D6C-4E9A-BCE8-5BECAD50CD56}</author>
    <author>tc={B091D097-3563-4F23-9057-54488038167E}</author>
    <author>tc={5A8523EE-2429-4A86-A0BA-0CC111D3EFD8}</author>
    <author>tc={D9849102-1A6A-4F00-8CCC-A26030F79D7B}</author>
    <author>tc={1BFC85A2-C145-481F-8F2E-9FFCCB1F992F}</author>
    <author>tc={112DF5FD-CE00-4410-BFA5-DE4971DF0B7A}</author>
    <author>tc={E603CC8B-5F4C-4A6F-BBC7-2E70DE4C40A9}</author>
    <author>tc={5D808DD1-60DB-4DFD-BFE6-46124B7C3A25}</author>
    <author>tc={60D24DAC-947F-4AFD-B269-D752DD71EFBE}</author>
    <author>tc={CCFB779E-F942-4067-A332-993032721808}</author>
    <author>tc={C9209C03-31C4-4799-BED8-CF949EDF9060}</author>
    <author>tc={7EA7849B-4A1D-4F5E-AE00-A1A9AB57C931}</author>
    <author>tc={5A5784DE-1867-42DE-9CA3-EAAD1CA15DC3}</author>
    <author>tc={5C8B8045-00CB-4F02-944A-862BE803FE2B}</author>
    <author>tc={CA68A4EA-CE01-41DB-AE7D-455EC04AD492}</author>
    <author>tc={D9DA9056-F96C-4890-A1DA-D87A6DA12DA3}</author>
    <author>tc={88735AF5-F397-4C4C-BDCE-C98B674F2051}</author>
    <author>tc={6262C119-D0D1-41F2-855B-D21703A2B655}</author>
    <author>tc={4543AC3E-266B-474B-A740-F3648DE7BDB1}</author>
    <author>tc={D14D7F73-855F-4529-A761-E385A2B08B0D}</author>
    <author>tc={180C4B56-E6A2-4D7B-9D58-174760AAC9B6}</author>
    <author>tc={4EB14F11-0D70-455E-9AFB-3D3A34463363}</author>
    <author>tc={63DD6E4E-E21C-4FBF-A897-FA8E673BB504}</author>
    <author>tc={55033CF0-D12E-4EE4-9715-215EEF1E8634}</author>
    <author>tc={DFD3F88C-767A-466C-B004-742AA6BA71FF}</author>
    <author>tc={AFC595CE-595F-435D-B12E-C4DF9CEA3FDA}</author>
    <author>tc={29A27589-3450-4563-B459-B599EC5B9F59}</author>
    <author>tc={3067C0FC-E78F-4EAB-B35F-7BA3F2DCF46B}</author>
    <author>tc={EF585763-3D67-43AD-9682-1BBDC2E5CC5B}</author>
    <author>tc={9646167D-4076-4577-AEDE-0FF10C7360C5}</author>
    <author>tc={3C74C026-56DD-4136-B4D8-B5E54D2B5011}</author>
    <author>tc={6A6F736C-A925-487E-8ABE-40432B09962E}</author>
    <author>tc={C198E177-C69E-4A04-842E-B20AE7C616E3}</author>
    <author>tc={5BE99B92-6787-4126-B345-20C8DF319C75}</author>
    <author>tc={61318593-E011-49FA-9F27-883BBF2DCD7F}</author>
    <author>tc={ABB2ACD4-D9F1-4DFC-BAFD-64952E44A488}</author>
    <author>tc={A400D677-CE52-477E-8645-B4BB7F7AB63D}</author>
    <author>tc={904796D5-B714-4D4D-8079-5FE6FE3F1BCC}</author>
    <author>tc={1C661964-7A56-4A0A-ADFD-9919823E1947}</author>
    <author>tc={A2077998-D2B0-4EA0-9AD0-2C887AFF203B}</author>
    <author>tc={63938EAC-A0A8-453C-ACBF-050CED8F1D9C}</author>
    <author>tc={24129858-4E2E-412D-9DA3-0A6EA7A99B6A}</author>
    <author>tc={A4E39E10-E8A3-49AB-8E13-4CD0852E2744}</author>
    <author>tc={B318CD1A-9D6A-4A6B-9B14-A536265C5619}</author>
    <author>tc={AF115877-C590-4799-8B8D-5E1021E755A3}</author>
    <author>tc={52A370BB-4442-4803-9543-7B4394BFB54A}</author>
    <author>tc={1B3E7505-DC06-4EA4-B650-65EDB8A59CBD}</author>
    <author>tc={06BF5D97-A556-4E73-AC79-7FEBD2A3A0DA}</author>
    <author>tc={0D342F23-F319-445A-BFE2-5002017CDA1B}</author>
    <author>tc={ECE5CF32-2383-41FF-92F1-498D4C1072E1}</author>
    <author>tc={F950211D-54B3-4E5D-822F-78E65E3B4B0D}</author>
    <author>tc={87D9D644-6498-4E2B-A642-AD9D3BEF573C}</author>
    <author>tc={282B36FE-1002-4EE9-85DE-DEFBFAD5BD5D}</author>
    <author>tc={1F53D082-00DE-459E-9386-3897F8B16156}</author>
    <author>tc={8778FAF3-0279-4226-8C4E-51F16D42F7AB}</author>
    <author>tc={5027B755-76E7-404C-9B85-C2C208F74AE9}</author>
    <author>tc={902ABF8F-8118-4E66-8DE9-F695A95311F9}</author>
    <author>tc={4DE731EA-4A47-40D5-8852-52A8221F5CDE}</author>
    <author>tc={7AE9A980-68CE-479F-B693-523FBEF12D60}</author>
    <author>tc={C7E6CDE7-7ACF-4F64-A88A-27BE2200A0A7}</author>
    <author>tc={655E2ADC-0CB9-457B-B2C2-EE1AA5F70F7D}</author>
    <author>tc={27854CC1-AC15-4C01-B9C8-A6B94D7846E6}</author>
    <author>tc={336F1E35-D24C-45B6-B127-B407238B3645}</author>
    <author>tc={0037F77F-D9E2-4BDA-8469-14E84AB0A273}</author>
    <author>tc={4B78C7DA-8585-4CB4-AD87-835E83E90623}</author>
    <author>tc={D9237381-7279-4E2E-817A-A4531DB60BDD}</author>
    <author>tc={83ABC6D9-7800-461A-93AC-2012ACBC8DA4}</author>
    <author>tc={7561D976-B1EA-4562-85F5-0D6E0D249558}</author>
    <author>tc={C4E89951-3439-45BB-93F8-D596F355F432}</author>
    <author>tc={23A9BB68-BB6B-44F1-A0F2-468244A835D8}</author>
    <author>tc={90B666A0-7F25-45DC-81EE-0B5C35970816}</author>
    <author>tc={170735FC-FEB7-4167-85E2-68E0A79AA20D}</author>
    <author>tc={193BF104-BDBE-4E1B-8CD9-30CF22E64AA6}</author>
    <author>tc={B112F5AD-AA12-4464-90B2-C2D80B84F01D}</author>
    <author>tc={10DC6C3C-878E-4E96-9A6C-5E4110DFCBFD}</author>
    <author>tc={1C92D560-C585-4751-9022-205A52FF5B75}</author>
    <author>tc={23B3A6B0-0204-4ABB-98D1-7AC5A842AB0B}</author>
    <author>tc={FE6337C9-E35A-41B9-8D45-470DF70A2272}</author>
    <author>tc={A3C7942D-C8BC-493D-8AF3-634EE0E7F0F6}</author>
    <author>tc={8FDA0E66-C627-45AF-B990-E90A2337B01D}</author>
    <author>tc={87E381A0-AD0D-4FE6-A20E-B52DCE949B92}</author>
    <author>tc={F2F0EE76-010E-49DB-8A97-1ABECAAD448B}</author>
    <author>tc={82787C8F-6036-4805-986E-5D0ACC314967}</author>
    <author>tc={40FE1219-AA3B-4938-84ED-43BED3811341}</author>
    <author>tc={B77639C5-A8E4-457E-B708-DDA46AF3D2D0}</author>
    <author>tc={FB29FFDF-B384-4997-AEE2-36AB86CB975F}</author>
    <author>tc={BED62370-6EE4-4DD2-AC02-DDF79BA46A52}</author>
    <author>tc={6500243B-70E6-4AAF-8CC8-19E4F84749AB}</author>
    <author>tc={ED7EE161-0BE3-455E-AEEF-E8E786E48194}</author>
    <author>tc={E8978651-9BC2-44D0-BC05-87B096658B9B}</author>
    <author>tc={A9BCF2EB-5D27-4C9D-845E-6A10483A5CA1}</author>
    <author>tc={51487C1F-3FAA-4051-9202-AAE9AC263569}</author>
    <author>tc={A77ACBBA-7039-462F-9FFB-4E6D426B1789}</author>
    <author>tc={8A744078-5B00-40BE-BB45-E96F712C77B0}</author>
    <author>tc={716F2213-68C4-4CBA-BA82-AD563110C061}</author>
    <author>tc={A7C378F7-17D2-4C17-BF27-B09FB461DE87}</author>
    <author>tc={5EA947CB-069C-44CF-BE63-F5317E3CFD40}</author>
    <author>tc={61B6B806-A3EB-433B-945F-EC1C1C03DBF8}</author>
    <author>tc={29E2ED34-96F1-4BDD-8554-7F769F014470}</author>
    <author>tc={9181671B-51D3-4702-9332-FA2F34FEE49E}</author>
    <author>tc={9BC7855E-505D-44F0-B864-558716C30D2D}</author>
    <author>tc={16E87FD6-4169-4EDD-985C-65FDBB84108A}</author>
    <author>tc={910C7A18-C9A5-4A8C-98B6-B18CC5DE254B}</author>
    <author>tc={C87A63D5-1F9F-4450-83F3-1656368F706F}</author>
    <author>tc={6CD67F13-90E7-4F9C-8440-89173CCEAD4C}</author>
    <author>tc={524D1D31-1246-4BE4-A8DB-4292920A4D8C}</author>
    <author>tc={2E0ED50C-6DC0-4F8C-A32E-5171A3833F3D}</author>
    <author>tc={B00DB025-754F-44AD-9D2C-4C78178F40C2}</author>
    <author>tc={F3D12CDA-8CE4-4865-8972-7BF08B3ADED9}</author>
    <author>tc={CDCCC65F-8FC1-4C9F-BCD5-CCFEA83E0DD2}</author>
    <author>tc={AF6E90DF-69FA-4BA1-A4B0-B773EBCE2C95}</author>
    <author>tc={54FB21E4-8975-4D6D-A7E5-6E86A25216FF}</author>
    <author>tc={1251D734-B0F9-48F1-B019-BD3A1C230567}</author>
    <author>tc={C2EC9D4E-749B-4CBD-B240-E4C9C19E0248}</author>
    <author>tc={64170D8E-8E87-4542-97A2-8FC1D335803B}</author>
    <author>tc={0277CC70-B982-4C59-9E48-A1A92D01B319}</author>
    <author>tc={0C84C219-B8FE-4251-B603-EA4074B3831D}</author>
    <author>tc={4EC04B04-7DB3-4276-A06A-C5339A0AC173}</author>
    <author>tc={77C4226E-3BC2-4B80-A0ED-896535CEC309}</author>
    <author>tc={04A5D0CD-848F-4F0B-937E-5D6667643E77}</author>
    <author>tc={D2075D25-0353-4D74-98E7-523998D77221}</author>
    <author>tc={2F9EA790-37AD-42B8-B0A9-E08607017076}</author>
    <author>tc={DDA4E966-4239-42EB-B4FB-961E80D938A1}</author>
    <author>tc={DFDAEDAF-289D-42B7-AF72-2B41DD643A88}</author>
    <author>tc={DBEEAFBA-2301-4AAF-9578-346A6AAC2DA8}</author>
    <author>tc={F47DC810-9F86-43E7-9554-BE2AE69349C9}</author>
    <author>tc={A1F98B6D-3146-414E-95D8-77B1332EBA61}</author>
    <author>tc={98C9B68E-E5F8-4BE6-938C-A1550E9776AA}</author>
    <author>tc={FDBB0DDF-1CEB-42BA-B5A4-8F403B018F1F}</author>
    <author>tc={A8EDEC9B-D580-4DF0-93BE-1F319B016688}</author>
    <author>tc={66784C95-B954-4D1E-A3EE-519BF54C8E0E}</author>
    <author>tc={3D07808A-035E-4B6B-9A0D-2A11F4C5F073}</author>
    <author>tc={DBC0E0AF-5129-4E66-AD93-EC9624B82C3A}</author>
    <author>tc={F5178E56-29A8-47AB-A2FE-31A1772D2639}</author>
    <author>tc={B04A30AB-F274-4DA2-AA72-FCC3B59B2123}</author>
    <author>tc={01E505CD-4338-4246-A2E8-4CB723073829}</author>
    <author>tc={36C7406D-D045-416E-9AF6-F20E73F998E9}</author>
    <author>tc={DD6CD4E1-8396-4E50-BBA5-6B9DD0D367E9}</author>
    <author>tc={E62F338A-BC33-4DBA-A4A2-7B60B1F830C6}</author>
    <author>tc={20ACE469-75F1-46DF-89B1-BBE769C07C81}</author>
    <author>tc={98C37BD2-EE98-4F7D-B8CB-3016B939C11F}</author>
    <author>tc={5AC78495-A8E5-4766-96F2-06FFF63AAC56}</author>
    <author>tc={B5912D4E-F47F-4CA3-8C2C-BA5F14AAF075}</author>
    <author>tc={5EF9E684-1B14-4F45-84B0-9312914DAB91}</author>
    <author>tc={5A4C8D9C-4DE4-4B80-9D00-B618EF4F790D}</author>
    <author>tc={00830E7F-78E5-4EA9-B430-BFE7925EA958}</author>
    <author>tc={BBFB451B-B8F8-4F18-8B46-64F1ABB1DDA3}</author>
    <author>tc={22A35D1A-4F55-4B28-9E39-C3C7F633995C}</author>
    <author>tc={94271F6E-DD8C-4F07-8468-E642F0015998}</author>
    <author>tc={84E66D2D-594E-41E2-9668-28AADB6F1630}</author>
    <author>tc={35C3ACDF-C673-4B56-89F5-1DACAC64446C}</author>
    <author>tc={EF535C4D-19AF-4E6C-90C7-EC2190DAF76E}</author>
    <author>tc={D1F65C9D-B045-44DA-8C39-F4A1D9AA554D}</author>
    <author>tc={A1806270-AD2B-482A-8303-F87E335257B3}</author>
    <author>tc={5B46BEF9-ED50-4CDD-BF03-6C75C6AF07ED}</author>
    <author>tc={FF82E9CB-DADA-4AE8-A6F9-2639495B6556}</author>
    <author>tc={CB4F1443-CD0F-4B62-8C9F-02DBA17134A6}</author>
    <author>tc={DB775BDC-F56E-40BC-AC04-AF14F5521086}</author>
    <author>tc={F3C87C4A-BC3A-48EC-9BA1-36D169442A83}</author>
    <author>tc={AA4A6F32-D8CC-4E1B-8F12-60FDDE90F923}</author>
    <author>tc={88301995-F98F-42F6-A8E2-AF3B43AF5510}</author>
    <author>tc={9228AE68-6DCD-4BF5-B65C-B2A377658AA7}</author>
    <author>tc={0E1AFD76-3861-462A-9574-B41F99774256}</author>
    <author>tc={66785ACF-622D-4674-8B21-BDD1F20845D7}</author>
    <author>tc={6186D0E2-0C10-4F57-9472-5B6C5AB531D6}</author>
    <author>tc={FCEE9597-7D03-4A8E-A167-0C11E2D5F3F0}</author>
    <author>tc={44B4B69D-C69B-471B-8FA9-E7177C1D0FEF}</author>
    <author>tc={BF409721-EC73-4819-97DA-A5AAB2A245B5}</author>
    <author>tc={222A5C9C-2E5F-43A2-BB70-87FF61C6BFB1}</author>
    <author>tc={C2C7CD19-C485-4A02-9B20-5D76879C7C04}</author>
    <author>tc={028485D9-54EE-4791-ADC9-73FC3CA83787}</author>
    <author>tc={69CD4F18-DCDF-4523-83A9-68755BBC0AC3}</author>
    <author>tc={60DF7A9C-5CD9-4807-8429-4D9D5F85B9C2}</author>
    <author>tc={18846ECD-AE1C-474C-AE4C-8473427D706E}</author>
    <author>tc={844B5E5B-9808-4234-89EE-AD806399BCCB}</author>
    <author>tc={4E5BB862-C9E7-4348-914B-3C933C7DC240}</author>
    <author>tc={7712A422-1514-41C1-AB56-49833CFD25F3}</author>
    <author>tc={B6211FB0-7116-4C62-BC53-E8C1EE5ACD55}</author>
    <author>tc={29A611A6-47F9-4F46-856F-FF335442DF5D}</author>
    <author>tc={8DEC66A7-6CB7-43F7-8AF5-8E2AAB7ACBCB}</author>
    <author>tc={76A0C3C8-003E-4FA1-8648-25CBB9BBB8B0}</author>
    <author>tc={1BF66027-F498-4EDB-8C90-D1CBE2C09C59}</author>
    <author>tc={C2050FFB-0CA4-4C99-BEE2-50CBE964CF99}</author>
    <author>tc={573D3193-1EC4-4F53-9C8E-D81F149F0F1B}</author>
    <author>tc={94048C2E-47F0-48F7-A413-7462DD896C09}</author>
    <author>tc={AD4E7A16-192F-4441-A00B-610D1616827F}</author>
    <author>tc={614713A2-3657-4462-BC05-E89E506C5DBA}</author>
    <author>tc={50527182-65A0-401B-AE99-B8E6FA4A28B0}</author>
    <author>tc={EE77F072-D314-4C13-B62F-7B9C1E661133}</author>
    <author>tc={FE204A0A-7DD1-405B-BE45-A86AB7AF3F20}</author>
    <author>tc={94C73209-5690-45BE-966F-C854DCFA9EEC}</author>
    <author>tc={0CB9EA90-948D-40E1-B5A5-1876D1415B30}</author>
    <author>tc={F2573DCF-8A73-4E84-A91C-E654B136B93C}</author>
    <author>tc={26081059-B513-4DCB-B2C3-E66702D0F8B1}</author>
    <author>tc={C20F5300-7289-4311-BDBE-84E0689B463C}</author>
    <author>tc={E25EA95E-6029-41CC-AFFC-87EA6423B8FB}</author>
    <author>tc={DCBA2C84-8C7C-437F-AEF0-B370C9C5F98F}</author>
    <author>tc={484D95AC-1352-4188-B6C3-DA459227E0F7}</author>
    <author>tc={EAC5F0C4-B238-419F-92B2-E24C83BDB8DD}</author>
    <author>tc={A8FA9194-1D92-438E-9348-7B6061B13BD0}</author>
    <author>tc={188DE2A1-27F7-441A-B195-F15E362615DA}</author>
    <author>tc={C95E93CE-904A-4D82-8463-7D24D12D3118}</author>
    <author>tc={C1673FE1-D273-4B02-A732-585597341C20}</author>
    <author>tc={58654F92-F5DE-45D7-9B79-BCEE5247C638}</author>
    <author>tc={C37A9122-CAD5-49FC-A0C7-EF3DFB7E7928}</author>
    <author>tc={8369E462-A47C-44CB-AF5D-477A6BB25C5F}</author>
    <author>tc={24AAB251-A8E3-4420-B589-43516CF6D446}</author>
    <author>tc={C14C0F46-D96A-4FA2-9D5B-D794068189E0}</author>
    <author>tc={B74DD94C-7718-47B9-BB4A-9F53E11ED246}</author>
    <author>tc={DCD0E631-A00F-4575-8095-32C27350BDAE}</author>
    <author>tc={6B70EC1A-B04C-49B2-8C41-ED5E4B8C9DBA}</author>
    <author>tc={FFB65794-A1B8-4A3E-A3A4-D2E85568B919}</author>
    <author>tc={57F887F0-D53E-487B-ABD9-D09F2AE0EC8F}</author>
    <author>tc={D7F49AA2-ED03-4CA2-BE8F-BFAB8B17A9FE}</author>
    <author>tc={2894CCC2-D184-47E2-88E7-FAD218CE2F93}</author>
    <author>tc={B3C64196-767D-4EC1-8905-8ED682569188}</author>
    <author>tc={78EBC61D-9D53-48E0-B195-1066A7A919DE}</author>
    <author>tc={0DEB89BB-ACE6-4C08-8AEE-2501BD265DA7}</author>
    <author>tc={F0B68C63-E0D2-4A63-A61E-CB51A7D93D27}</author>
    <author>tc={AB0D0537-C31E-40EE-8EB5-3AC777D26DBC}</author>
    <author>tc={0FE6F257-40EB-4D78-88E6-3B13FF6CB720}</author>
    <author>tc={08A828D3-F195-49D5-B4E8-6289DF950B49}</author>
    <author>tc={2301F7E0-8D08-4802-B8CB-E7D92DE32657}</author>
    <author>tc={60096B27-BED6-42D2-95BF-6514EA54CCF4}</author>
    <author>tc={80778EC1-B5B9-48DC-8B34-E5DBBD73EFD0}</author>
    <author>tc={7B8A8347-8E48-4D2F-B017-80FBCBD5181E}</author>
    <author>tc={F642C85C-076C-4DD3-869C-B45225D1016C}</author>
    <author>tc={2A8AA01C-B2A9-4AF6-9F91-0CCCE2B373EB}</author>
    <author>tc={C5AB2B9A-E548-4490-A66A-33DB4C18BCFD}</author>
    <author>tc={AD6BC8FF-6922-4BB1-A7A0-98AFBD98F043}</author>
    <author>tc={A17A4D0E-6EBE-4166-A5C9-9EBEE9D28153}</author>
    <author>tc={59CB20AA-18B9-4850-A917-D71A3B64C1F3}</author>
    <author>tc={2563BF4B-26FC-4A01-8927-220177DE3D6B}</author>
    <author>tc={EE10D22B-0DEB-43E1-8DC5-A30C80C2F748}</author>
    <author>tc={97702EC3-8D01-477A-B4B3-9048A5487BDB}</author>
    <author>tc={421A4408-F25A-4E4E-857A-E8D797AAE65F}</author>
    <author>tc={C9CAFD79-67E8-4150-9698-FF8F005E7837}</author>
    <author>tc={1A267734-166D-4855-9026-34F3443950B5}</author>
    <author>tc={EEAEE9FF-50AD-463D-87FC-BDBBBA66D0A1}</author>
    <author>tc={5D54A8E1-A42E-4D61-9D60-B180F21B6335}</author>
    <author>tc={80B2B9EB-BAC0-451C-9D52-EA1BAFDA77FA}</author>
    <author>tc={DA93B364-7E9D-44FC-8D64-337E2FDE2A1C}</author>
    <author>tc={EBC8E3D5-33AA-437D-B0C9-40145E5CCA93}</author>
    <author>tc={57668A40-2763-4EB7-8E11-20A8D3ACC64C}</author>
    <author>tc={4278F0E6-569B-4AF0-971E-2BD59749E886}</author>
    <author>tc={20D299FC-290C-4675-8160-127E04CB5261}</author>
    <author>tc={8AFA2589-B40B-49D1-B307-5E8EA5DEB02D}</author>
    <author>tc={B47E1941-933C-4E74-B414-0CCD41EB3B43}</author>
    <author>tc={9BA8C4EE-5948-4CEC-ADD9-4B24C1420623}</author>
    <author>tc={9C124C29-CACE-4D14-91AD-165B7DF75371}</author>
    <author>tc={C26AFB57-0E03-45B7-91A1-DBC553065ADB}</author>
    <author>tc={D7D3F138-E14D-4282-8363-72164C8A3060}</author>
    <author>tc={68633EE5-0ECE-4723-8EBD-261CE8564E81}</author>
    <author>tc={490B93BE-E196-4A83-957E-1130C286E3A7}</author>
    <author>tc={C052CD35-B933-4B27-B242-6BE3038044E4}</author>
    <author>tc={94307898-D8B6-4D6D-BE44-278AE20FE4D4}</author>
    <author>tc={90B693BD-344C-4644-9725-3989074B6054}</author>
    <author>tc={B28E122E-CD6A-46F5-8197-33AFF8775FB8}</author>
    <author>tc={50E5523D-718F-410C-AAB0-487DD5AD922E}</author>
    <author>tc={93BE223D-3FD8-4BB2-B99C-C1A8B5E528F1}</author>
    <author>tc={D0D90B7A-DDD5-4176-A0AC-8BF6D44FE777}</author>
    <author>tc={F2256AC7-D12E-49BB-8E34-D70DAF5FE574}</author>
    <author>tc={8BBF2318-1F07-4AB7-A479-67E5E2EDC090}</author>
    <author>tc={3044B94E-EB52-4002-BF18-88E15C26FD2B}</author>
    <author>tc={F5740813-1699-441A-8FD9-9380A678F89F}</author>
    <author>tc={A59B7A94-CDA5-4570-B03A-8A7CF9B5F1D7}</author>
    <author>tc={721EF7B5-D232-498F-A594-5908144B76FA}</author>
    <author>tc={D4D4BAC3-BD95-4C62-BBB2-C7A9528D8F45}</author>
    <author>tc={0A7F3127-36D4-4304-9A6C-F8DE1182EE00}</author>
    <author>tc={BD1EC544-1508-4CD2-8961-86436E8A9DCC}</author>
    <author>tc={732B6C51-1694-4B59-9CA1-677945781D86}</author>
    <author>tc={69B48DEF-437E-4774-92E7-3E8AFF3C2357}</author>
    <author>tc={B64ED08C-B1BD-4637-A3C5-9ABB82A7AA71}</author>
    <author>tc={F5010549-082D-4001-90DA-E1A33CE00B14}</author>
    <author>tc={39E90D80-8BEE-4C79-BDE8-1087D324F88D}</author>
    <author>tc={A1160553-08CF-40F1-926A-AC9BF946186B}</author>
    <author>tc={F61458EE-3746-4736-89A0-E435A17D1DE4}</author>
    <author>tc={351791CC-7AD9-463E-929D-6E006BDA111B}</author>
    <author>tc={909E77C2-B100-423A-BE63-4C299775AF56}</author>
    <author>tc={40366FA7-B832-4967-B7FF-716BCA424501}</author>
    <author>tc={A7327E04-D590-4EB0-A733-3C8CCE92B5C6}</author>
    <author>tc={BA4F59CB-B378-4B6D-BF91-6F7C9EA11EA4}</author>
    <author>tc={E09116FB-E50C-47CD-A942-1CA881C4D76A}</author>
    <author>tc={8D376ADF-5E7A-49A7-8E93-BFB0855D5C40}</author>
    <author>tc={76AFDFBE-8EC5-44AB-ACA5-20E8A84FB796}</author>
    <author>tc={6479B3AF-C93F-4937-AC02-71DD1CDCA107}</author>
    <author>tc={59076AE2-8908-4EC0-BB90-91909CB0202B}</author>
    <author>tc={F9FE692F-11DB-45D2-A534-54A52E5A6B2B}</author>
    <author>tc={D26C0CE4-DE47-434B-B6DE-3CF2C91F50A0}</author>
    <author>tc={0C18A4FD-5F0B-467A-B58E-CC03D140A494}</author>
    <author>tc={06D67D9B-4E0F-4A20-92CF-63A3B9FB0F6D}</author>
    <author>tc={67784284-694D-46FF-B1AE-25927AAA4696}</author>
    <author>tc={F6A9820A-7F96-440F-8568-7F9F103ABBD7}</author>
    <author>tc={C34724D1-5691-4F57-9E6E-20DA25481166}</author>
    <author>tc={535B3D35-ADC8-41F6-B935-F46536A05F66}</author>
    <author>tc={F3634001-4DEF-4FF4-94C1-3FE31127A71D}</author>
    <author>tc={FA7170E9-EB36-477C-BCE7-01F8BE51CB38}</author>
    <author>tc={3576E85B-1B25-4085-AC4D-EADE96DC8E4D}</author>
    <author>tc={315026A5-6C1D-4A20-9248-D557EEF1C59B}</author>
    <author>tc={EB5192EA-9D5A-4085-A3B7-F8E6DC775A3B}</author>
    <author>tc={36374169-5D1B-43FB-AA9F-AA57E328B2DE}</author>
    <author>tc={940AC3EB-1D30-4338-B727-A3B18AD7589E}</author>
    <author>tc={64D06DA4-7A83-436E-9301-8A746A51A0EF}</author>
    <author>tc={74A08DEB-2558-4782-81AF-B5CA10E0C0AE}</author>
    <author>tc={00FBCAAB-EB25-43E9-8A05-0D945A933985}</author>
    <author>tc={CAF3C1A1-9EF9-4A90-B857-CE09343B52FC}</author>
    <author>tc={AC8665D4-8C39-4EE0-9DC2-605920772F14}</author>
    <author>tc={D1CA7D81-0F90-4F93-B656-2BEC9098EFE9}</author>
    <author>tc={9958BECB-140B-451D-A900-33AA88BCE122}</author>
    <author>tc={845E0CD9-9516-440D-AA78-9D35A3E74669}</author>
    <author>tc={E512BB52-8B34-4AA8-8CA2-230426AA42E0}</author>
    <author>tc={D977E54E-3131-4960-A4B3-8855A1FAC168}</author>
    <author>tc={30FFAEC1-E3D2-4774-8827-0312978C6DF8}</author>
    <author>tc={D499C168-6FA8-47C0-A2B4-C155569A3546}</author>
    <author>tc={B964323D-8976-45BA-A2DE-CFB9987E87D6}</author>
    <author>tc={B6C4293F-0A90-401D-A820-F3E0BDA88FA8}</author>
    <author>tc={F8E3D9FF-6181-40CB-92E9-8218E26F2D9E}</author>
    <author>tc={3C3D2D82-B03B-4716-921B-11BD37357121}</author>
    <author>tc={53C02D5E-B779-45CE-81C2-FBDC6076BB0E}</author>
    <author>tc={9C13A526-69F1-4EE5-A521-09B21F49E044}</author>
    <author>tc={0CB50BEB-7A51-4C85-B00E-539EAEB4CC9C}</author>
    <author>tc={BCF062C0-F517-4358-AE46-9ED7EA3045D3}</author>
    <author>tc={7CA93713-E9B4-4CE0-9473-C0558EDF507E}</author>
    <author>tc={3922EE42-2E56-4AD0-98E7-3A2D5605613E}</author>
    <author>tc={2DC103F0-749E-4039-BF53-C8A1A023378E}</author>
    <author>tc={E26B5228-A493-4254-886F-AED5CB96F809}</author>
    <author>tc={EC5BE937-0F38-4CA9-882D-5EB1249BB729}</author>
    <author>tc={0D5F80D4-29CE-484F-AFE9-90E137E857AD}</author>
    <author>tc={FC09C0A4-B6EA-4811-994E-BA8372452956}</author>
    <author>tc={C7EC8565-07C6-4270-840C-0D938506A343}</author>
    <author>tc={C5C7E493-4EA4-49D5-B658-06CE039F14F2}</author>
    <author>tc={0ABB8125-17F8-4C83-9D5B-EEB47DB0C0E5}</author>
    <author>tc={94F98FA7-AE60-4008-8802-649D7321FAA5}</author>
    <author>tc={31540C32-B4F4-48BB-824F-0F0C90429E41}</author>
    <author>tc={66C8D314-ABE5-430A-90C3-A12A01300AD3}</author>
    <author>tc={A382FB66-3A87-4B98-9EA7-61C7202F3FDE}</author>
    <author>tc={C080B4B6-9770-4CB9-9568-711C309925FC}</author>
    <author>tc={7E025073-4268-4EC5-BBE0-A6C0FC30A902}</author>
    <author>tc={C72A58BE-8EC0-4665-B833-7551FED4F27D}</author>
    <author>tc={56FA8E15-24BA-4B56-B4F5-F31441D4DBF9}</author>
    <author>tc={0DFBDE58-07A8-4C3A-B4B5-DCF5766335CD}</author>
    <author>tc={BF60FAC5-B515-4600-8343-071234D43CD0}</author>
    <author>tc={3A2EB379-3C6C-4D38-A7F6-8CB0D5A3A150}</author>
    <author>tc={5904065F-BFD5-46B1-9DE6-0EAD7054A93E}</author>
    <author>tc={3733C29C-4CC7-4912-863B-8C1DBA662742}</author>
    <author>tc={B6A41D0D-3751-482F-921E-A238531AFA7D}</author>
    <author>tc={13F2F05E-0FB6-4BAF-AECF-6D1502DAF239}</author>
    <author>tc={F8EC68B2-29DA-441E-A91F-4032843A9C4A}</author>
    <author>tc={2709EE69-69CA-4038-B74E-A71A94599E76}</author>
    <author>tc={295795B7-39D8-4D31-B7F0-9D3E4B51D812}</author>
    <author>tc={6728C232-9DE8-40CC-A7DE-F39BE40058D4}</author>
    <author>tc={7CDDF2DC-BFCB-44BF-A129-D5E9DEF8ED92}</author>
    <author>tc={E19EABBA-F8C0-42CE-AE6D-B00A1EE9189A}</author>
    <author>tc={9E1869E8-D2DB-4DFD-9406-78D5752BD96D}</author>
    <author>tc={4A527602-A80D-4D64-8D7C-E00D4E06F3E7}</author>
    <author>tc={278C5A5A-90A8-4E98-9FA3-A24C6BE56F64}</author>
    <author>tc={8CC6CFCE-7977-4B3E-BC98-F5E5AE58CD5C}</author>
    <author>tc={FF2D5A86-39CE-4771-BCC0-3E17D0B0160E}</author>
    <author>tc={B6C12E80-39D6-4C41-9E07-AA9052F89FE8}</author>
    <author>tc={3EA62365-710D-4B11-A9D6-19EC3B741476}</author>
    <author>tc={5C297CF0-B1CD-49AF-8BED-381BA1869F8C}</author>
    <author>tc={37DDF19C-B023-46D6-86E5-B222515174B0}</author>
    <author>tc={3D4C8D0C-9922-44A3-91C5-4595791B4961}</author>
    <author>tc={EA01FBF0-808D-412F-ABC4-0B1BA28C6214}</author>
    <author>tc={D8570A6C-8CB4-4C58-A7DF-F04ACBC887AC}</author>
    <author>tc={8DD93D61-20B3-49EC-BE81-6603BAF5BF2C}</author>
    <author>tc={29D5EC7A-06A3-4E4C-9D4F-0DDBF4EA3E96}</author>
    <author>tc={1093CB56-B38E-441B-980E-1BB37B055002}</author>
    <author>tc={480AD7C7-2E10-4861-A9F4-FB936F9B234F}</author>
    <author>tc={75485877-293A-446D-915C-E7143340880C}</author>
    <author>tc={4720A4E0-F6D6-45F2-A38A-B5DD0A47B859}</author>
    <author>tc={E9D13E56-8BB3-4DA1-857D-A53C9AFD36AE}</author>
    <author>tc={579DBCE6-7A14-4408-A5A8-B977BE5A7FDB}</author>
    <author>tc={0F30901F-DB07-4C89-B381-C7B9377D059D}</author>
    <author>tc={7A2BAD96-7C48-42CD-BB33-34AA524B5C49}</author>
    <author>tc={0BBDBFF5-699F-4884-BA95-E58C54B63435}</author>
    <author>tc={634257C3-9C90-4202-95D5-F580950D970B}</author>
    <author>tc={9FB1A983-344C-4240-A45D-8C44EE9E34B7}</author>
    <author>tc={7EB90D2E-52CE-49F5-8184-3B2F2D601E3A}</author>
    <author>tc={12EB014B-29B3-48B0-ADE8-AE2484B75BC0}</author>
    <author>tc={12D69527-227A-4480-BA71-A618E9B122E1}</author>
    <author>tc={E6081D95-89BA-4FDB-BED4-E032082C06AA}</author>
    <author>tc={9503B230-43AA-446C-B0D4-989A0D093DA8}</author>
    <author>tc={3CF10E5B-DC89-457A-9DA8-D9D49CA6EB7B}</author>
    <author>tc={F3D4671A-BC71-4290-B4C7-FD9623B4E922}</author>
    <author>tc={E0721E93-FF35-4CB4-BBED-E3D1F5D9CDD3}</author>
    <author>tc={08A8A2A4-18CE-47D8-8AB0-39B6BDD7EBD4}</author>
    <author>tc={09C9F993-98CF-4661-B4D1-93CB996D24EA}</author>
    <author>tc={22C24B91-2226-4C2F-922F-11A4A2B410A4}</author>
    <author>tc={52432758-1002-41AF-8F90-8D1AE2CD6A79}</author>
    <author>tc={B6FB06C9-1837-425C-8260-52D835F9CFDF}</author>
    <author>tc={AA034F51-96BF-45CB-A182-E7E8FF6FC027}</author>
    <author>tc={E83E0DA3-1DCF-4FE4-A44A-A1A8CF00D7CB}</author>
    <author>tc={2D126F6D-2FD2-4103-BC61-BA19F474ED0F}</author>
    <author>tc={C44F2099-8129-4519-A0F7-E2CB72FAC3A5}</author>
    <author>tc={EE6D8975-A7FA-4F6E-9EB4-F92DE73B4F3C}</author>
    <author>tc={342C91A7-6D94-4329-B6D1-505E139AC811}</author>
    <author>tc={CC7683D4-E264-4BEC-9BD2-49EADDDE53C7}</author>
    <author>tc={484BF204-881D-4CFC-B323-F09D02D1DF1A}</author>
    <author>tc={094C1F9F-7259-460A-A01F-6935EDCAE4FE}</author>
    <author>tc={16476312-D98A-416E-916E-F85E3FEF0BBC}</author>
    <author>tc={8011BF08-1B7F-4026-B49C-87DF60A4E41E}</author>
    <author>tc={2D140BB1-7B6F-410E-B162-C0F9EC0CA61E}</author>
    <author>tc={7081CD7F-17CC-43DF-9E16-2B71516D7D31}</author>
    <author>tc={00AFE8A3-8E00-4C6C-BA4C-0FDD99BEF534}</author>
    <author>tc={D18B766E-54CE-48A3-A2ED-70CECAAB28F8}</author>
    <author>tc={AA187DE1-46A8-4891-B42C-DD5A7153380A}</author>
    <author>tc={6B7D1FE0-28DE-4B3F-906C-6B2F99142F94}</author>
    <author>tc={515E79F8-6F6C-4C87-8071-CD2BDD64FBD8}</author>
    <author>tc={4E425E1E-DE84-4A11-958F-B3586020988D}</author>
    <author>tc={9EE528CB-2136-416F-92DA-EF0481BC6234}</author>
    <author>tc={62C62E24-F6D9-429F-BC7A-799602976453}</author>
    <author>tc={A86C28BE-A6B9-4D40-9CD7-6C019F05D17D}</author>
    <author>tc={F6BB1844-E9EE-477D-A188-5B7D60EDA050}</author>
    <author>tc={BB74B4FA-04C6-4735-98E6-DA4EBF157245}</author>
    <author>tc={B3E40BC8-1C52-4018-9F6A-93E10F7D6E98}</author>
    <author>tc={86A605C6-A882-424C-AFF4-29BE054E5C81}</author>
    <author>tc={93D799F4-4233-429C-B539-FD7C4DFE52A2}</author>
    <author>tc={1ACCC7EE-6933-463E-9FD2-C59D2CEE259D}</author>
    <author>tc={0573279E-7818-4D00-9FE7-C60E70749B92}</author>
    <author>tc={A48ED0AA-F3E0-498F-88A8-40B2F0DFB743}</author>
    <author>tc={2C4C22F7-0C6B-463F-8DC2-0D0856DE392F}</author>
    <author>tc={E0750722-B8E8-43A3-BB92-FCE06C88A10C}</author>
    <author>tc={6F0AD93A-1F2D-48C9-9E4D-358CE64786C4}</author>
    <author>tc={02CF4CF3-0C9F-42A7-ACE1-4256D4455A96}</author>
    <author>tc={F2192A54-8CD3-409F-8A1B-BB0BD8FBE6C7}</author>
    <author>tc={F5F7B18E-E0FD-459C-820D-A9F99A6A3EB2}</author>
    <author>tc={3AB218B7-5619-4DE9-84D2-6E4C2FEE48DE}</author>
    <author>tc={60AA300A-455A-4A2B-B1D2-5F733DC95516}</author>
    <author>tc={269A2FA2-19A6-486C-B121-9149DE37E124}</author>
    <author>tc={7D79A5BC-2BC8-47DD-88E2-CFDA6727DC29}</author>
    <author>tc={A699C548-086D-4613-B912-1C129B90843E}</author>
    <author>tc={2DCDE181-68AE-4847-ADC0-4FEB395A4140}</author>
  </authors>
  <commentList>
    <comment ref="C1" authorId="0" shapeId="0" xr:uid="{00000000-0006-0000-0000-000001000000}">
      <text>
        <r>
          <rPr>
            <b/>
            <sz val="9"/>
            <color indexed="81"/>
            <rFont val="Tahoma"/>
            <family val="2"/>
          </rPr>
          <t>Jake Scott:</t>
        </r>
        <r>
          <rPr>
            <sz val="9"/>
            <color indexed="81"/>
            <rFont val="Tahoma"/>
            <family val="2"/>
          </rPr>
          <t xml:space="preserve">
When was the version we look at published</t>
        </r>
      </text>
    </comment>
    <comment ref="D1" authorId="0" shapeId="0" xr:uid="{00000000-0006-0000-0000-000002000000}">
      <text>
        <r>
          <rPr>
            <b/>
            <sz val="9"/>
            <color indexed="81"/>
            <rFont val="Tahoma"/>
            <family val="2"/>
          </rPr>
          <t>Jake Scott:</t>
        </r>
        <r>
          <rPr>
            <sz val="9"/>
            <color indexed="81"/>
            <rFont val="Tahoma"/>
            <family val="2"/>
          </rPr>
          <t xml:space="preserve">
Is the version we look at a working paper?</t>
        </r>
      </text>
    </comment>
    <comment ref="E1" authorId="0" shapeId="0" xr:uid="{00000000-0006-0000-0000-000003000000}">
      <text>
        <r>
          <rPr>
            <b/>
            <sz val="9"/>
            <color indexed="81"/>
            <rFont val="Tahoma"/>
            <family val="2"/>
          </rPr>
          <t>Jake Scott:</t>
        </r>
        <r>
          <rPr>
            <sz val="9"/>
            <color indexed="81"/>
            <rFont val="Tahoma"/>
            <family val="2"/>
          </rPr>
          <t xml:space="preserve">
Is there a published version of the paper?</t>
        </r>
      </text>
    </comment>
    <comment ref="F1" authorId="0" shapeId="0" xr:uid="{00000000-0006-0000-0000-000004000000}">
      <text>
        <r>
          <rPr>
            <b/>
            <sz val="9"/>
            <color indexed="81"/>
            <rFont val="Tahoma"/>
            <family val="2"/>
          </rPr>
          <t>Jake Scott:</t>
        </r>
        <r>
          <rPr>
            <sz val="9"/>
            <color indexed="81"/>
            <rFont val="Tahoma"/>
            <family val="2"/>
          </rPr>
          <t xml:space="preserve">
What monetary policy rule is used in the paper</t>
        </r>
      </text>
    </comment>
    <comment ref="N1" authorId="1" shapeId="0" xr:uid="{714777AF-9CD3-4919-BFE0-74E2FC9C86EB}">
      <text>
        <t>[Threaded comment]
Your version of Excel allows you to read this threaded comment; however, any edits to it will get removed if the file is opened in a newer version of Excel. Learn more: https://go.microsoft.com/fwlink/?linkid=870924
Comment:
    I think it could be prudent to someday have someone verify these. My confidence is not supremely high that I got them all right</t>
      </text>
    </comment>
    <comment ref="Q1" authorId="0" shapeId="0" xr:uid="{00000000-0006-0000-0000-000006000000}">
      <text>
        <r>
          <rPr>
            <b/>
            <sz val="9"/>
            <color indexed="81"/>
            <rFont val="Tahoma"/>
            <family val="2"/>
          </rPr>
          <t>Jake Scott:</t>
        </r>
        <r>
          <rPr>
            <sz val="9"/>
            <color indexed="81"/>
            <rFont val="Tahoma"/>
            <family val="2"/>
          </rPr>
          <t xml:space="preserve">
Is a wealth effect explicitly mentioned?</t>
        </r>
      </text>
    </comment>
    <comment ref="W1" authorId="0" shapeId="0" xr:uid="{00000000-0006-0000-0000-000007000000}">
      <text>
        <r>
          <rPr>
            <b/>
            <sz val="9"/>
            <color indexed="81"/>
            <rFont val="Tahoma"/>
            <family val="2"/>
          </rPr>
          <t>Jake Scott:</t>
        </r>
        <r>
          <rPr>
            <sz val="9"/>
            <color indexed="81"/>
            <rFont val="Tahoma"/>
            <family val="2"/>
          </rPr>
          <t xml:space="preserve">
Only  it is mentioned in the paper</t>
        </r>
      </text>
    </comment>
    <comment ref="AK1" authorId="2" shapeId="0" xr:uid="{AEC8EEC7-5322-4A49-855B-3E41C897BB96}">
      <text>
        <t xml:space="preserve">[Threaded comment]
Your version of Excel allows you to read this threaded comment; however, any edits to it will get removed if the file is opened in a newer version of Excel. Learn more: https://go.microsoft.com/fwlink/?linkid=870924
Comment:
    Code listed if the model is in MMB, else I note down the full name of the model. </t>
      </text>
    </comment>
    <comment ref="F2" authorId="0" shapeId="0" xr:uid="{00000000-0006-0000-0000-000008000000}">
      <text>
        <r>
          <rPr>
            <b/>
            <sz val="9"/>
            <color indexed="81"/>
            <rFont val="Tahoma"/>
            <family val="2"/>
          </rPr>
          <t>Jake Scott:</t>
        </r>
        <r>
          <rPr>
            <sz val="9"/>
            <color indexed="81"/>
            <rFont val="Tahoma"/>
            <family val="2"/>
          </rPr>
          <t xml:space="preserve">
page 2415</t>
        </r>
      </text>
    </comment>
    <comment ref="I2" authorId="0" shapeId="0" xr:uid="{00000000-0006-0000-0000-000009000000}">
      <text>
        <r>
          <rPr>
            <b/>
            <sz val="9"/>
            <color indexed="81"/>
            <rFont val="Tahoma"/>
            <family val="2"/>
          </rPr>
          <t>Jake Scott:</t>
        </r>
        <r>
          <rPr>
            <sz val="9"/>
            <color indexed="81"/>
            <rFont val="Tahoma"/>
            <family val="2"/>
          </rPr>
          <t xml:space="preserve">
2430
We should consider how to format these dates. Probably should do a MM/DD/YYYY format, with the end date of the quarter replacing the quarter notation</t>
        </r>
      </text>
    </comment>
    <comment ref="J2" authorId="0" shapeId="0" xr:uid="{00000000-0006-0000-0000-00000A000000}">
      <text>
        <r>
          <rPr>
            <b/>
            <sz val="9"/>
            <color indexed="81"/>
            <rFont val="Tahoma"/>
            <family val="2"/>
          </rPr>
          <t>Jake Scott:</t>
        </r>
        <r>
          <rPr>
            <sz val="9"/>
            <color indexed="81"/>
            <rFont val="Tahoma"/>
            <family val="2"/>
          </rPr>
          <t xml:space="preserve">
"Full sample period is 1955Q1 to 2014Q2" on page 2426</t>
        </r>
      </text>
    </comment>
    <comment ref="M2" authorId="0" shapeId="0" xr:uid="{00000000-0006-0000-0000-00000C000000}">
      <text>
        <r>
          <rPr>
            <b/>
            <sz val="9"/>
            <color indexed="81"/>
            <rFont val="Tahoma"/>
            <family val="2"/>
          </rPr>
          <t>Jake Scott:</t>
        </r>
        <r>
          <rPr>
            <sz val="9"/>
            <color indexed="81"/>
            <rFont val="Tahoma"/>
            <family val="2"/>
          </rPr>
          <t xml:space="preserve">
2416
</t>
        </r>
      </text>
    </comment>
    <comment ref="N2" authorId="0" shapeId="0" xr:uid="{00000000-0006-0000-0000-00000D000000}">
      <text>
        <r>
          <rPr>
            <b/>
            <sz val="9"/>
            <color indexed="81"/>
            <rFont val="Tahoma"/>
            <family val="2"/>
          </rPr>
          <t>Jake Scott:</t>
        </r>
        <r>
          <rPr>
            <sz val="9"/>
            <color indexed="81"/>
            <rFont val="Tahoma"/>
            <family val="2"/>
          </rPr>
          <t xml:space="preserve">
Comes from MonetaryPolicyTobin_Documentation_YuanWong.xlsb</t>
        </r>
      </text>
    </comment>
    <comment ref="R2" authorId="0" shapeId="0" xr:uid="{00000000-0006-0000-0000-00000E000000}">
      <text>
        <r>
          <rPr>
            <b/>
            <sz val="9"/>
            <color indexed="81"/>
            <rFont val="Tahoma"/>
            <family val="2"/>
          </rPr>
          <t>Jake Scott:</t>
        </r>
        <r>
          <rPr>
            <sz val="9"/>
            <color indexed="81"/>
            <rFont val="Tahoma"/>
            <family val="2"/>
          </rPr>
          <t xml:space="preserve">
Don't see anything mentioned in the paper itself, and no banking sector highlighted in mmb_model_summaries.pdf</t>
        </r>
      </text>
    </comment>
    <comment ref="V2" authorId="0" shapeId="0" xr:uid="{00000000-0006-0000-0000-00000F000000}">
      <text>
        <r>
          <rPr>
            <b/>
            <sz val="9"/>
            <color indexed="81"/>
            <rFont val="Tahoma"/>
            <family val="2"/>
          </rPr>
          <t>Jake Scott:</t>
        </r>
        <r>
          <rPr>
            <sz val="9"/>
            <color indexed="81"/>
            <rFont val="Tahoma"/>
            <family val="2"/>
          </rPr>
          <t xml:space="preserve">
No mention of learning or "adaptive"</t>
        </r>
      </text>
    </comment>
    <comment ref="W2" authorId="0" shapeId="0" xr:uid="{00000000-0006-0000-0000-000010000000}">
      <text>
        <r>
          <rPr>
            <b/>
            <sz val="9"/>
            <color indexed="81"/>
            <rFont val="Tahoma"/>
            <family val="2"/>
          </rPr>
          <t>Jake Scott:</t>
        </r>
        <r>
          <rPr>
            <sz val="9"/>
            <color indexed="81"/>
            <rFont val="Tahoma"/>
            <family val="2"/>
          </rPr>
          <t xml:space="preserve">
Page 2417</t>
        </r>
      </text>
    </comment>
    <comment ref="X2" authorId="0" shapeId="0" xr:uid="{00000000-0006-0000-0000-000011000000}">
      <text>
        <r>
          <rPr>
            <b/>
            <sz val="9"/>
            <color indexed="81"/>
            <rFont val="Tahoma"/>
            <family val="2"/>
          </rPr>
          <t>Jake Scott:</t>
        </r>
        <r>
          <rPr>
            <sz val="9"/>
            <color indexed="81"/>
            <rFont val="Tahoma"/>
            <family val="2"/>
          </rPr>
          <t xml:space="preserve">
Page 2415 for wages
Page 2413 for prices
</t>
        </r>
      </text>
    </comment>
    <comment ref="Z2" authorId="3" shapeId="0" xr:uid="{799EDBD7-07E5-41B4-ABC0-AFAA228D611D}">
      <text>
        <t>[Threaded comment]
Your version of Excel allows you to read this threaded comment; however, any edits to it will get removed if the file is opened in a newer version of Excel. Learn more: https://go.microsoft.com/fwlink/?linkid=870924
Comment:
    2413</t>
      </text>
    </comment>
    <comment ref="AC2" authorId="4" shapeId="0" xr:uid="{5DFBFE3B-8A9B-44AD-A185-5EED3E150A29}">
      <text>
        <t>[Threaded comment]
Your version of Excel allows you to read this threaded comment; however, any edits to it will get removed if the file is opened in a newer version of Excel. Learn more: https://go.microsoft.com/fwlink/?linkid=870924
Comment:
    2415 described, Calvo mentioned on 2435</t>
      </text>
    </comment>
    <comment ref="AE2" authorId="5" shapeId="0" xr:uid="{90F40014-7171-4B98-AA5A-12D0846043EF}">
      <text>
        <t>[Threaded comment]
Your version of Excel allows you to read this threaded comment; however, any edits to it will get removed if the file is opened in a newer version of Excel. Learn more: https://go.microsoft.com/fwlink/?linkid=870924
Comment:
    2413: Inflation and steady state inflation</t>
      </text>
    </comment>
    <comment ref="AF2" authorId="6" shapeId="0" xr:uid="{32A3088B-9654-45D7-9AD8-802E21ADE163}">
      <text>
        <t>[Threaded comment]
Your version of Excel allows you to read this threaded comment; however, any edits to it will get removed if the file is opened in a newer version of Excel. Learn more: https://go.microsoft.com/fwlink/?linkid=870924
Comment:
    2413. Indexation parameters X and 1-x. Sum to 1. Thus full</t>
      </text>
    </comment>
    <comment ref="AH2" authorId="7" shapeId="0" xr:uid="{6F9EF45C-9D2B-4377-9AC6-3E599C1BBCE6}">
      <text>
        <t>[Threaded comment]
Your version of Excel allows you to read this threaded comment; however, any edits to it will get removed if the file is opened in a newer version of Excel. Learn more: https://go.microsoft.com/fwlink/?linkid=870924
Comment:
    2415: Inflation and steady state inflation</t>
      </text>
    </comment>
    <comment ref="AI2" authorId="8" shapeId="0" xr:uid="{FDA54DFC-C0A4-40EE-9400-A7F5451984F5}">
      <text>
        <t>[Threaded comment]
Your version of Excel allows you to read this threaded comment; however, any edits to it will get removed if the file is opened in a newer version of Excel. Learn more: https://go.microsoft.com/fwlink/?linkid=870924
Comment:
    2415. Indexation parameters X and 1-x. Sum to 1. Thus full</t>
      </text>
    </comment>
    <comment ref="AJ2" authorId="9" shapeId="0" xr:uid="{844E4F44-8F57-4F14-902F-B4363F7F573F}">
      <text>
        <t>[Threaded comment]
Your version of Excel allows you to read this threaded comment; however, any edits to it will get removed if the file is opened in a newer version of Excel. Learn more: https://go.microsoft.com/fwlink/?linkid=870924
Comment:
    Cannot seem to find a price or wage equation where I could see this</t>
      </text>
    </comment>
    <comment ref="AM2" authorId="10" shapeId="0" xr:uid="{BEBC444C-7552-4FC1-8432-6D12C32B1633}">
      <text>
        <t>[Threaded comment]
Your version of Excel allows you to read this threaded comment; however, any edits to it will get removed if the file is opened in a newer version of Excel. Learn more: https://go.microsoft.com/fwlink/?linkid=870924
Comment:
    Do I look at equilibrium? Steady state? Log-linearized? All of them? Just a combo of 2?</t>
      </text>
    </comment>
    <comment ref="AP2" authorId="0" shapeId="0" xr:uid="{00000000-0006-0000-0000-00000B000000}">
      <text>
        <r>
          <rPr>
            <b/>
            <sz val="9"/>
            <color indexed="81"/>
            <rFont val="Tahoma"/>
            <family val="2"/>
          </rPr>
          <t>Jake Scott:</t>
        </r>
        <r>
          <rPr>
            <sz val="9"/>
            <color indexed="81"/>
            <rFont val="Tahoma"/>
            <family val="2"/>
          </rPr>
          <t xml:space="preserve">
Comes from MonetaryPolicyTobin_Documentation_YuanWong.xlsb</t>
        </r>
      </text>
    </comment>
    <comment ref="AR2" authorId="11" shapeId="0" xr:uid="{2F0C1C2D-04C1-4DC6-801F-FCD43EE6BBEE}">
      <text>
        <t>[Threaded comment]
Your version of Excel allows you to read this threaded comment; however, any edits to it will get removed if the file is opened in a newer version of Excel. Learn more: https://go.microsoft.com/fwlink/?linkid=870924
Comment:
    Not including "open economy" version of the model
Reply:
    Only looking at Section 1.3 " The Log-Linearized System"</t>
      </text>
    </comment>
    <comment ref="AS2" authorId="12" shapeId="0" xr:uid="{FDB02635-B5EC-4641-9DB6-EE00D4A2008C}">
      <text>
        <t xml:space="preserve">[Threaded comment]
Your version of Excel allows you to read this threaded comment; however, any edits to it will get removed if the file is opened in a newer version of Excel. Learn more: https://go.microsoft.com/fwlink/?linkid=870924
Comment:
    Do I include equilibrium section? Steady state section? log linear section? A combo? </t>
      </text>
    </comment>
    <comment ref="F3" authorId="0" shapeId="0" xr:uid="{00000000-0006-0000-0000-000012000000}">
      <text>
        <r>
          <rPr>
            <b/>
            <sz val="9"/>
            <color indexed="81"/>
            <rFont val="Tahoma"/>
            <family val="2"/>
          </rPr>
          <t>Jake Scott:</t>
        </r>
        <r>
          <rPr>
            <sz val="9"/>
            <color indexed="81"/>
            <rFont val="Tahoma"/>
            <family val="2"/>
          </rPr>
          <t xml:space="preserve">
148-150. They initially use a Taylor rule, then switch to a forward guidance rule, then a threshold rule</t>
        </r>
      </text>
    </comment>
    <comment ref="I3" authorId="0" shapeId="0" xr:uid="{00000000-0006-0000-0000-000013000000}">
      <text>
        <r>
          <rPr>
            <b/>
            <sz val="9"/>
            <color indexed="81"/>
            <rFont val="Tahoma"/>
            <family val="2"/>
          </rPr>
          <t>Jake Scott:</t>
        </r>
        <r>
          <rPr>
            <sz val="9"/>
            <color indexed="81"/>
            <rFont val="Tahoma"/>
            <family val="2"/>
          </rPr>
          <t xml:space="preserve">
From MonetaryPolicyTobin_Documentation_YuanWong.xlsb, page 129, and mmb-model-description.pdf</t>
        </r>
      </text>
    </comment>
    <comment ref="J3" authorId="0" shapeId="0" xr:uid="{00000000-0006-0000-0000-000014000000}">
      <text>
        <r>
          <rPr>
            <b/>
            <sz val="9"/>
            <color indexed="81"/>
            <rFont val="Tahoma"/>
            <family val="2"/>
          </rPr>
          <t>Jake Scott:</t>
        </r>
        <r>
          <rPr>
            <sz val="9"/>
            <color indexed="81"/>
            <rFont val="Tahoma"/>
            <family val="2"/>
          </rPr>
          <t xml:space="preserve">
Page 111</t>
        </r>
      </text>
    </comment>
    <comment ref="K3" authorId="13" shapeId="0" xr:uid="{3A73C9CB-6A3B-458F-B175-F5B8C7F05699}">
      <text>
        <t>[Threaded comment]
Your version of Excel allows you to read this threaded comment; however, any edits to it will get removed if the file is opened in a newer version of Excel. Learn more: https://go.microsoft.com/fwlink/?linkid=870924
Comment:
    Has "full information set" eqs, "restricted informaiton set" eqs, and "aggregated" eqs, and based on the paper I cannot tell which are the main model
Reply:
    Bob says count just restricted information set, which contains 34 eqs by my count</t>
      </text>
    </comment>
    <comment ref="M3" authorId="0" shapeId="0" xr:uid="{00000000-0006-0000-0000-000016000000}">
      <text>
        <r>
          <rPr>
            <b/>
            <sz val="9"/>
            <color indexed="81"/>
            <rFont val="Tahoma"/>
            <family val="2"/>
          </rPr>
          <t>Jake Scott:</t>
        </r>
        <r>
          <rPr>
            <sz val="9"/>
            <color indexed="81"/>
            <rFont val="Tahoma"/>
            <family val="2"/>
          </rPr>
          <t xml:space="preserve">
I see no mention of it being an open or closed economy, but there is no mention of exchange rates, of imports/exports, of trade, foreign central banks, or anything else that would make me think it may be an open-economy model
</t>
        </r>
      </text>
    </comment>
    <comment ref="N3" authorId="0" shapeId="0" xr:uid="{00000000-0006-0000-0000-000017000000}">
      <text>
        <r>
          <rPr>
            <b/>
            <sz val="9"/>
            <color indexed="81"/>
            <rFont val="Tahoma"/>
            <family val="2"/>
          </rPr>
          <t>Jake Scott:</t>
        </r>
        <r>
          <rPr>
            <sz val="9"/>
            <color indexed="81"/>
            <rFont val="Tahoma"/>
            <family val="2"/>
          </rPr>
          <t xml:space="preserve">
Page 112</t>
        </r>
      </text>
    </comment>
    <comment ref="O3" authorId="0" shapeId="0" xr:uid="{00000000-0006-0000-0000-000018000000}">
      <text>
        <r>
          <rPr>
            <b/>
            <sz val="9"/>
            <color indexed="81"/>
            <rFont val="Tahoma"/>
            <family val="2"/>
          </rPr>
          <t>Jake Scott:</t>
        </r>
        <r>
          <rPr>
            <sz val="9"/>
            <color indexed="81"/>
            <rFont val="Tahoma"/>
            <family val="2"/>
          </rPr>
          <t xml:space="preserve">
112
</t>
        </r>
      </text>
    </comment>
    <comment ref="Q3" authorId="0" shapeId="0" xr:uid="{00000000-0006-0000-0000-000019000000}">
      <text>
        <r>
          <rPr>
            <b/>
            <sz val="9"/>
            <color indexed="81"/>
            <rFont val="Tahoma"/>
            <family val="2"/>
          </rPr>
          <t>Jake Scott:</t>
        </r>
        <r>
          <rPr>
            <sz val="9"/>
            <color indexed="81"/>
            <rFont val="Tahoma"/>
            <family val="2"/>
          </rPr>
          <t xml:space="preserve">
No mention of wealth effects in relation to their model</t>
        </r>
      </text>
    </comment>
    <comment ref="R3" authorId="0" shapeId="0" xr:uid="{00000000-0006-0000-0000-00001A000000}">
      <text>
        <r>
          <rPr>
            <sz val="11"/>
            <color theme="1"/>
            <rFont val="Calibri"/>
            <family val="2"/>
            <scheme val="minor"/>
          </rPr>
          <t>Page 143</t>
        </r>
      </text>
    </comment>
    <comment ref="S3" authorId="0" shapeId="0" xr:uid="{00000000-0006-0000-0000-00001B000000}">
      <text>
        <r>
          <rPr>
            <b/>
            <sz val="9"/>
            <color indexed="81"/>
            <rFont val="Tahoma"/>
            <family val="2"/>
          </rPr>
          <t>Jake Scott:</t>
        </r>
        <r>
          <rPr>
            <sz val="9"/>
            <color indexed="81"/>
            <rFont val="Tahoma"/>
            <family val="2"/>
          </rPr>
          <t xml:space="preserve">
127</t>
        </r>
      </text>
    </comment>
    <comment ref="T3" authorId="0" shapeId="0" xr:uid="{00000000-0006-0000-0000-00001C000000}">
      <text>
        <r>
          <rPr>
            <b/>
            <sz val="9"/>
            <color indexed="81"/>
            <rFont val="Tahoma"/>
            <family val="2"/>
          </rPr>
          <t>Jake Scott:</t>
        </r>
        <r>
          <rPr>
            <sz val="9"/>
            <color indexed="81"/>
            <rFont val="Tahoma"/>
            <family val="2"/>
          </rPr>
          <t xml:space="preserve">
Lump Sum Taxes finance gove spending</t>
        </r>
      </text>
    </comment>
    <comment ref="U3" authorId="0" shapeId="0" xr:uid="{00000000-0006-0000-0000-00001D000000}">
      <text>
        <r>
          <rPr>
            <b/>
            <sz val="9"/>
            <color indexed="81"/>
            <rFont val="Tahoma"/>
            <family val="2"/>
          </rPr>
          <t>Jake Scott:</t>
        </r>
        <r>
          <rPr>
            <sz val="9"/>
            <color indexed="81"/>
            <rFont val="Tahoma"/>
            <family val="2"/>
          </rPr>
          <t xml:space="preserve">
No explicit mention of government debt in the paper</t>
        </r>
      </text>
    </comment>
    <comment ref="V3" authorId="0" shapeId="0" xr:uid="{00000000-0006-0000-0000-00001E000000}">
      <text>
        <r>
          <rPr>
            <b/>
            <sz val="9"/>
            <color indexed="81"/>
            <rFont val="Tahoma"/>
            <family val="2"/>
          </rPr>
          <t>Jake Scott:</t>
        </r>
        <r>
          <rPr>
            <sz val="9"/>
            <color indexed="81"/>
            <rFont val="Tahoma"/>
            <family val="2"/>
          </rPr>
          <t xml:space="preserve">
No mention of learning or "adaptive"</t>
        </r>
      </text>
    </comment>
    <comment ref="W3" authorId="0" shapeId="0" xr:uid="{00000000-0006-0000-0000-00001F000000}">
      <text>
        <r>
          <rPr>
            <b/>
            <sz val="9"/>
            <color indexed="81"/>
            <rFont val="Tahoma"/>
            <family val="2"/>
          </rPr>
          <t>Jake Scott:</t>
        </r>
        <r>
          <rPr>
            <sz val="9"/>
            <color indexed="81"/>
            <rFont val="Tahoma"/>
            <family val="2"/>
          </rPr>
          <t xml:space="preserve">
They do not indicate that they assume rational expectations
</t>
        </r>
      </text>
    </comment>
    <comment ref="X3" authorId="14" shapeId="0" xr:uid="{7CB34008-4980-4B4F-93E4-1B8F56EBE54C}">
      <text>
        <t>[Threaded comment]
Your version of Excel allows you to read this threaded comment; however, any edits to it will get removed if the file is opened in a newer version of Excel. Learn more: https://go.microsoft.com/fwlink/?linkid=870924
Comment:
    No indexation, so probably no lags in inflation equation. But I cannot find an explicit equation to be sure</t>
      </text>
    </comment>
    <comment ref="AC3" authorId="15" shapeId="0" xr:uid="{7DE0D8E3-7FEF-434F-8643-AA88C5438FF9}">
      <text>
        <t>[Threaded comment]
Your version of Excel allows you to read this threaded comment; however, any edits to it will get removed if the file is opened in a newer version of Excel. Learn more: https://go.microsoft.com/fwlink/?linkid=870924
Comment:
    Pg 112</t>
      </text>
    </comment>
    <comment ref="AF3" authorId="16" shapeId="0" xr:uid="{FC406F2C-9D39-4722-8A7F-6F557DCED654}">
      <text>
        <t>[Threaded comment]
Your version of Excel allows you to read this threaded comment; however, any edits to it will get removed if the file is opened in a newer version of Excel. Learn more: https://go.microsoft.com/fwlink/?linkid=870924
Comment:
    Pg 119</t>
      </text>
    </comment>
    <comment ref="AH3" authorId="17" shapeId="0" xr:uid="{C7262ECF-7BA1-4C9D-9EF6-D644A71CAA83}">
      <text>
        <t>[Threaded comment]
Your version of Excel allows you to read this threaded comment; however, any edits to it will get removed if the file is opened in a newer version of Excel. Learn more: https://go.microsoft.com/fwlink/?linkid=870924
Comment:
    They do not say wages are indexed anywhere, and I cannot find an equation to that effect</t>
      </text>
    </comment>
    <comment ref="AJ3" authorId="18" shapeId="0" xr:uid="{6989A5AB-B410-4BDA-BC80-9AC14787D89D}">
      <text>
        <t>[Threaded comment]
Your version of Excel allows you to read this threaded comment; however, any edits to it will get removed if the file is opened in a newer version of Excel. Learn more: https://go.microsoft.com/fwlink/?linkid=870924
Comment:
    Can't find wage or price equation where I'd see this</t>
      </text>
    </comment>
    <comment ref="AK3" authorId="19" shapeId="0" xr:uid="{7DB2B194-A38C-4214-9A34-73B03AA00DAA}">
      <text>
        <t xml:space="preserve">[Threaded comment]
Your version of Excel allows you to read this threaded comment; however, any edits to it will get removed if the file is opened in a newer version of Excel. Learn more: https://go.microsoft.com/fwlink/?linkid=870924
Comment:
    Labor market modelled similarly to Mortensen and Pissarides (1994), and wages determined in an alternative offer bargaining developed by Christiano, Eichenbaum and Trabandt (2016). </t>
      </text>
    </comment>
    <comment ref="AP3" authorId="0" shapeId="0" xr:uid="{00000000-0006-0000-0000-000015000000}">
      <text>
        <r>
          <rPr>
            <b/>
            <sz val="9"/>
            <color indexed="81"/>
            <rFont val="Tahoma"/>
            <family val="2"/>
          </rPr>
          <t>Jake Scott:</t>
        </r>
        <r>
          <rPr>
            <sz val="9"/>
            <color indexed="81"/>
            <rFont val="Tahoma"/>
            <family val="2"/>
          </rPr>
          <t xml:space="preserve">
Comes from MonetaryPolicyTobin_Documentation_YuanWong.xlsb</t>
        </r>
      </text>
    </comment>
    <comment ref="F4" authorId="0" shapeId="0" xr:uid="{00000000-0006-0000-0000-000021000000}">
      <text>
        <r>
          <rPr>
            <b/>
            <sz val="9"/>
            <color indexed="81"/>
            <rFont val="Tahoma"/>
            <family val="2"/>
          </rPr>
          <t>Jake Scott:</t>
        </r>
        <r>
          <rPr>
            <sz val="9"/>
            <color indexed="81"/>
            <rFont val="Tahoma"/>
            <family val="2"/>
          </rPr>
          <t xml:space="preserve">
Bottom of page 377 "Themodel is closed
by assuming that themonetary authority follows a Taylor-type interest
rate rule."</t>
        </r>
      </text>
    </comment>
    <comment ref="G4" authorId="0" shapeId="0" xr:uid="{00000000-0006-0000-0000-000022000000}">
      <text>
        <r>
          <rPr>
            <b/>
            <sz val="9"/>
            <color indexed="81"/>
            <rFont val="Tahoma"/>
            <family val="2"/>
          </rPr>
          <t>Jake Scott:</t>
        </r>
        <r>
          <rPr>
            <sz val="9"/>
            <color indexed="81"/>
            <rFont val="Tahoma"/>
            <family val="2"/>
          </rPr>
          <t xml:space="preserve">
mmb_model_descriptions.pdf says it is "estimated with Bayesian techniques"</t>
        </r>
      </text>
    </comment>
    <comment ref="H4" authorId="20" shapeId="0" xr:uid="{65F74621-831F-4583-A660-A2B36A7983AF}">
      <text>
        <t>[Threaded comment]
Your version of Excel allows you to read this threaded comment; however, any edits to it will get removed if the file is opened in a newer version of Excel. Learn more: https://go.microsoft.com/fwlink/?linkid=870924
Comment:
    Bob says in a 10/6/2021 email that his is an estimated model</t>
      </text>
    </comment>
    <comment ref="M4" authorId="0" shapeId="0" xr:uid="{00000000-0006-0000-0000-000024000000}">
      <text>
        <r>
          <rPr>
            <b/>
            <sz val="9"/>
            <color indexed="81"/>
            <rFont val="Tahoma"/>
            <family val="2"/>
          </rPr>
          <t>Jake Scott:</t>
        </r>
        <r>
          <rPr>
            <sz val="9"/>
            <color indexed="81"/>
            <rFont val="Tahoma"/>
            <family val="2"/>
          </rPr>
          <t xml:space="preserve">
I see no mention of it being an open or closed economy, but there is no mention of exchange rates, of imports/exports, of trade, foreign central banks, or anything else that would make me think it may be an open-economy model
</t>
        </r>
      </text>
    </comment>
    <comment ref="N4" authorId="0" shapeId="0" xr:uid="{00000000-0006-0000-0000-000025000000}">
      <text>
        <r>
          <rPr>
            <b/>
            <sz val="9"/>
            <color indexed="81"/>
            <rFont val="Tahoma"/>
            <family val="2"/>
          </rPr>
          <t>Jake Scott:</t>
        </r>
        <r>
          <rPr>
            <sz val="9"/>
            <color indexed="81"/>
            <rFont val="Tahoma"/>
            <family val="2"/>
          </rPr>
          <t xml:space="preserve">
From MonetaryPolicyTobin_Documentation_YuanWong</t>
        </r>
      </text>
    </comment>
    <comment ref="Q4" authorId="0" shapeId="0" xr:uid="{00000000-0006-0000-0000-000026000000}">
      <text>
        <r>
          <rPr>
            <b/>
            <sz val="9"/>
            <color indexed="81"/>
            <rFont val="Tahoma"/>
            <family val="2"/>
          </rPr>
          <t>Jake Scott:</t>
        </r>
        <r>
          <rPr>
            <sz val="9"/>
            <color indexed="81"/>
            <rFont val="Tahoma"/>
            <family val="2"/>
          </rPr>
          <t xml:space="preserve">
page 382</t>
        </r>
      </text>
    </comment>
    <comment ref="R4" authorId="0" shapeId="0" xr:uid="{00000000-0006-0000-0000-000027000000}">
      <text>
        <r>
          <rPr>
            <b/>
            <sz val="9"/>
            <color indexed="81"/>
            <rFont val="Tahoma"/>
            <family val="2"/>
          </rPr>
          <t>Jake Scott:</t>
        </r>
        <r>
          <rPr>
            <sz val="9"/>
            <color indexed="81"/>
            <rFont val="Tahoma"/>
            <family val="2"/>
          </rPr>
          <t xml:space="preserve">
Page 382</t>
        </r>
      </text>
    </comment>
    <comment ref="S4" authorId="0" shapeId="0" xr:uid="{00000000-0006-0000-0000-000028000000}">
      <text>
        <r>
          <rPr>
            <b/>
            <sz val="9"/>
            <color indexed="81"/>
            <rFont val="Tahoma"/>
            <family val="2"/>
          </rPr>
          <t>Jake Scott:</t>
        </r>
        <r>
          <rPr>
            <sz val="9"/>
            <color indexed="81"/>
            <rFont val="Tahoma"/>
            <family val="2"/>
          </rPr>
          <t xml:space="preserve">
No mention of fiscal authority or government spending</t>
        </r>
      </text>
    </comment>
    <comment ref="V4" authorId="0" shapeId="0" xr:uid="{00000000-0006-0000-0000-000029000000}">
      <text>
        <r>
          <rPr>
            <b/>
            <sz val="9"/>
            <color indexed="81"/>
            <rFont val="Tahoma"/>
            <family val="2"/>
          </rPr>
          <t>Jake Scott:</t>
        </r>
        <r>
          <rPr>
            <sz val="9"/>
            <color indexed="81"/>
            <rFont val="Tahoma"/>
            <family val="2"/>
          </rPr>
          <t xml:space="preserve">
No mention of learning or "adaptive"</t>
        </r>
      </text>
    </comment>
    <comment ref="W4" authorId="0" shapeId="0" xr:uid="{00000000-0006-0000-0000-00002A000000}">
      <text>
        <r>
          <rPr>
            <b/>
            <sz val="9"/>
            <color indexed="81"/>
            <rFont val="Tahoma"/>
            <family val="2"/>
          </rPr>
          <t>Jake Scott:</t>
        </r>
        <r>
          <rPr>
            <sz val="9"/>
            <color indexed="81"/>
            <rFont val="Tahoma"/>
            <family val="2"/>
          </rPr>
          <t xml:space="preserve">
They do not mention anything about assuming rational expectations</t>
        </r>
      </text>
    </comment>
    <comment ref="AJ4" authorId="21" shapeId="0" xr:uid="{04A0D83D-EA51-4DFC-8FF7-A3C1A6344286}">
      <text>
        <t>[Threaded comment]
Your version of Excel allows you to read this threaded comment; however, any edits to it will get removed if the file is opened in a newer version of Excel. Learn more: https://go.microsoft.com/fwlink/?linkid=870924
Comment:
    Can't find wage/price eq to see this</t>
      </text>
    </comment>
    <comment ref="AK4" authorId="22" shapeId="0" xr:uid="{9CF69186-251A-41EE-AB67-0F8BA773339C}">
      <text>
        <t xml:space="preserve">[Threaded comment]
Your version of Excel allows you to read this threaded comment; however, any edits to it will get removed if the file is opened in a newer version of Excel. Learn more: https://go.microsoft.com/fwlink/?linkid=870924
Comment:
    Banking sectors in model built on Gerari et al.  (2010). Prices are subject to nominal rigidities for Calvo. </t>
      </text>
    </comment>
    <comment ref="AP4" authorId="0" shapeId="0" xr:uid="{00000000-0006-0000-0000-000023000000}">
      <text>
        <r>
          <rPr>
            <b/>
            <sz val="9"/>
            <color indexed="81"/>
            <rFont val="Tahoma"/>
            <family val="2"/>
          </rPr>
          <t>Jake Scott:</t>
        </r>
        <r>
          <rPr>
            <sz val="9"/>
            <color indexed="81"/>
            <rFont val="Tahoma"/>
            <family val="2"/>
          </rPr>
          <t xml:space="preserve">
Comes from MonetaryPolicyTobin_Documentation_YuanWong.xlsb</t>
        </r>
      </text>
    </comment>
    <comment ref="AQ4" authorId="23" shapeId="0" xr:uid="{CA603CF6-31FB-4A80-94DF-100009010562}">
      <text>
        <t>[Threaded comment]
Your version of Excel allows you to read this threaded comment; however, any edits to it will get removed if the file is opened in a newer version of Excel. Learn more: https://go.microsoft.com/fwlink/?linkid=870924
Comment:
    Appendix A</t>
      </text>
    </comment>
    <comment ref="AR4" authorId="24" shapeId="0" xr:uid="{398F00CD-1337-40F9-9216-C9D8F7CEA37E}">
      <text>
        <t>[Threaded comment]
Your version of Excel allows you to read this threaded comment; however, any edits to it will get removed if the file is opened in a newer version of Excel. Learn more: https://go.microsoft.com/fwlink/?linkid=870924
Comment:
    There are 41 listed, but 33-41 are "shock equations", and the authors say right at the start that "jointly solve the following 32 equations:"</t>
      </text>
    </comment>
    <comment ref="F5" authorId="25" shapeId="0" xr:uid="{00000000-0006-0000-0000-000039000000}">
      <text>
        <r>
          <rPr>
            <b/>
            <sz val="9"/>
            <color indexed="81"/>
            <rFont val="Tahoma"/>
            <family val="2"/>
          </rPr>
          <t>Work Account:</t>
        </r>
        <r>
          <rPr>
            <sz val="9"/>
            <color indexed="81"/>
            <rFont val="Tahoma"/>
            <family val="2"/>
          </rPr>
          <t xml:space="preserve">
They explitcitly mess with the rule in the paper, but all variations look like a Taylor type rule.</t>
        </r>
      </text>
    </comment>
    <comment ref="M5" authorId="25" shapeId="0" xr:uid="{00000000-0006-0000-0000-00003B000000}">
      <text>
        <r>
          <rPr>
            <b/>
            <sz val="9"/>
            <color indexed="81"/>
            <rFont val="Tahoma"/>
            <family val="2"/>
          </rPr>
          <t>Work Account:</t>
        </r>
        <r>
          <rPr>
            <sz val="9"/>
            <color indexed="81"/>
            <rFont val="Tahoma"/>
            <family val="2"/>
          </rPr>
          <t xml:space="preserve">
No mention
</t>
        </r>
      </text>
    </comment>
    <comment ref="Q5" authorId="25" shapeId="0" xr:uid="{00000000-0006-0000-0000-00003C000000}">
      <text>
        <r>
          <rPr>
            <b/>
            <sz val="9"/>
            <color indexed="81"/>
            <rFont val="Tahoma"/>
            <family val="2"/>
          </rPr>
          <t>Work Account:</t>
        </r>
        <r>
          <rPr>
            <sz val="9"/>
            <color indexed="81"/>
            <rFont val="Tahoma"/>
            <family val="2"/>
          </rPr>
          <t xml:space="preserve">
They find an explicit equation for IS relation on page 28, which is equivalent to the income. Not sure, but I think this is the channel for wealth effects?</t>
        </r>
      </text>
    </comment>
    <comment ref="S5" authorId="25" shapeId="0" xr:uid="{00000000-0006-0000-0000-00003E000000}">
      <text>
        <r>
          <rPr>
            <b/>
            <sz val="9"/>
            <color indexed="81"/>
            <rFont val="Tahoma"/>
            <family val="2"/>
          </rPr>
          <t>Work Account:</t>
        </r>
        <r>
          <rPr>
            <sz val="9"/>
            <color indexed="81"/>
            <rFont val="Tahoma"/>
            <family val="2"/>
          </rPr>
          <t xml:space="preserve">
No fiscal sector mentioned in the paper
</t>
        </r>
      </text>
    </comment>
    <comment ref="X5" authorId="25" shapeId="0" xr:uid="{00000000-0006-0000-0000-00003F000000}">
      <text>
        <r>
          <rPr>
            <b/>
            <sz val="9"/>
            <color indexed="81"/>
            <rFont val="Tahoma"/>
            <family val="2"/>
          </rPr>
          <t>Work Account:</t>
        </r>
        <r>
          <rPr>
            <sz val="9"/>
            <color indexed="81"/>
            <rFont val="Tahoma"/>
            <family val="2"/>
          </rPr>
          <t xml:space="preserve">
No explicit lagged terms?
</t>
        </r>
      </text>
    </comment>
    <comment ref="AC5" authorId="26" shapeId="0" xr:uid="{965A5E6E-021E-49DC-A28B-9D1C782BAAB5}">
      <text>
        <t>[Threaded comment]
Your version of Excel allows you to read this threaded comment; however, any edits to it will get removed if the file is opened in a newer version of Excel. Learn more: https://go.microsoft.com/fwlink/?linkid=870924
Comment:
    No mention</t>
      </text>
    </comment>
    <comment ref="AE5" authorId="27" shapeId="0" xr:uid="{C65E0C91-DF75-4832-8117-6EBE0398050A}">
      <text>
        <t>[Threaded comment]
Your version of Excel allows you to read this threaded comment; however, any edits to it will get removed if the file is opened in a newer version of Excel. Learn more: https://go.microsoft.com/fwlink/?linkid=870924
Comment:
    Don't see anything on indexing of prices/wages. Only mention of indexing is "where Pt is the Dixit-Stiglitz price index in period t"</t>
      </text>
    </comment>
    <comment ref="AJ5" authorId="28" shapeId="0" xr:uid="{F1159E04-E186-47F1-8734-C3244256276B}">
      <text>
        <t>[Threaded comment]
Your version of Excel allows you to read this threaded comment; however, any edits to it will get removed if the file is opened in a newer version of Excel. Learn more: https://go.microsoft.com/fwlink/?linkid=870924
Comment:
    Can't find wage/price eqs for RHS, though the word markup is used a lot in the paper</t>
      </text>
    </comment>
    <comment ref="AK5" authorId="29" shapeId="0" xr:uid="{C8D94370-5E06-4EA5-8332-51320E5DD5D1}">
      <text>
        <t>[Threaded comment]
Your version of Excel allows you to read this threaded comment; however, any edits to it will get removed if the file is opened in a newer version of Excel. Learn more: https://go.microsoft.com/fwlink/?linkid=870924
Comment:
    Not in MMB</t>
      </text>
    </comment>
    <comment ref="AL5" authorId="30" shapeId="0" xr:uid="{80CA7C15-E5B6-4B93-982A-EF4238906D1E}">
      <text>
        <t xml:space="preserve">[Threaded comment]
Your version of Excel allows you to read this threaded comment; however, any edits to it will get removed if the file is opened in a newer version of Excel. Learn more: https://go.microsoft.com/fwlink/?linkid=870924
Comment:
    Woodford (2003) is a book and I cannot access it so, no I have no insight on whether the model described in it is the grandchild of any particular model. </t>
      </text>
    </comment>
    <comment ref="AP5" authorId="25" shapeId="0" xr:uid="{00000000-0006-0000-0000-00003A000000}">
      <text>
        <r>
          <rPr>
            <b/>
            <sz val="9"/>
            <color indexed="81"/>
            <rFont val="Tahoma"/>
            <family val="2"/>
          </rPr>
          <t>Work Account:</t>
        </r>
        <r>
          <rPr>
            <sz val="9"/>
            <color indexed="81"/>
            <rFont val="Tahoma"/>
            <family val="2"/>
          </rPr>
          <t xml:space="preserve">
Caveat: the point of this paper is to see what happens to a DSGE model when you extend it to consider credit fictions, heterogeneity etc. So core bare bones model is 29 eqs, and the extra eqs make up another 15-16, so 44-45 equations total.
</t>
        </r>
      </text>
    </comment>
    <comment ref="F6" authorId="25" shapeId="0" xr:uid="{00000000-0006-0000-0000-000040000000}">
      <text>
        <r>
          <rPr>
            <b/>
            <sz val="9"/>
            <color indexed="81"/>
            <rFont val="Tahoma"/>
            <family val="2"/>
          </rPr>
          <t>Work Account:</t>
        </r>
        <r>
          <rPr>
            <sz val="9"/>
            <color indexed="81"/>
            <rFont val="Tahoma"/>
            <family val="2"/>
          </rPr>
          <t xml:space="preserve">
Page 8</t>
        </r>
      </text>
    </comment>
    <comment ref="M6" authorId="25" shapeId="0" xr:uid="{00000000-0006-0000-0000-000041000000}">
      <text>
        <r>
          <rPr>
            <b/>
            <sz val="9"/>
            <color indexed="81"/>
            <rFont val="Tahoma"/>
            <family val="2"/>
          </rPr>
          <t>Work Account:</t>
        </r>
        <r>
          <rPr>
            <sz val="9"/>
            <color indexed="81"/>
            <rFont val="Tahoma"/>
            <family val="2"/>
          </rPr>
          <t xml:space="preserve">
No mention in paper
</t>
        </r>
      </text>
    </comment>
    <comment ref="Q6" authorId="25" shapeId="0" xr:uid="{00000000-0006-0000-0000-000042000000}">
      <text>
        <r>
          <rPr>
            <b/>
            <sz val="9"/>
            <color indexed="81"/>
            <rFont val="Tahoma"/>
            <family val="2"/>
          </rPr>
          <t>Work Account:</t>
        </r>
        <r>
          <rPr>
            <sz val="9"/>
            <color indexed="81"/>
            <rFont val="Tahoma"/>
            <family val="2"/>
          </rPr>
          <t xml:space="preserve">
None that I can see.</t>
        </r>
      </text>
    </comment>
    <comment ref="R6" authorId="31" shapeId="0" xr:uid="{5FC2EA07-58DE-4EED-AFF7-63E1D9229F6C}">
      <text>
        <t>[Threaded comment]
Your version of Excel allows you to read this threaded comment; however, any edits to it will get removed if the file is opened in a newer version of Excel. Learn more: https://go.microsoft.com/fwlink/?linkid=870924
Comment:
    Financial frictions mentioned on page 171</t>
      </text>
    </comment>
    <comment ref="S6" authorId="25" shapeId="0" xr:uid="{00000000-0006-0000-0000-000044000000}">
      <text>
        <r>
          <rPr>
            <b/>
            <sz val="9"/>
            <color indexed="81"/>
            <rFont val="Tahoma"/>
            <family val="2"/>
          </rPr>
          <t>Work Account:</t>
        </r>
        <r>
          <rPr>
            <sz val="9"/>
            <color indexed="81"/>
            <rFont val="Tahoma"/>
            <family val="2"/>
          </rPr>
          <t xml:space="preserve">
Page 7
</t>
        </r>
      </text>
    </comment>
    <comment ref="T6" authorId="0" shapeId="0" xr:uid="{00000000-0006-0000-0000-000045000000}">
      <text>
        <r>
          <rPr>
            <b/>
            <sz val="9"/>
            <color indexed="81"/>
            <rFont val="Tahoma"/>
            <family val="2"/>
          </rPr>
          <t>Jake Scott:</t>
        </r>
        <r>
          <rPr>
            <sz val="9"/>
            <color indexed="81"/>
            <rFont val="Tahoma"/>
            <family val="2"/>
          </rPr>
          <t xml:space="preserve">
No mention of the word tax in the paper</t>
        </r>
      </text>
    </comment>
    <comment ref="U6" authorId="0" shapeId="0" xr:uid="{00000000-0006-0000-0000-000046000000}">
      <text>
        <r>
          <rPr>
            <b/>
            <sz val="9"/>
            <color indexed="81"/>
            <rFont val="Tahoma"/>
            <family val="2"/>
          </rPr>
          <t>Jake Scott:</t>
        </r>
        <r>
          <rPr>
            <sz val="9"/>
            <color indexed="81"/>
            <rFont val="Tahoma"/>
            <family val="2"/>
          </rPr>
          <t xml:space="preserve">
No mention of the word debt in the paper</t>
        </r>
      </text>
    </comment>
    <comment ref="W6" authorId="25" shapeId="0" xr:uid="{00000000-0006-0000-0000-000047000000}">
      <text>
        <r>
          <rPr>
            <b/>
            <sz val="9"/>
            <color indexed="81"/>
            <rFont val="Tahoma"/>
            <family val="2"/>
          </rPr>
          <t>Work Account:</t>
        </r>
        <r>
          <rPr>
            <sz val="9"/>
            <color indexed="81"/>
            <rFont val="Tahoma"/>
            <family val="2"/>
          </rPr>
          <t xml:space="preserve">
Model is derivative of Smets and Wouters. Rational expectations used.</t>
        </r>
      </text>
    </comment>
    <comment ref="X6" authorId="25" shapeId="0" xr:uid="{00000000-0006-0000-0000-000048000000}">
      <text>
        <r>
          <rPr>
            <b/>
            <sz val="9"/>
            <color indexed="81"/>
            <rFont val="Tahoma"/>
            <family val="2"/>
          </rPr>
          <t>Work Account:</t>
        </r>
        <r>
          <rPr>
            <sz val="9"/>
            <color indexed="81"/>
            <rFont val="Tahoma"/>
            <family val="2"/>
          </rPr>
          <t xml:space="preserve">
Page 7
</t>
        </r>
      </text>
    </comment>
    <comment ref="AE6" authorId="32" shapeId="0" xr:uid="{B1A077CC-6168-4827-A2AD-8FE4830B2781}">
      <text>
        <t>[Threaded comment]
Your version of Excel allows you to read this threaded comment; however, any edits to it will get removed if the file is opened in a newer version of Excel. Learn more: https://go.microsoft.com/fwlink/?linkid=870924
Comment:
    Don't see it explicitly written out, but the equation makes me think this is the case. Definitiely could be incorrect
Reply:
    Footnote on pg 187: . However, recall that prices change in every quarter in this model, as prices that are not re-optimized are indexed to past inflation</t>
      </text>
    </comment>
    <comment ref="AJ6" authorId="33" shapeId="0" xr:uid="{74B9396A-DE6E-45E3-A376-33927C17CD81}">
      <text>
        <t>[Threaded comment]
Your version of Excel allows you to read this threaded comment; however, any edits to it will get removed if the file is opened in a newer version of Excel. Learn more: https://go.microsoft.com/fwlink/?linkid=870924
Comment:
    When wages don't depend on past wages, they are just affected by mark-up, so maybe markup? "When wage indexation is zero (_x0012_w 0), real wages do not depend on lagged inflation (w3 0). The wage-markup disturbance (t w) is assumed to follow an ARMA(1, 1)"?</t>
      </text>
    </comment>
    <comment ref="C7" authorId="0" shapeId="0" xr:uid="{87047A15-3066-40BA-A36F-EF950CE6C4D8}">
      <text>
        <r>
          <rPr>
            <b/>
            <sz val="9"/>
            <color indexed="81"/>
            <rFont val="Tahoma"/>
            <family val="2"/>
          </rPr>
          <t>Jake Scott:</t>
        </r>
        <r>
          <rPr>
            <sz val="9"/>
            <color indexed="81"/>
            <rFont val="Tahoma"/>
            <family val="2"/>
          </rPr>
          <t xml:space="preserve">
Working paper</t>
        </r>
      </text>
    </comment>
    <comment ref="F7" authorId="0" shapeId="0" xr:uid="{30BD28BF-6D52-490D-ABD7-B0A8C62543AD}">
      <text>
        <r>
          <rPr>
            <b/>
            <sz val="9"/>
            <color indexed="81"/>
            <rFont val="Tahoma"/>
            <family val="2"/>
          </rPr>
          <t>Jake Scott:</t>
        </r>
        <r>
          <rPr>
            <sz val="9"/>
            <color indexed="81"/>
            <rFont val="Tahoma"/>
            <family val="2"/>
          </rPr>
          <t xml:space="preserve">
page 14
</t>
        </r>
      </text>
    </comment>
    <comment ref="W7" authorId="0" shapeId="0" xr:uid="{F1BD312D-BF90-4B58-98BA-D93EE4B7B9B9}">
      <text>
        <r>
          <rPr>
            <b/>
            <sz val="9"/>
            <color indexed="81"/>
            <rFont val="Tahoma"/>
            <family val="2"/>
          </rPr>
          <t>Jake Scott:</t>
        </r>
        <r>
          <rPr>
            <sz val="9"/>
            <color indexed="81"/>
            <rFont val="Tahoma"/>
            <family val="2"/>
          </rPr>
          <t xml:space="preserve">
They do not indicate that they assume rational expectations
</t>
        </r>
      </text>
    </comment>
    <comment ref="AF7" authorId="34" shapeId="0" xr:uid="{9EDAE7BE-71D9-4C07-A698-F69DD63B4308}">
      <text>
        <t>[Threaded comment]
Your version of Excel allows you to read this threaded comment; however, any edits to it will get removed if the file is opened in a newer version of Excel. Learn more: https://go.microsoft.com/fwlink/?linkid=870924
Comment:
    Pg7 eq 2.98</t>
      </text>
    </comment>
    <comment ref="AH7" authorId="35" shapeId="0" xr:uid="{A2D8A013-5CE0-4193-8B21-DC1D597538F8}">
      <text>
        <t>[Threaded comment]
Your version of Excel allows you to read this threaded comment; however, any edits to it will get removed if the file is opened in a newer version of Excel. Learn more: https://go.microsoft.com/fwlink/?linkid=870924
Comment:
    Households who cannot reoptimize their wages definitely index them at least in part to past inflation, but also to past wages, so not particularly sure which to put here.
Reply:
    THis is just indexation to past inflation. One doesn't "index" to past wages. They just keep wages unchanged, and at best can index them to something like inflation
Reply:
    Need to look at the indexation parameter to see whether this is partial or full</t>
      </text>
    </comment>
    <comment ref="AL7" authorId="36" shapeId="0" xr:uid="{23ABA69B-706F-436E-A640-74EFC44B9186}">
      <text>
        <t xml:space="preserve">[Threaded comment]
Your version of Excel allows you to read this threaded comment; however, any edits to it will get removed if the file is opened in a newer version of Excel. Learn more: https://go.microsoft.com/fwlink/?linkid=870924
Comment:
    CEE incorporates some components of other models, but not enough to be considered a child of another model. E.g. Erceg et. al. treatement of household as a monopoly supplier of a differentiated labor service. </t>
      </text>
    </comment>
    <comment ref="AP7" authorId="0" shapeId="0" xr:uid="{01790C11-9CD0-4A92-920B-1F95A6FB3E9D}">
      <text>
        <r>
          <rPr>
            <b/>
            <sz val="9"/>
            <color indexed="81"/>
            <rFont val="Tahoma"/>
            <family val="2"/>
          </rPr>
          <t>Jake Scott:</t>
        </r>
        <r>
          <rPr>
            <sz val="9"/>
            <color indexed="81"/>
            <rFont val="Tahoma"/>
            <family val="2"/>
          </rPr>
          <t xml:space="preserve">
Code lists 16 eqs found in "Technical Appendix," which I cannot find. 17 equations if you count policy rule. Paper has something like ~50 equations in the main body. Most must not be used?</t>
        </r>
      </text>
    </comment>
    <comment ref="C8" authorId="0" shapeId="0" xr:uid="{00000000-0006-0000-0000-000049000000}">
      <text>
        <r>
          <rPr>
            <b/>
            <sz val="9"/>
            <color indexed="81"/>
            <rFont val="Tahoma"/>
            <family val="2"/>
          </rPr>
          <t>Jake Scott:</t>
        </r>
        <r>
          <rPr>
            <sz val="9"/>
            <color indexed="81"/>
            <rFont val="Tahoma"/>
            <family val="2"/>
          </rPr>
          <t xml:space="preserve">
Working paper</t>
        </r>
      </text>
    </comment>
    <comment ref="F8" authorId="0" shapeId="0" xr:uid="{00000000-0006-0000-0000-00004A000000}">
      <text>
        <r>
          <rPr>
            <b/>
            <sz val="9"/>
            <color indexed="81"/>
            <rFont val="Tahoma"/>
            <family val="2"/>
          </rPr>
          <t>Jake Scott:</t>
        </r>
        <r>
          <rPr>
            <sz val="9"/>
            <color indexed="81"/>
            <rFont val="Tahoma"/>
            <family val="2"/>
          </rPr>
          <t xml:space="preserve">
page 14
</t>
        </r>
      </text>
    </comment>
    <comment ref="W8" authorId="0" shapeId="0" xr:uid="{00000000-0006-0000-0000-00004C000000}">
      <text>
        <r>
          <rPr>
            <b/>
            <sz val="9"/>
            <color indexed="81"/>
            <rFont val="Tahoma"/>
            <family val="2"/>
          </rPr>
          <t>Jake Scott:</t>
        </r>
        <r>
          <rPr>
            <sz val="9"/>
            <color indexed="81"/>
            <rFont val="Tahoma"/>
            <family val="2"/>
          </rPr>
          <t xml:space="preserve">
They do not indicate that they assume rational expectations
</t>
        </r>
      </text>
    </comment>
    <comment ref="AF8" authorId="37" shapeId="0" xr:uid="{32B2DE51-806D-42B7-BF93-E418015C1EB8}">
      <text>
        <t>[Threaded comment]
Your version of Excel allows you to read this threaded comment; however, any edits to it will get removed if the file is opened in a newer version of Excel. Learn more: https://go.microsoft.com/fwlink/?linkid=870924
Comment:
    Pg7 eq 2.98</t>
      </text>
    </comment>
    <comment ref="AH8" authorId="38" shapeId="0" xr:uid="{CE18A60C-C4E3-4DFA-97E7-103715048A27}">
      <text>
        <t>[Threaded comment]
Your version of Excel allows you to read this threaded comment; however, any edits to it will get removed if the file is opened in a newer version of Excel. Learn more: https://go.microsoft.com/fwlink/?linkid=870924
Comment:
    Households who cannot reoptimize their wages definitely index them at least in part to past inflation, but also to past wages, so not particularly sure which to put here.
Reply:
    THis is just indexation to past inflation. One doesn't "index" to past wages. They just keep wages unchanged, and at best can index them to something like inflation
Reply:
    Need to look at the indexation parameter to see whether this is partial or full</t>
      </text>
    </comment>
    <comment ref="AL8" authorId="39" shapeId="0" xr:uid="{294C71C4-748F-455E-9FF5-6CEFC7C282C6}">
      <text>
        <t xml:space="preserve">[Threaded comment]
Your version of Excel allows you to read this threaded comment; however, any edits to it will get removed if the file is opened in a newer version of Excel. Learn more: https://go.microsoft.com/fwlink/?linkid=870924
Comment:
    CEE incorporates some components of other models, but not enough to be considered a child of another model. E.g. Erceg et. al. treatement of household as a monopoly supplier of a differentiated labor service. </t>
      </text>
    </comment>
    <comment ref="AP8" authorId="0" shapeId="0" xr:uid="{00000000-0006-0000-0000-00004B000000}">
      <text>
        <r>
          <rPr>
            <b/>
            <sz val="9"/>
            <color indexed="81"/>
            <rFont val="Tahoma"/>
            <family val="2"/>
          </rPr>
          <t>Jake Scott:</t>
        </r>
        <r>
          <rPr>
            <sz val="9"/>
            <color indexed="81"/>
            <rFont val="Tahoma"/>
            <family val="2"/>
          </rPr>
          <t xml:space="preserve">
Code lists 16 eqs found in "Technical Appendix," which I cannot find. 17 equations if you count policy rule. Paper has something like ~50 equations in the main body. Most must not be used?</t>
        </r>
      </text>
    </comment>
    <comment ref="F9" authorId="0" shapeId="0" xr:uid="{00000000-0006-0000-0000-00004D000000}">
      <text>
        <r>
          <rPr>
            <b/>
            <sz val="9"/>
            <color indexed="81"/>
            <rFont val="Tahoma"/>
            <family val="2"/>
          </rPr>
          <t>Jake Scott:</t>
        </r>
        <r>
          <rPr>
            <sz val="9"/>
            <color indexed="81"/>
            <rFont val="Tahoma"/>
            <family val="2"/>
          </rPr>
          <t xml:space="preserve">
2279</t>
        </r>
      </text>
    </comment>
    <comment ref="K9" authorId="40" shapeId="0" xr:uid="{C96C4D06-640A-4FC9-93D6-AD065A3490D9}">
      <text>
        <t>[Threaded comment]
Your version of Excel allows you to read this threaded comment; however, any edits to it will get removed if the file is opened in a newer version of Excel. Learn more: https://go.microsoft.com/fwlink/?linkid=870924
Comment:
    45, but hard to tell which are definitions/process equations and which are behavioral 
Reply:
    45 is not including the equations labeled "definition". However, there a few I would even say are not worth counting even if not labeled as such. If I am more restrictive and use my own judgement, I'd say closer to 40, and that still may be too broad
Reply:
    According to Bob's 5/11/2021 email at 5:09pm (which is the second one about this model) there are 38.</t>
      </text>
    </comment>
    <comment ref="N9" authorId="0" shapeId="0" xr:uid="{00000000-0006-0000-0000-00004F000000}">
      <text>
        <r>
          <rPr>
            <b/>
            <sz val="9"/>
            <color indexed="81"/>
            <rFont val="Tahoma"/>
            <family val="2"/>
          </rPr>
          <t>Jake Scott:</t>
        </r>
        <r>
          <rPr>
            <sz val="9"/>
            <color indexed="81"/>
            <rFont val="Tahoma"/>
            <family val="2"/>
          </rPr>
          <t xml:space="preserve">
Log-linear according to mmb-model-descriptions.pdf
</t>
        </r>
      </text>
    </comment>
    <comment ref="Q9" authorId="0" shapeId="0" xr:uid="{00000000-0006-0000-0000-000050000000}">
      <text>
        <r>
          <rPr>
            <b/>
            <sz val="9"/>
            <color indexed="81"/>
            <rFont val="Tahoma"/>
            <family val="2"/>
          </rPr>
          <t>Jake Scott:</t>
        </r>
        <r>
          <rPr>
            <sz val="9"/>
            <color indexed="81"/>
            <rFont val="Tahoma"/>
            <family val="2"/>
          </rPr>
          <t xml:space="preserve">
2297</t>
        </r>
      </text>
    </comment>
    <comment ref="U9" authorId="0" shapeId="0" xr:uid="{00000000-0006-0000-0000-000051000000}">
      <text>
        <r>
          <rPr>
            <b/>
            <sz val="9"/>
            <color indexed="81"/>
            <rFont val="Tahoma"/>
            <family val="2"/>
          </rPr>
          <t>Jake Scott:</t>
        </r>
        <r>
          <rPr>
            <sz val="9"/>
            <color indexed="81"/>
            <rFont val="Tahoma"/>
            <family val="2"/>
          </rPr>
          <t xml:space="preserve">
2280</t>
        </r>
      </text>
    </comment>
    <comment ref="W9" authorId="0" shapeId="0" xr:uid="{00000000-0006-0000-0000-000052000000}">
      <text>
        <r>
          <rPr>
            <b/>
            <sz val="9"/>
            <color indexed="81"/>
            <rFont val="Tahoma"/>
            <family val="2"/>
          </rPr>
          <t>Jake Scott:</t>
        </r>
        <r>
          <rPr>
            <sz val="9"/>
            <color indexed="81"/>
            <rFont val="Tahoma"/>
            <family val="2"/>
          </rPr>
          <t xml:space="preserve">
2281</t>
        </r>
      </text>
    </comment>
    <comment ref="X9" authorId="0" shapeId="0" xr:uid="{00000000-0006-0000-0000-000053000000}">
      <text>
        <r>
          <rPr>
            <b/>
            <sz val="9"/>
            <color indexed="81"/>
            <rFont val="Tahoma"/>
            <family val="2"/>
          </rPr>
          <t>Jake Scott:</t>
        </r>
        <r>
          <rPr>
            <sz val="9"/>
            <color indexed="81"/>
            <rFont val="Tahoma"/>
            <family val="2"/>
          </rPr>
          <t xml:space="preserve">
2275</t>
        </r>
      </text>
    </comment>
    <comment ref="AE9" authorId="41" shapeId="0" xr:uid="{06AC8139-3BDF-44F0-ADAE-BDA0278A3FE3}">
      <text>
        <t>[Threaded comment]
Your version of Excel allows you to read this threaded comment; however, any edits to it will get removed if the file is opened in a newer version of Excel. Learn more: https://go.microsoft.com/fwlink/?linkid=870924
Comment:
    Firms that cannot re-optimize prices index prices to previous prices, previous inflation, and steady state inflation. So what should I put for method?
Reply:
    You should put multiple</t>
      </text>
    </comment>
    <comment ref="AF9" authorId="42" shapeId="0" xr:uid="{862B5F12-D15D-432F-B11E-889541D52E63}">
      <text>
        <t>[Threaded comment]
Your version of Excel allows you to read this threaded comment; however, any edits to it will get removed if the file is opened in a newer version of Excel. Learn more: https://go.microsoft.com/fwlink/?linkid=870924
Comment:
    Should I put partial because it is indexed to many things, and thus not fully indexed on any given thing?
Reply:
    I would say full because there are two inflation parameters, iota(p) and 1-iota(p), which in theory should equal 1.</t>
      </text>
    </comment>
    <comment ref="AH9" authorId="43" shapeId="0" xr:uid="{F92EC11E-40A0-48D0-8DCC-826794438AB1}">
      <text>
        <t>[Threaded comment]
Your version of Excel allows you to read this threaded comment; however, any edits to it will get removed if the file is opened in a newer version of Excel. Learn more: https://go.microsoft.com/fwlink/?linkid=870924
Comment:
    They index to past **and** steady state inflation. See page 2275</t>
      </text>
    </comment>
    <comment ref="AI9" authorId="44" shapeId="0" xr:uid="{28E43BEF-24FB-497D-959E-BCD254C643DE}">
      <text>
        <t>[Threaded comment]
Your version of Excel allows you to read this threaded comment; however, any edits to it will get removed if the file is opened in a newer version of Excel. Learn more: https://go.microsoft.com/fwlink/?linkid=870924
Comment:
    I would say full because there are two inflation parameters, iota(w) and 1-iota(w), which in theory should equal 1. Pg 2275</t>
      </text>
    </comment>
    <comment ref="AP9" authorId="0" shapeId="0" xr:uid="{00000000-0006-0000-0000-00004E000000}">
      <text>
        <r>
          <rPr>
            <b/>
            <sz val="9"/>
            <color indexed="81"/>
            <rFont val="Tahoma"/>
            <family val="2"/>
          </rPr>
          <t>Jake Scott:</t>
        </r>
        <r>
          <rPr>
            <sz val="9"/>
            <color indexed="81"/>
            <rFont val="Tahoma"/>
            <family val="2"/>
          </rPr>
          <t xml:space="preserve">
Counted 66 equations in Dynare. But not sure if all are useful, such as "Auxillary Variables" or 
"Exogenous Processes"
There are only 33 numbered equations in the paper proper, but over 100 including the online appendix</t>
        </r>
      </text>
    </comment>
    <comment ref="K10" authorId="45" shapeId="0" xr:uid="{FCFD1897-857E-4949-8823-3FD083E41282}">
      <text>
        <t>[Threaded comment]
Your version of Excel allows you to read this threaded comment; however, any edits to it will get removed if the file is opened in a newer version of Excel. Learn more: https://go.microsoft.com/fwlink/?linkid=870924
Comment:
    § Only ambiguity is that there is a comment saying “without pric indexation”, below which are technically 6 of the equations. However, I take it to mean that just the equation right below that comment is one without price indexation, and it is commented out. So I do count those 6</t>
      </text>
    </comment>
    <comment ref="N10" authorId="0" shapeId="0" xr:uid="{00000000-0006-0000-0000-000055000000}">
      <text>
        <r>
          <rPr>
            <b/>
            <sz val="9"/>
            <color indexed="81"/>
            <rFont val="Tahoma"/>
            <family val="2"/>
          </rPr>
          <t>Jake Scott:</t>
        </r>
        <r>
          <rPr>
            <sz val="9"/>
            <color indexed="81"/>
            <rFont val="Tahoma"/>
            <family val="2"/>
          </rPr>
          <t xml:space="preserve">
Based on Smets and Wouters 2007, which is linearized (see pg 588)
</t>
        </r>
      </text>
    </comment>
    <comment ref="T10" authorId="46" shapeId="0" xr:uid="{F61CD56B-E1F2-4FFE-B076-D416CC4EEC6A}">
      <text>
        <t>[Threaded comment]
Your version of Excel allows you to read this threaded comment; however, any edits to it will get removed if the file is opened in a newer version of Excel. Learn more: https://go.microsoft.com/fwlink/?linkid=870924
Comment:
    This is just a restimation of Smets and Wouters, so the red highlights here are because, while the Smets Wouters (2007) paper says nothing about wealth effects, taxes, or government debt, Cogan et al. 2010 say they do have all 3 of these things
Reply:
    There is no tax equation in the model code to Smets and Wouters. After discussion with Bob, it seems Cogan et al. are saying S&amp;W would/should be Ricardian (cutting taxes is neutral). But that does mean S&amp;W have taxes</t>
      </text>
    </comment>
    <comment ref="U10" authorId="47" shapeId="0" xr:uid="{DE5E102E-65CB-4D1C-B0F1-CFAB0BC12D75}">
      <text>
        <t>[Threaded comment]
Your version of Excel allows you to read this threaded comment; however, any edits to it will get removed if the file is opened in a newer version of Excel. Learn more: https://go.microsoft.com/fwlink/?linkid=870924
Comment:
    The red highlights here are because, while the Smets Wouters (2007) paper says nothing about wealth effects, taxes, or government debt, Cogan et al. 2010 say they do have all 3 of these things
Reply:
    There is no debt nor deficit equation in the model code to Smets and Wouters. After discussion with Bob, it seems Cogan et al. are saying S&amp;W would/should be Ricardian (cutting taxes is neutral)</t>
      </text>
    </comment>
    <comment ref="Y10" authorId="48" shapeId="0" xr:uid="{3B60E28F-E892-4470-921E-E78FBB9E35E4}">
      <text>
        <t>[Threaded comment]
Your version of Excel allows you to read this threaded comment; however, any edits to it will get removed if the file is opened in a newer version of Excel. Learn more: https://go.microsoft.com/fwlink/?linkid=870924
Comment:
    This model is just a restimation of Smets Wouters (2007), so just go there to see how this has Calvo sticky wages and prices and partial indexation: https://www.aeaweb.org/articles?id=10.1257/aer.97.3.586</t>
      </text>
    </comment>
    <comment ref="AF10" authorId="49" shapeId="0" xr:uid="{5D34D56B-C152-45E6-84EE-B425705A097A}">
      <text>
        <t>[Threaded comment]
Your version of Excel allows you to read this threaded comment; however, any edits to it will get removed if the file is opened in a newer version of Excel. Learn more: https://go.microsoft.com/fwlink/?linkid=870924
Comment:
    This paper just reestimates Smets Wouters (2007), so this is on page 590 of Smets Wouters: https://www.aeaweb.org/articles?id=10.1257/aer.97.3.586</t>
      </text>
    </comment>
    <comment ref="AP10" authorId="0" shapeId="0" xr:uid="{00000000-0006-0000-0000-000054000000}">
      <text>
        <r>
          <rPr>
            <sz val="11"/>
            <color theme="1"/>
            <rFont val="Calibri"/>
            <family val="2"/>
            <scheme val="minor"/>
          </rPr>
          <t>I tried counting in Dynare, but it is really hard to tell what to count and what not to count</t>
        </r>
      </text>
    </comment>
    <comment ref="F11" authorId="0" shapeId="0" xr:uid="{00000000-0006-0000-0000-00005A000000}">
      <text>
        <r>
          <rPr>
            <b/>
            <sz val="9"/>
            <color indexed="81"/>
            <rFont val="Tahoma"/>
            <family val="2"/>
          </rPr>
          <t>Jake Scott:</t>
        </r>
        <r>
          <rPr>
            <sz val="9"/>
            <color indexed="81"/>
            <rFont val="Tahoma"/>
            <family val="2"/>
          </rPr>
          <t xml:space="preserve">
Best I can tell, since they are using Smets-Wouters. They do extend the model though, and may use another rule as well? (pg 290)</t>
        </r>
      </text>
    </comment>
    <comment ref="I11" authorId="0" shapeId="0" xr:uid="{00000000-0006-0000-0000-00005B000000}">
      <text>
        <r>
          <rPr>
            <b/>
            <sz val="9"/>
            <color indexed="81"/>
            <rFont val="Tahoma"/>
            <family val="2"/>
          </rPr>
          <t>Jake Scott:</t>
        </r>
        <r>
          <rPr>
            <sz val="9"/>
            <color indexed="81"/>
            <rFont val="Tahoma"/>
            <family val="2"/>
          </rPr>
          <t xml:space="preserve">
MMB-model-description.pdf says same as Smets and Wouters, though this paper has numbers for up to 2011. That said, I don’t think they use those numbers to estimate the model</t>
        </r>
      </text>
    </comment>
    <comment ref="K11" authorId="50" shapeId="0" xr:uid="{F1FCBB2F-42F7-4ED5-B5D6-59F0182F80F8}">
      <text>
        <t xml:space="preserve">[Threaded comment]
Your version of Excel allows you to read this threaded comment; however, any edits to it will get removed if the file is opened in a newer version of Excel. Learn more: https://go.microsoft.com/fwlink/?linkid=870924
Comment:
    2 under the "fiscal rule" comment on line 286 are ambiguous, they may not warrent inclusion. </t>
      </text>
    </comment>
    <comment ref="Q11" authorId="0" shapeId="0" xr:uid="{00000000-0006-0000-0000-00005D000000}">
      <text>
        <r>
          <rPr>
            <b/>
            <sz val="9"/>
            <color indexed="81"/>
            <rFont val="Tahoma"/>
            <family val="2"/>
          </rPr>
          <t>Jake Scott:</t>
        </r>
        <r>
          <rPr>
            <sz val="9"/>
            <color indexed="81"/>
            <rFont val="Tahoma"/>
            <family val="2"/>
          </rPr>
          <t xml:space="preserve">
pg 287</t>
        </r>
      </text>
    </comment>
    <comment ref="Y11" authorId="51" shapeId="0" xr:uid="{F93CCF65-5E49-4289-A3BE-A68826523537}">
      <text>
        <t>[Threaded comment]
Your version of Excel allows you to read this threaded comment; however, any edits to it will get removed if the file is opened in a newer version of Excel. Learn more: https://go.microsoft.com/fwlink/?linkid=870924
Comment:
    This just uses Smets and Wouters (2007) for the most part, so it's wage price block is the same as US_SW07</t>
      </text>
    </comment>
    <comment ref="AF11" authorId="52" shapeId="0" xr:uid="{B9498ECC-4C11-43D3-A018-D070D0D4FF46}">
      <text>
        <t>[Threaded comment]
Your version of Excel allows you to read this threaded comment; however, any edits to it will get removed if the file is opened in a newer version of Excel. Learn more: https://go.microsoft.com/fwlink/?linkid=870924
Comment:
    294</t>
      </text>
    </comment>
    <comment ref="AP11" authorId="0" shapeId="0" xr:uid="{00000000-0006-0000-0000-00005C000000}">
      <text>
        <r>
          <rPr>
            <sz val="11"/>
            <color theme="1"/>
            <rFont val="Calibri"/>
            <family val="2"/>
            <scheme val="minor"/>
          </rPr>
          <t>Should I count the flexible economy equations? The sticky economy? Both?</t>
        </r>
      </text>
    </comment>
    <comment ref="R12" authorId="53" shapeId="0" xr:uid="{1AA9BC41-F889-432A-AA06-0966BF0F57AA}">
      <text>
        <t>[Threaded comment]
Your version of Excel allows you to read this threaded comment; however, any edits to it will get removed if the file is opened in a newer version of Excel. Learn more: https://go.microsoft.com/fwlink/?linkid=870924
Comment:
    There are financial frictions, but it has nothing to do, best I can tell, with "what happens if banks are unwilling or unable to supply a perfectly elastic flow of funds at the market interest rate"</t>
      </text>
    </comment>
    <comment ref="T12" authorId="54" shapeId="0" xr:uid="{978665EE-0615-43BD-BA09-D956224F08B9}">
      <text>
        <t>[Threaded comment]
Your version of Excel allows you to read this threaded comment; however, any edits to it will get removed if the file is opened in a newer version of Excel. Learn more: https://go.microsoft.com/fwlink/?linkid=870924
Comment:
    The red highlights here are because, while the Smets Wouters (2007) paper says nothing about wealth effects, taxes, or government debt, Cogan et al. 2010 say they do have all 3 of these things
Reply:
    There is no tax equation in the model code to Smets and Wouters. After discussion with Bob, it seems Cogan et al. are saying S&amp;W would/should be Ricardian (cutting taxes is neutral)</t>
      </text>
    </comment>
    <comment ref="U12" authorId="55" shapeId="0" xr:uid="{526D78A9-61B8-43A8-8A27-3E7397234CE7}">
      <text>
        <t>[Threaded comment]
Your version of Excel allows you to read this threaded comment; however, any edits to it will get removed if the file is opened in a newer version of Excel. Learn more: https://go.microsoft.com/fwlink/?linkid=870924
Comment:
    The red highlights here are because, while the Smets Wouters (2007) paper says nothing about wealth effects, taxes, or government debt, Cogan et al. 2010 say they do have all 3 of these things
Reply:
    There is no debt nor deficit equation in the model code to Smets and Wouters. After discussion with Bob, it seems Cogan et al. are saying S&amp;W would/should be Ricardian (cutting taxes is neutral)</t>
      </text>
    </comment>
    <comment ref="AF12" authorId="56" shapeId="0" xr:uid="{00299F72-1DDC-4C7E-BE9D-CC839D3178D5}">
      <text>
        <t>[Threaded comment]
Your version of Excel allows you to read this threaded comment; however, any edits to it will get removed if the file is opened in a newer version of Excel. Learn more: https://go.microsoft.com/fwlink/?linkid=870924
Comment:
    590
Reply:
    "Due to price stickiness, as in Calvo (1983), and partial indexation to lagged inflation of those prices that can not be reoptimized, as in Smets and Wouters (2003), prices adjust only sluggishly to their desired mark-up"</t>
      </text>
    </comment>
    <comment ref="AK12" authorId="57" shapeId="0" xr:uid="{BECE03C7-F6C1-4C7A-989D-9A9F5E73E142}">
      <text>
        <t xml:space="preserve">[Threaded comment]
Your version of Excel allows you to read this threaded comment; however, any edits to it will get removed if the file is opened in a newer version of Excel. Learn more: https://go.microsoft.com/fwlink/?linkid=870924
Comment:
    Maximizes profit subject to a Kimball (1995) aggregator of intermediate goods. </t>
      </text>
    </comment>
    <comment ref="AP12" authorId="58" shapeId="0" xr:uid="{9CB9D58D-D4EC-4FD4-A82C-91E09AEFCF50}">
      <text>
        <t>[Threaded comment]
Your version of Excel allows you to read this threaded comment; however, any edits to it will get removed if the file is opened in a newer version of Excel. Learn more: https://go.microsoft.com/fwlink/?linkid=870924
Comment:
    Should I count just the flexible economy equations? Just the sticky economy eqs? Or both?</t>
      </text>
    </comment>
    <comment ref="AU12" authorId="59" shapeId="0" xr:uid="{790A6174-0CA1-49B4-9D85-2E47790EDADC}">
      <text>
        <t>[Threaded comment]
Your version of Excel allows you to read this threaded comment; however, any edits to it will get removed if the file is opened in a newer version of Excel. Learn more: https://go.microsoft.com/fwlink/?linkid=870924
Comment:
    This includes 18 measurement eqs because they come before the "end;" line. Sometimes they come after it in other models</t>
      </text>
    </comment>
    <comment ref="F13" authorId="0" shapeId="0" xr:uid="{00000000-0006-0000-0000-00005F000000}">
      <text>
        <r>
          <rPr>
            <b/>
            <sz val="9"/>
            <color indexed="81"/>
            <rFont val="Tahoma"/>
            <family val="2"/>
          </rPr>
          <t>Jake Scott:</t>
        </r>
        <r>
          <rPr>
            <sz val="9"/>
            <color indexed="81"/>
            <rFont val="Tahoma"/>
            <family val="2"/>
          </rPr>
          <t xml:space="preserve">
Insofar as rates adjust according to deviations from steady state inflation and the level and growth of the output gap pg 138</t>
        </r>
      </text>
    </comment>
    <comment ref="K13" authorId="60" shapeId="0" xr:uid="{0D434C3B-041D-48EC-9550-C1CDBB4C77B4}">
      <text>
        <t>[Threaded comment]
Your version of Excel allows you to read this threaded comment; however, any edits to it will get removed if the file is opened in a newer version of Excel. Learn more: https://go.microsoft.com/fwlink/?linkid=870924
Comment:
    So there are technically 36 equations in the model section (not counting the policy rules in the separate section), but for each one there is a regular version (r) and then a star version (rstar). I am not sure which to count, but I assume that either way we are not counting both. 
Reply:
    Thus, there are 18 models in the model section, plus a monetary and fiscal rule, hence 20 eqs
Reply:
    Bob says the paper will tell us whether we need to county the stars. My read of the *paper* gives me no indication one way or another, though I admittedly skimmed because I cannot afford to spend an hour reading a whole paper for a single entry of an only plausible useful column. I'd *like* to given my detail-oriented nature. But it would be unfair to my economists.
Reply:
    The appendix seems to save the day. Section A.1 is all the linearized equations, and there are 20. Exactly what I had</t>
      </text>
    </comment>
    <comment ref="L13" authorId="61" shapeId="0" xr:uid="{6CB6AF20-639B-4DFD-91D5-FD6488F0E0B9}">
      <text>
        <t>[Threaded comment]
Your version of Excel allows you to read this threaded comment; however, any edits to it will get removed if the file is opened in a newer version of Excel. Learn more: https://go.microsoft.com/fwlink/?linkid=870924
Comment:
    There are 20 non-star eqs and 20 eqs in the model section of the appendix (A.1).</t>
      </text>
    </comment>
    <comment ref="P13" authorId="62" shapeId="0" xr:uid="{706985BB-53A3-4894-9D41-05E49975890A}">
      <text>
        <t>[Threaded comment]
Your version of Excel allows you to read this threaded comment; however, any edits to it will get removed if the file is opened in a newer version of Excel. Learn more: https://go.microsoft.com/fwlink/?linkid=870924
Comment:
    For example, pg 144</t>
      </text>
    </comment>
    <comment ref="AE13" authorId="63" shapeId="0" xr:uid="{7C4D8ED1-1936-42DB-BB13-9BBCE0615C83}">
      <text>
        <t>[Threaded comment]
Your version of Excel allows you to read this threaded comment; however, any edits to it will get removed if the file is opened in a newer version of Excel. Learn more: https://go.microsoft.com/fwlink/?linkid=870924
Comment:
    Eq 33 page 136, prices are indexed to previous prices, previous inflation, and steady state inflation</t>
      </text>
    </comment>
    <comment ref="AF13" authorId="64" shapeId="0" xr:uid="{9D5D784A-12C0-45FF-B45C-41777E892CAF}">
      <text>
        <t xml:space="preserve">[Threaded comment]
Your version of Excel allows you to read this threaded comment; however, any edits to it will get removed if the file is opened in a newer version of Excel. Learn more: https://go.microsoft.com/fwlink/?linkid=870924
Comment:
    I say partial because it looks like it is indexed to previous inflation and previous prices and steady state inflation. So it is "partially" indexed to all those things
Reply:
    Eq 33 shows there are two indexation parameters: t(p) and 1-t(p). Those must sum to 1, so full indexation. </t>
      </text>
    </comment>
    <comment ref="AH13" authorId="65" shapeId="0" xr:uid="{2B6C0F84-1702-421A-AE9E-FEA512998CD5}">
      <text>
        <t>[Threaded comment]
Your version of Excel allows you to read this threaded comment; however, any edits to it will get removed if the file is opened in a newer version of Excel. Learn more: https://go.microsoft.com/fwlink/?linkid=870924
Comment:
    Eq 59 pg 138 wages are indexed to past wages, past inflation, and steady state inflation</t>
      </text>
    </comment>
    <comment ref="AI13" authorId="66" shapeId="0" xr:uid="{4C27CA20-1F29-4AE9-9D1F-0EE5AEDF9B27}">
      <text>
        <t xml:space="preserve">[Threaded comment]
Your version of Excel allows you to read this threaded comment; however, any edits to it will get removed if the file is opened in a newer version of Excel. Learn more: https://go.microsoft.com/fwlink/?linkid=870924
Comment:
    Eq 33 shows there are two indexation parameters: t(w) and 1-t(w). Those must sum to 1, so full indexation. </t>
      </text>
    </comment>
    <comment ref="AL13" authorId="67" shapeId="0" xr:uid="{C9EDB353-9EE8-4B9E-9009-216BDD75FDF6}">
      <text>
        <t>[Threaded comment]
Your version of Excel allows you to read this threaded comment; however, any edits to it will get removed if the file is opened in a newer version of Excel. Learn more: https://go.microsoft.com/fwlink/?linkid=870924
Comment:
    Justiniano, A., Primiceri, G.E., Tambalotti, A., 2010. Investment schoks and business cycles. Journal of Monetary Economics 57 (2), 132–145.</t>
      </text>
    </comment>
    <comment ref="AP13" authorId="0" shapeId="0" xr:uid="{00000000-0006-0000-0000-000060000000}">
      <text>
        <r>
          <rPr>
            <b/>
            <sz val="9"/>
            <color indexed="81"/>
            <rFont val="Tahoma"/>
            <family val="2"/>
          </rPr>
          <t>Jake Scott:</t>
        </r>
        <r>
          <rPr>
            <sz val="9"/>
            <color indexed="81"/>
            <rFont val="Tahoma"/>
            <family val="2"/>
          </rPr>
          <t xml:space="preserve">
Comments in Dynare code suggest there are 40 eqs. Paper seems to have closer to 50+</t>
        </r>
      </text>
    </comment>
    <comment ref="AQ13" authorId="68" shapeId="0" xr:uid="{A1C4C9C0-6547-454B-87AF-1E510B8DDB5C}">
      <text>
        <t>[Threaded comment]
Your version of Excel allows you to read this threaded comment; however, any edits to it will get removed if the file is opened in a newer version of Excel. Learn more: https://go.microsoft.com/fwlink/?linkid=870924
Comment:
    Appendix A</t>
      </text>
    </comment>
    <comment ref="AS13" authorId="69" shapeId="0" xr:uid="{A88AD308-D9E0-4D7E-9EB2-21D176E3466B}">
      <text>
        <t>[Threaded comment]
Your version of Excel allows you to read this threaded comment; however, any edits to it will get removed if the file is opened in a newer version of Excel. Learn more: https://go.microsoft.com/fwlink/?linkid=870924
Comment:
    "A.1. Linearized system of equations"</t>
      </text>
    </comment>
    <comment ref="K14" authorId="70" shapeId="0" xr:uid="{FE3803E7-9289-4862-BB7D-CA793151E018}">
      <text>
        <t>[Threaded comment]
Your version of Excel allows you to read this threaded comment; however, any edits to it will get removed if the file is opened in a newer version of Excel. Learn more: https://go.microsoft.com/fwlink/?linkid=870924
Comment:
    54 in model itself. However, about half have an “f” on the end, indicating they are flexible price equations. Only counting non-flexible equations, and not including definitions or annualizations, I count 25 equations total in the model section. Then there are two mon pol rules and a QE rule. So 28 total</t>
      </text>
    </comment>
    <comment ref="N14" authorId="0" shapeId="0" xr:uid="{00000000-0006-0000-0000-000063000000}">
      <text>
        <r>
          <rPr>
            <b/>
            <sz val="9"/>
            <color indexed="81"/>
            <rFont val="Tahoma"/>
            <family val="2"/>
          </rPr>
          <t>Jake Scott:</t>
        </r>
        <r>
          <rPr>
            <sz val="9"/>
            <color indexed="81"/>
            <rFont val="Tahoma"/>
            <family val="2"/>
          </rPr>
          <t xml:space="preserve">
Log-linearized pg 215</t>
        </r>
      </text>
    </comment>
    <comment ref="P14" authorId="0" shapeId="0" xr:uid="{00000000-0006-0000-0000-000064000000}">
      <text>
        <r>
          <rPr>
            <sz val="11"/>
            <color theme="1"/>
            <rFont val="Calibri"/>
            <family val="2"/>
            <scheme val="minor"/>
          </rPr>
          <t>Jake Scott:
There is a net worth channel for financial intermediaries, if that counts</t>
        </r>
      </text>
    </comment>
    <comment ref="S14" authorId="0" shapeId="0" xr:uid="{00000000-0006-0000-0000-000065000000}">
      <text>
        <r>
          <rPr>
            <b/>
            <sz val="9"/>
            <color indexed="81"/>
            <rFont val="Tahoma"/>
            <family val="2"/>
          </rPr>
          <t>Jake Scott:</t>
        </r>
        <r>
          <rPr>
            <sz val="9"/>
            <color indexed="81"/>
            <rFont val="Tahoma"/>
            <family val="2"/>
          </rPr>
          <t xml:space="preserve">
Page 215, fiscal policy is entirely passive</t>
        </r>
      </text>
    </comment>
    <comment ref="Z14" authorId="71" shapeId="0" xr:uid="{AD445337-86C8-49CD-9761-A1797B9B0CD3}">
      <text>
        <t>[Threaded comment]
Your version of Excel allows you to read this threaded comment; however, any edits to it will get removed if the file is opened in a newer version of Excel. Learn more: https://go.microsoft.com/fwlink/?linkid=870924
Comment:
    Wage and price stickiness are mentioned on page 220, but I do not see anywhere in which a method is specified or which sectors it applies to
Reply:
    If we look at how they index, it is the Calvo method, even if they don't explicitly say so. See page 214</t>
      </text>
    </comment>
    <comment ref="AA14" authorId="72" shapeId="0" xr:uid="{B2216B9C-BC0D-47CA-AF60-824A42630B89}">
      <text>
        <t>[Threaded comment]
Your version of Excel allows you to read this threaded comment; however, any edits to it will get removed if the file is opened in a newer version of Excel. Learn more: https://go.microsoft.com/fwlink/?linkid=870924
Comment:
    Pg 214</t>
      </text>
    </comment>
    <comment ref="AC14" authorId="73" shapeId="0" xr:uid="{D5A1A602-468A-4E48-A97C-E3730584361D}">
      <text>
        <t>[Threaded comment]
Your version of Excel allows you to read this threaded comment; however, any edits to it will get removed if the file is opened in a newer version of Excel. Learn more: https://go.microsoft.com/fwlink/?linkid=870924
Comment:
    Wage and price stickiness are mentioned on page 220, but I do not see anywhere in which a method is specified or which sectors it applies to
Reply:
    If we look at how they index, it is the Calvo method, even if they don't explicitly say so. See page 214</t>
      </text>
    </comment>
    <comment ref="AE14" authorId="74" shapeId="0" xr:uid="{87B62F99-9555-405D-9165-D906784A0CF8}">
      <text>
        <t>[Threaded comment]
Your version of Excel allows you to read this threaded comment; however, any edits to it will get removed if the file is opened in a newer version of Excel. Learn more: https://go.microsoft.com/fwlink/?linkid=870924
Comment:
    Eq 31 pg 214, prices are indexed to previous prices and inflation. I think the move is to say this is fully indexed to previous inflation, but not sure if so and why
Reply:
    It is indeed correct to say it is fully indexed to previous inflation</t>
      </text>
    </comment>
    <comment ref="AH14" authorId="75" shapeId="0" xr:uid="{8A863F1B-2943-4CDD-9F85-5CF77E09F111}">
      <text>
        <t>[Threaded comment]
Your version of Excel allows you to read this threaded comment; however, any edits to it will get removed if the file is opened in a newer version of Excel. Learn more: https://go.microsoft.com/fwlink/?linkid=870924
Comment:
    Eq 6 pg 209, wages are indexed to previous wages and inflation. I think the move is to say this is fully indexed to previous inflation, but not sure if so and why</t>
      </text>
    </comment>
    <comment ref="AK14" authorId="76" shapeId="0" xr:uid="{6999EBD0-17A9-432F-9C2F-219F40E029CC}">
      <text>
        <t>[Threaded comment]
Your version of Excel allows you to read this threaded comment; however, any edits to it will get removed if the file is opened in a newer version of Excel. Learn more: https://go.microsoft.com/fwlink/?linkid=870924
Comment:
    Sets prices subject to nominal rigidities as in Calvo (1983); Same calibration as in Gertler and Karadi (2013)</t>
      </text>
    </comment>
    <comment ref="AP14" authorId="0" shapeId="0" xr:uid="{00000000-0006-0000-0000-000062000000}">
      <text>
        <r>
          <rPr>
            <b/>
            <sz val="9"/>
            <color indexed="81"/>
            <rFont val="Tahoma"/>
            <family val="2"/>
          </rPr>
          <t>Jake Scott:</t>
        </r>
        <r>
          <rPr>
            <sz val="9"/>
            <color indexed="81"/>
            <rFont val="Tahoma"/>
            <family val="2"/>
          </rPr>
          <t xml:space="preserve">
Looked at Dynare. There are over 60 numbered in the paper (and closer to 80 if you count the appendix)</t>
        </r>
      </text>
    </comment>
    <comment ref="AQ14" authorId="77" shapeId="0" xr:uid="{EE42A36E-6C7F-4A53-BCD5-9DE15DD2760F}">
      <text>
        <t>[Threaded comment]
Your version of Excel allows you to read this threaded comment; however, any edits to it will get removed if the file is opened in a newer version of Excel. Learn more: https://go.microsoft.com/fwlink/?linkid=870924
Comment:
    41 eqs in the Appendix titled "Nonlinear Equilibrium Conditions"</t>
      </text>
    </comment>
    <comment ref="AS14" authorId="78" shapeId="0" xr:uid="{BCF42840-B3C3-475D-9955-E2454352FCAE}">
      <text>
        <t>[Threaded comment]
Your version of Excel allows you to read this threaded comment; however, any edits to it will get removed if the file is opened in a newer version of Excel. Learn more: https://go.microsoft.com/fwlink/?linkid=870924
Comment:
    Should I include all the equations in the appendix (41) or just the ones in Section A " Nonlinear Equilibrium Conditions" (27)</t>
      </text>
    </comment>
    <comment ref="F15" authorId="0" shapeId="0" xr:uid="{00000000-0006-0000-0000-000066000000}">
      <text>
        <r>
          <rPr>
            <sz val="11"/>
            <color theme="1"/>
            <rFont val="Calibri"/>
            <family val="2"/>
            <scheme val="minor"/>
          </rPr>
          <t>Jake Scott:
pg 39. Incorporates deviations of interest rate and gdp growth from steady state values, so I would say taylor-type</t>
        </r>
      </text>
    </comment>
    <comment ref="K15" authorId="79" shapeId="0" xr:uid="{61EB358C-05A8-4879-95FA-A12AC23DB62B}">
      <text>
        <t>[Threaded comment]
Your version of Excel allows you to read this threaded comment; however, any edits to it will get removed if the file is opened in a newer version of Excel. Learn more: https://go.microsoft.com/fwlink/?linkid=870924
Comment:
    23 listed with "Eqn"</t>
      </text>
    </comment>
    <comment ref="N15" authorId="0" shapeId="0" xr:uid="{00000000-0006-0000-0000-000068000000}">
      <text>
        <r>
          <rPr>
            <b/>
            <sz val="9"/>
            <color indexed="81"/>
            <rFont val="Tahoma"/>
            <family val="2"/>
          </rPr>
          <t>Jake Scott:</t>
        </r>
        <r>
          <rPr>
            <sz val="9"/>
            <color indexed="81"/>
            <rFont val="Tahoma"/>
            <family val="2"/>
          </rPr>
          <t xml:space="preserve">
Insofar as Smets-Wouters is, and they are using that here</t>
        </r>
      </text>
    </comment>
    <comment ref="P15" authorId="80" shapeId="0" xr:uid="{CF38182A-3D1B-4C68-9B4E-CC0FFCCC9AA8}">
      <text>
        <t>[Threaded comment]
Your version of Excel allows you to read this threaded comment; however, any edits to it will get removed if the file is opened in a newer version of Excel. Learn more: https://go.microsoft.com/fwlink/?linkid=870924
Comment:
    Net worth shocks exist in the model, pg 30
Reply:
    For entrepreneurs</t>
      </text>
    </comment>
    <comment ref="U15" authorId="0" shapeId="0" xr:uid="{00000000-0006-0000-0000-00006A000000}">
      <text>
        <r>
          <rPr>
            <b/>
            <sz val="9"/>
            <color indexed="81"/>
            <rFont val="Tahoma"/>
            <family val="2"/>
          </rPr>
          <t>Jake Scott:</t>
        </r>
        <r>
          <rPr>
            <sz val="9"/>
            <color indexed="81"/>
            <rFont val="Tahoma"/>
            <family val="2"/>
          </rPr>
          <t xml:space="preserve">
Insofar as government bonds are government debt</t>
        </r>
      </text>
    </comment>
    <comment ref="AE15" authorId="81" shapeId="0" xr:uid="{936B7881-64C4-4039-95EB-B0430751E96C}">
      <text>
        <t>[Threaded comment]
Your version of Excel allows you to read this threaded comment; however, any edits to it will get removed if the file is opened in a newer version of Excel. Learn more: https://go.microsoft.com/fwlink/?linkid=870924
Comment:
    Page 32 eq 3. It is dependent on previous prices and a weird pi term that is partially based on target inflation and partially based on previous inflation</t>
      </text>
    </comment>
    <comment ref="AF15" authorId="82" shapeId="0" xr:uid="{28F0E24D-4568-4B7A-9142-FDF95681D505}">
      <text>
        <t>[Threaded comment]
Your version of Excel allows you to read this threaded comment; however, any edits to it will get removed if the file is opened in a newer version of Excel. Learn more: https://go.microsoft.com/fwlink/?linkid=870924
Comment:
    Eq 3 page 32. I say partial because it is dependent on 2 things, not on 1 thing fully
Reply:
    It is full because there are two indexation parameters, t and 1-t, which must sum to 1</t>
      </text>
    </comment>
    <comment ref="AH15" authorId="83" shapeId="0" xr:uid="{18552F3E-E6E8-4ECA-9959-F5A2129E814A}">
      <text>
        <t>[Threaded comment]
Your version of Excel allows you to read this threaded comment; however, any edits to it will get removed if the file is opened in a newer version of Excel. Learn more: https://go.microsoft.com/fwlink/?linkid=870924
Comment:
    Page 32 eq 5. It is dependent on previous wages and a weird pi term that is partially based on target inflation, partially based on previous inflation, and partially based on steady state growth of "z"</t>
      </text>
    </comment>
    <comment ref="AI15" authorId="84" shapeId="0" xr:uid="{F425EF16-D5D6-42D0-BDD9-FDF4CC7CA2D1}">
      <text>
        <t>[Threaded comment]
Your version of Excel allows you to read this threaded comment; however, any edits to it will get removed if the file is opened in a newer version of Excel. Learn more: https://go.microsoft.com/fwlink/?linkid=870924
Comment:
    Eq 5 page 32. I say partial because it is dependent on 3 things, not on 1 thing fully
Reply:
    It is full because there are two indexation parameters, t and 1-t, which must sum to 1</t>
      </text>
    </comment>
    <comment ref="AP15" authorId="0" shapeId="0" xr:uid="{00000000-0006-0000-0000-000067000000}">
      <text>
        <r>
          <rPr>
            <b/>
            <sz val="9"/>
            <color indexed="81"/>
            <rFont val="Tahoma"/>
            <family val="2"/>
          </rPr>
          <t>Jake Scott:</t>
        </r>
        <r>
          <rPr>
            <sz val="9"/>
            <color indexed="81"/>
            <rFont val="Tahoma"/>
            <family val="2"/>
          </rPr>
          <t xml:space="preserve">
23 Equations listed specifically in Dynare, but only 21 numbered in paper)</t>
        </r>
      </text>
    </comment>
    <comment ref="AQ15" authorId="85" shapeId="0" xr:uid="{34E9CCFE-1658-40B1-9823-C6DD2B55EE46}">
      <text>
        <t>[Threaded comment]
Your version of Excel allows you to read this threaded comment; however, any edits to it will get removed if the file is opened in a newer version of Excel. Learn more: https://go.microsoft.com/fwlink/?linkid=870924
Comment:
    "parentheses next to an equation make it possible to identify the same equation in the Dynare code used to solve, estimate and analyze our model." Appendix B</t>
      </text>
    </comment>
    <comment ref="AU15" authorId="86" shapeId="0" xr:uid="{6C0320CC-1706-45D9-8E5D-B51F2E462FDC}">
      <text>
        <t>[Threaded comment]
Your version of Excel allows you to read this threaded comment; however, any edits to it will get removed if the file is opened in a newer version of Excel. Learn more: https://go.microsoft.com/fwlink/?linkid=870924
Comment:
    A lot of loops that are throwing me for a loop on how to count them</t>
      </text>
    </comment>
    <comment ref="AW15" authorId="87" shapeId="0" xr:uid="{1B6F2165-0B64-4188-9B5F-EA27C9A35D4E}">
      <text>
        <t>[Threaded comment]
Your version of Excel allows you to read this threaded comment; however, any edits to it will get removed if the file is opened in a newer version of Excel. Learn more: https://go.microsoft.com/fwlink/?linkid=870924
Comment:
    23 listed with "Eqn"</t>
      </text>
    </comment>
    <comment ref="A16" authorId="88" shapeId="0" xr:uid="{4795F94C-E287-4270-86A7-14099C638E1D}">
      <text>
        <t>[Threaded comment]
Your version of Excel allows you to read this threaded comment; however, any edits to it will get removed if the file is opened in a newer version of Excel. Learn more: https://go.microsoft.com/fwlink/?linkid=870924
Comment:
    From MMB doc: "US_CMR14noFA is the version of US_CMR14 where the financial accelerator channel has been muted. The
parametrization is however that of the baseline model"</t>
      </text>
    </comment>
    <comment ref="F16" authorId="0" shapeId="0" xr:uid="{DB99CF4F-4443-40D9-BA5E-C068192277C1}">
      <text>
        <r>
          <rPr>
            <sz val="11"/>
            <color theme="1"/>
            <rFont val="Calibri"/>
            <family val="2"/>
            <scheme val="minor"/>
          </rPr>
          <t>Jake Scott:
pg 39. Incorporates deviations of interest rate and gdp growth from steady state values, so I would say taylor-type</t>
        </r>
      </text>
    </comment>
    <comment ref="K16" authorId="89" shapeId="0" xr:uid="{C60C9E23-3B25-4527-A3E4-AB366E6CBE4D}">
      <text>
        <t>[Threaded comment]
Your version of Excel allows you to read this threaded comment; however, any edits to it will get removed if the file is opened in a newer version of Excel. Learn more: https://go.microsoft.com/fwlink/?linkid=870924
Comment:
    Another case where the sticky and flexible equations are in pairs: have to not count the equations defining vars with an "f" on the end</t>
      </text>
    </comment>
    <comment ref="P16" authorId="90" shapeId="0" xr:uid="{6D869B67-A848-4771-90E5-C1279F331AEC}">
      <text>
        <t>[Threaded comment]
Your version of Excel allows you to read this threaded comment; however, any edits to it will get removed if the file is opened in a newer version of Excel. Learn more: https://go.microsoft.com/fwlink/?linkid=870924
Comment:
    Non-financial accelerator version</t>
      </text>
    </comment>
    <comment ref="R16" authorId="91" shapeId="0" xr:uid="{6BCFD2ED-D5C5-4640-9DBF-9686D047C3FF}">
      <text>
        <t>[Threaded comment]
Your version of Excel allows you to read this threaded comment; however, any edits to it will get removed if the file is opened in a newer version of Excel. Learn more: https://go.microsoft.com/fwlink/?linkid=870924
Comment:
    From MMB documentation PDF: This is a version of US_CMR14 "without financial frictions"</t>
      </text>
    </comment>
    <comment ref="U16" authorId="0" shapeId="0" xr:uid="{B11E098E-0592-4F9E-BA4D-0AB2160DD63F}">
      <text>
        <r>
          <rPr>
            <b/>
            <sz val="9"/>
            <color indexed="81"/>
            <rFont val="Tahoma"/>
            <family val="2"/>
          </rPr>
          <t>Jake Scott:</t>
        </r>
        <r>
          <rPr>
            <sz val="9"/>
            <color indexed="81"/>
            <rFont val="Tahoma"/>
            <family val="2"/>
          </rPr>
          <t xml:space="preserve">
Insofar as government bonds are government debt</t>
        </r>
      </text>
    </comment>
    <comment ref="AE16" authorId="92" shapeId="0" xr:uid="{D54B2492-3AE2-4FBF-B45E-C5FF7A5D6663}">
      <text>
        <t>[Threaded comment]
Your version of Excel allows you to read this threaded comment; however, any edits to it will get removed if the file is opened in a newer version of Excel. Learn more: https://go.microsoft.com/fwlink/?linkid=870924
Comment:
    Page 32 eq 3. It is dependent on previous prices and a weird pi term that is partially based on target inflation and partially based on previous inflation</t>
      </text>
    </comment>
    <comment ref="AF16" authorId="93" shapeId="0" xr:uid="{2D191169-74CF-44C8-B73B-1B080126CB91}">
      <text>
        <t>[Threaded comment]
Your version of Excel allows you to read this threaded comment; however, any edits to it will get removed if the file is opened in a newer version of Excel. Learn more: https://go.microsoft.com/fwlink/?linkid=870924
Comment:
    Eq 3 page 32. I say partial because it is dependent on 2 things, not on 1 thing fully
Reply:
    It is full because there are two indexation parameters, t and 1-t, which must sum to 1</t>
      </text>
    </comment>
    <comment ref="AH16" authorId="94" shapeId="0" xr:uid="{5F3319D5-8239-41A9-AE7B-FD541B795C52}">
      <text>
        <t>[Threaded comment]
Your version of Excel allows you to read this threaded comment; however, any edits to it will get removed if the file is opened in a newer version of Excel. Learn more: https://go.microsoft.com/fwlink/?linkid=870924
Comment:
    Page 32 eq 5. It is dependent on previous wages and a weird pi term that is partially based on target inflation, partially based on previous inflation, and partially based on steady state growth of "z"</t>
      </text>
    </comment>
    <comment ref="AI16" authorId="95" shapeId="0" xr:uid="{3A8DE828-04E3-42AF-8070-2E9C47455513}">
      <text>
        <t>[Threaded comment]
Your version of Excel allows you to read this threaded comment; however, any edits to it will get removed if the file is opened in a newer version of Excel. Learn more: https://go.microsoft.com/fwlink/?linkid=870924
Comment:
    Eq 5 page 32. I say partial because it is dependent on 3 things, not on 1 thing fully
Reply:
    It is full because there are two indexation parameters, t and 1-t, which must sum to 1</t>
      </text>
    </comment>
    <comment ref="I17" authorId="0" shapeId="0" xr:uid="{00000000-0006-0000-0000-00006B000000}">
      <text>
        <r>
          <rPr>
            <b/>
            <sz val="9"/>
            <color indexed="81"/>
            <rFont val="Tahoma"/>
            <family val="2"/>
          </rPr>
          <t>Jake Scott:</t>
        </r>
        <r>
          <rPr>
            <sz val="9"/>
            <color indexed="81"/>
            <rFont val="Tahoma"/>
            <family val="2"/>
          </rPr>
          <t xml:space="preserve">
NOTE: This is actually estimated over two subsamples:
1960:Q1-1979:Q3 and 1982:Q4-2006:Q4</t>
        </r>
      </text>
    </comment>
    <comment ref="K17" authorId="96" shapeId="0" xr:uid="{547D21D9-570E-4F8D-97FD-0617577F35C6}">
      <text>
        <t>[Threaded comment]
Your version of Excel allows you to read this threaded comment; however, any edits to it will get removed if the file is opened in a newer version of Excel. Learn more: https://go.microsoft.com/fwlink/?linkid=870924
Comment:
    o  Only 4 in model section
§ One could conceivable add 4 more, since for eq 1 there is eq1b and for eq 2 there is eq2 b, those fine the “star” versions of the variables. I do not count them. </t>
      </text>
    </comment>
    <comment ref="Q17" authorId="0" shapeId="0" xr:uid="{00000000-0006-0000-0000-00006D000000}">
      <text>
        <r>
          <rPr>
            <b/>
            <sz val="9"/>
            <color indexed="81"/>
            <rFont val="Tahoma"/>
            <family val="2"/>
          </rPr>
          <t>Jake Scott:</t>
        </r>
        <r>
          <rPr>
            <sz val="9"/>
            <color indexed="81"/>
            <rFont val="Tahoma"/>
            <family val="2"/>
          </rPr>
          <t xml:space="preserve">
No mention of net worth or wealth</t>
        </r>
      </text>
    </comment>
    <comment ref="AB17" authorId="97" shapeId="0" xr:uid="{D86866BE-3AC5-44F0-B9E2-86351AA393B2}">
      <text>
        <t>[Threaded comment]
Your version of Excel allows you to read this threaded comment; however, any edits to it will get removed if the file is opened in a newer version of Excel. Learn more: https://go.microsoft.com/fwlink/?linkid=870924
Comment:
    Wages mentioned just twice in paper</t>
      </text>
    </comment>
    <comment ref="AG17" authorId="98" shapeId="0" xr:uid="{24D032E1-9379-4590-A4C0-E1A607A595E0}">
      <text>
        <t>[Threaded comment]
Your version of Excel allows you to read this threaded comment; however, any edits to it will get removed if the file is opened in a newer version of Excel. Learn more: https://go.microsoft.com/fwlink/?linkid=870924
Comment:
    Wages only mentioned twice in paper</t>
      </text>
    </comment>
    <comment ref="AP17" authorId="0" shapeId="0" xr:uid="{00000000-0006-0000-0000-00006C000000}">
      <text>
        <r>
          <rPr>
            <b/>
            <sz val="9"/>
            <color indexed="81"/>
            <rFont val="Tahoma"/>
            <family val="2"/>
          </rPr>
          <t>Jake Scott:</t>
        </r>
        <r>
          <rPr>
            <sz val="9"/>
            <color indexed="81"/>
            <rFont val="Tahoma"/>
            <family val="2"/>
          </rPr>
          <t xml:space="preserve">
9 equations in model section and ~9 in Dynare depending on how you handle something like 2a and 2b</t>
        </r>
      </text>
    </comment>
    <comment ref="K18" authorId="99" shapeId="0" xr:uid="{64331041-B7A4-4E18-97A2-3A86D44C47CC}">
      <text>
        <t>[Threaded comment]
Your version of Excel allows you to read this threaded comment; however, any edits to it will get removed if the file is opened in a newer version of Excel. Learn more: https://go.microsoft.com/fwlink/?linkid=870924
Comment:
    o  29 in flex economy
§ But 4 of those are “forward” variables where (I think) the index is just incremented by 1. Not counting those the number drops to 25 (plus 2 policy rules=27). Even then, I am not sure whether to count the 5 equations that are just all eps_B = rho_@ * eps_@(-1) + epsinno_@; where @ is B, L, A, I, and G
Reply:
    Bob narrows it down to 12 eqs</t>
      </text>
    </comment>
    <comment ref="P18" authorId="0" shapeId="0" xr:uid="{00000000-0006-0000-0000-00006F000000}">
      <text>
        <r>
          <rPr>
            <b/>
            <sz val="9"/>
            <color indexed="81"/>
            <rFont val="Tahoma"/>
            <family val="2"/>
          </rPr>
          <t>Jake Scott:</t>
        </r>
        <r>
          <rPr>
            <sz val="9"/>
            <color indexed="81"/>
            <rFont val="Tahoma"/>
            <family val="2"/>
          </rPr>
          <t xml:space="preserve">
Insofar as net worth=wealth, and the "effect" is that changes to it change borrowing behavior</t>
        </r>
      </text>
    </comment>
    <comment ref="AF18" authorId="100" shapeId="0" xr:uid="{A5CA82D2-AFCC-4B5A-979A-1EAB7A0BD1E8}">
      <text>
        <t>[Threaded comment]
Your version of Excel allows you to read this threaded comment; however, any edits to it will get removed if the file is opened in a newer version of Excel. Learn more: https://go.microsoft.com/fwlink/?linkid=870924
Comment:
    3418</t>
      </text>
    </comment>
    <comment ref="AP18" authorId="0" shapeId="0" xr:uid="{00000000-0006-0000-0000-00006E000000}">
      <text>
        <r>
          <rPr>
            <b/>
            <sz val="9"/>
            <color indexed="81"/>
            <rFont val="Tahoma"/>
            <family val="2"/>
          </rPr>
          <t>Jake Scott:</t>
        </r>
        <r>
          <rPr>
            <sz val="9"/>
            <color indexed="81"/>
            <rFont val="Tahoma"/>
            <family val="2"/>
          </rPr>
          <t xml:space="preserve">
12 numbered in paper, looks like more in Dynare</t>
        </r>
      </text>
    </comment>
    <comment ref="AS18" authorId="101" shapeId="0" xr:uid="{27BF57C9-E251-4237-BD63-51C32CDD1825}">
      <text>
        <t>[Threaded comment]
Your version of Excel allows you to read this threaded comment; however, any edits to it will get removed if the file is opened in a newer version of Excel. Learn more: https://go.microsoft.com/fwlink/?linkid=870924
Comment:
    There is just no appendix, so I can only look at the paper</t>
      </text>
    </comment>
    <comment ref="H19" authorId="102" shapeId="0" xr:uid="{03CF3B34-749D-4C24-A8F1-9D43A51BEB1D}">
      <text>
        <t>[Threaded comment]
Your version of Excel allows you to read this threaded comment; however, any edits to it will get removed if the file is opened in a newer version of Excel. Learn more: https://go.microsoft.com/fwlink/?linkid=870924
Comment:
    In a 10/6/2021 email Bob says this is a calibrated model</t>
      </text>
    </comment>
    <comment ref="N19" authorId="103" shapeId="0" xr:uid="{4A12695B-B4D2-4C64-9C58-686AC05CCD4A}">
      <text>
        <t>[Threaded comment]
Your version of Excel allows you to read this threaded comment; however, any edits to it will get removed if the file is opened in a newer version of Excel. Learn more: https://go.microsoft.com/fwlink/?linkid=870924
Comment:
    3370
Reply:
    " Ours is a nonlinear model..."</t>
      </text>
    </comment>
    <comment ref="Q19" authorId="0" shapeId="0" xr:uid="{00000000-0006-0000-0000-000072000000}">
      <text>
        <r>
          <rPr>
            <b/>
            <sz val="9"/>
            <color indexed="81"/>
            <rFont val="Tahoma"/>
            <family val="2"/>
          </rPr>
          <t>Jake Scott:</t>
        </r>
        <r>
          <rPr>
            <sz val="9"/>
            <color indexed="81"/>
            <rFont val="Tahoma"/>
            <family val="2"/>
          </rPr>
          <t xml:space="preserve">
No mention of wealth or net worth</t>
        </r>
      </text>
    </comment>
    <comment ref="R19" authorId="104" shapeId="0" xr:uid="{7B7E7D38-B9E0-4817-938B-456487AC71BD}">
      <text>
        <t>[Threaded comment]
Your version of Excel allows you to read this threaded comment; however, any edits to it will get removed if the file is opened in a newer version of Excel. Learn more: https://go.microsoft.com/fwlink/?linkid=870924
Comment:
    Page 3383: "We have ignored longer-term budgetary issues, financial frictions, and non-convexities on investment"</t>
      </text>
    </comment>
    <comment ref="X19" authorId="105" shapeId="0" xr:uid="{BF5EA633-73CB-4C36-8C68-EB163DBDFEBD}">
      <text>
        <t>[Threaded comment]
Your version of Excel allows you to read this threaded comment; however, any edits to it will get removed if the file is opened in a newer version of Excel. Learn more: https://go.microsoft.com/fwlink/?linkid=870924
Comment:
    3369</t>
      </text>
    </comment>
    <comment ref="Z19" authorId="106" shapeId="0" xr:uid="{1B24DF70-9F75-42B4-8507-7E3281096261}">
      <text>
        <t>[Threaded comment]
Your version of Excel allows you to read this threaded comment; however, any edits to it will get removed if the file is opened in a newer version of Excel. Learn more: https://go.microsoft.com/fwlink/?linkid=870924
Comment:
    The parameter ϕp renders the slope of the Phillips curve in our model consistent with the slope of a Calvo-type Phillips curve without strategic complementarities when prices last for a year on average (see Galí and Gertler 1999).
Reply:
    Bob helpfully explains that in a paper like this one, they are using Rotemberg, but calibrating it so it mimics Calvo, so that their paper can more easily be compared to more traditional Calvo papers</t>
      </text>
    </comment>
    <comment ref="AC19" authorId="107" shapeId="0" xr:uid="{43D985A5-34D7-4522-93CA-784943053E47}">
      <text>
        <t>[Threaded comment]
Your version of Excel allows you to read this threaded comment; however, any edits to it will get removed if the file is opened in a newer version of Excel. Learn more: https://go.microsoft.com/fwlink/?linkid=870924
Comment:
    abit formation is similar to the value estimated in Altig et al. (2011). With respect to nominal rigidities, we set the wage stickiness parameter, ϕw, to a value that would replicate, in a linearized setup, the slope of the wage Phillips curve derived using Calvo stickiness with an average duration of wages of one year
Reply:
    Bob confirms they use Rotemberg, but calibrate it such that it mimics Calvo, to increase comparability with other more traditional papers</t>
      </text>
    </comment>
    <comment ref="AD19" authorId="108" shapeId="0" xr:uid="{228C68FD-2795-435C-B8D0-F37A89AFD62D}">
      <text>
        <t>[Threaded comment]
Your version of Excel allows you to read this threaded comment; however, any edits to it will get removed if the file is opened in a newer version of Excel. Learn more: https://go.microsoft.com/fwlink/?linkid=870924
Comment:
    No mention of indexation, and the paper does not say it uses Calvo, but rather that it calibrates a parameter to make it Calvo-like in terms of stickiness</t>
      </text>
    </comment>
    <comment ref="AP19" authorId="0" shapeId="0" xr:uid="{00000000-0006-0000-0000-000070000000}">
      <text>
        <r>
          <rPr>
            <b/>
            <sz val="9"/>
            <color indexed="81"/>
            <rFont val="Tahoma"/>
            <family val="2"/>
          </rPr>
          <t>Jake Scott:</t>
        </r>
        <r>
          <rPr>
            <sz val="9"/>
            <color indexed="81"/>
            <rFont val="Tahoma"/>
            <family val="2"/>
          </rPr>
          <t xml:space="preserve">
Count 19 in Dynare, only 6 numbered in paper</t>
        </r>
      </text>
    </comment>
    <comment ref="AS19" authorId="109" shapeId="0" xr:uid="{C97311FD-59FF-47F5-89A1-A2BCF8AE589C}">
      <text>
        <t>[Threaded comment]
Your version of Excel allows you to read this threaded comment; however, any edits to it will get removed if the file is opened in a newer version of Excel. Learn more: https://go.microsoft.com/fwlink/?linkid=870924
Comment:
    There *is* a model section in the appendix, but it just provides "additional details", not a full listing of eqs</t>
      </text>
    </comment>
    <comment ref="F20" authorId="0" shapeId="0" xr:uid="{00000000-0006-0000-0000-000073000000}">
      <text>
        <r>
          <rPr>
            <b/>
            <sz val="9"/>
            <color indexed="81"/>
            <rFont val="Tahoma"/>
            <family val="2"/>
          </rPr>
          <t>Jake Scott:</t>
        </r>
        <r>
          <rPr>
            <sz val="9"/>
            <color indexed="81"/>
            <rFont val="Tahoma"/>
            <family val="2"/>
          </rPr>
          <t xml:space="preserve">
Don't see it explicitly defined, but the use Smets and Wouters who use Taylor-type rule</t>
        </r>
      </text>
    </comment>
    <comment ref="P20" authorId="110" shapeId="0" xr:uid="{684FBF6A-49A4-420B-B6D9-EDAD46FE0E18}">
      <text>
        <t>[Threaded comment]
Your version of Excel allows you to read this threaded comment; however, any edits to it will get removed if the file is opened in a newer version of Excel. Learn more: https://go.microsoft.com/fwlink/?linkid=870924
Comment:
    Net worth effects discussed in 3435</t>
      </text>
    </comment>
    <comment ref="U20" authorId="0" shapeId="0" xr:uid="{00000000-0006-0000-0000-000076000000}">
      <text>
        <r>
          <rPr>
            <b/>
            <sz val="9"/>
            <color indexed="81"/>
            <rFont val="Tahoma"/>
            <family val="2"/>
          </rPr>
          <t>Jake Scott:</t>
        </r>
        <r>
          <rPr>
            <sz val="9"/>
            <color indexed="81"/>
            <rFont val="Tahoma"/>
            <family val="2"/>
          </rPr>
          <t xml:space="preserve">
153</t>
        </r>
      </text>
    </comment>
    <comment ref="Y20" authorId="111" shapeId="0" xr:uid="{CA866116-CA1A-49E2-B4C5-9C1D110EB8C8}">
      <text>
        <t>[Threaded comment]
Your version of Excel allows you to read this threaded comment; however, any edits to it will get removed if the file is opened in a newer version of Excel. Learn more: https://go.microsoft.com/fwlink/?linkid=870924
Comment:
    The paper itself does not go into detail. BUT, the paper cites Justiniano, Primiceri, and Tambalotti (2010), which has sticky prices using Calvo. Link: https://reader.elsevier.com/reader/sd/pii/S0304393210000048?token=890C5D2EB5F3F39631AE2C4BD4BD274950150DB2795CB0833D2F95B09FB6CECDA3CA45C9B3DB038AA207D25FA99DAD4F</t>
      </text>
    </comment>
    <comment ref="AE20" authorId="112" shapeId="0" xr:uid="{72BDD772-2089-4F15-9EE2-3DB81805A3E3}">
      <text>
        <t>[Threaded comment]
Your version of Excel allows you to read this threaded comment; however, any edits to it will get removed if the file is opened in a newer version of Excel. Learn more: https://go.microsoft.com/fwlink/?linkid=870924
Comment:
    Indexed to gross inflation and the steady state inflation rate
Reply:
    This is not in the paper itself, but the paper cites Justiniano, Primiceri, and Tambalotti (2010), which has sticky prices using Calvo, and indexation of this method</t>
      </text>
    </comment>
    <comment ref="AF20" authorId="113" shapeId="0" xr:uid="{53CE9AC0-A9A7-4C53-A46A-B5A8E240BDEB}">
      <text>
        <t>[Threaded comment]
Your version of Excel allows you to read this threaded comment; however, any edits to it will get removed if the file is opened in a newer version of Excel. Learn more: https://go.microsoft.com/fwlink/?linkid=870924
Comment:
    This is not in the paper itself, but the paper cites Justiniano, Primiceri, and Tambalotti (2010), which has indexation according to two parameters, t(p) and 1-t(p), which sums to 1. So full indexation</t>
      </text>
    </comment>
    <comment ref="AH20" authorId="114" shapeId="0" xr:uid="{A358359E-0AAB-42E3-B27E-E0FA3CDFA09D}">
      <text>
        <t>[Threaded comment]
Your version of Excel allows you to read this threaded comment; however, any edits to it will get removed if the file is opened in a newer version of Excel. Learn more: https://go.microsoft.com/fwlink/?linkid=870924
Comment:
    Wages indexed to past *and* current inflation</t>
      </text>
    </comment>
    <comment ref="AI20" authorId="115" shapeId="0" xr:uid="{9C87E9B4-C956-4BFA-B325-8BC0280178A6}">
      <text>
        <t>[Threaded comment]
Your version of Excel allows you to read this threaded comment; however, any edits to it will get removed if the file is opened in a newer version of Excel. Learn more: https://go.microsoft.com/fwlink/?linkid=870924
Comment:
    This is not in the paper itself, but the paper cites Justiniano, Primiceri, and Tambalotti (2010), which has indexation according to two parameters, t(w) and 1-t(w), which sums to 1. So full indexation</t>
      </text>
    </comment>
    <comment ref="AL20" authorId="116" shapeId="0" xr:uid="{080F17E7-B810-46D6-BCD1-5A2547657A66}">
      <text>
        <t>[Threaded comment]
Your version of Excel allows you to read this threaded comment; however, any edits to it will get removed if the file is opened in a newer version of Excel. Learn more: https://go.microsoft.com/fwlink/?linkid=870924
Comment:
    Justiniano, A., Primiceri, G.E., Tambalotti, A., 2010. Investment schoks and business cycles. Journal of Monetary Economics 57 (2), 132–145.</t>
      </text>
    </comment>
    <comment ref="AP20" authorId="0" shapeId="0" xr:uid="{00000000-0006-0000-0000-000074000000}">
      <text>
        <r>
          <rPr>
            <b/>
            <sz val="9"/>
            <color indexed="81"/>
            <rFont val="Tahoma"/>
            <family val="2"/>
          </rPr>
          <t>Jake Scott:</t>
        </r>
        <r>
          <rPr>
            <sz val="9"/>
            <color indexed="81"/>
            <rFont val="Tahoma"/>
            <family val="2"/>
          </rPr>
          <t xml:space="preserve">
16 numbered and 16 in "Sticky price/sticky wage block" in Dynare. Says it uses Smets and Wouters though, so should I add 14?</t>
        </r>
      </text>
    </comment>
    <comment ref="AQ20" authorId="117" shapeId="0" xr:uid="{4DC544ED-0310-4B30-B13C-01552B59250D}">
      <text>
        <t>[Threaded comment]
Your version of Excel allows you to read this threaded comment; however, any edits to it will get removed if the file is opened in a newer version of Excel. Learn more: https://go.microsoft.com/fwlink/?linkid=870924
Comment:
    Page 12-16 gives eqs 3 through 21 as model, thus 18 eqs total</t>
      </text>
    </comment>
    <comment ref="AU20" authorId="118" shapeId="0" xr:uid="{B543D762-9C47-47F8-BE40-89FB5411A84F}">
      <text>
        <t>[Threaded comment]
Your version of Excel allows you to read this threaded comment; however, any edits to it will get removed if the file is opened in a newer version of Excel. Learn more: https://go.microsoft.com/fwlink/?linkid=870924
Comment:
    Including 15 shock and measurement equations</t>
      </text>
    </comment>
    <comment ref="H21" authorId="119" shapeId="0" xr:uid="{4E738B13-9B76-4B0A-8860-042FA300162B}">
      <text>
        <t>[Threaded comment]
Your version of Excel allows you to read this threaded comment; however, any edits to it will get removed if the file is opened in a newer version of Excel. Learn more: https://go.microsoft.com/fwlink/?linkid=870924
Comment:
    Given that they calibrate the degree of price rigidity, I consider this to be a calibrated model</t>
      </text>
    </comment>
    <comment ref="N21" authorId="0" shapeId="0" xr:uid="{00000000-0006-0000-0000-00007A000000}">
      <text>
        <r>
          <rPr>
            <b/>
            <sz val="9"/>
            <color indexed="81"/>
            <rFont val="Tahoma"/>
            <family val="2"/>
          </rPr>
          <t>Jake Scott:</t>
        </r>
        <r>
          <rPr>
            <sz val="9"/>
            <color indexed="81"/>
            <rFont val="Tahoma"/>
            <family val="2"/>
          </rPr>
          <t xml:space="preserve">
745</t>
        </r>
      </text>
    </comment>
    <comment ref="Q21" authorId="120" shapeId="0" xr:uid="{F47D4C7F-52CF-4BF5-B0FB-71AC32060420}">
      <text>
        <t>[Threaded comment]
Your version of Excel allows you to read this threaded comment; however, any edits to it will get removed if the file is opened in a newer version of Excel. Learn more: https://go.microsoft.com/fwlink/?linkid=870924
Comment:
    For both households and entrepreneurs, wealth/net worth serve as constraints on borrowing</t>
      </text>
    </comment>
    <comment ref="R21" authorId="121" shapeId="0" xr:uid="{2A690E57-DEA1-465B-983B-3BA8C48C6943}">
      <text>
        <t>[Threaded comment]
Your version of Excel allows you to read this threaded comment; however, any edits to it will get removed if the file is opened in a newer version of Excel. Learn more: https://go.microsoft.com/fwlink/?linkid=870924
Comment:
    Page 740</t>
      </text>
    </comment>
    <comment ref="Z21" authorId="122" shapeId="0" xr:uid="{1B04744B-ABCC-47B9-B35C-4006DFC8838D}">
      <text>
        <t>[Threaded comment]
Your version of Excel allows you to read this threaded comment; however, any edits to it will get removed if the file is opened in a newer version of Excel. Learn more: https://go.microsoft.com/fwlink/?linkid=870924
Comment:
    Does not mention Calvo, but a set of firms can reoptimize prices each period</t>
      </text>
    </comment>
    <comment ref="AB21" authorId="123" shapeId="0" xr:uid="{93B2C74B-6C9D-4B0F-9EAF-2EC2D9928456}">
      <text>
        <t>[Threaded comment]
Your version of Excel allows you to read this threaded comment; however, any edits to it will get removed if the file is opened in a newer version of Excel. Learn more: https://go.microsoft.com/fwlink/?linkid=870924
Comment:
    No mention of sticky wages or an equation that would suggest it</t>
      </text>
    </comment>
    <comment ref="AD21" authorId="124" shapeId="0" xr:uid="{EE035FC4-FB5F-45DD-9030-A4D0F2635A3D}">
      <text>
        <t>[Threaded comment]
Your version of Excel allows you to read this threaded comment; however, any edits to it will get removed if the file is opened in a newer version of Excel. Learn more: https://go.microsoft.com/fwlink/?linkid=870924
Comment:
    No indexing, prices stay what they were last period</t>
      </text>
    </comment>
    <comment ref="AG21" authorId="125" shapeId="0" xr:uid="{8CA8FE19-BC4F-43D8-AE17-4FBC20E326E5}">
      <text>
        <t>[Threaded comment]
Your version of Excel allows you to read this threaded comment; however, any edits to it will get removed if the file is opened in a newer version of Excel. Learn more: https://go.microsoft.com/fwlink/?linkid=870924
Comment:
    No mention of wage indexing</t>
      </text>
    </comment>
    <comment ref="AK21" authorId="126" shapeId="0" xr:uid="{4F451F09-85C7-451C-AA4F-D4FF7B882960}">
      <text>
        <t>[Threaded comment]
Your version of Excel allows you to read this threaded comment; however, any edits to it will get removed if the file is opened in a newer version of Excel. Learn more: https://go.microsoft.com/fwlink/?linkid=870924
Comment:
    Limit on obligation of entrepreneurs for Kiyotaki and Moore (1997)</t>
      </text>
    </comment>
    <comment ref="AP21" authorId="0" shapeId="0" xr:uid="{00000000-0006-0000-0000-000079000000}">
      <text>
        <r>
          <rPr>
            <b/>
            <sz val="9"/>
            <color indexed="81"/>
            <rFont val="Tahoma"/>
            <family val="2"/>
          </rPr>
          <t>Jake Scott:</t>
        </r>
        <r>
          <rPr>
            <sz val="9"/>
            <color indexed="81"/>
            <rFont val="Tahoma"/>
            <family val="2"/>
          </rPr>
          <t xml:space="preserve">
Page 745</t>
        </r>
      </text>
    </comment>
    <comment ref="AQ21" authorId="127" shapeId="0" xr:uid="{E3DB5094-5033-4F14-9725-DD557F3F2D80}">
      <text>
        <t>[Threaded comment]
Your version of Excel allows you to read this threaded comment; however, any edits to it will get removed if the file is opened in a newer version of Excel. Learn more: https://go.microsoft.com/fwlink/?linkid=870924
Comment:
    760-61 in Appendix A (not online appendix, the one in the paper)</t>
      </text>
    </comment>
    <comment ref="AR21" authorId="0" shapeId="0" xr:uid="{323CECA6-AB65-42BC-84D4-557F95F989AB}">
      <text>
        <r>
          <rPr>
            <sz val="11"/>
            <color theme="1"/>
            <rFont val="Calibri"/>
            <family val="2"/>
            <scheme val="minor"/>
          </rPr>
          <t>760-61 in Appendix A (not online appendix, the one in the paper)</t>
        </r>
      </text>
    </comment>
    <comment ref="K22" authorId="128" shapeId="0" xr:uid="{C31C644D-6B0A-4F67-8959-ECB0CC3F938B}">
      <text>
        <t>[Threaded comment]
Your version of Excel allows you to read this threaded comment; however, any edits to it will get removed if the file is opened in a newer version of Excel. Learn more: https://go.microsoft.com/fwlink/?linkid=870924
Comment:
    32 in the model eqs section (not including the policy rule, which makes the total 33). However, I am not sure whether to include all 4 of the wage equations or just one of them. Also, not sure whether to include both of the “DEFINITIONS OF MARGINAL UTILITY OF CONSUMPTION”, just 1, or neither. Also, not sure whether to include both eqs under “//% CAPACITY”. If I include just 1 wage eq, 1 of the definition equations, and 1 capacity equation, the number of model eqs would drop to 27, which seems more reasonable
Reply:
    Bob says 36 equations are neatly listed in Appendix B</t>
      </text>
    </comment>
    <comment ref="N22" authorId="0" shapeId="0" xr:uid="{00000000-0006-0000-0000-00007C000000}">
      <text>
        <r>
          <rPr>
            <b/>
            <sz val="9"/>
            <color indexed="81"/>
            <rFont val="Tahoma"/>
            <family val="2"/>
          </rPr>
          <t>Jake Scott:</t>
        </r>
        <r>
          <rPr>
            <sz val="9"/>
            <color indexed="81"/>
            <rFont val="Tahoma"/>
            <family val="2"/>
          </rPr>
          <t xml:space="preserve">
134</t>
        </r>
      </text>
    </comment>
    <comment ref="R22" authorId="129" shapeId="0" xr:uid="{91BC266F-935C-461F-8CD7-A679D93AE4DA}">
      <text>
        <t>[Threaded comment]
Your version of Excel allows you to read this threaded comment; however, any edits to it will get removed if the file is opened in a newer version of Excel. Learn more: https://go.microsoft.com/fwlink/?linkid=870924
Comment:
    There are financial frictions, so maybe I am wrong. However, it doesn't seem to be about "what happens if banks are unwilling or unable to supply a perfectly elastic flow of funds at the market interest rate", as Bob says is the case for bank credit channel. No mention of BGG 99 either, or financial accelorators</t>
      </text>
    </comment>
    <comment ref="AF22" authorId="130" shapeId="0" xr:uid="{E001BC1A-7969-4250-B7AE-CB8802DE613A}">
      <text>
        <t>[Threaded comment]
Your version of Excel allows you to read this threaded comment; however, any edits to it will get removed if the file is opened in a newer version of Excel. Learn more: https://go.microsoft.com/fwlink/?linkid=870924
Comment:
    132</t>
      </text>
    </comment>
    <comment ref="AP22" authorId="0" shapeId="0" xr:uid="{00000000-0006-0000-0000-00007B000000}">
      <text>
        <r>
          <rPr>
            <b/>
            <sz val="9"/>
            <color indexed="81"/>
            <rFont val="Tahoma"/>
            <family val="2"/>
          </rPr>
          <t>Jake Scott:</t>
        </r>
        <r>
          <rPr>
            <sz val="9"/>
            <color indexed="81"/>
            <rFont val="Tahoma"/>
            <family val="2"/>
          </rPr>
          <t xml:space="preserve">
just the numbered eqs in the paper. Looks like 26 numbered models in Dynare, and dozens more not numbered</t>
        </r>
      </text>
    </comment>
    <comment ref="AQ22" authorId="131" shapeId="0" xr:uid="{5B6F0818-760C-4B91-9161-9C5B18EA9425}">
      <text>
        <t>[Threaded comment]
Your version of Excel allows you to read this threaded comment; however, any edits to it will get removed if the file is opened in a newer version of Excel. Learn more: https://go.microsoft.com/fwlink/?linkid=870924
Comment:
    There is an appendix with a section called: Appendix E: Mathematical Derivations for the Equations of ìHousing Market Spillovers: Evidence from an Estimated DSGE Model, which is full of eqs. But they are not numbered and I don't want to risk getting it wrong</t>
      </text>
    </comment>
    <comment ref="AS22" authorId="132" shapeId="0" xr:uid="{16743006-76DD-4779-835D-3C92DBC819EF}">
      <text>
        <t>[Threaded comment]
Your version of Excel allows you to read this threaded comment; however, any edits to it will get removed if the file is opened in a newer version of Excel. Learn more: https://go.microsoft.com/fwlink/?linkid=870924
Comment:
    There is an appendix with a section called: Appendix E: Mathematical Derivations for the Equations of ìHousing Market Spillovers: Evidence from an Estimated DSGE Model, which is full of eqs. But they are not numbered and I don't want to risk getting it wrong</t>
      </text>
    </comment>
    <comment ref="AU22" authorId="133" shapeId="0" xr:uid="{D95EC6E4-8534-4E79-B472-0BD9AF6C01EF}">
      <text>
        <t>[Threaded comment]
Your version of Excel allows you to read this threaded comment; however, any edits to it will get removed if the file is opened in a newer version of Excel. Learn more: https://go.microsoft.com/fwlink/?linkid=870924
Comment:
    INcluding Def of Variables section (? eqs) and stochastic shock processes section (7 eqs).</t>
      </text>
    </comment>
    <comment ref="K23" authorId="134" shapeId="0" xr:uid="{1F608EE4-C1E7-40E4-A96B-6B8D9298B7D7}">
      <text>
        <t>[Threaded comment]
Your version of Excel allows you to read this threaded comment; however, any edits to it will get removed if the file is opened in a newer version of Excel. Learn more: https://go.microsoft.com/fwlink/?linkid=870924
Comment:
    o  4 model eqs, best I can tell.
§ Not counting shocks, the growth rate eq for output, the output gap eq, or the “efficient level of output” eq. Those would make it 10 eqs</t>
      </text>
    </comment>
    <comment ref="N23" authorId="135" shapeId="0" xr:uid="{2DDC67EC-C6D7-458F-BBAA-2E02360C28FB}">
      <text>
        <t>[Threaded comment]
Your version of Excel allows you to read this threaded comment; however, any edits to it will get removed if the file is opened in a newer version of Excel. Learn more: https://go.microsoft.com/fwlink/?linkid=870924
Comment:
    Log linearized</t>
      </text>
    </comment>
    <comment ref="R23" authorId="136" shapeId="0" xr:uid="{DA30A9C5-945B-4CCE-834A-B4EFC393BF49}">
      <text>
        <t>[Threaded comment]
Your version of Excel allows you to read this threaded comment; however, any edits to it will get removed if the file is opened in a newer version of Excel. Learn more: https://go.microsoft.com/fwlink/?linkid=870924
Comment:
    Page 52</t>
      </text>
    </comment>
    <comment ref="X23" authorId="0" shapeId="0" xr:uid="{00000000-0006-0000-0000-00007E000000}">
      <text>
        <r>
          <rPr>
            <sz val="11"/>
            <color theme="1"/>
            <rFont val="Calibri"/>
            <family val="2"/>
            <scheme val="minor"/>
          </rPr>
          <t>Alpha is zero, so no indexation, so no lags in PC</t>
        </r>
      </text>
    </comment>
    <comment ref="Z23" authorId="137" shapeId="0" xr:uid="{0E0DA86A-D8F2-4D51-A77E-77E24132CD7D}">
      <text>
        <t>[Threaded comment]
Your version of Excel allows you to read this threaded comment; however, any edits to it will get removed if the file is opened in a newer version of Excel. Learn more: https://go.microsoft.com/fwlink/?linkid=870924
Comment:
     Although less popular than Calvo’s (1983) formulation of staggered price setting, this quadratic cost of nominal price adjustment gives rise to aggregate price dynamics that are very similar to those implied by Calvo’s model, as shown by Rotemberg (1987) and discussed further by Ireland (2004, 2007)
Reply:
    When we see quadratic cost of price adjustments, that is almost always Rotemberg. Bob confirms this for this model</t>
      </text>
    </comment>
    <comment ref="AB23" authorId="138" shapeId="0" xr:uid="{6D7B4A3E-328B-40BC-8360-7738487D7172}">
      <text>
        <t>[Threaded comment]
Your version of Excel allows you to read this threaded comment; however, any edits to it will get removed if the file is opened in a newer version of Excel. Learn more: https://go.microsoft.com/fwlink/?linkid=870924
Comment:
    Only one mention of wages in the paper</t>
      </text>
    </comment>
    <comment ref="AD23" authorId="139" shapeId="0" xr:uid="{03488EDF-D983-4DA2-92DC-440F6D744ACB}">
      <text>
        <t>[Threaded comment]
Your version of Excel allows you to read this threaded comment; however, any edits to it will get removed if the file is opened in a newer version of Excel. Learn more: https://go.microsoft.com/fwlink/?linkid=870924
Comment:
    On page 36 he discusses that there *can* be indexation to past price inflation, but on page 42 his estimate of alpha (how much people index prices to past inflation) is 0, suggesting no indexation
Reply:
    This is how one should handle it. Look at the inflation parameter (p). If p=1, indexation is full. If 0&lt;p&lt;1, indexation is partial. If p=0, there is not indexation</t>
      </text>
    </comment>
    <comment ref="AG23" authorId="140" shapeId="0" xr:uid="{7BA447B5-9718-4959-96C8-0F74B84630F2}">
      <text>
        <t>[Threaded comment]
Your version of Excel allows you to read this threaded comment; however, any edits to it will get removed if the file is opened in a newer version of Excel. Learn more: https://go.microsoft.com/fwlink/?linkid=870924
Comment:
    Only one mention of wages in the paper</t>
      </text>
    </comment>
    <comment ref="AP23" authorId="0" shapeId="0" xr:uid="{00000000-0006-0000-0000-00007D000000}">
      <text>
        <r>
          <rPr>
            <b/>
            <sz val="9"/>
            <color indexed="81"/>
            <rFont val="Tahoma"/>
            <family val="2"/>
          </rPr>
          <t xml:space="preserve">Jake 
</t>
        </r>
        <r>
          <rPr>
            <sz val="9"/>
            <color indexed="81"/>
            <rFont val="Tahoma"/>
            <family val="2"/>
          </rPr>
          <t>10 eqs in Dynare, but 30 listed in the paper itself.</t>
        </r>
      </text>
    </comment>
    <comment ref="AR23" authorId="141" shapeId="0" xr:uid="{F236A81D-7EA4-4EC0-A463-1452DD2A111E}">
      <text>
        <t>[Threaded comment]
Your version of Excel allows you to read this threaded comment; however, any edits to it will get removed if the file is opened in a newer version of Excel. Learn more: https://go.microsoft.com/fwlink/?linkid=870924
Comment:
    ambiguous</t>
      </text>
    </comment>
    <comment ref="F24" authorId="142" shapeId="0" xr:uid="{ACC3FE4E-4A61-4FF3-B866-A7735A70C6E5}">
      <text>
        <t>[Threaded comment]
Your version of Excel allows you to read this threaded comment; however, any edits to it will get removed if the file is opened in a newer version of Excel. Learn more: https://go.microsoft.com/fwlink/?linkid=870924
Comment:
    PG 107: Doesn't look like a Taylor rule, but then the Taylor rule is mentioned as parameters in a table on page 109</t>
      </text>
    </comment>
    <comment ref="K24" authorId="143" shapeId="0" xr:uid="{0B2BD0AF-C29B-4340-A46A-19B476F1254B}">
      <text>
        <t>[Threaded comment]
Your version of Excel allows you to read this threaded comment; however, any edits to it will get removed if the file is opened in a newer version of Excel. Learn more: https://go.microsoft.com/fwlink/?linkid=870924
Comment:
    o  14 eqs (plus 2 PRs) that I would count
§ Not counting the “star” versions, since this is one of those models where each eq has its normal version and then a star version
§ Not counting definition equations such as “Definition of risk-free rate from Fisher equation” or “definition of gdp (gdp and gdpstar)”</t>
      </text>
    </comment>
    <comment ref="P24" authorId="144" shapeId="0" xr:uid="{57CFC4B4-4F50-4DF2-B6E1-1D0A01F1C240}">
      <text>
        <t>[Threaded comment]
Your version of Excel allows you to read this threaded comment; however, any edits to it will get removed if the file is opened in a newer version of Excel. Learn more: https://go.microsoft.com/fwlink/?linkid=870924
Comment:
    Page 116 they discuss net worth of entrepreneurs,  but only in the context of an accumulation equation</t>
      </text>
    </comment>
    <comment ref="R24" authorId="145" shapeId="0" xr:uid="{A9BE7D54-66E7-4FF4-A95D-08CB8AB4B289}">
      <text>
        <t>[Threaded comment]
Your version of Excel allows you to read this threaded comment; however, any edits to it will get removed if the file is opened in a newer version of Excel. Learn more: https://go.microsoft.com/fwlink/?linkid=870924
Comment:
    ). In our model, there is no explicit role for financial intermediation, since we assume that householdspurchase installed capital directly from its producers.</t>
      </text>
    </comment>
    <comment ref="U24" authorId="0" shapeId="0" xr:uid="{00000000-0006-0000-0000-000081000000}">
      <text>
        <r>
          <rPr>
            <b/>
            <sz val="9"/>
            <color indexed="81"/>
            <rFont val="Tahoma"/>
            <family val="2"/>
          </rPr>
          <t>Jake Scott:</t>
        </r>
        <r>
          <rPr>
            <sz val="9"/>
            <color indexed="81"/>
            <rFont val="Tahoma"/>
            <family val="2"/>
          </rPr>
          <t xml:space="preserve">
No mention of government debt anywhere, though you'd expect it with both taxes and spending being present</t>
        </r>
      </text>
    </comment>
    <comment ref="AE24" authorId="146" shapeId="0" xr:uid="{529841E2-2682-4534-ABC5-87ECF73CCBF4}">
      <text>
        <t>[Threaded comment]
Your version of Excel allows you to read this threaded comment; however, any edits to it will get removed if the file is opened in a newer version of Excel. Learn more: https://go.microsoft.com/fwlink/?linkid=870924
Comment:
    Page 104: prices are indexed previous inflation *and* steady state inflation</t>
      </text>
    </comment>
    <comment ref="AF24" authorId="147" shapeId="0" xr:uid="{4C2D23CC-4612-40FA-97DC-BA3A73199C2C}">
      <text>
        <t>[Threaded comment]
Your version of Excel allows you to read this threaded comment; however, any edits to it will get removed if the file is opened in a newer version of Excel. Learn more: https://go.microsoft.com/fwlink/?linkid=870924
Comment:
    Has indexation according to two parameters, t(p) and 1-t(p), which sums to 1. So full indexation (104)</t>
      </text>
    </comment>
    <comment ref="AH24" authorId="148" shapeId="0" xr:uid="{72722F7A-CDB9-4737-A469-5090924CFAFE}">
      <text>
        <t>[Threaded comment]
Your version of Excel allows you to read this threaded comment; however, any edits to it will get removed if the file is opened in a newer version of Excel. Learn more: https://go.microsoft.com/fwlink/?linkid=870924
Comment:
    Page 106: wages are indexed to previous wages, previous inflation *and* steady state inflation
Reply:
    This is not in the paper itself, but the paper cites Justiniano, Primiceri, and Tambalotti (2010), which explains this method</t>
      </text>
    </comment>
    <comment ref="AI24" authorId="149" shapeId="0" xr:uid="{C70C6288-0DF3-4C14-A643-2AB85AD1B93D}">
      <text>
        <t>[Threaded comment]
Your version of Excel allows you to read this threaded comment; however, any edits to it will get removed if the file is opened in a newer version of Excel. Learn more: https://go.microsoft.com/fwlink/?linkid=870924
Comment:
    Has indexation according to two parameters, t(w) and 1-t(w), which sums to 1. So full indexation (104)</t>
      </text>
    </comment>
    <comment ref="AK24" authorId="150" shapeId="0" xr:uid="{D6451B6B-1A98-4FF0-B3DA-76A456C0563B}">
      <text>
        <t>[Threaded comment]
Your version of Excel allows you to read this threaded comment; however, any edits to it will get removed if the file is opened in a newer version of Excel. Learn more: https://go.microsoft.com/fwlink/?linkid=870924
Comment:
    Price stickiness w/h partial indexation to inflation like Calvo (1983)</t>
      </text>
    </comment>
    <comment ref="AR24" authorId="151" shapeId="0" xr:uid="{73419859-13BD-408E-A3DA-8890D258E342}">
      <text>
        <t>[Threaded comment]
Your version of Excel allows you to read this threaded comment; however, any edits to it will get removed if the file is opened in a newer version of Excel. Learn more: https://go.microsoft.com/fwlink/?linkid=870924
Comment:
    ambiguous</t>
      </text>
    </comment>
    <comment ref="Q25" authorId="152" shapeId="0" xr:uid="{EA34139C-A11B-4060-B42C-7A7DB66EECC5}">
      <text>
        <t>[Threaded comment]
Your version of Excel allows you to read this threaded comment; however, any edits to it will get removed if the file is opened in a newer version of Excel. Learn more: https://go.microsoft.com/fwlink/?linkid=870924
Comment:
    No explicit mention</t>
      </text>
    </comment>
    <comment ref="W25" authorId="153" shapeId="0" xr:uid="{3A3B2FDC-99B7-4AB2-90FE-92E6A9E7D3C0}">
      <text>
        <t>[Threaded comment]
Your version of Excel allows you to read this threaded comment; however, any edits to it will get removed if the file is opened in a newer version of Excel. Learn more: https://go.microsoft.com/fwlink/?linkid=870924
Comment:
     We follow the approach inSchmitt-Grohé and Uribe (2006), who use simple rules which“[. . . ] are defined over a small set of readily available macro indicators and are designed to ensure local uniqueness of therational expectations equilibrium"</t>
      </text>
    </comment>
    <comment ref="Y25" authorId="154" shapeId="0" xr:uid="{2EA9448F-FD67-47E8-9122-0B057B4217AD}">
      <text>
        <t>[Threaded comment]
Your version of Excel allows you to read this threaded comment; however, any edits to it will get removed if the file is opened in a newer version of Excel. Learn more: https://go.microsoft.com/fwlink/?linkid=870924
Comment:
    Sticky prices are mentioned on pages  296 and 299. On 299 authors say "For this reason, we investigate how sensitive our variable selection isin respect to different degrees of investment adjustment costs as well as wage and price stickiness."</t>
      </text>
    </comment>
    <comment ref="Z25" authorId="155" shapeId="0" xr:uid="{4312C3A8-FB7D-42A8-B980-7C036457284C}">
      <text>
        <t>[Threaded comment]
Your version of Excel allows you to read this threaded comment; however, any edits to it will get removed if the file is opened in a newer version of Excel. Learn more: https://go.microsoft.com/fwlink/?linkid=870924
Comment:
    Pg 296 eq 4 shows Calvo price setting for intermediate firms, even though they do not cite Calvo specifically</t>
      </text>
    </comment>
    <comment ref="AB25" authorId="156" shapeId="0" xr:uid="{75479819-2059-4A41-8CF0-64337F5B1E27}">
      <text>
        <t xml:space="preserve">[Threaded comment]
Your version of Excel allows you to read this threaded comment; however, any edits to it will get removed if the file is opened in a newer version of Excel. Learn more: https://go.microsoft.com/fwlink/?linkid=870924
Comment:
    Sticky prices are mentioned on pages  296 and 299. On 299 authors say "For this reason, we investigate how sensitive our variable selection isin respect to different degrees of investment adjustment costs as well as wage and price stickiness." </t>
      </text>
    </comment>
    <comment ref="AC25" authorId="157" shapeId="0" xr:uid="{0CC9B5EE-22F4-46E8-8017-C95B7151FBA6}">
      <text>
        <t>[Threaded comment]
Your version of Excel allows you to read this threaded comment; however, any edits to it will get removed if the file is opened in a newer version of Excel. Learn more: https://go.microsoft.com/fwlink/?linkid=870924
Comment:
    They follow Erceg et al. 2000, which is staggered contracts following Calvo</t>
      </text>
    </comment>
    <comment ref="AD25" authorId="158" shapeId="0" xr:uid="{76AA6080-405F-43DA-A166-752E0A1B47D6}">
      <text>
        <t>[Threaded comment]
Your version of Excel allows you to read this threaded comment; however, any edits to it will get removed if the file is opened in a newer version of Excel. Learn more: https://go.microsoft.com/fwlink/?linkid=870924
Comment:
    Pg 296</t>
      </text>
    </comment>
    <comment ref="AF25" authorId="159" shapeId="0" xr:uid="{346DA8C9-492B-4750-8451-F505EC34E670}">
      <text>
        <t>[Threaded comment]
Your version of Excel allows you to read this threaded comment; however, any edits to it will get removed if the file is opened in a newer version of Excel. Learn more: https://go.microsoft.com/fwlink/?linkid=870924
Comment:
    296</t>
      </text>
    </comment>
    <comment ref="AH25" authorId="160" shapeId="0" xr:uid="{D356C9BC-7411-4755-948F-D202D05DF6A2}">
      <text>
        <t>[Threaded comment]
Your version of Excel allows you to read this threaded comment; however, any edits to it will get removed if the file is opened in a newer version of Excel. Learn more: https://go.microsoft.com/fwlink/?linkid=870924
Comment:
    "unconditional mean rate of gross inflation", pg288 of Erceg et al 2000</t>
      </text>
    </comment>
    <comment ref="AK25" authorId="161" shapeId="0" xr:uid="{A943AFAE-7667-4FB0-9821-6DAF454E94E7}">
      <text>
        <t>[Threaded comment]
Your version of Excel allows you to read this threaded comment; however, any edits to it will get removed if the file is opened in a newer version of Excel. Learn more: https://go.microsoft.com/fwlink/?linkid=870924
Comment:
    Set wages in monopolistic competition as Erceg, Henderson and Levin (2000)</t>
      </text>
    </comment>
    <comment ref="AP25" authorId="162" shapeId="0" xr:uid="{390C6EF8-5346-419E-90B4-A4F56BBC1C50}">
      <text>
        <t>[Threaded comment]
Your version of Excel allows you to read this threaded comment; however, any edits to it will get removed if the file is opened in a newer version of Excel. Learn more: https://go.microsoft.com/fwlink/?linkid=870924
Comment:
    This is the number of #'d eqs in paper. I count around 20 in MMB. Paper does have appendix, but authors number every equation there, even trivial ones, so there are &gt;50</t>
      </text>
    </comment>
    <comment ref="AR25" authorId="163" shapeId="0" xr:uid="{E5FB39F6-AC20-441B-906A-500C500D7B36}">
      <text>
        <t>[Threaded comment]
Your version of Excel allows you to read this threaded comment; however, any edits to it will get removed if the file is opened in a newer version of Excel. Learn more: https://go.microsoft.com/fwlink/?linkid=870924
Comment:
    ambiguous- 50 in appendix, 15 in paper, 17 in Dynare</t>
      </text>
    </comment>
    <comment ref="J26" authorId="164" shapeId="0" xr:uid="{F5D33557-B9DB-4039-8108-0C1926BEF7BC}">
      <text>
        <t>[Threaded comment]
Your version of Excel allows you to read this threaded comment; however, any edits to it will get removed if the file is opened in a newer version of Excel. Learn more: https://go.microsoft.com/fwlink/?linkid=870924
Comment:
    Split into two parts, 1964 to 1978Q4 and 1983Q1 to 2008Q2</t>
      </text>
    </comment>
    <comment ref="N26" authorId="165" shapeId="0" xr:uid="{E5B87F85-AB47-4467-AA54-5EC922A18347}">
      <text>
        <t>[Threaded comment]
Your version of Excel allows you to read this threaded comment; however, any edits to it will get removed if the file is opened in a newer version of Excel. Learn more: https://go.microsoft.com/fwlink/?linkid=870924
Comment:
    1458</t>
      </text>
    </comment>
    <comment ref="Q26" authorId="166" shapeId="0" xr:uid="{ED9538F6-DBF7-4256-8718-88E2DBFA508D}">
      <text>
        <t>[Threaded comment]
Your version of Excel allows you to read this threaded comment; however, any edits to it will get removed if the file is opened in a newer version of Excel. Learn more: https://go.microsoft.com/fwlink/?linkid=870924
Comment:
    Not explicitly mentioned</t>
      </text>
    </comment>
    <comment ref="R26" authorId="167" shapeId="0" xr:uid="{D9D07447-7844-468F-96BD-39EDBEF4131F}">
      <text>
        <t>[Threaded comment]
Your version of Excel allows you to read this threaded comment; however, any edits to it will get removed if the file is opened in a newer version of Excel. Learn more: https://go.microsoft.com/fwlink/?linkid=870924
Comment:
    I believe complete financial markets, as they have, are frictionless and thus there is no bank credit channel</t>
      </text>
    </comment>
    <comment ref="U26" authorId="168" shapeId="0" xr:uid="{56FE3AE1-E77B-4CC1-A338-B325975A7AA5}">
      <text>
        <t>[Threaded comment]
Your version of Excel allows you to read this threaded comment; however, any edits to it will get removed if the file is opened in a newer version of Excel. Learn more: https://go.microsoft.com/fwlink/?linkid=870924
Comment:
    I don't see it mentioned anywhere, and pg 1457: "We assume that tax policy st guarantees government solvency." leads me to think there isn't debt in the mdoel</t>
      </text>
    </comment>
    <comment ref="W26" authorId="169" shapeId="0" xr:uid="{8CC3A217-A1D7-49D3-BF96-24A4AB7BF2E9}">
      <text>
        <t>[Threaded comment]
Your version of Excel allows you to read this threaded comment; however, any edits to it will get removed if the file is opened in a newer version of Excel. Learn more: https://go.microsoft.com/fwlink/?linkid=870924
Comment:
    1457</t>
      </text>
    </comment>
    <comment ref="X26" authorId="170" shapeId="0" xr:uid="{5C9FC02B-3F25-4B6A-A720-A489663552FB}">
      <text>
        <t>[Threaded comment]
Your version of Excel allows you to read this threaded comment; however, any edits to it will get removed if the file is opened in a newer version of Excel. Learn more: https://go.microsoft.com/fwlink/?linkid=870924
Comment:
    Fraction of firms can reset the price according to indexation rule (page 104)</t>
      </text>
    </comment>
    <comment ref="AB26" authorId="171" shapeId="0" xr:uid="{BF82D571-790B-434B-8685-5EFF2CF4E826}">
      <text>
        <t>[Threaded comment]
Your version of Excel allows you to read this threaded comment; however, any edits to it will get removed if the file is opened in a newer version of Excel. Learn more: https://go.microsoft.com/fwlink/?linkid=870924
Comment:
    No mention/indication of sticky wages</t>
      </text>
    </comment>
    <comment ref="AF26" authorId="172" shapeId="0" xr:uid="{BD06BB96-8D6C-4FD1-8F4D-5233A2B3B9A0}">
      <text>
        <t>[Threaded comment]
Your version of Excel allows you to read this threaded comment; however, any edits to it will get removed if the file is opened in a newer version of Excel. Learn more: https://go.microsoft.com/fwlink/?linkid=870924
Comment:
    1457</t>
      </text>
    </comment>
    <comment ref="AG26" authorId="173" shapeId="0" xr:uid="{EA80FFDC-5A4B-498F-A858-EA5BDE851358}">
      <text>
        <t>[Threaded comment]
Your version of Excel allows you to read this threaded comment; however, any edits to it will get removed if the file is opened in a newer version of Excel. Learn more: https://go.microsoft.com/fwlink/?linkid=870924
Comment:
    No mention of wage indexation</t>
      </text>
    </comment>
    <comment ref="AK26" authorId="174" shapeId="0" xr:uid="{9CAB8B03-6A1A-4F73-B15F-A797C8D7D850}">
      <text>
        <t>[Threaded comment]
Your version of Excel allows you to read this threaded comment; however, any edits to it will get removed if the file is opened in a newer version of Excel. Learn more: https://go.microsoft.com/fwlink/?linkid=870924
Comment:
    Price setting by firms follows Calvo (1983)</t>
      </text>
    </comment>
    <comment ref="AL26" authorId="175" shapeId="0" xr:uid="{02C4C7F7-2175-466C-AEAD-5A0BC40ACE1C}">
      <text>
        <t xml:space="preserve">[Threaded comment]
Your version of Excel allows you to read this threaded comment; however, any edits to it will get removed if the file is opened in a newer version of Excel. Learn more: https://go.microsoft.com/fwlink/?linkid=870924
Comment:
    Woodford (2003) is a book and I cannot access it so, no I have no insight on whether the model described in it is the grandchild of any particular model. </t>
      </text>
    </comment>
    <comment ref="AQ26" authorId="176" shapeId="0" xr:uid="{56779347-3C4E-4FA5-9101-313B5FE5AB4E}">
      <text>
        <t>[Threaded comment]
Your version of Excel allows you to read this threaded comment; however, any edits to it will get removed if the file is opened in a newer version of Excel. Learn more: https://go.microsoft.com/fwlink/?linkid=870924
Comment:
    There are appendices, but they do not have a "full model" section</t>
      </text>
    </comment>
    <comment ref="AS26" authorId="177" shapeId="0" xr:uid="{9533DD26-4163-404C-812A-6724A796D48F}">
      <text>
        <t>[Threaded comment]
Your version of Excel allows you to read this threaded comment; however, any edits to it will get removed if the file is opened in a newer version of Excel. Learn more: https://go.microsoft.com/fwlink/?linkid=870924
Comment:
    There are appendices, but they do not have a "full model" section</t>
      </text>
    </comment>
    <comment ref="Q27" authorId="178" shapeId="0" xr:uid="{520D275F-27A7-47B9-96A1-B4C671D67481}">
      <text>
        <t>[Threaded comment]
Your version of Excel allows you to read this threaded comment; however, any edits to it will get removed if the file is opened in a newer version of Excel. Learn more: https://go.microsoft.com/fwlink/?linkid=870924
Comment:
    No wealth effect mentioned</t>
      </text>
    </comment>
    <comment ref="R27" authorId="179" shapeId="0" xr:uid="{652E4DFA-DA47-4518-85EB-3FF4C52726B4}">
      <text>
        <t>[Threaded comment]
Your version of Excel allows you to read this threaded comment; however, any edits to it will get removed if the file is opened in a newer version of Excel. Learn more: https://go.microsoft.com/fwlink/?linkid=870924
Comment:
    No mention</t>
      </text>
    </comment>
    <comment ref="V27" authorId="180" shapeId="0" xr:uid="{8BB4B336-BF07-4391-A0D2-3028A4546C76}">
      <text>
        <t>[Threaded comment]
Your version of Excel allows you to read this threaded comment; however, any edits to it will get removed if the file is opened in a newer version of Excel. Learn more: https://go.microsoft.com/fwlink/?linkid=870924
Comment:
    A form of learning is incorporated into the model, but the model itself is not learning. Need to clarify what is meant by learning in this context
Reply:
    Not in "Adaptive Learning" set for MMB, which is how we defined learning initially</t>
      </text>
    </comment>
    <comment ref="W27" authorId="181" shapeId="0" xr:uid="{CBB419A6-3E70-4FFF-9D5F-24D0715783A4}">
      <text>
        <t>[Threaded comment]
Your version of Excel allows you to read this threaded comment; however, any edits to it will get removed if the file is opened in a newer version of Excel. Learn more: https://go.microsoft.com/fwlink/?linkid=870924
Comment:
    In some versions of the model, not sure about what is used in MMB</t>
      </text>
    </comment>
    <comment ref="AB27" authorId="182" shapeId="0" xr:uid="{CBC3D9CD-BDD3-4BB7-876F-59CE268041D1}">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C27" authorId="183" shapeId="0" xr:uid="{FDA5AF60-ECDD-43F5-A5FB-35E87E1EB8ED}">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F27" authorId="184" shapeId="0" xr:uid="{5850A435-6D7D-4CFE-B055-C50A9363509C}">
      <text>
        <t>[Threaded comment]
Your version of Excel allows you to read this threaded comment; however, any edits to it will get removed if the file is opened in a newer version of Excel. Learn more: https://go.microsoft.com/fwlink/?linkid=870924
Comment:
    2069: Calvo price setting a la Christiano and Eichenbaum 2005. In Christiano and Eichenbaum 2005, firms index to lagged inflation (pg 11)
Reply:
    https://www.jstor.org/stable/pdf/10.1086/426038.pdf. Pg 11 eq 8, full indexing on lagged inflation</t>
      </text>
    </comment>
    <comment ref="AG27" authorId="185" shapeId="0" xr:uid="{1A58016B-1397-4D11-9C0B-05062A97A551}">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H27" authorId="186" shapeId="0" xr:uid="{D5DF2439-A804-4578-9EC4-09E0FF57F98C}">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I27" authorId="187" shapeId="0" xr:uid="{139F6B97-CEFB-48D0-8787-ECD5EA0FFBC7}">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J27" authorId="188" shapeId="0" xr:uid="{5EEE24C8-4D2E-4F5B-AC83-572CCA04B6AC}">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K27" authorId="189" shapeId="0" xr:uid="{EB54660F-991E-4BF1-A2F8-79ECA58B0BEE}">
      <text>
        <t>[Threaded comment]
Your version of Excel allows you to read this threaded comment; however, any edits to it will get removed if the file is opened in a newer version of Excel. Learn more: https://go.microsoft.com/fwlink/?linkid=870924
Comment:
    Price stickiness as in Calvo (1983)</t>
      </text>
    </comment>
    <comment ref="AL27" authorId="190" shapeId="0" xr:uid="{1E6339E5-1DC9-4A42-9429-39F69BC04205}">
      <text>
        <t>[Threaded comment]
Your version of Excel allows you to read this threaded comment; however, any edits to it will get removed if the file is opened in a newer version of Excel. Learn more: https://go.microsoft.com/fwlink/?linkid=870924
Comment:
    Giannoni, Marc P., and Michael Woodford. 2002a. Optimal interest-rate rules: I.General theory. NBER Working Paper no. 9419. Cambridge, Mass.: NationalBureau of Economic Research</t>
      </text>
    </comment>
    <comment ref="AQ27" authorId="191" shapeId="0" xr:uid="{6071160E-ACD3-47EE-A400-BB3AE2F2A5FC}">
      <text>
        <t>[Threaded comment]
Your version of Excel allows you to read this threaded comment; however, any edits to it will get removed if the file is opened in a newer version of Excel. Learn more: https://go.microsoft.com/fwlink/?linkid=870924
Comment:
    No appendix I can find</t>
      </text>
    </comment>
    <comment ref="AR27" authorId="192" shapeId="0" xr:uid="{3A8101B5-B4FB-4960-9068-6CD52ED346B0}">
      <text>
        <t>[Threaded comment]
Your version of Excel allows you to read this threaded comment; however, any edits to it will get removed if the file is opened in a newer version of Excel. Learn more: https://go.microsoft.com/fwlink/?linkid=870924
Comment:
    14, then a few more in the "extension section", but I don't count those ones since they are described as "robustness checks"</t>
      </text>
    </comment>
    <comment ref="AS27" authorId="193" shapeId="0" xr:uid="{F892045A-4ED2-4C1E-94B4-48515EE40BAD}">
      <text>
        <t>[Threaded comment]
Your version of Excel allows you to read this threaded comment; however, any edits to it will get removed if the file is opened in a newer version of Excel. Learn more: https://go.microsoft.com/fwlink/?linkid=870924
Comment:
    No appendix I can find</t>
      </text>
    </comment>
    <comment ref="D28" authorId="194" shapeId="0" xr:uid="{CF528ED4-4075-4DF8-9161-83BCEA1AEFF5}">
      <text>
        <t xml:space="preserve">[Threaded comment]
Your version of Excel allows you to read this threaded comment; however, any edits to it will get removed if the file is opened in a newer version of Excel. Learn more: https://go.microsoft.com/fwlink/?linkid=870924
Comment:
    The paper referred to in MMB is from 1998 and is a working paper. The paper I use to fill this out is a published version from 2004
</t>
      </text>
    </comment>
    <comment ref="F28" authorId="195" shapeId="0" xr:uid="{039556CF-DE82-4DD9-8D40-E594FE19595A}">
      <text>
        <t>[Threaded comment]
Your version of Excel allows you to read this threaded comment; however, any edits to it will get removed if the file is opened in a newer version of Excel. Learn more: https://go.microsoft.com/fwlink/?linkid=870924
Comment:
    Test a Taylor rule, but use a different generalization</t>
      </text>
    </comment>
    <comment ref="N28" authorId="196" shapeId="0" xr:uid="{E6BE0193-160A-4595-A3CA-D0A6F8F0EA99}">
      <text>
        <t>[Threaded comment]
Your version of Excel allows you to read this threaded comment; however, any edits to it will get removed if the file is opened in a newer version of Excel. Learn more: https://go.microsoft.com/fwlink/?linkid=870924
Comment:
    See, for example, "To ensure global stability in the presence of the zero-bound constraint, we introduce a second non-linearity"</t>
      </text>
    </comment>
    <comment ref="Q28" authorId="197" shapeId="0" xr:uid="{9F50AC39-15FB-4590-B679-6595704043C7}">
      <text>
        <t>[Threaded comment]
Your version of Excel allows you to read this threaded comment; however, any edits to it will get removed if the file is opened in a newer version of Excel. Learn more: https://go.microsoft.com/fwlink/?linkid=870924
Comment:
    No mention</t>
      </text>
    </comment>
    <comment ref="T28" authorId="198" shapeId="0" xr:uid="{F125B568-7E30-409D-8009-209D3E5E4100}">
      <text>
        <t>[Threaded comment]
Your version of Excel allows you to read this threaded comment; however, any edits to it will get removed if the file is opened in a newer version of Excel. Learn more: https://go.microsoft.com/fwlink/?linkid=870924
Comment:
    No mention of debt or taxation</t>
      </text>
    </comment>
    <comment ref="X28" authorId="199" shapeId="0" xr:uid="{7EF7F0B1-8B9C-4D01-896F-08742E3345E4}">
      <text>
        <t>[Threaded comment]
Your version of Excel allows you to read this threaded comment; however, any edits to it will get removed if the file is opened in a newer version of Excel. Learn more: https://go.microsoft.com/fwlink/?linkid=870924
Comment:
    Eq 12 on pg 6</t>
      </text>
    </comment>
    <comment ref="AH28" authorId="200" shapeId="0" xr:uid="{17DB4DB5-4DE6-431F-8D88-DAAFA8DC51D0}">
      <text>
        <t>[Threaded comment]
Your version of Excel allows you to read this threaded comment; however, any edits to it will get removed if the file is opened in a newer version of Excel. Learn more: https://go.microsoft.com/fwlink/?linkid=870924
Comment:
    NOTE; It has an equation relating wages to past wages, not changes in current wages to past changes in wages. So not sure if this should be here or in the sticky_wage_method section</t>
      </text>
    </comment>
    <comment ref="AK28" authorId="201" shapeId="0" xr:uid="{615FB890-3CF2-4E4C-98D9-8C6214B20A1A}">
      <text>
        <t>[Threaded comment]
Your version of Excel allows you to read this threaded comment; however, any edits to it will get removed if the file is opened in a newer version of Excel. Learn more: https://go.microsoft.com/fwlink/?linkid=870924
Comment:
    They replicate IRF for inflation/ output gap to 100bps of Federal Funds rate in Figure 2 of Levin et. al (2003)</t>
      </text>
    </comment>
    <comment ref="AP28" authorId="202" shapeId="0" xr:uid="{95C6D059-F249-4D47-8C10-8E7858993111}">
      <text>
        <t>[Threaded comment]
Your version of Excel allows you to read this threaded comment; however, any edits to it will get removed if the file is opened in a newer version of Excel. Learn more: https://go.microsoft.com/fwlink/?linkid=870924
Comment:
    No need to check this one, it lists directly all equations in the model on one page, and only the relevant eqs</t>
      </text>
    </comment>
    <comment ref="AQ28" authorId="203" shapeId="0" xr:uid="{152873A8-D4B6-4A10-ABFB-18E9A6BCD0F4}">
      <text>
        <t xml:space="preserve">[Threaded comment]
Your version of Excel allows you to read this threaded comment; however, any edits to it will get removed if the file is opened in a newer version of Excel. Learn more: https://go.microsoft.com/fwlink/?linkid=870924
Comment:
    Not an appendix, but a table of "model equations", so I think I can make an exception
</t>
      </text>
    </comment>
    <comment ref="AR28" authorId="204" shapeId="0" xr:uid="{F920109A-863F-4C6A-A2C9-0EF8F33F3818}">
      <text>
        <t>[Threaded comment]
Your version of Excel allows you to read this threaded comment; however, any edits to it will get removed if the file is opened in a newer version of Excel. Learn more: https://go.microsoft.com/fwlink/?linkid=870924
Comment:
    Page 6
Reply:
    Not an appendix, but a table of "model equations", so I think I can make an exception</t>
      </text>
    </comment>
    <comment ref="AS28" authorId="205" shapeId="0" xr:uid="{37E4D500-A534-43C0-909D-ED4DEFDD12DB}">
      <text>
        <t>[Threaded comment]
Your version of Excel allows you to read this threaded comment; however, any edits to it will get removed if the file is opened in a newer version of Excel. Learn more: https://go.microsoft.com/fwlink/?linkid=870924
Comment:
    Not an appendix, but a table of "model equations", so I think I can make an exception</t>
      </text>
    </comment>
    <comment ref="K29" authorId="206" shapeId="0" xr:uid="{02A75166-B354-4E7A-B07D-47E4394ADA62}">
      <text>
        <t>[Threaded comment]
Your version of Excel allows you to read this threaded comment; however, any edits to it will get removed if the file is opened in a newer version of Excel. Learn more: https://go.microsoft.com/fwlink/?linkid=870924
Comment:
    o  9 model eqs
§ Counting the 3 under the “reporting expectations” comments. I debated whether to include those, but if expectations are in the model, I figured it’d be best to just count them. Without them there’d be 6 + 1 PR = 7 total equations</t>
      </text>
    </comment>
    <comment ref="N29" authorId="207" shapeId="0" xr:uid="{A4D5A0E5-47FD-43ED-9DC8-C31EF72C3672}">
      <text>
        <t>[Threaded comment]
Your version of Excel allows you to read this threaded comment; however, any edits to it will get removed if the file is opened in a newer version of Excel. Learn more: https://go.microsoft.com/fwlink/?linkid=870924
Comment:
    No explicit mention one way or the other, but my untrained eye sees it as linear</t>
      </text>
    </comment>
    <comment ref="Q29" authorId="208" shapeId="0" xr:uid="{F07D520B-CB16-46BE-83DC-EB7D16B66938}">
      <text>
        <t>[Threaded comment]
Your version of Excel allows you to read this threaded comment; however, any edits to it will get removed if the file is opened in a newer version of Excel. Learn more: https://go.microsoft.com/fwlink/?linkid=870924
Comment:
    No mention</t>
      </text>
    </comment>
    <comment ref="R29" authorId="209" shapeId="0" xr:uid="{2517902B-C52E-44CD-A1FC-6E82901CB1E9}">
      <text>
        <t xml:space="preserve">[Threaded comment]
Your version of Excel allows you to read this threaded comment; however, any edits to it will get removed if the file is opened in a newer version of Excel. Learn more: https://go.microsoft.com/fwlink/?linkid=870924
Comment:
    The version with financial linkages does
</t>
      </text>
    </comment>
    <comment ref="W29" authorId="210" shapeId="0" xr:uid="{204CDFFA-6EF4-42D7-B620-877066A563FC}">
      <text>
        <t>[Threaded comment]
Your version of Excel allows you to read this threaded comment; however, any edits to it will get removed if the file is opened in a newer version of Excel. Learn more: https://go.microsoft.com/fwlink/?linkid=870924
Comment:
    "s.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ination"</t>
      </text>
    </comment>
    <comment ref="Y29" authorId="211" shapeId="0" xr:uid="{6875C230-4321-460D-BBD7-48BC314F168E}">
      <text>
        <t>[Threaded comment]
Your version of Excel allows you to read this threaded comment; however, any edits to it will get removed if the file is opened in a newer version of Excel. Learn more: https://go.microsoft.com/fwlink/?linkid=870924
Comment:
    Is this stick prices:
"Equation 9 is the ination equation, which links ination to its past value and its future value, the lagged output gap, and a disturbance term (" _x0019_ ). The size of _x0015_1 measures the relative weight of forward-looking elements and backward-looking elements in the ination process.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inflation"</t>
      </text>
    </comment>
    <comment ref="Z29" authorId="212" shapeId="0" xr:uid="{33C2C28F-50D7-40B2-BC72-EBBE5911CFDA}">
      <text>
        <t>[Threaded comment]
Your version of Excel allows you to read this threaded comment; however, any edits to it will get removed if the file is opened in a newer version of Excel. Learn more: https://go.microsoft.com/fwlink/?linkid=870924
Comment:
    "The forward-looking element relates to the proportion of price setters who base their expectations on model-consistent estimates of future ination."
Reply:
    What would I call this in terms of method? Is it even sticky prices? I think so because it has foward-looking elements
Reply:
    According to Bob, this is an ad hoc model which has sticky prices, but no real method. It just says there are stick prices and makes the inflation equation behave accordingly</t>
      </text>
    </comment>
    <comment ref="AB29" authorId="213" shapeId="0" xr:uid="{3072E8A5-CDCE-4DAA-9AC8-C85850E878D4}">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C29" authorId="214" shapeId="0" xr:uid="{57D34E90-7DE4-4941-8DD2-0C68AC4588C2}">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E29" authorId="215" shapeId="0" xr:uid="{1B2AE49B-0B9B-4175-9C7F-E442816924C7}">
      <text>
        <t>[Threaded comment]
Your version of Excel allows you to read this threaded comment; however, any edits to it will get removed if the file is opened in a newer version of Excel. Learn more: https://go.microsoft.com/fwlink/?linkid=870924
Comment:
    Ad hoc model that doesn't explain how sticky prices come about, let alone the indexation method</t>
      </text>
    </comment>
    <comment ref="AG29" authorId="216" shapeId="0" xr:uid="{8851E19D-BE92-4137-85D5-7C66DFF8D2C8}">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H29" authorId="217" shapeId="0" xr:uid="{C9B97338-A33C-488E-B9ED-4ACB50BBE48F}">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I29" authorId="218" shapeId="0" xr:uid="{DEB115FC-2019-48E1-99E0-A64D75503118}">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R29" authorId="219" shapeId="0" xr:uid="{FB84C17D-4D07-43EF-ABC4-20F0EBD1BF8A}">
      <text>
        <t>[Threaded comment]
Your version of Excel allows you to read this threaded comment; however, any edits to it will get removed if the file is opened in a newer version of Excel. Learn more: https://go.microsoft.com/fwlink/?linkid=870924
Comment:
    Ambiguous</t>
      </text>
    </comment>
    <comment ref="K30" authorId="220" shapeId="0" xr:uid="{26FE1E7A-B8D0-4BB7-9BE6-334A1AEAF9A4}">
      <text>
        <t>[Threaded comment]
Your version of Excel allows you to read this threaded comment; however, any edits to it will get removed if the file is opened in a newer version of Excel. Learn more: https://go.microsoft.com/fwlink/?linkid=870924
Comment:
    o  11 model eqs. 
§ Counting the 4 eqs under the “reporting expectations” comments. I debated whether to include those, but if expectations are in the model, I figured it’d be best to just count them. Without them there’d be 7 + 1 PR = 8 total equations</t>
      </text>
    </comment>
    <comment ref="N30" authorId="221" shapeId="0" xr:uid="{CE3EF6FE-8432-44E3-BB74-E26BCD89CE44}">
      <text>
        <t>[Threaded comment]
Your version of Excel allows you to read this threaded comment; however, any edits to it will get removed if the file is opened in a newer version of Excel. Learn more: https://go.microsoft.com/fwlink/?linkid=870924
Comment:
    No explicit mention one way or the other, but my untrained eye sees it as linear</t>
      </text>
    </comment>
    <comment ref="Q30" authorId="222" shapeId="0" xr:uid="{F0D7E27C-5EC1-41F1-8ED8-2E464639D7A2}">
      <text>
        <t>[Threaded comment]
Your version of Excel allows you to read this threaded comment; however, any edits to it will get removed if the file is opened in a newer version of Excel. Learn more: https://go.microsoft.com/fwlink/?linkid=870924
Comment:
    No mention</t>
      </text>
    </comment>
    <comment ref="R30" authorId="223" shapeId="0" xr:uid="{E6A4F934-1977-4490-BA2B-758B582A94F6}">
      <text>
        <t xml:space="preserve">[Threaded comment]
Your version of Excel allows you to read this threaded comment; however, any edits to it will get removed if the file is opened in a newer version of Excel. Learn more: https://go.microsoft.com/fwlink/?linkid=870924
Comment:
    Credit conditions are influenced by expectations of future economic conditions, which themselves are influenced by monetary policy in this model
</t>
      </text>
    </comment>
    <comment ref="W30" authorId="224" shapeId="0" xr:uid="{58876CF2-E043-4438-8D45-3B641A084C52}">
      <text>
        <t>[Threaded comment]
Your version of Excel allows you to read this threaded comment; however, any edits to it will get removed if the file is opened in a newer version of Excel. Learn more: https://go.microsoft.com/fwlink/?linkid=870924
Comment:
    "s.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ination"</t>
      </text>
    </comment>
    <comment ref="Z30" authorId="225" shapeId="0" xr:uid="{A2FA176B-F679-4EF1-93A8-02A3B64A9F07}">
      <text>
        <t>[Threaded comment]
Your version of Excel allows you to read this threaded comment; however, any edits to it will get removed if the file is opened in a newer version of Excel. Learn more: https://go.microsoft.com/fwlink/?linkid=870924
Comment:
    "The forward-looking element relates to the proportion of price setters who base their expectations on model-consistent estimates of future ination."
Reply:
    What would I call this in terms of method? Is it even sticky prices? I think so because it has foward-looking elements
Reply:
    According to Bob, this is an ad hoc model which has sticky prices, but no real method. It just says there are stick prices and makes the inflation equation behave accordingly</t>
      </text>
    </comment>
    <comment ref="AB30" authorId="226" shapeId="0" xr:uid="{2D828F01-28FB-4474-931A-709808C42629}">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C30" authorId="227" shapeId="0" xr:uid="{ACD5B54A-107C-4308-8E12-2FFFAA69028E}">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G30" authorId="228" shapeId="0" xr:uid="{79D41A23-0F2B-4F49-95BA-D80AC044E8E2}">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H30" authorId="229" shapeId="0" xr:uid="{C4E7E1DC-2983-4ABC-BC8E-2A5745C1AB28}">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I30" authorId="230" shapeId="0" xr:uid="{96C96EC7-3F7B-4E6E-A8EE-0C34F61BDF87}">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R30" authorId="231" shapeId="0" xr:uid="{4AA10EE1-7F8A-4F51-85E0-EA2C14E3FBA3}">
      <text>
        <t>[Threaded comment]
Your version of Excel allows you to read this threaded comment; however, any edits to it will get removed if the file is opened in a newer version of Excel. Learn more: https://go.microsoft.com/fwlink/?linkid=870924
Comment:
    Ambiguous</t>
      </text>
    </comment>
    <comment ref="K31" authorId="232" shapeId="0" xr:uid="{F9971AC9-AC41-4284-AFB0-705B7F5467D9}">
      <text>
        <t>[Threaded comment]
Your version of Excel allows you to read this threaded comment; however, any edits to it will get removed if the file is opened in a newer version of Excel. Learn more: https://go.microsoft.com/fwlink/?linkid=870924
Comment:
    This just seems like too many, but there really do appear to be 44 uncommented eqs between lines 351 and 455 (plus the policy rule). Maybe a bunch shouldn't be counted, but I am not sure which
Reply:
    Bob says in his 5/11/2021 email sent at 4:45PM that he counts 41 equations. Not, he does not mention this model by name, but by process of elimination it is clear that he is referencing this one (I had previously written down 44 as the size)</t>
      </text>
    </comment>
    <comment ref="N31" authorId="233" shapeId="0" xr:uid="{D84FA07D-6263-45B5-A836-2DFF711D5707}">
      <text>
        <t>[Threaded comment]
Your version of Excel allows you to read this threaded comment; however, any edits to it will get removed if the file is opened in a newer version of Excel. Learn more: https://go.microsoft.com/fwlink/?linkid=870924
Comment:
    On page 549 the authors lay out the "non-linear model". Whether this is the model used  for estimation, or simply the non-linear version of their mode, is not entirely clear to me</t>
      </text>
    </comment>
    <comment ref="R31" authorId="234" shapeId="0" xr:uid="{CD6D2F8D-E8F4-45DC-A25D-CF0E08E40C84}">
      <text>
        <t>[Threaded comment]
Your version of Excel allows you to read this threaded comment; however, any edits to it will get removed if the file is opened in a newer version of Excel. Learn more: https://go.microsoft.com/fwlink/?linkid=870924
Comment:
    The model has financial frictions, net worth, and a financial accelerator through the banks, all signs of a model with a bank credit channel</t>
      </text>
    </comment>
    <comment ref="U31" authorId="235" shapeId="0" xr:uid="{E254649D-4ABA-4786-9303-136E72349EE2}">
      <text>
        <t>[Threaded comment]
Your version of Excel allows you to read this threaded comment; however, any edits to it will get removed if the file is opened in a newer version of Excel. Learn more: https://go.microsoft.com/fwlink/?linkid=870924
Comment:
    No mention of government debt, but both spending and taxes are in the model, so I imagine it should be modeled? At least implicitly?
Reply:
    According to Bob, there can be models with spending, taxes, but no debt</t>
      </text>
    </comment>
    <comment ref="W31" authorId="236" shapeId="0" xr:uid="{9343B9B0-4064-41E2-A841-17C58F6FAC8B}">
      <text>
        <t>[Threaded comment]
Your version of Excel allows you to read this threaded comment; however, any edits to it will get removed if the file is opened in a newer version of Excel. Learn more: https://go.microsoft.com/fwlink/?linkid=870924
Comment:
    "s.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ination"</t>
      </text>
    </comment>
    <comment ref="AF31" authorId="237" shapeId="0" xr:uid="{8A577B16-2D35-45E2-988C-AE831930D4B9}">
      <text>
        <t>[Threaded comment]
Your version of Excel allows you to read this threaded comment; however, any edits to it will get removed if the file is opened in a newer version of Excel. Learn more: https://go.microsoft.com/fwlink/?linkid=870924
Comment:
    Pg 537 Table 1</t>
      </text>
    </comment>
    <comment ref="AK31" authorId="238" shapeId="0" xr:uid="{7A9AA5E9-BA6C-478D-A896-1FE3440EBC44}">
      <text>
        <t>[Threaded comment]
Your version of Excel allows you to read this threaded comment; however, any edits to it will get removed if the file is opened in a newer version of Excel. Learn more: https://go.microsoft.com/fwlink/?linkid=870924
Comment:
    Sets prices according to Rotemberg (1982); interest rates also set with nominal rigidity according to Rotemberg (1982)</t>
      </text>
    </comment>
    <comment ref="AP31" authorId="239" shapeId="0" xr:uid="{04AB8357-81BD-4F80-A646-B2450EB9A452}">
      <text>
        <t>[Threaded comment]
Your version of Excel allows you to read this threaded comment; however, any edits to it will get removed if the file is opened in a newer version of Excel. Learn more: https://go.microsoft.com/fwlink/?linkid=870924
Comment:
    Pg 549</t>
      </text>
    </comment>
    <comment ref="AR31" authorId="240" shapeId="0" xr:uid="{577CCF0C-B4CE-484F-8DEF-57B74846301E}">
      <text>
        <t>[Threaded comment]
Your version of Excel allows you to read this threaded comment; however, any edits to it will get removed if the file is opened in a newer version of Excel. Learn more: https://go.microsoft.com/fwlink/?linkid=870924
Comment:
    Appendix B
Reply:
    Not including Steady State</t>
      </text>
    </comment>
    <comment ref="AU31" authorId="241" shapeId="0" xr:uid="{8A1DA36C-DC78-4978-9869-B4C240BDEBD9}">
      <text>
        <t>[Threaded comment]
Your version of Excel allows you to read this threaded comment; however, any edits to it will get removed if the file is opened in a newer version of Excel. Learn more: https://go.microsoft.com/fwlink/?linkid=870924
Comment:
    Including 10 measurement eqs and 13 logging eqs
Reply:
    As well as 38 "RBC counterpart"</t>
      </text>
    </comment>
    <comment ref="Q32" authorId="242" shapeId="0" xr:uid="{E78EBBD5-7613-4F31-8665-FEB40FDFA0D5}">
      <text>
        <t>[Threaded comment]
Your version of Excel allows you to read this threaded comment; however, any edits to it will get removed if the file is opened in a newer version of Excel. Learn more: https://go.microsoft.com/fwlink/?linkid=870924
Comment:
    No mention</t>
      </text>
    </comment>
    <comment ref="R32" authorId="243" shapeId="0" xr:uid="{8E6178F6-9709-409A-92BE-91A3C8CE3C92}">
      <text>
        <t>[Threaded comment]
Your version of Excel allows you to read this threaded comment; however, any edits to it will get removed if the file is opened in a newer version of Excel. Learn more: https://go.microsoft.com/fwlink/?linkid=870924
Comment:
    No mention</t>
      </text>
    </comment>
    <comment ref="U32" authorId="244" shapeId="0" xr:uid="{437E69FE-5702-4E37-A199-D07BBA31184A}">
      <text>
        <t>[Threaded comment]
Your version of Excel allows you to read this threaded comment; however, any edits to it will get removed if the file is opened in a newer version of Excel. Learn more: https://go.microsoft.com/fwlink/?linkid=870924
Comment:
    No mention of government debt, but both spending and taxes are in the model, so I imagine it should be modeled? At least implicitly?
Reply:
    According to Bob, there can be models with spending, taxes, but no debt</t>
      </text>
    </comment>
    <comment ref="AF32" authorId="245" shapeId="0" xr:uid="{3411D764-C95C-4417-B4D9-AC920D0138E0}">
      <text>
        <t xml:space="preserve">[Threaded comment]
Your version of Excel allows you to read this threaded comment; however, any edits to it will get removed if the file is opened in a newer version of Excel. Learn more: https://go.microsoft.com/fwlink/?linkid=870924
Comment:
    Pg 913
</t>
      </text>
    </comment>
    <comment ref="AK32" authorId="246" shapeId="0" xr:uid="{908F617C-8590-436A-98ED-AB59F5D1C254}">
      <text>
        <t>[Threaded comment]
Your version of Excel allows you to read this threaded comment; however, any edits to it will get removed if the file is opened in a newer version of Excel. Learn more: https://go.microsoft.com/fwlink/?linkid=870924
Comment:
    Blanchard and Kiyotaki - monopolistic competition of goods and labor markets; Calvo - nominal rigidities in price and wage setting; Erceg - Sticky Wages; Taylor - Interest Rate rule</t>
      </text>
    </comment>
    <comment ref="AQ32" authorId="247" shapeId="0" xr:uid="{C40F991A-D738-446C-AF22-15D1E806E3B5}">
      <text>
        <t>[Threaded comment]
Your version of Excel allows you to read this threaded comment; however, any edits to it will get removed if the file is opened in a newer version of Excel. Learn more: https://go.microsoft.com/fwlink/?linkid=870924
Comment:
    Simply no appendix I can see</t>
      </text>
    </comment>
    <comment ref="AS32" authorId="248" shapeId="0" xr:uid="{FB62BB31-0C17-4ECC-A28A-93A8BD36C4D7}">
      <text>
        <t>[Threaded comment]
Your version of Excel allows you to read this threaded comment; however, any edits to it will get removed if the file is opened in a newer version of Excel. Learn more: https://go.microsoft.com/fwlink/?linkid=870924
Comment:
    Simply no appendix I can see</t>
      </text>
    </comment>
    <comment ref="F33" authorId="249" shapeId="0" xr:uid="{D042F043-8548-4CD5-9B8D-6B1C95DF3595}">
      <text>
        <t>[Threaded comment]
Your version of Excel allows you to read this threaded comment; however, any edits to it will get removed if the file is opened in a newer version of Excel. Learn more: https://go.microsoft.com/fwlink/?linkid=870924
Comment:
    Tayloris the baseline rule used, but he considers others</t>
      </text>
    </comment>
    <comment ref="I33" authorId="250" shapeId="0" xr:uid="{CA019D3C-14A9-4BDF-AD56-8BE76E61EEAE}">
      <text>
        <t>[Threaded comment]
Your version of Excel allows you to read this threaded comment; however, any edits to it will get removed if the file is opened in a newer version of Excel. Learn more: https://go.microsoft.com/fwlink/?linkid=870924
Comment:
    For the US. They use 1993Q4 2004Q4 for the Euro area</t>
      </text>
    </comment>
    <comment ref="Q33" authorId="251" shapeId="0" xr:uid="{424F7E47-D71F-4A3A-BF16-B2537FD0502F}">
      <text>
        <t>[Threaded comment]
Your version of Excel allows you to read this threaded comment; however, any edits to it will get removed if the file is opened in a newer version of Excel. Learn more: https://go.microsoft.com/fwlink/?linkid=870924
Comment:
    Wealth is definitely in the model. I struggle to know for sure whether it constitutes a wealth effect or more just an accounting thing</t>
      </text>
    </comment>
    <comment ref="R33" authorId="252" shapeId="0" xr:uid="{5057AD31-A5BE-4829-A451-D1B2D8E22A6F}">
      <text>
        <t>[Threaded comment]
Your version of Excel allows you to read this threaded comment; however, any edits to it will get removed if the file is opened in a newer version of Excel. Learn more: https://go.microsoft.com/fwlink/?linkid=870924
Comment:
    No mention</t>
      </text>
    </comment>
    <comment ref="U33" authorId="253" shapeId="0" xr:uid="{B22D2316-1C6B-4124-A96B-9414928F2BB4}">
      <text>
        <t xml:space="preserve">[Threaded comment]
Your version of Excel allows you to read this threaded comment; however, any edits to it will get removed if the file is opened in a newer version of Excel. Learn more: https://go.microsoft.com/fwlink/?linkid=870924
Comment:
    No mention of government debt, but both spending and taxes are in the model, so I imagine it should be modeled? At least implicitly?
Reply:
    According to Bob, there can be models with spending, taxes, but no debt
</t>
      </text>
    </comment>
    <comment ref="X33" authorId="254" shapeId="0" xr:uid="{820CAB98-5F58-4BBF-94D0-D112CDDB3F8B}">
      <text>
        <t>[Threaded comment]
Your version of Excel allows you to read this threaded comment; however, any edits to it will get removed if the file is opened in a newer version of Excel. Learn more: https://go.microsoft.com/fwlink/?linkid=870924
Comment:
    I don't see any lagged terms, though I may be missing it. And it seems if people are inattentive they must just assume inflation will be what it's been, no?</t>
      </text>
    </comment>
    <comment ref="AE33" authorId="255" shapeId="0" xr:uid="{76EBA0C8-6C0F-421A-AAFD-B8DFA93AE55E}">
      <text>
        <t>[Threaded comment]
Your version of Excel allows you to read this threaded comment; however, any edits to it will get removed if the file is opened in a newer version of Excel. Learn more: https://go.microsoft.com/fwlink/?linkid=870924
Comment:
    I don't see any indexing, but I worry I am missing something. It feels like if agents are inattentive, they probably just assume prices/wages will be what they were before, which seems like indexing to me</t>
      </text>
    </comment>
    <comment ref="AH33" authorId="256" shapeId="0" xr:uid="{93BAFE42-18E4-431A-93FF-8030AC69C24E}">
      <text>
        <t>[Threaded comment]
Your version of Excel allows you to read this threaded comment; however, any edits to it will get removed if the file is opened in a newer version of Excel. Learn more: https://go.microsoft.com/fwlink/?linkid=870924
Comment:
I don't see any indexing, but I worry I am missing something. It feels like if agents are inattentive, they probably just assume prices/wages will be what they were before, which seems like indexing to me</t>
      </text>
    </comment>
    <comment ref="AP33" authorId="257" shapeId="0" xr:uid="{D99C5187-B256-4BEB-B11B-5235926F7EA1}">
      <text>
        <t>[Threaded comment]
Your version of Excel allows you to read this threaded comment; however, any edits to it will get removed if the file is opened in a newer version of Excel. Learn more: https://go.microsoft.com/fwlink/?linkid=870924
Comment:
    I count only 12 in the .mod file, but there are &gt;40 in the paper</t>
      </text>
    </comment>
    <comment ref="AR33" authorId="258" shapeId="0" xr:uid="{FFD0C036-B462-4CDD-8B1F-3AB4C590F684}">
      <text>
        <t>[Threaded comment]
Your version of Excel allows you to read this threaded comment; however, any edits to it will get removed if the file is opened in a newer version of Excel. Learn more: https://go.microsoft.com/fwlink/?linkid=870924
Comment:
    Ambiguous</t>
      </text>
    </comment>
    <comment ref="T34" authorId="259" shapeId="0" xr:uid="{17B57CA3-07B9-4CF9-BAC5-1BD416B51FD7}">
      <text>
        <t>[Threaded comment]
Your version of Excel allows you to read this threaded comment; however, any edits to it will get removed if the file is opened in a newer version of Excel. Learn more: https://go.microsoft.com/fwlink/?linkid=870924
Comment:
    Seems odd there's be spending but no taxes/debt, but there are no mentions of taxes nor debt
Reply:
    According to Bob, there can be models with spending, taxes, but no debt</t>
      </text>
    </comment>
    <comment ref="AF34" authorId="260" shapeId="0" xr:uid="{E3DA53E3-F437-439A-95FF-0BEBB10D9395}">
      <text>
        <t>[Threaded comment]
Your version of Excel allows you to read this threaded comment; however, any edits to it will get removed if the file is opened in a newer version of Excel. Learn more: https://go.microsoft.com/fwlink/?linkid=870924
Comment:
    page 1321 table 4</t>
      </text>
    </comment>
    <comment ref="AK34" authorId="261" shapeId="0" xr:uid="{81EA9F1C-81B3-4AC5-BF22-624CFFD0A160}">
      <text>
        <t>[Threaded comment]
Your version of Excel allows you to read this threaded comment; however, any edits to it will get removed if the file is opened in a newer version of Excel. Learn more: https://go.microsoft.com/fwlink/?linkid=870924
Comment:
    Sticky wages as in Calvo are assumed. IRFs estimated to be similar to those in Figures 3-6 in Villa (2016)</t>
      </text>
    </comment>
    <comment ref="AR34" authorId="262" shapeId="0" xr:uid="{0F27452A-B632-40FB-AE33-6AD5B497FA25}">
      <text>
        <t>[Threaded comment]
Your version of Excel allows you to read this threaded comment; however, any edits to it will get removed if the file is opened in a newer version of Excel. Learn more: https://go.microsoft.com/fwlink/?linkid=870924
Comment:
    Ambiguous</t>
      </text>
    </comment>
    <comment ref="K35" authorId="263" shapeId="0" xr:uid="{A2976014-6193-4DA8-9937-37392AACBA03}">
      <text>
        <t>[Threaded comment]
Your version of Excel allows you to read this threaded comment; however, any edits to it will get removed if the file is opened in a newer version of Excel. Learn more: https://go.microsoft.com/fwlink/?linkid=870924
Comment:
    o  Of the 23 numbered eqs, 21 are not commented out. I exclude the 7 eqs on lines 256 to 262, since they aren’t numbered. So 21 eqs + 2 PRs=23 total</t>
      </text>
    </comment>
    <comment ref="AE35" authorId="264" shapeId="0" xr:uid="{6ED8BC0D-FECF-4ABC-876F-81AEC93EE2E0}">
      <text>
        <t>[Threaded comment]
Your version of Excel allows you to read this threaded comment; however, any edits to it will get removed if the file is opened in a newer version of Excel. Learn more: https://go.microsoft.com/fwlink/?linkid=870924
Comment:
    Wages/prices in these models are indexed to steady state inflation. Does that count as wage/price indexing for our purposes?</t>
      </text>
    </comment>
    <comment ref="AF35" authorId="265" shapeId="0" xr:uid="{AB38B6DB-A7B9-41F9-AAB6-3A8FFE1AFB6E}">
      <text>
        <t>[Threaded comment]
Your version of Excel allows you to read this threaded comment; however, any edits to it will get removed if the file is opened in a newer version of Excel. Learn more: https://go.microsoft.com/fwlink/?linkid=870924
Comment:
    page 1321 table 4</t>
      </text>
    </comment>
    <comment ref="AK35" authorId="266" shapeId="0" xr:uid="{75F9443C-9843-488F-A365-0BA40E31B669}">
      <text>
        <t>[Threaded comment]
Your version of Excel allows you to read this threaded comment; however, any edits to it will get removed if the file is opened in a newer version of Excel. Learn more: https://go.microsoft.com/fwlink/?linkid=870924
Comment:
    Nominal rigidities as in Calvo (1983) for aggregate supply. IRFs estimated to be similar to those in Figures 3-6 in Villa (2016)</t>
      </text>
    </comment>
    <comment ref="AR35" authorId="267" shapeId="0" xr:uid="{E5622439-B96D-4A14-9BBD-8EAA6066CAD2}">
      <text>
        <t>[Threaded comment]
Your version of Excel allows you to read this threaded comment; however, any edits to it will get removed if the file is opened in a newer version of Excel. Learn more: https://go.microsoft.com/fwlink/?linkid=870924
Comment:
    Ambiguous</t>
      </text>
    </comment>
    <comment ref="K36" authorId="268" shapeId="0" xr:uid="{E403E563-1042-4743-A069-4287EE14457A}">
      <text>
        <t>[Threaded comment]
Your version of Excel allows you to read this threaded comment; however, any edits to it will get removed if the file is opened in a newer version of Excel. Learn more: https://go.microsoft.com/fwlink/?linkid=870924
Comment:
    o  39 eqs, but no comments or labeling, so I am not sure which to include or exclude, and 39 sure seems high
Reply:
    Plus one policy rule, so 40 total
Reply:
    Bob, in his 5/11 email, says his best guess is 30 equations</t>
      </text>
    </comment>
    <comment ref="N36" authorId="269" shapeId="0" xr:uid="{381BE3AC-5072-4EE0-BD75-67A211C5C546}">
      <text>
        <t>[Threaded comment]
Your version of Excel allows you to read this threaded comment; however, any edits to it will get removed if the file is opened in a newer version of Excel. Learn more: https://go.microsoft.com/fwlink/?linkid=870924
Comment:
    No explicit mention one way or the other, but my untrained eye sees it as linear</t>
      </text>
    </comment>
    <comment ref="R36" authorId="270" shapeId="0" xr:uid="{A45BABF9-FFEA-4FFC-A06A-94ADFF4BFF77}">
      <text>
        <t>[Threaded comment]
Your version of Excel allows you to read this threaded comment; however, any edits to it will get removed if the file is opened in a newer version of Excel. Learn more: https://go.microsoft.com/fwlink/?linkid=870924
Comment:
    Page 82</t>
      </text>
    </comment>
    <comment ref="Z36" authorId="271" shapeId="0" xr:uid="{5F881711-4244-46E9-9B53-FBC31CFE97B6}">
      <text>
        <t>[Threaded comment]
Your version of Excel allows you to read this threaded comment; however, any edits to it will get removed if the file is opened in a newer version of Excel. Learn more: https://go.microsoft.com/fwlink/?linkid=870924
Comment:
    Does not mention Calvo, but a set of firms can reoptimize prices each period</t>
      </text>
    </comment>
    <comment ref="AC36" authorId="272" shapeId="0" xr:uid="{4FB491E9-8231-4073-A62F-73BAF4A19EB1}">
      <text>
        <t>[Threaded comment]
Your version of Excel allows you to read this threaded comment; however, any edits to it will get removed if the file is opened in a newer version of Excel. Learn more: https://go.microsoft.com/fwlink/?linkid=870924
Comment:
    This seems like Calvo: Each period a fraction of firms/households can reoptimize prices/wages while the rest index to steady state inflation. But they do not explicitly say Calvo anywhere</t>
      </text>
    </comment>
    <comment ref="AF36" authorId="273" shapeId="0" xr:uid="{00334057-9D21-4466-907F-C857F65D5467}">
      <text>
        <t>[Threaded comment]
Your version of Excel allows you to read this threaded comment; however, any edits to it will get removed if the file is opened in a newer version of Excel. Learn more: https://go.microsoft.com/fwlink/?linkid=870924
Comment:
    Pg 99 Table 2</t>
      </text>
    </comment>
    <comment ref="AK36" authorId="274" shapeId="0" xr:uid="{3DFAC037-D9EB-4A2B-8DF5-9834DAF33111}">
      <text>
        <t xml:space="preserve">[Threaded comment]
Your version of Excel allows you to read this threaded comment; however, any edits to it will get removed if the file is opened in a newer version of Excel. Learn more: https://go.microsoft.com/fwlink/?linkid=870924
Comment:
    AD and AS as in US_CMR10; Costly state verification as Bernanke et. al (1999); Values of parameters taken from US_CMR10; </t>
      </text>
    </comment>
    <comment ref="AL36" authorId="275" shapeId="0" xr:uid="{48683AA6-09E3-49CC-B0FD-2FFBBEB8800D}">
      <text>
        <t xml:space="preserve">[Threaded comment]
Your version of Excel allows you to read this threaded comment; however, any edits to it will get removed if the file is opened in a newer version of Excel. Learn more: https://go.microsoft.com/fwlink/?linkid=870924
Comment:
    Financial sector based on agency problem borrowing from Bernanke et. al. (1999); </t>
      </text>
    </comment>
    <comment ref="AR36" authorId="276" shapeId="0" xr:uid="{B3453F8D-E1BE-40D3-83CE-EC2C06C29196}">
      <text>
        <t>[Threaded comment]
Your version of Excel allows you to read this threaded comment; however, any edits to it will get removed if the file is opened in a newer version of Excel. Learn more: https://go.microsoft.com/fwlink/?linkid=870924
Comment:
    Ambiguous</t>
      </text>
    </comment>
    <comment ref="K37" authorId="277" shapeId="0" xr:uid="{61B6D862-7704-4FA7-BEBA-41924FA390AB}">
      <text>
        <t>[Threaded comment]
Your version of Excel allows you to read this threaded comment; however, any edits to it will get removed if the file is opened in a newer version of Excel. Learn more: https://go.microsoft.com/fwlink/?linkid=870924
Comment:
    o  Identical to US_VMDno. Thus, 39 eqs, but no comments or labeling, so I am not sure which to include or exclude, and 39 sure seems high
Reply:
    Bob, in his 5/11 email, says his best guess is 30 equations</t>
      </text>
    </comment>
    <comment ref="N37" authorId="278" shapeId="0" xr:uid="{080083C8-8995-4E64-BBCA-991A9B12578B}">
      <text>
        <t>[Threaded comment]
Your version of Excel allows you to read this threaded comment; however, any edits to it will get removed if the file is opened in a newer version of Excel. Learn more: https://go.microsoft.com/fwlink/?linkid=870924
Comment:
    No explicit mention one way or the other, but my untrained eye sees it as linear</t>
      </text>
    </comment>
    <comment ref="Z37" authorId="279" shapeId="0" xr:uid="{53181391-0085-4FBB-8B89-0E5E9BD089DC}">
      <text>
        <t>[Threaded comment]
Your version of Excel allows you to read this threaded comment; however, any edits to it will get removed if the file is opened in a newer version of Excel. Learn more: https://go.microsoft.com/fwlink/?linkid=870924
Comment:
    Does not mention Calvo, but a set of firms can reoptimize prices each period</t>
      </text>
    </comment>
    <comment ref="AC37" authorId="280" shapeId="0" xr:uid="{57222E53-F5DA-4467-A572-8D1D56D3F626}">
      <text>
        <t>[Threaded comment]
Your version of Excel allows you to read this threaded comment; however, any edits to it will get removed if the file is opened in a newer version of Excel. Learn more: https://go.microsoft.com/fwlink/?linkid=870924
Comment:
    This seems like Calvo: Each period a fraction of firms/households can reoptimize prices/wages while the rest index to steady state inflation. But they do not explicitly say Calvo anywhere</t>
      </text>
    </comment>
    <comment ref="AF37" authorId="281" shapeId="0" xr:uid="{6A048403-29B9-45DC-A315-AA9289405AF0}">
      <text>
        <t>[Threaded comment]
Your version of Excel allows you to read this threaded comment; however, any edits to it will get removed if the file is opened in a newer version of Excel. Learn more: https://go.microsoft.com/fwlink/?linkid=870924
Comment:
    Pg 99 Table 2</t>
      </text>
    </comment>
    <comment ref="AK37" authorId="282" shapeId="0" xr:uid="{3664798E-2147-4265-97B4-50685D690E4E}">
      <text>
        <t xml:space="preserve">[Threaded comment]
Your version of Excel allows you to read this threaded comment; however, any edits to it will get removed if the file is opened in a newer version of Excel. Learn more: https://go.microsoft.com/fwlink/?linkid=870924
Comment:
    AD and AS as in US_CMR10; Costly state verification as Bernanke et. al (1999); Values of parameters taken from US_CMR10; </t>
      </text>
    </comment>
    <comment ref="AL37" authorId="283" shapeId="0" xr:uid="{1318C673-2D13-4393-8A9A-CB5A5C6ABB5B}">
      <text>
        <t xml:space="preserve">[Threaded comment]
Your version of Excel allows you to read this threaded comment; however, any edits to it will get removed if the file is opened in a newer version of Excel. Learn more: https://go.microsoft.com/fwlink/?linkid=870924
Comment:
    Financial sector based on agency problem borrowing from Bernanke et. al. (1999); </t>
      </text>
    </comment>
    <comment ref="AR37" authorId="284" shapeId="0" xr:uid="{398323AF-5ACA-418E-9745-3635B92D8ABF}">
      <text>
        <t>[Threaded comment]
Your version of Excel allows you to read this threaded comment; however, any edits to it will get removed if the file is opened in a newer version of Excel. Learn more: https://go.microsoft.com/fwlink/?linkid=870924
Comment:
    Ambiguous</t>
      </text>
    </comment>
    <comment ref="T38" authorId="285" shapeId="0" xr:uid="{C5CE0067-D4D4-4464-8E28-5CBEEEB510E7}">
      <text>
        <t>[Threaded comment]
Your version of Excel allows you to read this threaded comment; however, any edits to it will get removed if the file is opened in a newer version of Excel. Learn more: https://go.microsoft.com/fwlink/?linkid=870924
Comment:
    No mention of taxation or government debt</t>
      </text>
    </comment>
    <comment ref="V38" authorId="286" shapeId="0" xr:uid="{4F533F61-4D26-4701-B678-01E7FF29EA87}">
      <text>
        <t>[Threaded comment]
Your version of Excel allows you to read this threaded comment; however, any edits to it will get removed if the file is opened in a newer version of Excel. Learn more: https://go.microsoft.com/fwlink/?linkid=870924
Comment:
    NOTE: The authors run a model with pure rational expectations and then run versions with adaptive learning. I do not know which one is included in MMB, but I assume it is the non adaptive learning, or that would have been specificied</t>
      </text>
    </comment>
    <comment ref="X38" authorId="287" shapeId="0" xr:uid="{B7168610-C960-46C7-B397-E01BFD27F28E}">
      <text>
        <t>[Threaded comment]
Your version of Excel allows you to read this threaded comment; however, any edits to it will get removed if the file is opened in a newer version of Excel. Learn more: https://go.microsoft.com/fwlink/?linkid=870924
Comment:
    At least I don't see any in the equations</t>
      </text>
    </comment>
    <comment ref="AA38" authorId="288" shapeId="0" xr:uid="{A5D36ADF-E363-46F0-A098-EECCD7CCF827}">
      <text>
        <t>[Threaded comment]
Your version of Excel allows you to read this threaded comment; however, any edits to it will get removed if the file is opened in a newer version of Excel. Learn more: https://go.microsoft.com/fwlink/?linkid=870924
Comment:
    Does not specify anywhere I see where price stickiness occurs, so I assume it happens for all firms</t>
      </text>
    </comment>
    <comment ref="AE38" authorId="289" shapeId="0" xr:uid="{39F79A16-9CE6-4DB2-91A8-1C68B83B876A}">
      <text>
        <t>[Threaded comment]
Your version of Excel allows you to read this threaded comment; however, any edits to it will get removed if the file is opened in a newer version of Excel. Learn more: https://go.microsoft.com/fwlink/?linkid=870924
Comment:
    Pg 261: The model contains anumber of nominal and real rigidities such as monopolistic competition on goods and labor markets, Calvo price and wagestickiness, habit formation in consumption and capital adjustment costs. Following the seminal contributions ofSmets andWouters (2003,2007)andChristiano et al. (2005), </t>
      </text>
    </comment>
    <comment ref="AF38" authorId="290" shapeId="0" xr:uid="{F2A5387F-386E-417F-B70A-C85542FF71E8}">
      <text>
        <t>[Threaded comment]
Your version of Excel allows you to read this threaded comment; however, any edits to it will get removed if the file is opened in a newer version of Excel. Learn more: https://go.microsoft.com/fwlink/?linkid=870924
Comment:
    Page273 shows a table with the degree of price indexation shown, and it is consistently less than 1</t>
      </text>
    </comment>
    <comment ref="AI38" authorId="291" shapeId="0" xr:uid="{C78ED6A9-5C13-4731-8C6C-F1EB7DA7B90D}">
      <text>
        <t>[Threaded comment]
Your version of Excel allows you to read this threaded comment; however, any edits to it will get removed if the file is opened in a newer version of Excel. Learn more: https://go.microsoft.com/fwlink/?linkid=870924
Comment:
    Page273 shows a table with the degree of wage indexation shown, and it is consistently less than 1</t>
      </text>
    </comment>
    <comment ref="AL38" authorId="292" shapeId="0" xr:uid="{CF3ACF1A-4D2A-4A5C-8EAC-CB626FB4204F}">
      <text>
        <t>[Threaded comment]
Your version of Excel allows you to read this threaded comment; however, any edits to it will get removed if the file is opened in a newer version of Excel. Learn more: https://go.microsoft.com/fwlink/?linkid=870924
Comment:
    Bernanke and Gertler (1989) is  a "stochastic neo- classical growth model"</t>
      </text>
    </comment>
    <comment ref="AR38" authorId="293" shapeId="0" xr:uid="{47ECF652-1755-494B-9BF6-42218303DD97}">
      <text>
        <t>[Threaded comment]
Your version of Excel allows you to read this threaded comment; however, any edits to it will get removed if the file is opened in a newer version of Excel. Learn more: https://go.microsoft.com/fwlink/?linkid=870924
Comment:
    Inclusion of AL model makes it ambiguous which I should count</t>
      </text>
    </comment>
    <comment ref="F39" authorId="294" shapeId="0" xr:uid="{6DD83C93-C6D1-4B02-AF7B-860814058AFB}">
      <text>
        <t>[Threaded comment]
Your version of Excel allows you to read this threaded comment; however, any edits to it will get removed if the file is opened in a newer version of Excel. Learn more: https://go.microsoft.com/fwlink/?linkid=870924
Comment:
    Use the same rule as US_OW98 (they tell us they use the US_OW98 rule on pg 2630)</t>
      </text>
    </comment>
    <comment ref="G39" authorId="295" shapeId="0" xr:uid="{8786C7CB-0F00-4997-8197-1E11766A3DF1}">
      <text>
        <t>[Threaded comment]
Your version of Excel allows you to read this threaded comment; however, any edits to it will get removed if the file is opened in a newer version of Excel. Learn more: https://go.microsoft.com/fwlink/?linkid=870924
Comment:
    May be worth noting: "Parameters of the original monetary
policy rule are estimated using U.S. data from 1983:1–2003:4."</t>
      </text>
    </comment>
    <comment ref="K39" authorId="296" shapeId="0" xr:uid="{12CA5400-B9F3-4946-BF18-5548BA805351}">
      <text>
        <t>[Threaded comment]
Your version of Excel allows you to read this threaded comment; however, any edits to it will get removed if the file is opened in a newer version of Excel. Learn more: https://go.microsoft.com/fwlink/?linkid=870924
Comment:
    o  Includes both a home and foreign economy, so not sure which equations I should and should not count
Reply:
    Enormous and hard to quantify model. Bob's best guess is 72</t>
      </text>
    </comment>
    <comment ref="Q39" authorId="297" shapeId="0" xr:uid="{A540B41D-7BB4-4866-BDDF-C33EBF52C725}">
      <text>
        <t>[Threaded comment]
Your version of Excel allows you to read this threaded comment; however, any edits to it will get removed if the file is opened in a newer version of Excel. Learn more: https://go.microsoft.com/fwlink/?linkid=870924
Comment:
    No mention</t>
      </text>
    </comment>
    <comment ref="R39" authorId="298" shapeId="0" xr:uid="{DD57DE37-322C-48D8-8366-A08EE5F2390E}">
      <text>
        <t>[Threaded comment]
Your version of Excel allows you to read this threaded comment; however, any edits to it will get removed if the file is opened in a newer version of Excel. Learn more: https://go.microsoft.com/fwlink/?linkid=870924
Comment:
    No mention</t>
      </text>
    </comment>
    <comment ref="AF39" authorId="299" shapeId="0" xr:uid="{6F3B6A28-F8AF-40DD-AB9F-2D2A8872EEFD}">
      <text>
        <t>[Threaded comment]
Your version of Excel allows you to read this threaded comment; however, any edits to it will get removed if the file is opened in a newer version of Excel. Learn more: https://go.microsoft.com/fwlink/?linkid=870924
Comment:
    2627: Calvo price setting a la Christiano and Eichenbaum 2005. In Christiano and Eichenbaum 2005, firms index fully to lagged inflation (pg 11)
https://www.jstor.org/stable/pdf/10.1086/426038.pdf. Pg 11 eq 8, full indexing on lagged inflation</t>
      </text>
    </comment>
    <comment ref="AK39" authorId="300" shapeId="0" xr:uid="{9BC63880-FE37-43EC-8CD7-E028921B0BFD}">
      <text>
        <t xml:space="preserve">[Threaded comment]
Your version of Excel allows you to read this threaded comment; however, any edits to it will get removed if the file is opened in a newer version of Excel. Learn more: https://go.microsoft.com/fwlink/?linkid=870924
Comment:
    Investment adjustment costs like in CEE (2005). </t>
      </text>
    </comment>
    <comment ref="AR39" authorId="301" shapeId="0" xr:uid="{625F7734-A5E7-4EFB-AE61-631A52EE0F0F}">
      <text>
        <t>[Threaded comment]
Your version of Excel allows you to read this threaded comment; however, any edits to it will get removed if the file is opened in a newer version of Excel. Learn more: https://go.microsoft.com/fwlink/?linkid=870924
Comment:
    "Alternative trade specifications: empirical fit" section makes it ambiguous</t>
      </text>
    </comment>
    <comment ref="F40" authorId="302" shapeId="0" xr:uid="{37F4928C-B329-4FED-8690-BE830957C2F9}">
      <text>
        <t>[Threaded comment]
Your version of Excel allows you to read this threaded comment; however, any edits to it will get removed if the file is opened in a newer version of Excel. Learn more: https://go.microsoft.com/fwlink/?linkid=870924
Comment:
    They do not explicitly say it is a Taylor rule, but looking at it, it says rates should be set based on deviations target inflation and potential output</t>
      </text>
    </comment>
    <comment ref="K40" authorId="303" shapeId="0" xr:uid="{CD4F1473-55C1-4456-BE41-D8E2E1219D24}">
      <text>
        <t>[Threaded comment]
Your version of Excel allows you to read this threaded comment; however, any edits to it will get removed if the file is opened in a newer version of Excel. Learn more: https://go.microsoft.com/fwlink/?linkid=870924
Comment:
    o  1 PR
o  8 eqs for each country/area (US, EU, Japan). 
§ So in theory there are 24 model equations, 8 for each country. Feels like double counting to include them all though
o  3 eqs that are unlabeled but seem to be comparisons between the countries. I do not count them, because they do not appear behavioral </t>
      </text>
    </comment>
    <comment ref="S40" authorId="304" shapeId="0" xr:uid="{54244BCD-4D1B-4118-9A60-1B85EF3E44EF}">
      <text>
        <t>[Threaded comment]
Your version of Excel allows you to read this threaded comment; however, any edits to it will get removed if the file is opened in a newer version of Excel. Learn more: https://go.microsoft.com/fwlink/?linkid=870924
Comment:
    No mention of government spending, taxation, or public debt.</t>
      </text>
    </comment>
    <comment ref="X40" authorId="305" shapeId="0" xr:uid="{5F973CA2-4B7D-4DD7-9EDB-92AB614DCA33}">
      <text>
        <t>[Threaded comment]
Your version of Excel allows you to read this threaded comment; however, any edits to it will get removed if the file is opened in a newer version of Excel. Learn more: https://go.microsoft.com/fwlink/?linkid=870924
Comment:
    Eq 1</t>
      </text>
    </comment>
    <comment ref="AE40" authorId="306" shapeId="0" xr:uid="{102B1386-A634-434A-AD7B-19367D1CC9EC}">
      <text>
        <t>[Threaded comment]
Your version of Excel allows you to read this threaded comment; however, any edits to it will get removed if the file is opened in a newer version of Excel. Learn more: https://go.microsoft.com/fwlink/?linkid=870924
Comment:
    In the MMB documentation PDF: "For the U.S., relative real wage staggered contracts by Fuhrer and Moore (1995a) are used
(see the US_FM95 model for a detailed exposition)"
Reply:
    So you'd think no indexing, since we said that US_OW98, which also uses Fuhrer and Moore (1995a), has no indexing.
Reply:
    But, on page 13 of this paper, it says "Fuhrer and Moore (1995a) prefer this specification to Taylor-style contracts because it gives more weight to past inflation"... so past inflation seems to be factoring in. Are wages indexed to it though?</t>
      </text>
    </comment>
    <comment ref="AP40" authorId="307" shapeId="0" xr:uid="{D14FF986-428D-4539-8FF9-36376336275C}">
      <text>
        <t>[Threaded comment]
Your version of Excel allows you to read this threaded comment; however, any edits to it will get removed if the file is opened in a newer version of Excel. Learn more: https://go.microsoft.com/fwlink/?linkid=870924
Comment:
    15 numbered in paper. 28 in MMB source code, at least that I count</t>
      </text>
    </comment>
    <comment ref="AR40" authorId="308" shapeId="0" xr:uid="{DFCA3F1C-5FCD-4DA6-8A80-16DAAD4E3310}">
      <text>
        <t>[Threaded comment]
Your version of Excel allows you to read this threaded comment; however, any edits to it will get removed if the file is opened in a newer version of Excel. Learn more: https://go.microsoft.com/fwlink/?linkid=870924
Comment:
    "International linkages and spillovers" section makes it ambiguous</t>
      </text>
    </comment>
    <comment ref="Q41" authorId="309" shapeId="0" xr:uid="{E829C822-1C46-457B-BDF2-081243727D45}">
      <text>
        <t>[Threaded comment]
Your version of Excel allows you to read this threaded comment; however, any edits to it will get removed if the file is opened in a newer version of Excel. Learn more: https://go.microsoft.com/fwlink/?linkid=870924
Comment:
    There is a mention of wealth accumulation equations. If those are the same this should be TRUE
Reply:
    They are not the same, wealth doesn't influence behavior so no wealth effects</t>
      </text>
    </comment>
    <comment ref="R41" authorId="310" shapeId="0" xr:uid="{8799D572-0B60-4CCC-AAEC-9A8D20DC3345}">
      <text>
        <t>[Threaded comment]
Your version of Excel allows you to read this threaded comment; however, any edits to it will get removed if the file is opened in a newer version of Excel. Learn more: https://go.microsoft.com/fwlink/?linkid=870924
Comment:
    Page 290</t>
      </text>
    </comment>
    <comment ref="Z41" authorId="311" shapeId="0" xr:uid="{FBA7FF70-E114-43DA-837A-24B336558128}">
      <text>
        <t>[Threaded comment]
Your version of Excel allows you to read this threaded comment; however, any edits to it will get removed if the file is opened in a newer version of Excel. Learn more: https://go.microsoft.com/fwlink/?linkid=870924
Comment:
    "In order to parametrize the degree of price stickinessθ, we rely on the comparison between the slope of the log-linearPhillips curve in our model,ðε_x0003_1Þ=θ, with that arising under a Calvo–Yun setup, which is given byð1_x0003_^θÞð1_x0003_β^θÞ=^θ, where^θis the probability of not resetting the price in any given period."
Reply:
    This is Rotemberg, according to Bob, and they jsut calibrate it to make it mimic a Calvo model</t>
      </text>
    </comment>
    <comment ref="AB41" authorId="312" shapeId="0" xr:uid="{043A4502-5E36-4CF4-BAE0-7140AD181012}">
      <text>
        <t>[Threaded comment]
Your version of Excel allows you to read this threaded comment; however, any edits to it will get removed if the file is opened in a newer version of Excel. Learn more: https://go.microsoft.com/fwlink/?linkid=870924
Comment:
    No mention of sticky wages anywhere</t>
      </text>
    </comment>
    <comment ref="AK41" authorId="313" shapeId="0" xr:uid="{2D719301-7791-4CCE-9AD2-9E12335BF51D}">
      <text>
        <t xml:space="preserve">[Threaded comment]
Your version of Excel allows you to read this threaded comment; however, any edits to it will get removed if the file is opened in a newer version of Excel. Learn more: https://go.microsoft.com/fwlink/?linkid=870924
Comment:
    Nominal rigidities in form of Rotemberg quadratic price adjustment costs. </t>
      </text>
    </comment>
    <comment ref="AS41" authorId="314" shapeId="0" xr:uid="{676A91E8-ED39-4BCD-9F30-B1330C7C431D}">
      <text>
        <t>[Threaded comment]
Your version of Excel allows you to read this threaded comment; however, any edits to it will get removed if the file is opened in a newer version of Excel. Learn more: https://go.microsoft.com/fwlink/?linkid=870924
Comment:
    There are appendices, but no "full model" one, so there is some ambiguity</t>
      </text>
    </comment>
    <comment ref="C42" authorId="315" shapeId="0" xr:uid="{C34433D4-3185-49D7-851F-5AEFEDC8D8B1}">
      <text>
        <t>[Threaded comment]
Your version of Excel allows you to read this threaded comment; however, any edits to it will get removed if the file is opened in a newer version of Excel. Learn more: https://go.microsoft.com/fwlink/?linkid=870924
Comment:
    Yuan had: 6/4/2005</t>
      </text>
    </comment>
    <comment ref="P42" authorId="316" shapeId="0" xr:uid="{BF54ACB7-2532-4225-8881-282595584E71}">
      <text>
        <t>[Threaded comment]
Your version of Excel allows you to read this threaded comment; however, any edits to it will get removed if the file is opened in a newer version of Excel. Learn more: https://go.microsoft.com/fwlink/?linkid=870924
Comment:
    "In our experiments we consider four types of aggregate shocks: (1) a monetary policy shock, (2) a technology shock, (3) a government expenditure shock, and (4) a one° time, unanticipated transfer of wealth from households to entrepreneurs"</t>
      </text>
    </comment>
    <comment ref="X42" authorId="317" shapeId="0" xr:uid="{3662C21F-47FE-46C6-ADDF-77F98CF33D00}">
      <text>
        <t>[Threaded comment]
Your version of Excel allows you to read this threaded comment; however, any edits to it will get removed if the file is opened in a newer version of Excel. Learn more: https://go.microsoft.com/fwlink/?linkid=870924
Comment:
    pg 1361 eq 4.22</t>
      </text>
    </comment>
    <comment ref="AB42" authorId="318" shapeId="0" xr:uid="{039B337A-D13D-48E1-9D53-8FA669A103F3}">
      <text>
        <t>[Threaded comment]
Your version of Excel allows you to read this threaded comment; however, any edits to it will get removed if the file is opened in a newer version of Excel. Learn more: https://go.microsoft.com/fwlink/?linkid=870924
Comment:
    No mention of sticky wages anywhere</t>
      </text>
    </comment>
    <comment ref="AD42" authorId="319" shapeId="0" xr:uid="{59B9EE33-6E86-4956-A53E-A4092B869D9F}">
      <text>
        <t>[Threaded comment]
Your version of Excel allows you to read this threaded comment; however, any edits to it will get removed if the file is opened in a newer version of Excel. Learn more: https://go.microsoft.com/fwlink/?linkid=870924
Comment:
    Retailers not tapped by the Calvo genie just keep their prices the same as last period</t>
      </text>
    </comment>
    <comment ref="AR42" authorId="320" shapeId="0" xr:uid="{610FF103-FA78-4B7E-B152-455BB69CBEB8}">
      <text>
        <t>[Threaded comment]
Your version of Excel allows you to read this threaded comment; however, any edits to it will get removed if the file is opened in a newer version of Excel. Learn more: https://go.microsoft.com/fwlink/?linkid=870924
Comment:
    Model broken into multiple sections so ambiguous which to count</t>
      </text>
    </comment>
    <comment ref="C43" authorId="321" shapeId="0" xr:uid="{1FD17974-01A8-4E50-88BB-952C3FF0B56D}">
      <text>
        <t>[Threaded comment]
Your version of Excel allows you to read this threaded comment; however, any edits to it will get removed if the file is opened in a newer version of Excel. Learn more: https://go.microsoft.com/fwlink/?linkid=870924
Comment:
    Yuan had had: 
03/24/2010</t>
      </text>
    </comment>
    <comment ref="P43" authorId="322" shapeId="0" xr:uid="{E50FB434-CAE2-425B-A30A-D519B1AE6DAF}">
      <text>
        <t>[Threaded comment]
Your version of Excel allows you to read this threaded comment; however, any edits to it will get removed if the file is opened in a newer version of Excel. Learn more: https://go.microsoft.com/fwlink/?linkid=870924
Comment:
    "Taken together the monetary shock thus exacerbates the credit distortion. This implies a sharper increase in marginal cost in these two models (compared to the DNK model). The endogenous wealth accumulation then leads to a sharp decline in the credit distortion so that the distortion and marginal cost fall sharply in the subsequent period. This then leads to a very different inflation behavior in the credit models relative to the DNK"
Would this count as a wealth effect? There is also a mention that there is a shock where wealth is redistributed from entrepreneurs to households.
Reply:
    There is a shock where wealth is transferred from households to entrepreneurs, which Bob said to describe as a wealth effect for firms but not for households</t>
      </text>
    </comment>
    <comment ref="Q43" authorId="323" shapeId="0" xr:uid="{24ADBA3E-6B89-49B3-8F8C-373660FE1FF5}">
      <text>
        <t>[Threaded comment]
Your version of Excel allows you to read this threaded comment; however, any edits to it will get removed if the file is opened in a newer version of Excel. Learn more: https://go.microsoft.com/fwlink/?linkid=870924
Comment:
    There is a shock where wealth is transferred from households to entrepreneurs, which Bob said to describe as a wealth effect for firms but not for households</t>
      </text>
    </comment>
    <comment ref="AB43" authorId="324" shapeId="0" xr:uid="{6D89C158-F4DE-4FE0-96F8-B11FED35BE1D}">
      <text>
        <t>[Threaded comment]
Your version of Excel allows you to read this threaded comment; however, any edits to it will get removed if the file is opened in a newer version of Excel. Learn more: https://go.microsoft.com/fwlink/?linkid=870924
Comment:
    No mention of sticky wages</t>
      </text>
    </comment>
    <comment ref="AD43" authorId="325" shapeId="0" xr:uid="{FA042A75-05B6-4457-AF42-68209E15F0E9}">
      <text>
        <t>[Threaded comment]
Your version of Excel allows you to read this threaded comment; however, any edits to it will get removed if the file is opened in a newer version of Excel. Learn more: https://go.microsoft.com/fwlink/?linkid=870924
Comment:
    No mention of price indexation</t>
      </text>
    </comment>
    <comment ref="AG43" authorId="326" shapeId="0" xr:uid="{A216FF5C-B5B7-4437-848D-47A51D3874D7}">
      <text>
        <t>[Threaded comment]
Your version of Excel allows you to read this threaded comment; however, any edits to it will get removed if the file is opened in a newer version of Excel. Learn more: https://go.microsoft.com/fwlink/?linkid=870924
Comment:
    No mention of wage indexation</t>
      </text>
    </comment>
    <comment ref="AK43" authorId="327" shapeId="0" xr:uid="{7D21CADE-76CE-42F3-B569-91F9A2EBBFB7}">
      <text>
        <t>[Threaded comment]
Your version of Excel allows you to read this threaded comment; however, any edits to it will get removed if the file is opened in a newer version of Excel. Learn more: https://go.microsoft.com/fwlink/?linkid=870924
Comment:
    Model is calibrated following Woodford (2003)</t>
      </text>
    </comment>
    <comment ref="AR43" authorId="328" shapeId="0" xr:uid="{A580E368-B19A-463C-BA5E-7B892559E583}">
      <text>
        <t>[Threaded comment]
Your version of Excel allows you to read this threaded comment; however, any edits to it will get removed if the file is opened in a newer version of Excel. Learn more: https://go.microsoft.com/fwlink/?linkid=870924
Comment:
    Appendix
Reply:
    Pages 61-2 in seciton "A. 1 The Model in Log-Derivations"</t>
      </text>
    </comment>
    <comment ref="I44" authorId="329" shapeId="0" xr:uid="{81DF199C-7C0D-43BA-88EF-F86083B98392}">
      <text>
        <t>[Threaded comment]
Your version of Excel allows you to read this threaded comment; however, any edits to it will get removed if the file is opened in a newer version of Excel. Learn more: https://go.microsoft.com/fwlink/?linkid=870924
Comment:
    This model is calibrated based on previously estimated results in a different model, so it technically qualifies as a calibrated model but has a period over which it was estimated
Reply:
    From MMB: "We take the parametrization of the small open economy model in Galí and Monacelli
(2005) to calibrate the model. Galí and Monacelli (2005) calibrate the stochastic properties of the exogenous
driving forces by fitting AR(1) processes to log labor productivity in Canada, which is their proxy for the
domestic country, and log U.S. GDP, which they use as proxy for world output. The sample period comprises
1963:1–2002:4."</t>
      </text>
    </comment>
    <comment ref="K44" authorId="330" shapeId="0" xr:uid="{4A84C0EC-AB6A-4FC6-AA3C-A8F3712A22D0}">
      <text>
        <t>[Threaded comment]
Your version of Excel allows you to read this threaded comment; however, any edits to it will get removed if the file is opened in a newer version of Excel. Learn more: https://go.microsoft.com/fwlink/?linkid=870924
Comment:
    o  2 PRs (domestic+foreign)
§ I only county 1, rather than double counting
o  7 model eqs for home country and 7 for foreign. I only count this as 7, rather than 14</t>
      </text>
    </comment>
    <comment ref="X44" authorId="331" shapeId="0" xr:uid="{A39442F3-79D3-4D63-A1D3-2B60E29DC3E2}">
      <text>
        <t>[Threaded comment]
Your version of Excel allows you to read this threaded comment; however, any edits to it will get removed if the file is opened in a newer version of Excel. Learn more: https://go.microsoft.com/fwlink/?linkid=870924
Comment:
    Pg 15 Eq 50</t>
      </text>
    </comment>
    <comment ref="AB44" authorId="332" shapeId="0" xr:uid="{F472E78B-13E0-4D04-90F9-69EE3828A476}">
      <text>
        <t>[Threaded comment]
Your version of Excel allows you to read this threaded comment; however, any edits to it will get removed if the file is opened in a newer version of Excel. Learn more: https://go.microsoft.com/fwlink/?linkid=870924
Comment:
    Bob says yes, with monopony as method. But paper says: 
"In contrast to Erceg, Henderson, and Levin (2000), wages are perfectly flexible</t>
      </text>
    </comment>
    <comment ref="AD44" authorId="333" shapeId="0" xr:uid="{25CA766B-3BB5-441E-A76F-DFF158D98B07}">
      <text>
        <t>[Threaded comment]
Your version of Excel allows you to read this threaded comment; however, any edits to it will get removed if the file is opened in a newer version of Excel. Learn more: https://go.microsoft.com/fwlink/?linkid=870924
Comment:
     Firms that do not adjust their price simply adjust output to meet demand (assuming they operate in a region with a non-negative net markup.)</t>
      </text>
    </comment>
    <comment ref="AK44" authorId="334" shapeId="0" xr:uid="{345B16EB-087A-40C8-9899-3C3CEF0A3AA4}">
      <text>
        <t>[Threaded comment]
Your version of Excel allows you to read this threaded comment; however, any edits to it will get removed if the file is opened in a newer version of Excel. Learn more: https://go.microsoft.com/fwlink/?linkid=870924
Comment:
    Parametrization of the model taken from Gali and Monacelli (2005)</t>
      </text>
    </comment>
    <comment ref="AR44" authorId="335" shapeId="0" xr:uid="{3A742226-E975-4AEA-B6A7-714BF645A263}">
      <text>
        <t>[Threaded comment]
Your version of Excel allows you to read this threaded comment; however, any edits to it will get removed if the file is opened in a newer version of Excel. Learn more: https://go.microsoft.com/fwlink/?linkid=870924
Comment:
    Ambiguous because they consider multiple specifications but label the equations sequentially</t>
      </text>
    </comment>
    <comment ref="A45" authorId="336" shapeId="0" xr:uid="{F55D22AA-9554-4310-B83D-F2F8CE93FBA9}">
      <text>
        <t>[Threaded comment]
Your version of Excel allows you to read this threaded comment; however, any edits to it will get removed if the file is opened in a newer version of Excel. Learn more: https://go.microsoft.com/fwlink/?linkid=870924
Comment:
    Model is similar to NK_RW97. Also this model is only detailed on pg 1691 onwards.</t>
      </text>
    </comment>
    <comment ref="H45" authorId="337" shapeId="0" xr:uid="{B2D07CDA-14BA-4D3C-8BF8-57F93151223C}">
      <text>
        <t>[Threaded comment]
Your version of Excel allows you to read this threaded comment; however, any edits to it will get removed if the file is opened in a newer version of Excel. Learn more: https://go.microsoft.com/fwlink/?linkid=870924
Comment:
    Same parametrization of NK_RW97</t>
      </text>
    </comment>
    <comment ref="K45" authorId="338" shapeId="0" xr:uid="{346885A7-9914-4D1E-ACE1-8467C99CCAD0}">
      <text>
        <t>[Threaded comment]
Your version of Excel allows you to read this threaded comment; however, any edits to it will get removed if the file is opened in a newer version of Excel. Learn more: https://go.microsoft.com/fwlink/?linkid=870924
Comment:
    Seems weird to me, but there really are just 3 eqs in the MMB file, including the policy rule</t>
      </text>
    </comment>
    <comment ref="AB45" authorId="339" shapeId="0" xr:uid="{F5816F5F-5253-4B5F-972E-F161852E1B80}">
      <text>
        <t>[Threaded comment]
Your version of Excel allows you to read this threaded comment; however, any edits to it will get removed if the file is opened in a newer version of Excel. Learn more: https://go.microsoft.com/fwlink/?linkid=870924
Comment:
    No mention of sticky wages</t>
      </text>
    </comment>
    <comment ref="AD45" authorId="340" shapeId="0" xr:uid="{352CDEFE-7F9E-47F7-809A-27CB19D3EB4B}">
      <text>
        <t>[Threaded comment]
Your version of Excel allows you to read this threaded comment; however, any edits to it will get removed if the file is opened in a newer version of Excel. Learn more: https://go.microsoft.com/fwlink/?linkid=870924
Comment:
    Retailers not tapped by the Calvo genie just keep their prices the same as last period</t>
      </text>
    </comment>
    <comment ref="AG45" authorId="341" shapeId="0" xr:uid="{52055EC4-9229-4408-AFC9-DD5F5E1B9547}">
      <text>
        <t>[Threaded comment]
Your version of Excel allows you to read this threaded comment; however, any edits to it will get removed if the file is opened in a newer version of Excel. Learn more: https://go.microsoft.com/fwlink/?linkid=870924
Comment:
    No mention of wage indexation</t>
      </text>
    </comment>
    <comment ref="AP45" authorId="342" shapeId="0" xr:uid="{406CABFC-BA31-420B-BC3E-B79067D6572F}">
      <text>
        <t xml:space="preserve">[Threaded comment]
Your version of Excel allows you to read this threaded comment; however, any edits to it will get removed if the file is opened in a newer version of Excel. Learn more: https://go.microsoft.com/fwlink/?linkid=870924
Comment:
    This is based on NK_RW97, so I counted all the equations in that model + all the other equations included past pg 1691. </t>
      </text>
    </comment>
    <comment ref="AR45" authorId="343" shapeId="0" xr:uid="{E6C92F2C-8E8C-4E21-97ED-117BDCADF424}">
      <text>
        <t>[Threaded comment]
Your version of Excel allows you to read this threaded comment; however, any edits to it will get removed if the file is opened in a newer version of Excel. Learn more: https://go.microsoft.com/fwlink/?linkid=870924
Comment:
    Ambiguous because split across multiple sections</t>
      </text>
    </comment>
    <comment ref="I46" authorId="344" shapeId="0" xr:uid="{9EC66E45-CF40-4E5F-A54A-60DC702BABB9}">
      <text>
        <t>[Threaded comment]
Your version of Excel allows you to read this threaded comment; however, any edits to it will get removed if the file is opened in a newer version of Excel. Learn more: https://go.microsoft.com/fwlink/?linkid=870924
Comment:
    From MMB: Calibration/Estimation: The model is calibrated to US data from 1964:Q1 to 2006:Q3. The underlying data set
used covers data on output, hours worked, total wages, wages per employee, real hourly wages, vacancies, the
civilian unemployment rate, the inflation rate and the interest rate.</t>
      </text>
    </comment>
    <comment ref="K46" authorId="345" shapeId="0" xr:uid="{C6CFA292-AD70-42E1-8273-ADEEA9436AB7}">
      <text>
        <t>[Threaded comment]
Your version of Excel allows you to read this threaded comment; however, any edits to it will get removed if the file is opened in a newer version of Excel. Learn more: https://go.microsoft.com/fwlink/?linkid=870924
Comment:
    o  2 PRs
o  20 model eqs (counting “annual inflation” equation, which seems pretty definitional, so not sure I should be counting it). </t>
      </text>
    </comment>
    <comment ref="AC46" authorId="346" shapeId="0" xr:uid="{F7BE4977-0525-40C1-8DBE-C97D146CCCB9}">
      <text>
        <t>[Threaded comment]
Your version of Excel allows you to read this threaded comment; however, any edits to it will get removed if the file is opened in a newer version of Excel. Learn more: https://go.microsoft.com/fwlink/?linkid=870924
Comment:
    Calvo wage setting also mentioned on page 867
Reply:
    "In particular, we show that RTM bargaining lendsitself to staggered Calvo type wage-setting which induces real rigidities in the sense ofBall and Romer (1990)"</t>
      </text>
    </comment>
    <comment ref="AD46" authorId="347" shapeId="0" xr:uid="{69E8271F-8013-4B62-9BFF-DD6383E4BCAF}">
      <text>
        <t>[Threaded comment]
Your version of Excel allows you to read this threaded comment; however, any edits to it will get removed if the file is opened in a newer version of Excel. Learn more: https://go.microsoft.com/fwlink/?linkid=870924
Comment:
     We further abstract from firm-specific production factors and price and wageindexation</t>
      </text>
    </comment>
    <comment ref="AG46" authorId="348" shapeId="0" xr:uid="{7886C91A-D053-4D39-AEBC-EE110E510785}">
      <text>
        <t>[Threaded comment]
Your version of Excel allows you to read this threaded comment; however, any edits to it will get removed if the file is opened in a newer version of Excel. Learn more: https://go.microsoft.com/fwlink/?linkid=870924
Comment:
    An employed workerretains his job with probability 1_x0002_W. In the next period, if he stays employed, he faces a probabilitygthat he will not beable to rebargain the nominal wage rate, in which case his value is: V^e(t+1)(W(i,t))
Reply:
    So it looks like they just set their price equal to past wages?</t>
      </text>
    </comment>
    <comment ref="AK46" authorId="349" shapeId="0" xr:uid="{0419B469-A9C3-42BA-94A9-6528FCBB072C}">
      <text>
        <t xml:space="preserve">[Threaded comment]
Your version of Excel allows you to read this threaded comment; however, any edits to it will get removed if the file is opened in a newer version of Excel. Learn more: https://go.microsoft.com/fwlink/?linkid=870924
Comment:
    Search and matching frictions as in Mortensen and Pissarides. </t>
      </text>
    </comment>
    <comment ref="AR46" authorId="350" shapeId="0" xr:uid="{7B16A9E0-1E3C-4173-87EB-754E0ADC13DB}">
      <text>
        <t>[Threaded comment]
Your version of Excel allows you to read this threaded comment; however, any edits to it will get removed if the file is opened in a newer version of Excel. Learn more: https://go.microsoft.com/fwlink/?linkid=870924
Comment:
    Ambiguous</t>
      </text>
    </comment>
    <comment ref="I47" authorId="351" shapeId="0" xr:uid="{AD116B3E-36DF-4AF4-BF12-A9437C870346}">
      <text>
        <t>[Threaded comment]
Your version of Excel allows you to read this threaded comment; however, any edits to it will get removed if the file is opened in a newer version of Excel. Learn more: https://go.microsoft.com/fwlink/?linkid=870924
Comment:
    From MMB: For the calibration exercise (NK_CKL09) a quarterly Euro Area data set from 1984:Q1
to 2006:Q3 is used. The model is also estimated with Bayesian techniques (EA_CKL09) employing output,
year-on-year inflation, the nominal interest rate, wages per employee, unemployment and proxies for total hours
worked and vacancies as observable variables.</t>
      </text>
    </comment>
    <comment ref="AC47" authorId="352" shapeId="0" xr:uid="{C557E8E9-BF07-4596-92E9-3F74685043EE}">
      <text>
        <t>[Threaded comment]
Your version of Excel allows you to read this threaded comment; however, any edits to it will get removed if the file is opened in a newer version of Excel. Learn more: https://go.microsoft.com/fwlink/?linkid=870924
Comment:
    Calvo wage setting also mentioned on page 902</t>
      </text>
    </comment>
    <comment ref="AE47" authorId="353" shapeId="0" xr:uid="{EFBB3E3B-F3DA-4F29-AE32-6F7CE19B47F5}">
      <text>
        <t>[Threaded comment]
Your version of Excel allows you to read this threaded comment; however, any edits to it will get removed if the file is opened in a newer version of Excel. Learn more: https://go.microsoft.com/fwlink/?linkid=870924
Comment:
    2413: Inflation and steady state inflation</t>
      </text>
    </comment>
    <comment ref="AF47" authorId="354" shapeId="0" xr:uid="{73B3CAC7-8330-45DB-8487-75D123BD2831}">
      <text>
        <t>[Threaded comment]
Your version of Excel allows you to read this threaded comment; however, any edits to it will get removed if the file is opened in a newer version of Excel. Learn more: https://go.microsoft.com/fwlink/?linkid=870924
Comment:
    Pg 911. Indexation parameter z(p) and 1-z(p), which sum to 1, so full indexation</t>
      </text>
    </comment>
    <comment ref="AI47" authorId="355" shapeId="0" xr:uid="{CD40A82E-A7D6-45D2-98ED-CB45D40D5E74}">
      <text>
        <t>[Threaded comment]
Your version of Excel allows you to read this threaded comment; however, any edits to it will get removed if the file is opened in a newer version of Excel. Learn more: https://go.microsoft.com/fwlink/?linkid=870924
Comment:
    Pg 913: Indexation parameters of z(w) and 1-z(w), which sum to 1, which means full indexation</t>
      </text>
    </comment>
    <comment ref="AK47" authorId="356" shapeId="0" xr:uid="{F3F1B596-D57F-4D33-BDBD-12008F90FB39}">
      <text>
        <t xml:space="preserve">[Threaded comment]
Your version of Excel allows you to read this threaded comment; however, any edits to it will get removed if the file is opened in a newer version of Excel. Learn more: https://go.microsoft.com/fwlink/?linkid=870924
Comment:
    Search and matching frictions as in Mortensen and Pissarides. </t>
      </text>
    </comment>
    <comment ref="AL47" authorId="357" shapeId="0" xr:uid="{7A029967-DB43-4C8C-AE3F-B56FBB524153}">
      <text>
        <t xml:space="preserve">[Threaded comment]
Your version of Excel allows you to read this threaded comment; however, any edits to it will get removed if the file is opened in a newer version of Excel. Learn more: https://go.microsoft.com/fwlink/?linkid=870924
Comment:
    Search and matching friction as in Mortensen and Pissarides (1994). </t>
      </text>
    </comment>
    <comment ref="I48" authorId="358" shapeId="0" xr:uid="{01574420-E662-4A76-B7F4-B88548EE0606}">
      <text>
        <t>[Threaded comment]
Your version of Excel allows you to read this threaded comment; however, any edits to it will get removed if the file is opened in a newer version of Excel. Learn more: https://go.microsoft.com/fwlink/?linkid=870924
Comment:
    Calibrated parameters are based on Smets and Wouters (2007) and Gali (2008), so I copied this line from US_SW07</t>
      </text>
    </comment>
    <comment ref="K48" authorId="359" shapeId="0" xr:uid="{AFC6D8F8-9CC5-4452-BD0F-4B8BF0BC1E25}">
      <text>
        <t>[Threaded comment]
Your version of Excel allows you to read this threaded comment; however, any edits to it will get removed if the file is opened in a newer version of Excel. Learn more: https://go.microsoft.com/fwlink/?linkid=870924
Comment:
    o  2 PRs
o  23 labeled non-commented model eqs</t>
      </text>
    </comment>
    <comment ref="Q48" authorId="360" shapeId="0" xr:uid="{E70782C9-0796-4073-8B55-B656E23BCA5D}">
      <text>
        <t>[Threaded comment]
Your version of Excel allows you to read this threaded comment; however, any edits to it will get removed if the file is opened in a newer version of Excel. Learn more: https://go.microsoft.com/fwlink/?linkid=870924
Comment:
    Pg 212</t>
      </text>
    </comment>
    <comment ref="R48" authorId="361" shapeId="0" xr:uid="{572559D5-7D87-422E-B371-10330F428A83}">
      <text>
        <t>[Threaded comment]
Your version of Excel allows you to read this threaded comment; however, any edits to it will get removed if the file is opened in a newer version of Excel. Learn more: https://go.microsoft.com/fwlink/?linkid=870924
Comment:
    We obtain our results in a New Keynesian DSGE model with a stylisedfinancial sector and a Taylor-type policy rule for central bank asset purchases. Asset quantities matter because of the behaviour ofbanks and the incompleteness of financial markets. Households can only transfer income between periods with the help ofbanks, who invest the deposits they receive into government bonds. Banks allocate deposits into government bonds of differentmaturities according to a perception that savers are heterogeneous with respect to their preferred investment horizons. Centralbank purchases of long-term government bonds reduce the supplyoflong-termdebtavailabletotheprivatesector,whichincreases the marginal willingness of banks to pay for it.</t>
      </text>
    </comment>
    <comment ref="AE48" authorId="362" shapeId="0" xr:uid="{4B922178-395B-4C28-990A-5CCB982C85E1}">
      <text>
        <t>[Threaded comment]
Your version of Excel allows you to read this threaded comment; however, any edits to it will get removed if the file is opened in a newer version of Excel. Learn more: https://go.microsoft.com/fwlink/?linkid=870924
Comment:
    It does not explicitly mention indexing, just saying that 1-p firms can change prices each period. This implies p percent of firms cannot change their price, and thus must keep it the same as last period
Reply:
    After discussion with Bob, this indeed has no indexation</t>
      </text>
    </comment>
    <comment ref="AK48" authorId="363" shapeId="0" xr:uid="{3ACA11D2-0D52-4AD4-BD3E-FE65C06D768D}">
      <text>
        <t>[Threaded comment]
Your version of Excel allows you to read this threaded comment; however, any edits to it will get removed if the file is opened in a newer version of Excel. Learn more: https://go.microsoft.com/fwlink/?linkid=870924
Comment:
    Calibration based in Gali (2008) and US_SW07 (2003, 2007)</t>
      </text>
    </comment>
    <comment ref="AR48" authorId="364" shapeId="0" xr:uid="{BB3068F4-F172-489B-8514-3A2EB1A86CC0}">
      <text>
        <t>[Threaded comment]
Your version of Excel allows you to read this threaded comment; however, any edits to it will get removed if the file is opened in a newer version of Excel. Learn more: https://go.microsoft.com/fwlink/?linkid=870924
Comment:
    Has B.1. Stationary model and steady state section for that model, not sure which to include (or both)</t>
      </text>
    </comment>
    <comment ref="F49" authorId="365" shapeId="0" xr:uid="{434ACA54-F914-46C3-9E53-5682CAE32649}">
      <text>
        <t xml:space="preserve">[Threaded comment]
Your version of Excel allows you to read this threaded comment; however, any edits to it will get removed if the file is opened in a newer version of Excel. Learn more: https://go.microsoft.com/fwlink/?linkid=870924
Comment:
    Not sure but think it's a growth rate type rule. On page 97. </t>
      </text>
    </comment>
    <comment ref="H49" authorId="366" shapeId="0" xr:uid="{934E0A0E-E4D8-49A3-8C22-0221472A96CC}">
      <text>
        <t>[Threaded comment]
Your version of Excel allows you to read this threaded comment; however, any edits to it will get removed if the file is opened in a newer version of Excel. Learn more: https://go.microsoft.com/fwlink/?linkid=870924
Comment:
    Calibrated to match the sample averages of important ratios over course of the sample.</t>
      </text>
    </comment>
    <comment ref="I49" authorId="367" shapeId="0" xr:uid="{972FFC38-32B4-4149-ACEF-448C76A50B7E}">
      <text>
        <t>[Threaded comment]
Your version of Excel allows you to read this threaded comment; however, any edits to it will get removed if the file is opened in a newer version of Excel. Learn more: https://go.microsoft.com/fwlink/?linkid=870924
Comment:
    From MMB: "The model is calibrated at quarterly frequency in order to match especially the sample averages
of the ratio of investment to the capital stock, the capital-output ratios, the hours worked at home and on the
market, and the share of government expenditure in GDP. The time series used refer to the time period 1950:Q1
to 2007:Q2, excluding the financial crisis."</t>
      </text>
    </comment>
    <comment ref="K49" authorId="368" shapeId="0" xr:uid="{5846F20E-FBA9-4A40-AE9D-C426752047CC}">
      <text>
        <t>[Threaded comment]
Your version of Excel allows you to read this threaded comment; however, any edits to it will get removed if the file is opened in a newer version of Excel. Learn more: https://go.microsoft.com/fwlink/?linkid=870924
Comment:
    o  2 PRs
o  22 numbered equations
o  Then suddenly 20 unnumbered ones. They appear to be the flex eqs</t>
      </text>
    </comment>
    <comment ref="R49" authorId="369" shapeId="0" xr:uid="{C01FF5DE-E747-43C4-B899-67BE05095635}">
      <text>
        <t>[Threaded comment]
Your version of Excel allows you to read this threaded comment; however, any edits to it will get removed if the file is opened in a newer version of Excel. Learn more: https://go.microsoft.com/fwlink/?linkid=870924
Comment:
    "Complete financial markets"</t>
      </text>
    </comment>
    <comment ref="U49" authorId="370" shapeId="0" xr:uid="{466EB965-32D2-4E96-B930-3D9A55276FBD}">
      <text>
        <t>[Threaded comment]
Your version of Excel allows you to read this threaded comment; however, any edits to it will get removed if the file is opened in a newer version of Excel. Learn more: https://go.microsoft.com/fwlink/?linkid=870924
Comment:
    Weird since there are taxes and spending. But no mention of government debt
Reply:
    According to Bob, there can be models with spending, taxes, but no debt</t>
      </text>
    </comment>
    <comment ref="AB49" authorId="371" shapeId="0" xr:uid="{8E0BE76C-7CDD-4930-9A25-1851B1B6282D}">
      <text>
        <t>[Threaded comment]
Your version of Excel allows you to read this threaded comment; however, any edits to it will get removed if the file is opened in a newer version of Excel. Learn more: https://go.microsoft.com/fwlink/?linkid=870924
Comment:
    No mention of wage stickiness besides Fig 4., where is looks as though, as a robustness check, they use sticky wages. Not positive.
Reply:
    Bob says there is wage stickiness</t>
      </text>
    </comment>
    <comment ref="AC49" authorId="372" shapeId="0" xr:uid="{2352F4D1-4A4A-4099-9A2A-E2E65533B00A}">
      <text>
        <t>[Threaded comment]
Your version of Excel allows you to read this threaded comment; however, any edits to it will get removed if the file is opened in a newer version of Excel. Learn more: https://go.microsoft.com/fwlink/?linkid=870924
Comment:
    Bob:  Home prod and LS</t>
      </text>
    </comment>
    <comment ref="AE49" authorId="373" shapeId="0" xr:uid="{2961458A-DCDC-41DA-81BF-73BF12DD9CEF}">
      <text>
        <t xml:space="preserve">[Threaded comment]
Your version of Excel allows you to read this threaded comment; however, any edits to it will get removed if the file is opened in a newer version of Excel. Learn more: https://go.microsoft.com/fwlink/?linkid=870924
Comment:
    It does not explicitly mention indexing, just saying that 1-p firms can change prices each period. This implies p percent of firms cannot change their price, and thus must keep it the same as last period
Reply:
    After discussion with Bob, this model indeed doesn't have indexation </t>
      </text>
    </comment>
    <comment ref="AK49" authorId="374" shapeId="0" xr:uid="{C2F177EF-A555-4B42-8A9D-98DAD53D04CC}">
      <text>
        <t>[Threaded comment]
Your version of Excel allows you to read this threaded comment; however, any edits to it will get removed if the file is opened in a newer version of Excel. Learn more: https://go.microsoft.com/fwlink/?linkid=870924
Comment:
    Prices are set following Calvo (1983)</t>
      </text>
    </comment>
    <comment ref="AR49" authorId="375" shapeId="0" xr:uid="{6DA731F2-F6D8-4B3A-B5E3-2DE3E5E98508}">
      <text>
        <t>[Threaded comment]
Your version of Excel allows you to read this threaded comment; however, any edits to it will get removed if the file is opened in a newer version of Excel. Learn more: https://go.microsoft.com/fwlink/?linkid=870924
Comment:
    Numbered eqs outside of model section, so ambiguous</t>
      </text>
    </comment>
    <comment ref="C50" authorId="376" shapeId="0" xr:uid="{669D3EC2-B627-48FB-BAF1-C0AD611B14A4}">
      <text>
        <t xml:space="preserve">[Threaded comment]
Your version of Excel allows you to read this threaded comment; however, any edits to it will get removed if the file is opened in a newer version of Excel. Learn more: https://go.microsoft.com/fwlink/?linkid=870924
Comment:
    It was noted as a working paper all the way back in 2004!!! I'm unsure if this is the real published date. </t>
      </text>
    </comment>
    <comment ref="F50" authorId="377" shapeId="0" xr:uid="{C5676139-CA33-4CCB-A022-4C137A5F1A06}">
      <text>
        <t xml:space="preserve">[Threaded comment]
Your version of Excel allows you to read this threaded comment; however, any edits to it will get removed if the file is opened in a newer version of Excel. Learn more: https://go.microsoft.com/fwlink/?linkid=870924
Comment:
    They note that this is similar to a Taylor type rule, but there is a coefficient of 0 on the output gap. </t>
      </text>
    </comment>
    <comment ref="I50" authorId="378" shapeId="0" xr:uid="{87B5DDB4-6EB1-4055-83D1-EA2EB44DF3C1}">
      <text>
        <t xml:space="preserve">[Threaded comment]
Your version of Excel allows you to read this threaded comment; however, any edits to it will get removed if the file is opened in a newer version of Excel. Learn more: https://go.microsoft.com/fwlink/?linkid=870924
Comment:
    They ran a VAR over this period and then used only some parameters from this period. They then selected other parameters explicitly. </t>
      </text>
    </comment>
    <comment ref="X50" authorId="379" shapeId="0" xr:uid="{19CEC0C3-A251-4843-9CE9-E8A8FFFB080B}">
      <text>
        <t>[Threaded comment]
Your version of Excel allows you to read this threaded comment; however, any edits to it will get removed if the file is opened in a newer version of Excel. Learn more: https://go.microsoft.com/fwlink/?linkid=870924
Comment:
    Pg 16 Eq 17</t>
      </text>
    </comment>
    <comment ref="AC50" authorId="380" shapeId="0" xr:uid="{E42931D9-FC31-49EB-9AA6-9F84643FEA84}">
      <text>
        <t xml:space="preserve">[Threaded comment]
Your version of Excel allows you to read this threaded comment; however, any edits to it will get removed if the file is opened in a newer version of Excel. Learn more: https://go.microsoft.com/fwlink/?linkid=870924
Comment:
    Bob says:   Imp comp in labor
  </t>
      </text>
    </comment>
    <comment ref="AD50" authorId="381" shapeId="0" xr:uid="{FD57EB2F-36F6-41EA-BA79-6073002301D0}">
      <text>
        <t>[Threaded comment]
Your version of Excel allows you to read this threaded comment; however, any edits to it will get removed if the file is opened in a newer version of Excel. Learn more: https://go.microsoft.com/fwlink/?linkid=870924
Comment:
    Retailers not tapped by the Calvo genie just keep their prices the same as last period</t>
      </text>
    </comment>
    <comment ref="AK50" authorId="382" shapeId="0" xr:uid="{65D57D4E-76CE-468B-9E07-E62B614A707A}">
      <text>
        <t>[Threaded comment]
Your version of Excel allows you to read this threaded comment; however, any edits to it will get removed if the file is opened in a newer version of Excel. Learn more: https://go.microsoft.com/fwlink/?linkid=870924
Comment:
    Set nominal prices in staggered fashion like Calvo (1983)</t>
      </text>
    </comment>
    <comment ref="AR50" authorId="383" shapeId="0" xr:uid="{2FD66CBB-E1C5-455D-AE0E-FA81B4B2208B}">
      <text>
        <t>[Threaded comment]
Your version of Excel allows you to read this threaded comment; however, any edits to it will get removed if the file is opened in a newer version of Excel. Learn more: https://go.microsoft.com/fwlink/?linkid=870924
Comment:
    Broken into multiple sections</t>
      </text>
    </comment>
    <comment ref="I51" authorId="384" shapeId="0" xr:uid="{BE708FE1-E74D-4A3C-BE90-5CC9409BBB5A}">
      <text>
        <t>[Threaded comment]
Your version of Excel allows you to read this threaded comment; however, any edits to it will get removed if the file is opened in a newer version of Excel. Learn more: https://go.microsoft.com/fwlink/?linkid=870924
Comment:
    They select some parameters based on what their values are at a particular point in 2005, normally 2005Q3. Pretty sure that shouldn't go into this box.</t>
      </text>
    </comment>
    <comment ref="K51" authorId="385" shapeId="0" xr:uid="{ED97575B-3D6C-4E9A-BCE8-5BECAD50CD56}">
      <text>
        <t>[Threaded comment]
Your version of Excel allows you to read this threaded comment; however, any edits to it will get removed if the file is opened in a newer version of Excel. Learn more: https://go.microsoft.com/fwlink/?linkid=870924
Comment:
    o  1 PR
o  16 model eqs
§ They are set up weird. Only time I have seen them start before the policy rule and continue after. Note, I do not include the 2 eqs found in the “Definition of the EFP” section</t>
      </text>
    </comment>
    <comment ref="M51" authorId="386" shapeId="0" xr:uid="{B091D097-3563-4F23-9057-54488038167E}">
      <text>
        <t>[Threaded comment]
Your version of Excel allows you to read this threaded comment; however, any edits to it will get removed if the file is opened in a newer version of Excel. Learn more: https://go.microsoft.com/fwlink/?linkid=870924
Comment:
    No mention, so I assume that it is closed.</t>
      </text>
    </comment>
    <comment ref="N51" authorId="387" shapeId="0" xr:uid="{5A8523EE-2429-4A86-A0BA-0CC111D3EFD8}">
      <text>
        <t>[Threaded comment]
Your version of Excel allows you to read this threaded comment; however, any edits to it will get removed if the file is opened in a newer version of Excel. Learn more: https://go.microsoft.com/fwlink/?linkid=870924
Comment:
    "Dynamic results based on a linearized form of the model" on page 1506</t>
      </text>
    </comment>
    <comment ref="AD51" authorId="388" shapeId="0" xr:uid="{D9849102-1A6A-4F00-8CCC-A26030F79D7B}">
      <text>
        <t>[Threaded comment]
Your version of Excel allows you to read this threaded comment; however, any edits to it will get removed if the file is opened in a newer version of Excel. Learn more: https://go.microsoft.com/fwlink/?linkid=870924
Comment:
    No where does it specify any indexation method, so I am forced to assume that firms unable to optimize simply keep their prices unchanged
Reply:
    Bob and I walked thru it and there indeed appears to be no indexation</t>
      </text>
    </comment>
    <comment ref="AR51" authorId="389" shapeId="0" xr:uid="{1BFC85A2-C145-481F-8F2E-9FFCCB1F992F}">
      <text>
        <t>[Threaded comment]
Your version of Excel allows you to read this threaded comment; however, any edits to it will get removed if the file is opened in a newer version of Excel. Learn more: https://go.microsoft.com/fwlink/?linkid=870924
Comment:
    Ambiguous because it has model, equilibrium eqs, and steady state eqs</t>
      </text>
    </comment>
    <comment ref="F52" authorId="390" shapeId="0" xr:uid="{112DF5FD-CE00-4410-BFA5-DE4971DF0B7A}">
      <text>
        <t>[Threaded comment]
Your version of Excel allows you to read this threaded comment; however, any edits to it will get removed if the file is opened in a newer version of Excel. Learn more: https://go.microsoft.com/fwlink/?linkid=870924
Comment:
    They describe it explicitly as an 'augmented Taylor rule,' which should meet our definition on pg 2 of the paper.</t>
      </text>
    </comment>
    <comment ref="I52" authorId="391" shapeId="0" xr:uid="{E603CC8B-5F4C-4A6F-BBC7-2E70DE4C40A9}">
      <text>
        <t>[Threaded comment]
Your version of Excel allows you to read this threaded comment; however, any edits to it will get removed if the file is opened in a newer version of Excel. Learn more: https://go.microsoft.com/fwlink/?linkid=870924
Comment:
    They say they use a Calibrated version of a paper called Gerari et. al.  Full title is "Credit and banking in a DSGE model of the euro area". This paper selects parameters over this period.</t>
      </text>
    </comment>
    <comment ref="AK52" authorId="392" shapeId="0" xr:uid="{5D808DD1-60DB-4DFD-BFE6-46124B7C3A25}">
      <text>
        <t xml:space="preserve">[Threaded comment]
Your version of Excel allows you to read this threaded comment; however, any edits to it will get removed if the file is opened in a newer version of Excel. Learn more: https://go.microsoft.com/fwlink/?linkid=870924
Comment:
    Sticky prices like Rotemberg (1982); Calibration based on Gerali et al. (2010); </t>
      </text>
    </comment>
    <comment ref="AL52" authorId="393" shapeId="0" xr:uid="{60D24DAC-947F-4AFD-B269-D752DD71EFBE}">
      <text>
        <t xml:space="preserve">[Threaded comment]
Your version of Excel allows you to read this threaded comment; however, any edits to it will get removed if the file is opened in a newer version of Excel. Learn more: https://go.microsoft.com/fwlink/?linkid=870924
Comment:
    Gerali is based on Iacoviello (2005). </t>
      </text>
    </comment>
    <comment ref="AR52" authorId="394" shapeId="0" xr:uid="{CCFB779E-F942-4067-A332-993032721808}">
      <text>
        <t>[Threaded comment]
Your version of Excel allows you to read this threaded comment; however, any edits to it will get removed if the file is opened in a newer version of Excel. Learn more: https://go.microsoft.com/fwlink/?linkid=870924
Comment:
    Appendix A</t>
      </text>
    </comment>
    <comment ref="K53" authorId="395" shapeId="0" xr:uid="{C9209C03-31C4-4799-BED8-CF949EDF9060}">
      <text>
        <t>[Threaded comment]
Your version of Excel allows you to read this threaded comment; however, any edits to it will get removed if the file is opened in a newer version of Excel. Learn more: https://go.microsoft.com/fwlink/?linkid=870924
Comment:
    Bob pared down some of the useless ones</t>
      </text>
    </comment>
    <comment ref="N53" authorId="396" shapeId="0" xr:uid="{7EA7849B-4A1D-4F5E-AE00-A1A9AB57C931}">
      <text>
        <t xml:space="preserve">[Threaded comment]
Your version of Excel allows you to read this threaded comment; however, any edits to it will get removed if the file is opened in a newer version of Excel. Learn more: https://go.microsoft.com/fwlink/?linkid=870924
Comment:
    Not 100% on this, but most equations I see seems like it can be log-linearized. </t>
      </text>
    </comment>
    <comment ref="AK53" authorId="397" shapeId="0" xr:uid="{5A5784DE-1867-42DE-9CA3-EAAD1CA15DC3}">
      <text>
        <t>[Threaded comment]
Your version of Excel allows you to read this threaded comment; however, any edits to it will get removed if the file is opened in a newer version of Excel. Learn more: https://go.microsoft.com/fwlink/?linkid=870924
Comment:
    Household utility from consumption is subject to good-specific external habits like Ravn, Schmitt-Grohe and Uribe (2006); Quadratic adjustment costs like Rotemberg (1982)</t>
      </text>
    </comment>
    <comment ref="AR53" authorId="398" shapeId="0" xr:uid="{5C8B8045-00CB-4F02-944A-862BE803FE2B}">
      <text>
        <t>[Threaded comment]
Your version of Excel allows you to read this threaded comment; however, any edits to it will get removed if the file is opened in a newer version of Excel. Learn more: https://go.microsoft.com/fwlink/?linkid=870924
Comment:
    Appendix B</t>
      </text>
    </comment>
    <comment ref="C54" authorId="399" shapeId="0" xr:uid="{CA68A4EA-CE01-41DB-AE7D-455EC04AD492}">
      <text>
        <t xml:space="preserve">[Threaded comment]
Your version of Excel allows you to read this threaded comment; however, any edits to it will get removed if the file is opened in a newer version of Excel. Learn more: https://go.microsoft.com/fwlink/?linkid=870924
Comment:
    Reporting the date of the Journal being published. </t>
      </text>
    </comment>
    <comment ref="G54" authorId="400" shapeId="0" xr:uid="{D9DA9056-F96C-4890-A1DA-D87A6DA12DA3}">
      <text>
        <t xml:space="preserve">[Threaded comment]
Your version of Excel allows you to read this threaded comment; however, any edits to it will get removed if the file is opened in a newer version of Excel. Learn more: https://go.microsoft.com/fwlink/?linkid=870924
Comment:
    I do not know why this was reported as a calibrated model. It seems from the final paper that almost all of the parameters are estimated. </t>
      </text>
    </comment>
    <comment ref="O54" authorId="401" shapeId="0" xr:uid="{88735AF5-F397-4C4C-BDCE-C98B674F2051}">
      <text>
        <t>[Threaded comment]
Your version of Excel allows you to read this threaded comment; however, any edits to it will get removed if the file is opened in a newer version of Excel. Learn more: https://go.microsoft.com/fwlink/?linkid=870924
Comment:
    Non-searchable PDF, will take some time to check these columns</t>
      </text>
    </comment>
    <comment ref="X54" authorId="402" shapeId="0" xr:uid="{6262C119-D0D1-41F2-855B-D21703A2B655}">
      <text>
        <t>[Threaded comment]
Your version of Excel allows you to read this threaded comment; however, any edits to it will get removed if the file is opened in a newer version of Excel. Learn more: https://go.microsoft.com/fwlink/?linkid=870924
Comment:
    Page 973, Eq 6</t>
      </text>
    </comment>
    <comment ref="K55" authorId="403" shapeId="0" xr:uid="{4543AC3E-266B-474B-A740-F3648DE7BDB1}">
      <text>
        <t>[Threaded comment]
Your version of Excel allows you to read this threaded comment; however, any edits to it will get removed if the file is opened in a newer version of Excel. Learn more: https://go.microsoft.com/fwlink/?linkid=870924
Comment:
    Just sticky and PRs</t>
      </text>
    </comment>
    <comment ref="N55" authorId="404" shapeId="0" xr:uid="{D14D7F73-855F-4529-A761-E385A2B08B0D}">
      <text>
        <t xml:space="preserve">[Threaded comment]
Your version of Excel allows you to read this threaded comment; however, any edits to it will get removed if the file is opened in a newer version of Excel. Learn more: https://go.microsoft.com/fwlink/?linkid=870924
Comment:
    One equation involves a function that is nonlinear on page 19. </t>
      </text>
    </comment>
    <comment ref="AF55" authorId="405" shapeId="0" xr:uid="{180C4B56-E6A2-4D7B-9D58-174760AAC9B6}">
      <text>
        <t>[Threaded comment]
Your version of Excel allows you to read this threaded comment; however, any edits to it will get removed if the file is opened in a newer version of Excel. Learn more: https://go.microsoft.com/fwlink/?linkid=870924
Comment:
    Pg 151. Firms index to inflation target and previous prices</t>
      </text>
    </comment>
    <comment ref="AK55" authorId="406" shapeId="0" xr:uid="{4EB14F11-0D70-455E-9AFB-3D3A34463363}">
      <text>
        <t>[Threaded comment]
Your version of Excel allows you to read this threaded comment; however, any edits to it will get removed if the file is opened in a newer version of Excel. Learn more: https://go.microsoft.com/fwlink/?linkid=870924
Comment:
    Rotemberg and Woodford (1997) for household utility maximiation; Basic parameter values follow US_SW07</t>
      </text>
    </comment>
    <comment ref="AS55" authorId="407" shapeId="0" xr:uid="{63DD6E4E-E21C-4FBF-A897-FA8E673BB504}">
      <text>
        <t>[Threaded comment]
Your version of Excel allows you to read this threaded comment; however, any edits to it will get removed if the file is opened in a newer version of Excel. Learn more: https://go.microsoft.com/fwlink/?linkid=870924
Comment:
    Split into a few sections so I am not perfectly confident</t>
      </text>
    </comment>
    <comment ref="AU55" authorId="408" shapeId="0" xr:uid="{55033CF0-D12E-4EE4-9715-215EEF1E8634}">
      <text>
        <t>[Threaded comment]
Your version of Excel allows you to read this threaded comment; however, any edits to it will get removed if the file is opened in a newer version of Excel. Learn more: https://go.microsoft.com/fwlink/?linkid=870924
Comment:
    Including 18 in "natural block", 21 in "sticky model", and 16 in "observable variables"</t>
      </text>
    </comment>
    <comment ref="AW55" authorId="409" shapeId="0" xr:uid="{DFD3F88C-767A-466C-B004-742AA6BA71FF}">
      <text>
        <t>[Threaded comment]
Your version of Excel allows you to read this threaded comment; however, any edits to it will get removed if the file is opened in a newer version of Excel. Learn more: https://go.microsoft.com/fwlink/?linkid=870924
Comment:
    Just sticky and PRs</t>
      </text>
    </comment>
    <comment ref="K56" authorId="410" shapeId="0" xr:uid="{AFC595CE-595F-435D-B12E-C4DF9CEA3FDA}">
      <text>
        <t>[Threaded comment]
Your version of Excel allows you to read this threaded comment; however, any edits to it will get removed if the file is opened in a newer version of Excel. Learn more: https://go.microsoft.com/fwlink/?linkid=870924
Comment:
    This seems too high, but without comments/labels in the document, I am struggling to narrow down which equations to include.
Reply:
    Bob, in his 5/11 email, says there are approximately 22</t>
      </text>
    </comment>
    <comment ref="Q56" authorId="411" shapeId="0" xr:uid="{29A27589-3450-4563-B459-B599EC5B9F59}">
      <text>
        <t>[Threaded comment]
Your version of Excel allows you to read this threaded comment; however, any edits to it will get removed if the file is opened in a newer version of Excel. Learn more: https://go.microsoft.com/fwlink/?linkid=870924
Comment:
    Page 10 (net worth, but it is for households, so consider it a wealth effect fit for this col)</t>
      </text>
    </comment>
    <comment ref="R56" authorId="412" shapeId="0" xr:uid="{3067C0FC-E78F-4EAB-B35F-7BA3F2DCF46B}">
      <text>
        <t>[Threaded comment]
Your version of Excel allows you to read this threaded comment; however, any edits to it will get removed if the file is opened in a newer version of Excel. Learn more: https://go.microsoft.com/fwlink/?linkid=870924
Comment:
    Page 13</t>
      </text>
    </comment>
    <comment ref="AF56" authorId="413" shapeId="0" xr:uid="{EF585763-3D67-43AD-9682-1BBDC2E5CC5B}">
      <text>
        <t>[Threaded comment]
Your version of Excel allows you to read this threaded comment; however, any edits to it will get removed if the file is opened in a newer version of Excel. Learn more: https://go.microsoft.com/fwlink/?linkid=870924
Comment:
    Not clearly written anywhere, besides: "mally. In addition, a fraction 'i index their price to last period’s sectoral inflation rate whenever they are not allowed to reset their "</t>
      </text>
    </comment>
    <comment ref="AG56" authorId="414" shapeId="0" xr:uid="{9646167D-4076-4577-AEDE-0FF10C7360C5}">
      <text>
        <t>[Threaded comment]
Your version of Excel allows you to read this threaded comment; however, any edits to it will get removed if the file is opened in a newer version of Excel. Learn more: https://go.microsoft.com/fwlink/?linkid=870924
Comment:
    No mention of wage indexation anywhere</t>
      </text>
    </comment>
    <comment ref="AK56" authorId="415" shapeId="0" xr:uid="{3C74C026-56DD-4136-B4D8-B5E54D2B5011}">
      <text>
        <t>[Threaded comment]
Your version of Excel allows you to read this threaded comment; however, any edits to it will get removed if the file is opened in a newer version of Excel. Learn more: https://go.microsoft.com/fwlink/?linkid=870924
Comment:
    Financial accelerator like Bernanke et. al; Nominal rigidity parameters like in US_IN10</t>
      </text>
    </comment>
    <comment ref="AS56" authorId="416" shapeId="0" xr:uid="{6A6F736C-A925-487E-8ABE-40432B09962E}">
      <text>
        <t>[Threaded comment]
Your version of Excel allows you to read this threaded comment; however, any edits to it will get removed if the file is opened in a newer version of Excel. Learn more: https://go.microsoft.com/fwlink/?linkid=870924
Comment:
    The appendix lists more numbered equations following sequentially from the original model, so not totally confident</t>
      </text>
    </comment>
    <comment ref="H57" authorId="417" shapeId="0" xr:uid="{C198E177-C69E-4A04-842E-B20AE7C616E3}">
      <text>
        <t>[Threaded comment]
Your version of Excel allows you to read this threaded comment; however, any edits to it will get removed if the file is opened in a newer version of Excel. Learn more: https://go.microsoft.com/fwlink/?linkid=870924
Comment:
    Follows parameters that closely track Gertler and Karadi  (2011)</t>
      </text>
    </comment>
    <comment ref="K57" authorId="418" shapeId="0" xr:uid="{5BE99B92-6787-4126-B345-20C8DF319C75}">
      <text>
        <t>[Threaded comment]
Your version of Excel allows you to read this threaded comment; however, any edits to it will get removed if the file is opened in a newer version of Excel. Learn more: https://go.microsoft.com/fwlink/?linkid=870924
Comment:
    o  2 PRs
o  36 model equations
§ There are so many due to the robust financial sector defined in the model</t>
      </text>
    </comment>
    <comment ref="X57" authorId="419" shapeId="0" xr:uid="{61318593-E011-49FA-9F27-883BBF2DCD7F}">
      <text>
        <t xml:space="preserve">[Threaded comment]
Your version of Excel allows you to read this threaded comment; however, any edits to it will get removed if the file is opened in a newer version of Excel. Learn more: https://go.microsoft.com/fwlink/?linkid=870924
Comment:
    As of now False because I see no indexation. If there is indexation this would be true </t>
      </text>
    </comment>
    <comment ref="AD57" authorId="420" shapeId="0" xr:uid="{ABB2ACD4-D9F1-4DFC-BAFD-64952E44A488}">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L57" authorId="421" shapeId="0" xr:uid="{A400D677-CE52-477E-8645-B4BB7F7AB63D}">
      <text>
        <t>[Threaded comment]
Your version of Excel allows you to read this threaded comment; however, any edits to it will get removed if the file is opened in a newer version of Excel. Learn more: https://go.microsoft.com/fwlink/?linkid=870924
Comment:
    Calibration of conventional parameters follows Christiano, Eichenbaum and Evans (2005)</t>
      </text>
    </comment>
    <comment ref="AR57" authorId="422" shapeId="0" xr:uid="{904796D5-B714-4D4D-8079-5FE6FE3F1BCC}">
      <text>
        <t>[Threaded comment]
Your version of Excel allows you to read this threaded comment; however, any edits to it will get removed if the file is opened in a newer version of Excel. Learn more: https://go.microsoft.com/fwlink/?linkid=870924
Comment:
    "Details in the appendix" means it is hard for me to tell what the "full model" is</t>
      </text>
    </comment>
    <comment ref="A58" authorId="423" shapeId="0" xr:uid="{1C661964-7A56-4A0A-ADFD-9919823E1947}">
      <text>
        <t>[Threaded comment]
Your version of Excel allows you to read this threaded comment; however, any edits to it will get removed if the file is opened in a newer version of Excel. Learn more: https://go.microsoft.com/fwlink/?linkid=870924
Comment:
    How to treat these kinds of models?</t>
      </text>
    </comment>
    <comment ref="D58" authorId="424" shapeId="0" xr:uid="{A2077998-D2B0-4EA0-9AD0-2C887AFF203B}">
      <text>
        <t xml:space="preserve">[Threaded comment]
Your version of Excel allows you to read this threaded comment; however, any edits to it will get removed if the file is opened in a newer version of Excel. Learn more: https://go.microsoft.com/fwlink/?linkid=870924
Comment:
    I can find papers that utilize materials in this paper, but no papers that match this working paper exactly, so I'm pretty sure this paper was split up and it remains a working paper forever. </t>
      </text>
    </comment>
    <comment ref="F58" authorId="425" shapeId="0" xr:uid="{63938EAC-A0A8-453C-ACBF-050CED8F1D9C}">
      <text>
        <t>[Threaded comment]
Your version of Excel allows you to read this threaded comment; however, any edits to it will get removed if the file is opened in a newer version of Excel. Learn more: https://go.microsoft.com/fwlink/?linkid=870924
Comment:
    Rule available on Page 7. It seems like a Taylor-Type rule.</t>
      </text>
    </comment>
    <comment ref="G58" authorId="426" shapeId="0" xr:uid="{24129858-4E2E-412D-9DA3-0A6EA7A99B6A}">
      <text>
        <t>[Threaded comment]
Your version of Excel allows you to read this threaded comment; however, any edits to it will get removed if the file is opened in a newer version of Excel. Learn more: https://go.microsoft.com/fwlink/?linkid=870924
Comment:
    Weirdly it says on page 27 that this model was estimated. Do we have the wrong paper?</t>
      </text>
    </comment>
    <comment ref="O58" authorId="427" shapeId="0" xr:uid="{A4E39E10-E8A3-49AB-8E13-4CD0852E2744}">
      <text>
        <t>[Threaded comment]
Your version of Excel allows you to read this threaded comment; however, any edits to it will get removed if the file is opened in a newer version of Excel. Learn more: https://go.microsoft.com/fwlink/?linkid=870924
Comment:
    Non-searchable PDF</t>
      </text>
    </comment>
    <comment ref="X58" authorId="428" shapeId="0" xr:uid="{B318CD1A-9D6A-4A6B-9B14-A536265C5619}">
      <text>
        <t>[Threaded comment]
Your version of Excel allows you to read this threaded comment; however, any edits to it will get removed if the file is opened in a newer version of Excel. Learn more: https://go.microsoft.com/fwlink/?linkid=870924
Comment:
    Page 23, equation 24</t>
      </text>
    </comment>
    <comment ref="AP58" authorId="429" shapeId="0" xr:uid="{AF115877-C590-4799-8B8D-5E1021E755A3}">
      <text>
        <t>[Threaded comment]
Your version of Excel allows you to read this threaded comment; however, any edits to it will get removed if the file is opened in a newer version of Excel. Learn more: https://go.microsoft.com/fwlink/?linkid=870924
Comment:
    Authors create 2 models with different supply sides, hence the larger number of equations despite the relatively small model.</t>
      </text>
    </comment>
    <comment ref="AR58" authorId="430" shapeId="0" xr:uid="{52A370BB-4442-4803-9543-7B4394BFB54A}">
      <text>
        <t>[Threaded comment]
Your version of Excel allows you to read this threaded comment; however, any edits to it will get removed if the file is opened in a newer version of Excel. Learn more: https://go.microsoft.com/fwlink/?linkid=870924
Comment:
    Multiple models being considered introduces ambiguity</t>
      </text>
    </comment>
    <comment ref="F59" authorId="431" shapeId="0" xr:uid="{1B3E7505-DC06-4EA4-B650-65EDB8A59CBD}">
      <text>
        <t xml:space="preserve">[Threaded comment]
Your version of Excel allows you to read this threaded comment; however, any edits to it will get removed if the file is opened in a newer version of Excel. Learn more: https://go.microsoft.com/fwlink/?linkid=870924
Comment:
    This rule linearizes down to one based on a prior rate and inflation in the current period, which is a Taylor type rule with the coefficient in front of growth set to 0. </t>
      </text>
    </comment>
    <comment ref="I59" authorId="432" shapeId="0" xr:uid="{06BF5D97-A556-4E73-AC79-7FEBD2A3A0DA}">
      <text>
        <t xml:space="preserve">[Threaded comment]
Your version of Excel allows you to read this threaded comment; however, any edits to it will get removed if the file is opened in a newer version of Excel. Learn more: https://go.microsoft.com/fwlink/?linkid=870924
Comment:
    Calibrated based on different periods in US data history. </t>
      </text>
    </comment>
    <comment ref="AC59" authorId="433" shapeId="0" xr:uid="{0D342F23-F319-445A-BFE2-5002017CDA1B}">
      <text>
        <t xml:space="preserve">[Threaded comment]
Your version of Excel allows you to read this threaded comment; however, any edits to it will get removed if the file is opened in a newer version of Excel. Learn more: https://go.microsoft.com/fwlink/?linkid=870924
Comment:
    Bob says: "Real Wage Rigidity"
</t>
      </text>
    </comment>
    <comment ref="AK59" authorId="434" shapeId="0" xr:uid="{ECE5CF32-2383-41FF-92F1-498D4C1072E1}">
      <text>
        <t>[Threaded comment]
Your version of Excel allows you to read this threaded comment; however, any edits to it will get removed if the file is opened in a newer version of Excel. Learn more: https://go.microsoft.com/fwlink/?linkid=870924
Comment:
    Price-adjustment cost following Rotemberg (1982)</t>
      </text>
    </comment>
    <comment ref="AR59" authorId="435" shapeId="0" xr:uid="{F950211D-54B3-4E5D-822F-78E65E3B4B0D}">
      <text>
        <t>[Threaded comment]
Your version of Excel allows you to read this threaded comment; however, any edits to it will get removed if the file is opened in a newer version of Excel. Learn more: https://go.microsoft.com/fwlink/?linkid=870924
Comment:
    Multiple modeling sections make it too ambiguous to be sure the size of the model</t>
      </text>
    </comment>
    <comment ref="K60" authorId="436" shapeId="0" xr:uid="{87D9D644-6498-4E2B-A642-AD9D3BEF573C}">
      <text>
        <t>[Threaded comment]
Your version of Excel allows you to read this threaded comment; however, any edits to it will get removed if the file is opened in a newer version of Excel. Learn more: https://go.microsoft.com/fwlink/?linkid=870924
Comment:
    o  2 PR
o  34 in sticky section
Seems a bit high to me, but all the eqs seemed reasonable to include in the count</t>
      </text>
    </comment>
    <comment ref="AA60" authorId="437" shapeId="0" xr:uid="{282B36FE-1002-4EE9-85DE-DEFBFAD5BD5D}">
      <text>
        <t>[Threaded comment]
Your version of Excel allows you to read this threaded comment; however, any edits to it will get removed if the file is opened in a newer version of Excel. Learn more: https://go.microsoft.com/fwlink/?linkid=870924
Comment:
    He refers to the paper at this link, which describes his Calvo method in more detail:
https://papers.ssrn.com/sol3/papers.cfm?abstract_id=886021</t>
      </text>
    </comment>
    <comment ref="AE60" authorId="438" shapeId="0" xr:uid="{1F53D082-00DE-459E-9386-3897F8B16156}">
      <text>
        <t>[Threaded comment]
Your version of Excel allows you to read this threaded comment; however, any edits to it will get removed if the file is opened in a newer version of Excel. Learn more: https://go.microsoft.com/fwlink/?linkid=870924
Comment:
    Author references this paper for his Calvo model, which goes into more depth. Prices indexed based on both previous prices and inflation. Pg 14-15: https://onlinelibrary.wiley.com/doi/pdf/10.1111/j.1538-4616.2008.00185.x
Reply:
    "where πt is the gross inflation rate in t and p¯t is the average of the newly reset prices at date t"</t>
      </text>
    </comment>
    <comment ref="AR60" authorId="439" shapeId="0" xr:uid="{8778FAF3-0279-4226-8C4E-51F16D42F7AB}">
      <text>
        <t>[Threaded comment]
Your version of Excel allows you to read this threaded comment; however, any edits to it will get removed if the file is opened in a newer version of Excel. Learn more: https://go.microsoft.com/fwlink/?linkid=870924
Comment:
    Has a section called "model properties" where they nonetheless number the equations, introducing ambiguity</t>
      </text>
    </comment>
    <comment ref="F61" authorId="440" shapeId="0" xr:uid="{5027B755-76E7-404C-9B85-C2C208F74AE9}">
      <text>
        <t xml:space="preserve">[Threaded comment]
Your version of Excel allows you to read this threaded comment; however, any edits to it will get removed if the file is opened in a newer version of Excel. Learn more: https://go.microsoft.com/fwlink/?linkid=870924
Comment:
    They consider 3 monetary policy rules in this paper. A Volcker-Greenspan, fixed real rate policy and fixed nominal rate policy. All of which I intrepret to be a Taylor type. </t>
      </text>
    </comment>
    <comment ref="K61" authorId="441" shapeId="0" xr:uid="{902ABF8F-8118-4E66-8DE9-F695A95311F9}">
      <text>
        <t>[Threaded comment]
Your version of Excel allows you to read this threaded comment; however, any edits to it will get removed if the file is opened in a newer version of Excel. Learn more: https://go.microsoft.com/fwlink/?linkid=870924
Comment:
    o  2 PRs
o  26 total
§ 12 are specifically “home” equations
§ 12 are specicially “foreign” equations
§ 2 are shared
o  I generally try to avoid double counting, so I only say there are 16 total (14 home, 2 shared, 2 PRs). However, if one were to include foreign equations, the number of eqs would be 28</t>
      </text>
    </comment>
    <comment ref="M61" authorId="442" shapeId="0" xr:uid="{4DE731EA-4A47-40D5-8852-52A8221F5CDE}">
      <text>
        <t>[Threaded comment]
Your version of Excel allows you to read this threaded comment; however, any edits to it will get removed if the file is opened in a newer version of Excel. Learn more: https://go.microsoft.com/fwlink/?linkid=870924
Comment:
    In a cool twist, this is an open economy model but for different regions in the US</t>
      </text>
    </comment>
    <comment ref="R61" authorId="443" shapeId="0" xr:uid="{7AE9A980-68CE-479F-B693-523FBEF12D60}">
      <text>
        <t>[Threaded comment]
Your version of Excel allows you to read this threaded comment; however, any edits to it will get removed if the file is opened in a newer version of Excel. Learn more: https://go.microsoft.com/fwlink/?linkid=870924
Comment:
    Page 756: Financial markers are complete</t>
      </text>
    </comment>
    <comment ref="X61" authorId="444" shapeId="0" xr:uid="{C7E6CDE7-7ACF-4F64-A88A-27BE2200A0A7}">
      <text>
        <t>[Threaded comment]
Your version of Excel allows you to read this threaded comment; however, any edits to it will get removed if the file is opened in a newer version of Excel. Learn more: https://go.microsoft.com/fwlink/?linkid=870924
Comment:
    Pg 774 eq 22</t>
      </text>
    </comment>
    <comment ref="AD61" authorId="445" shapeId="0" xr:uid="{655E2ADC-0CB9-457B-B2C2-EE1AA5F70F7D}">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K61" authorId="446" shapeId="0" xr:uid="{27854CC1-AC15-4C01-B9C8-A6B94D7846E6}">
      <text>
        <t>[Threaded comment]
Your version of Excel allows you to read this threaded comment; however, any edits to it will get removed if the file is opened in a newer version of Excel. Learn more: https://go.microsoft.com/fwlink/?linkid=870924
Comment:
    Utility is based on Greenwood, Hercowitz and Huffman (1988) utility function; Firm prices set via Calvo (1983)</t>
      </text>
    </comment>
    <comment ref="AR61" authorId="447" shapeId="0" xr:uid="{336F1E35-D24C-45B6-B127-B407238B3645}">
      <text>
        <t>[Threaded comment]
Your version of Excel allows you to read this threaded comment; however, any edits to it will get removed if the file is opened in a newer version of Excel. Learn more: https://go.microsoft.com/fwlink/?linkid=870924
Comment:
    Considers multiple versions of the model, introducing ambiguity</t>
      </text>
    </comment>
    <comment ref="P62" authorId="448" shapeId="0" xr:uid="{0037F77F-D9E2-4BDA-8469-14E84AB0A273}">
      <text>
        <t>[Threaded comment]
Your version of Excel allows you to read this threaded comment; however, any edits to it will get removed if the file is opened in a newer version of Excel. Learn more: https://go.microsoft.com/fwlink/?linkid=870924
Comment:
    For banks</t>
      </text>
    </comment>
    <comment ref="S62" authorId="449" shapeId="0" xr:uid="{4B78C7DA-8585-4CB4-AD87-835E83E90623}">
      <text>
        <t>[Threaded comment]
Your version of Excel allows you to read this threaded comment; however, any edits to it will get removed if the file is opened in a newer version of Excel. Learn more: https://go.microsoft.com/fwlink/?linkid=870924
Comment:
    They subsidize banks in this model, so I think this counts as government spending?</t>
      </text>
    </comment>
    <comment ref="AC62" authorId="450" shapeId="0" xr:uid="{D9237381-7279-4E2E-817A-A4531DB60BDD}">
      <text>
        <t>[Threaded comment]
Your version of Excel allows you to read this threaded comment; however, any edits to it will get removed if the file is opened in a newer version of Excel. Learn more: https://go.microsoft.com/fwlink/?linkid=870924
Comment:
    Bob says: "Borrow for wages"</t>
      </text>
    </comment>
    <comment ref="AL62" authorId="451" shapeId="0" xr:uid="{83ABC6D9-7800-461A-93AC-2012ACBC8DA4}">
      <text>
        <t>[Threaded comment]
Your version of Excel allows you to read this threaded comment; however, any edits to it will get removed if the file is opened in a newer version of Excel. Learn more: https://go.microsoft.com/fwlink/?linkid=870924
Comment:
    Calibration of conventional parameters follows Christiano, Eichenbaum and Evans (2005)</t>
      </text>
    </comment>
    <comment ref="AR62" authorId="452" shapeId="0" xr:uid="{7561D976-B1EA-4562-85F5-0D6E0D249558}">
      <text>
        <t>[Threaded comment]
Your version of Excel allows you to read this threaded comment; however, any edits to it will get removed if the file is opened in a newer version of Excel. Learn more: https://go.microsoft.com/fwlink/?linkid=870924
Comment:
    Broken into multiple sections so unclear</t>
      </text>
    </comment>
    <comment ref="K63" authorId="453" shapeId="0" xr:uid="{C4E89951-3439-45BB-93F8-D596F355F432}">
      <text>
        <t>[Threaded comment]
Your version of Excel allows you to read this threaded comment; however, any edits to it will get removed if the file is opened in a newer version of Excel. Learn more: https://go.microsoft.com/fwlink/?linkid=870924
Comment:
    o  1 PR
o  I count 28, not including places where it is something like x=y, not including definitions, and not including shocks. The quirk with this one is that the model comes above the PR section, which is highly unusual. </t>
      </text>
    </comment>
    <comment ref="P63" authorId="454" shapeId="0" xr:uid="{23A9BB68-BB6B-44F1-A0F2-468244A835D8}">
      <text>
        <t xml:space="preserve">[Threaded comment]
Your version of Excel allows you to read this threaded comment; however, any edits to it will get removed if the file is opened in a newer version of Excel. Learn more: https://go.microsoft.com/fwlink/?linkid=870924
Comment:
    For banks
</t>
      </text>
    </comment>
    <comment ref="AE63" authorId="455" shapeId="0" xr:uid="{90B666A0-7F25-45DC-81EE-0B5C35970816}">
      <text>
        <t>[Threaded comment]
Your version of Excel allows you to read this threaded comment; however, any edits to it will get removed if the file is opened in a newer version of Excel. Learn more: https://go.microsoft.com/fwlink/?linkid=870924
Comment:
    Indexed to past inflation and steady state inflation. See equation (2)</t>
      </text>
    </comment>
    <comment ref="AF63" authorId="456" shapeId="0" xr:uid="{170735FC-FEB7-4167-85E2-68E0A79AA20D}">
      <text>
        <t>[Threaded comment]
Your version of Excel allows you to read this threaded comment; however, any edits to it will get removed if the file is opened in a newer version of Excel. Learn more: https://go.microsoft.com/fwlink/?linkid=870924
Comment:
    pg 1573: The firms that are not allowed to optimize their prices index them to past inflation at a rate γP and to the steady-state inflation rate at rate 1 − γP</t>
      </text>
    </comment>
    <comment ref="AG63" authorId="457" shapeId="0" xr:uid="{193BF104-BDBE-4E1B-8CD9-30CF22E64AA6}">
      <text>
        <t>[Threaded comment]
Your version of Excel allows you to read this threaded comment; however, any edits to it will get removed if the file is opened in a newer version of Excel. Learn more: https://go.microsoft.com/fwlink/?linkid=870924
Comment:
    No mention of wage indexation in the paper, or of Calvo wages at all. But Bob says at least one specification has Cavlo wages. Does that mean this must be true? Does Calvo necessarily imply indexation?</t>
      </text>
    </comment>
    <comment ref="AK63" authorId="458" shapeId="0" xr:uid="{B112F5AD-AA12-4464-90B2-C2D80B84F01D}">
      <text>
        <t>[Threaded comment]
Your version of Excel allows you to read this threaded comment; however, any edits to it will get removed if the file is opened in a newer version of Excel. Learn more: https://go.microsoft.com/fwlink/?linkid=870924
Comment:
    Banks are largely like NK_GK11; All other components of financial sector are like Bernanke et. al</t>
      </text>
    </comment>
    <comment ref="AS63" authorId="459" shapeId="0" xr:uid="{10DC6C3C-878E-4E96-9A6C-5E4110DFCBFD}">
      <text>
        <t>[Threaded comment]
Your version of Excel allows you to read this threaded comment; however, any edits to it will get removed if the file is opened in a newer version of Excel. Learn more: https://go.microsoft.com/fwlink/?linkid=870924
Comment:
    Appendix A</t>
      </text>
    </comment>
    <comment ref="AU63" authorId="460" shapeId="0" xr:uid="{1C92D560-C585-4751-9022-205A52FF5B75}">
      <text>
        <t>[Threaded comment]
Your version of Excel allows you to read this threaded comment; however, any edits to it will get removed if the file is opened in a newer version of Excel. Learn more: https://go.microsoft.com/fwlink/?linkid=870924
Comment:
    A bit hard to tell, this model file is slightly different than the rest</t>
      </text>
    </comment>
    <comment ref="F64" authorId="461" shapeId="0" xr:uid="{23B3A6B0-0204-4ABB-98D1-7AC5A842AB0B}">
      <text>
        <t>[Threaded comment]
Your version of Excel allows you to read this threaded comment; however, any edits to it will get removed if the file is opened in a newer version of Excel. Learn more: https://go.microsoft.com/fwlink/?linkid=870924
Comment:
    The author funnily describes his monetary policy rule as 'standard'. which is super unhelpful. But looking at the rule on page 23 suggests that it depends on prior values of inflation, output and interest rates, which I classify as Taylor-type.</t>
      </text>
    </comment>
    <comment ref="I64" authorId="462" shapeId="0" xr:uid="{FE6337C9-E35A-41B9-8D45-470DF70A2272}">
      <text>
        <t>[Threaded comment]
Your version of Excel allows you to read this threaded comment; however, any edits to it will get removed if the file is opened in a newer version of Excel. Learn more: https://go.microsoft.com/fwlink/?linkid=870924
Comment:
    Claim that these parameters are selected in line with what is "standard in the literature"</t>
      </text>
    </comment>
    <comment ref="K64" authorId="463" shapeId="0" xr:uid="{A3C7942D-C8BC-493D-8AF3-634EE0E7F0F6}">
      <text>
        <t>[Threaded comment]
Your version of Excel allows you to read this threaded comment; however, any edits to it will get removed if the file is opened in a newer version of Excel. Learn more: https://go.microsoft.com/fwlink/?linkid=870924
Comment:
    o  1 PR
o  19 in OG model
§ Not counting 5 definitions and 4 shocks</t>
      </text>
    </comment>
    <comment ref="P64" authorId="464" shapeId="0" xr:uid="{8FDA0E66-C627-45AF-B990-E90A2337B01D}">
      <text>
        <t>[Threaded comment]
Your version of Excel allows you to read this threaded comment; however, any edits to it will get removed if the file is opened in a newer version of Excel. Learn more: https://go.microsoft.com/fwlink/?linkid=870924
Comment:
    Hard to tell for sure, but seems like they *could* model a net worth effect in an expanded model, which seems to imply they did not here
Reply:
    Page 576</t>
      </text>
    </comment>
    <comment ref="Q64" authorId="465" shapeId="0" xr:uid="{87E381A0-AD0D-4FE6-A20E-B52DCE949B92}">
      <text>
        <t>[Threaded comment]
Your version of Excel allows you to read this threaded comment; however, any edits to it will get removed if the file is opened in a newer version of Excel. Learn more: https://go.microsoft.com/fwlink/?linkid=870924
Comment:
    Wealth is mentioned once, but looks more like an identity/accounting thing rather than having an influence on behavior</t>
      </text>
    </comment>
    <comment ref="AS64" authorId="466" shapeId="0" xr:uid="{F2F0EE76-010E-49DB-8A97-1ABECAAD448B}">
      <text>
        <t>[Threaded comment]
Your version of Excel allows you to read this threaded comment; however, any edits to it will get removed if the file is opened in a newer version of Excel. Learn more: https://go.microsoft.com/fwlink/?linkid=870924
Comment:
    Seems they just label everything as a numbered eq
Reply:
    No full model in appendix</t>
      </text>
    </comment>
    <comment ref="K65" authorId="467" shapeId="0" xr:uid="{82787C8F-6036-4805-986E-5D0ACC314967}">
      <text>
        <t>[Threaded comment]
Your version of Excel allows you to read this threaded comment; however, any edits to it will get removed if the file is opened in a newer version of Excel. Learn more: https://go.microsoft.com/fwlink/?linkid=870924
Comment:
    Not including equations for variables that end with an "f", which indicates it is the flex price version</t>
      </text>
    </comment>
    <comment ref="R65" authorId="468" shapeId="0" xr:uid="{40FE1219-AA3B-4938-84ED-43BED3811341}">
      <text>
        <t>[Threaded comment]
Your version of Excel allows you to read this threaded comment; however, any edits to it will get removed if the file is opened in a newer version of Excel. Learn more: https://go.microsoft.com/fwlink/?linkid=870924
Comment:
    There are frictions mentioned, but no mention of an accelerator, and the frictions are about things like imperfect substitutability of assets of different maturities, not about "what happens if banks are unwilling or unable to supply a perfectly elastic flow of funds at the market interest rate"</t>
      </text>
    </comment>
    <comment ref="AH65" authorId="469" shapeId="0" xr:uid="{B77639C5-A8E4-457E-B708-DDA46AF3D2D0}">
      <text>
        <t xml:space="preserve">[Threaded comment]
Your version of Excel allows you to read this threaded comment; however, any edits to it will get removed if the file is opened in a newer version of Excel. Learn more: https://go.microsoft.com/fwlink/?linkid=870924
Comment:
     Pg 294  indexed to "steady-state rates of inﬂation (P) and of productivity growth" </t>
      </text>
    </comment>
    <comment ref="AS65" authorId="470" shapeId="0" xr:uid="{FB29FFDF-B384-4997-AEE2-36AB86CB975F}">
      <text>
        <t>[Threaded comment]
Your version of Excel allows you to read this threaded comment; however, any edits to it will get removed if the file is opened in a newer version of Excel. Learn more: https://go.microsoft.com/fwlink/?linkid=870924
Comment:
    Bob says 24</t>
      </text>
    </comment>
    <comment ref="AU65" authorId="471" shapeId="0" xr:uid="{BED62370-6EE4-4DD2-AC02-DDF79BA46A52}">
      <text>
        <t>[Threaded comment]
Your version of Excel allows you to read this threaded comment; however, any edits to it will get removed if the file is opened in a newer version of Excel. Learn more: https://go.microsoft.com/fwlink/?linkid=870924
Comment:
    Including 
o  2 PR
o  43 prior to “EQUATIONS WHICH ARE NEW AS IN OFFICIAL CODE:” section
o  13 in “EQUATIONS WHICH ARE NEW AS IN OFFICIAL CODE:” section
o  11 in “ADDITIONAL EXOGENOUS PROCESSES:”
o  6 in DEFINE ANNUAL RATES
o  5 in ADDITIONAL EQUATIONS FOR FLEX PRICE VERSION
o  6 in “ADDITIONAL DEFINITIONS REQUIRED FOR PLOTTING:”
o  5 in REDEFINE VARIABLED FOR IRF GRAPHS</t>
      </text>
    </comment>
    <comment ref="K66" authorId="472" shapeId="0" xr:uid="{6500243B-70E6-4AAF-8CC8-19E4F84749AB}">
      <text>
        <t>[Threaded comment]
Your version of Excel allows you to read this threaded comment; however, any edits to it will get removed if the file is opened in a newer version of Excel. Learn more: https://go.microsoft.com/fwlink/?linkid=870924
Comment:
    Not sure if I should include these: x=rho_x*x(-1)+u_x;
a=rho_a*a(-1)+u_a;
e=rho_e*e(-1)+u_e;
b=rho_b*b(-1)+u_b;</t>
      </text>
    </comment>
    <comment ref="AE66" authorId="473" shapeId="0" xr:uid="{ED7EE161-0BE3-455E-AEEF-E8E786E48194}">
      <text>
        <t>[Threaded comment]
Your version of Excel allows you to read this threaded comment; however, any edits to it will get removed if the file is opened in a newer version of Excel. Learn more: https://go.microsoft.com/fwlink/?linkid=870924
Comment:
    Page 161: Index to previous prices and steady-state gross rate of inflation</t>
      </text>
    </comment>
    <comment ref="AF66" authorId="474" shapeId="0" xr:uid="{E8978651-9BC2-44D0-BC05-87B096658B9B}">
      <text>
        <t>[Threaded comment]
Your version of Excel allows you to read this threaded comment; however, any edits to it will get removed if the file is opened in a newer version of Excel. Learn more: https://go.microsoft.com/fwlink/?linkid=870924
Comment:
    161: Indexed to previous prices and steady-state gross rate of inflation</t>
      </text>
    </comment>
    <comment ref="AK66" authorId="475" shapeId="0" xr:uid="{A9BCF2EB-5D27-4C9D-845E-6A10483A5CA1}">
      <text>
        <t xml:space="preserve">[Threaded comment]
Your version of Excel allows you to read this threaded comment; however, any edits to it will get removed if the file is opened in a newer version of Excel. Learn more: https://go.microsoft.com/fwlink/?linkid=870924
Comment:
    Financial frictions similar to Bernanke et. al (1999); Debt contracts in Christensen and Dib (2008) are written in terms of nominal interest rate; Price stickiness as in Calvo (1983) and Yun (1996). </t>
      </text>
    </comment>
    <comment ref="AL66" authorId="476" shapeId="0" xr:uid="{51487C1F-3FAA-4051-9202-AAE9AC263569}">
      <text>
        <t>[Threaded comment]
Your version of Excel allows you to read this threaded comment; however, any edits to it will get removed if the file is opened in a newer version of Excel. Learn more: https://go.microsoft.com/fwlink/?linkid=870924
Comment:
    Ireland (2003) embeds Rotemberg (1982)'s quadratic specification for the costs of nominal price adjustment into a larger DSGE model.</t>
      </text>
    </comment>
    <comment ref="AR66" authorId="477" shapeId="0" xr:uid="{A77ACBBA-7039-462F-9FFB-4E6D426B1789}">
      <text>
        <t>[Threaded comment]
Your version of Excel allows you to read this threaded comment; however, any edits to it will get removed if the file is opened in a newer version of Excel. Learn more: https://go.microsoft.com/fwlink/?linkid=870924
Comment:
    Has 1)Appendix A. The non-linear equilibrium system, 2) Appendix B. The steady-state equilibrium, and 3) Appendix C. The log-linearized equilibrium system. They are all between 13 and 17 eqs. I use the 3rd one, which has 16</t>
      </text>
    </comment>
    <comment ref="AS66" authorId="478" shapeId="0" xr:uid="{8A744078-5B00-40BE-BB45-E96F712C77B0}">
      <text>
        <t>[Threaded comment]
Your version of Excel allows you to read this threaded comment; however, any edits to it will get removed if the file is opened in a newer version of Excel. Learn more: https://go.microsoft.com/fwlink/?linkid=870924
Comment:
    Has 1)Appendix A. The non-linear equilibrium system, 2) Appendix B. The steady-state equilibrium, and 3) Appendix C. The log-linearized equilibrium system. They are all between 13 and 17 eqs. I use the 3rd one, which has 16</t>
      </text>
    </comment>
    <comment ref="C67" authorId="479" shapeId="0" xr:uid="{716F2213-68C4-4CBA-BA82-AD563110C061}">
      <text>
        <t xml:space="preserve">[Threaded comment]
Your version of Excel allows you to read this threaded comment; however, any edits to it will get removed if the file is opened in a newer version of Excel. Learn more: https://go.microsoft.com/fwlink/?linkid=870924
Comment:
    Date available online. To my knowledge, this has never been published. </t>
      </text>
    </comment>
    <comment ref="K67" authorId="480" shapeId="0" xr:uid="{A7C378F7-17D2-4C17-BF27-B09FB461DE87}">
      <text>
        <t>[Threaded comment]
Your version of Excel allows you to read this threaded comment; however, any edits to it will get removed if the file is opened in a newer version of Excel. Learn more: https://go.microsoft.com/fwlink/?linkid=870924
Comment:
    o  1 PR
o  30 in sticky section, nicely numbered</t>
      </text>
    </comment>
    <comment ref="Q67" authorId="481" shapeId="0" xr:uid="{5EA947CB-069C-44CF-BE63-F5317E3CFD40}">
      <text>
        <t>[Threaded comment]
Your version of Excel allows you to read this threaded comment; however, any edits to it will get removed if the file is opened in a newer version of Excel. Learn more: https://go.microsoft.com/fwlink/?linkid=870924
Comment:
    There is definitely a net worth effect for financiers and entrepreneurs, but it also seems their "financial wealth shock" influences the behavior of typical households as well</t>
      </text>
    </comment>
    <comment ref="R67" authorId="482" shapeId="0" xr:uid="{61B6B806-A3EB-433B-945F-EC1C1C03DBF8}">
      <text>
        <t>[Threaded comment]
Your version of Excel allows you to read this threaded comment; however, any edits to it will get removed if the file is opened in a newer version of Excel. Learn more: https://go.microsoft.com/fwlink/?linkid=870924
Comment:
    The MMB documentation pdf implies that US_CMR10 has no financial accelerator and US_CMR10fa does have one.</t>
      </text>
    </comment>
    <comment ref="AC67" authorId="483" shapeId="0" xr:uid="{29E2ED34-96F1-4BDD-8554-7F769F014470}">
      <text>
        <t>[Threaded comment]
Your version of Excel allows you to read this threaded comment; however, any edits to it will get removed if the file is opened in a newer version of Excel. Learn more: https://go.microsoft.com/fwlink/?linkid=870924
Comment:
    " They set their wages using the variant of the Calvo (1983) frictions proposed by Erceg, Henderson and Levin (2000)"</t>
      </text>
    </comment>
    <comment ref="AE67" authorId="484" shapeId="0" xr:uid="{9181671B-51D3-4702-9332-FA2F34FEE49E}">
      <text>
        <t>[Threaded comment]
Your version of Excel allows you to read this threaded comment; however, any edits to it will get removed if the file is opened in a newer version of Excel. Learn more: https://go.microsoft.com/fwlink/?linkid=870924
Comment:
    Pg 15. It is set to a combination of the inflation target and and previous inflation</t>
      </text>
    </comment>
    <comment ref="AF67" authorId="485" shapeId="0" xr:uid="{9BC7855E-505D-44F0-B864-558716C30D2D}">
      <text>
        <t>[Threaded comment]
Your version of Excel allows you to read this threaded comment; however, any edits to it will get removed if the file is opened in a newer version of Excel. Learn more: https://go.microsoft.com/fwlink/?linkid=870924
Comment:
    Page 15. Indexation parameters of t and 1-t. Those must sum to 1, so full indexation</t>
      </text>
    </comment>
    <comment ref="AH67" authorId="486" shapeId="0" xr:uid="{16E87FD6-4169-4EDD-985C-65FDBB84108A}">
      <text>
        <t>[Threaded comment]
Your version of Excel allows you to read this threaded comment; however, any edits to it will get removed if the file is opened in a newer version of Excel. Learn more: https://go.microsoft.com/fwlink/?linkid=870924
Comment:
    On page 22 they site Erceg, Henderson and Levin (2000). In that paper wages are indexed to " unconditional mean rate of gross in#ation" pg 288 Link: https://www.sciencedirect.com/science/article/pii/S0304393200000283</t>
      </text>
    </comment>
    <comment ref="AK67" authorId="487" shapeId="0" xr:uid="{910C7A18-C9A5-4A8C-98B6-B18CC5DE254B}">
      <text>
        <t xml:space="preserve">[Threaded comment]
Your version of Excel allows you to read this threaded comment; however, any edits to it will get removed if the file is opened in a newer version of Excel. Learn more: https://go.microsoft.com/fwlink/?linkid=870924
Comment:
    Financial sector based on agency problem borrowing from Bernanke et. al. (1999); </t>
      </text>
    </comment>
    <comment ref="AP67" authorId="488" shapeId="0" xr:uid="{C87A63D5-1F9F-4450-83F3-1656368F706F}">
      <text>
        <t xml:space="preserve">[Threaded comment]
Your version of Excel allows you to read this threaded comment; however, any edits to it will get removed if the file is opened in a newer version of Excel. Learn more: https://go.microsoft.com/fwlink/?linkid=870924
Comment:
    There are variants of the model that increase the number of equations but for now we use this to describe the baseline model. </t>
      </text>
    </comment>
    <comment ref="AR67" authorId="489" shapeId="0" xr:uid="{6CD67F13-90E7-4F9C-8440-89173CCEAD4C}">
      <text>
        <t>[Threaded comment]
Your version of Excel allows you to read this threaded comment; however, any edits to it will get removed if the file is opened in a newer version of Excel. Learn more: https://go.microsoft.com/fwlink/?linkid=870924
Comment:
    Ambiguous given the number of appendices and model variants considered</t>
      </text>
    </comment>
    <comment ref="C68" authorId="490" shapeId="0" xr:uid="{524D1D31-1246-4BE4-A8DB-4292920A4D8C}">
      <text>
        <t xml:space="preserve">[Threaded comment]
Your version of Excel allows you to read this threaded comment; however, any edits to it will get removed if the file is opened in a newer version of Excel. Learn more: https://go.microsoft.com/fwlink/?linkid=870924
Comment:
    Date available online. To my knowledge, this has never been published. </t>
      </text>
    </comment>
    <comment ref="P68" authorId="491" shapeId="0" xr:uid="{2E0ED50C-6DC0-4F8C-A32E-5171A3833F3D}">
      <text>
        <t>[Threaded comment]
Your version of Excel allows you to read this threaded comment; however, any edits to it will get removed if the file is opened in a newer version of Excel. Learn more: https://go.microsoft.com/fwlink/?linkid=870924
Comment:
    There is definitely a net worth effect for financiers and entrepreneurs, but it also seems their "financial wealth shock" influences the behavior of typical households as well</t>
      </text>
    </comment>
    <comment ref="Q68" authorId="492" shapeId="0" xr:uid="{B00DB025-754F-44AD-9D2C-4C78178F40C2}">
      <text>
        <t>[Threaded comment]
Your version of Excel allows you to read this threaded comment; however, any edits to it will get removed if the file is opened in a newer version of Excel. Learn more: https://go.microsoft.com/fwlink/?linkid=870924
Comment:
    There is definitely a net worth effect for financiers and entrepreneurs, but it also seems their "financial wealth shock" influences the behavior of typical households as well</t>
      </text>
    </comment>
    <comment ref="R68" authorId="493" shapeId="0" xr:uid="{F3D12CDA-8CE4-4865-8972-7BF08B3ADED9}">
      <text>
        <t>[Threaded comment]
Your version of Excel allows you to read this threaded comment; however, any edits to it will get removed if the file is opened in a newer version of Excel. Learn more: https://go.microsoft.com/fwlink/?linkid=870924
Comment:
    The MMB documentation pdf implies that US_CMR10 has no financial accelerator and US_CMR10fa does have one.</t>
      </text>
    </comment>
    <comment ref="AC68" authorId="494" shapeId="0" xr:uid="{CDCCC65F-8FC1-4C9F-BCD5-CCFEA83E0DD2}">
      <text>
        <t>[Threaded comment]
Your version of Excel allows you to read this threaded comment; however, any edits to it will get removed if the file is opened in a newer version of Excel. Learn more: https://go.microsoft.com/fwlink/?linkid=870924
Comment:
    " They set their wages using the variant of the Calvo (1983) frictions proposed by Erceg, Henderson and Levin (2000)"</t>
      </text>
    </comment>
    <comment ref="AE68" authorId="495" shapeId="0" xr:uid="{AF6E90DF-69FA-4BA1-A4B0-B773EBCE2C95}">
      <text>
        <t>[Threaded comment]
Your version of Excel allows you to read this threaded comment; however, any edits to it will get removed if the file is opened in a newer version of Excel. Learn more: https://go.microsoft.com/fwlink/?linkid=870924
Comment:
    Pg 15. It is set to a combination of the inflation target and and previous inflation</t>
      </text>
    </comment>
    <comment ref="AF68" authorId="496" shapeId="0" xr:uid="{54FB21E4-8975-4D6D-A7E5-6E86A25216FF}">
      <text>
        <t>[Threaded comment]
Your version of Excel allows you to read this threaded comment; however, any edits to it will get removed if the file is opened in a newer version of Excel. Learn more: https://go.microsoft.com/fwlink/?linkid=870924
Comment:
    Page 15. Indexation parameters of t and 1-t. Those must sum to 1, so full indexation</t>
      </text>
    </comment>
    <comment ref="AH68" authorId="497" shapeId="0" xr:uid="{1251D734-B0F9-48F1-B019-BD3A1C230567}">
      <text>
        <t>[Threaded comment]
Your version of Excel allows you to read this threaded comment; however, any edits to it will get removed if the file is opened in a newer version of Excel. Learn more: https://go.microsoft.com/fwlink/?linkid=870924
Comment:
    On page 22 they site Erceg, Henderson and Levin (2000). In that paper wages are indexed to " unconditional mean rate of gross in#ation" pg 288 Link: https://www.sciencedirect.com/science/article/pii/S0304393200000283</t>
      </text>
    </comment>
    <comment ref="AK68" authorId="498" shapeId="0" xr:uid="{C2EC9D4E-749B-4CBD-B240-E4C9C19E0248}">
      <text>
        <t xml:space="preserve">[Threaded comment]
Your version of Excel allows you to read this threaded comment; however, any edits to it will get removed if the file is opened in a newer version of Excel. Learn more: https://go.microsoft.com/fwlink/?linkid=870924
Comment:
    Financial sector based on agency problem borrowing from Bernanke et. al. (1999); </t>
      </text>
    </comment>
    <comment ref="AR68" authorId="499" shapeId="0" xr:uid="{64170D8E-8E87-4542-97A2-8FC1D335803B}">
      <text>
        <t>[Threaded comment]
Your version of Excel allows you to read this threaded comment; however, any edits to it will get removed if the file is opened in a newer version of Excel. Learn more: https://go.microsoft.com/fwlink/?linkid=870924
Comment:
    Ambiguous given the number of appendices and model variants considered</t>
      </text>
    </comment>
    <comment ref="A69" authorId="500" shapeId="0" xr:uid="{0277CC70-B982-4C59-9E48-A1A92D01B319}">
      <text>
        <t>[Threaded comment]
Your version of Excel allows you to read this threaded comment; however, any edits to it will get removed if the file is opened in a newer version of Excel. Learn more: https://go.microsoft.com/fwlink/?linkid=870924
Comment:
    Jake: I suddenly cannot get access to this article. Do any of you have access? https://academic.oup.com/qje/article-abstract/110/1/127/1893934?redirectedFrom=fulltext</t>
      </text>
    </comment>
    <comment ref="E69" authorId="501" shapeId="0" xr:uid="{0C84C219-B8FE-4251-B603-EA4074B3831D}">
      <text>
        <t>[Threaded comment]
Your version of Excel allows you to read this threaded comment; however, any edits to it will get removed if the file is opened in a newer version of Excel. Learn more: https://go.microsoft.com/fwlink/?linkid=870924
Comment:
    NOTE: I cannot access the published version, so I use the working paper from 2009 to populate the columns
Reply:
    https://www.bostonfed.org/publications/research-department-working-paper/2009/inflation-persistence.aspx</t>
      </text>
    </comment>
    <comment ref="F69" authorId="502" shapeId="0" xr:uid="{4EC04B04-7DB3-4276-A06A-C5339A0AC173}">
      <text>
        <t>[Threaded comment]
Your version of Excel allows you to read this threaded comment; however, any edits to it will get removed if the file is opened in a newer version of Excel. Learn more: https://go.microsoft.com/fwlink/?linkid=870924
Comment:
    Simplified taylor rule: page 6</t>
      </text>
    </comment>
    <comment ref="N69" authorId="503" shapeId="0" xr:uid="{77C4226E-3BC2-4B80-A0ED-896535CEC309}">
      <text>
        <t>[Threaded comment]
Your version of Excel allows you to read this threaded comment; however, any edits to it will get removed if the file is opened in a newer version of Excel. Learn more: https://go.microsoft.com/fwlink/?linkid=870924
Comment:
    Log Linearized I believe</t>
      </text>
    </comment>
    <comment ref="P69" authorId="504" shapeId="0" xr:uid="{04A5D0CD-848F-4F0B-937E-5D6667643E77}">
      <text>
        <t>[Threaded comment]
Your version of Excel allows you to read this threaded comment; however, any edits to it will get removed if the file is opened in a newer version of Excel. Learn more: https://go.microsoft.com/fwlink/?linkid=870924
Comment:
    Don't have access to the article to check</t>
      </text>
    </comment>
    <comment ref="S69" authorId="505" shapeId="0" xr:uid="{D2075D25-0353-4D74-98E7-523998D77221}">
      <text>
        <t>[Threaded comment]
Your version of Excel allows you to read this threaded comment; however, any edits to it will get removed if the file is opened in a newer version of Excel. Learn more: https://go.microsoft.com/fwlink/?linkid=870924
Comment:
    No mention of government at all</t>
      </text>
    </comment>
    <comment ref="X69" authorId="506" shapeId="0" xr:uid="{2F9EA790-37AD-42B8-B0A9-E08607017076}">
      <text>
        <t>[Threaded comment]
Your version of Excel allows you to read this threaded comment; however, any edits to it will get removed if the file is opened in a newer version of Excel. Learn more: https://go.microsoft.com/fwlink/?linkid=870924
Comment:
    Cannot verify because I lost access to the article, but given there is no indexing it is likely there are no lagged terms</t>
      </text>
    </comment>
    <comment ref="Z69" authorId="507" shapeId="0" xr:uid="{DDA4E966-4239-42EB-B4FB-961E80D938A1}">
      <text>
        <t>[Threaded comment]
Your version of Excel allows you to read this threaded comment; however, any edits to it will get removed if the file is opened in a newer version of Excel. Learn more: https://go.microsoft.com/fwlink/?linkid=870924
Comment:
    Their intro and pg 138 discussion seem to suggest they replace Phelps and Taylor's stick price models with a contracting version they made. Basically, they get persistence in *inflation* using an overlapping wage contracting model. Whether this implies sticky prices is genuinely beyond me.
Reply:
    Used to be labeled “Wage contracting”</t>
      </text>
    </comment>
    <comment ref="AC69" authorId="508" shapeId="0" xr:uid="{DFDAEDAF-289D-42B7-AF72-2B41DD643A88}">
      <text>
        <t>[Threaded comment]
Your version of Excel allows you to read this threaded comment; however, any edits to it will get removed if the file is opened in a newer version of Excel. Learn more: https://go.microsoft.com/fwlink/?linkid=870924
Comment:
    This is an "overlapping wage contracting model". I *think* this means wages are sticky, but they never explicitly say so</t>
      </text>
    </comment>
    <comment ref="AD69" authorId="509" shapeId="0" xr:uid="{DBEEAFBA-2301-4AAF-9578-346A6AAC2DA8}">
      <text>
        <t>[Threaded comment]
Your version of Excel allows you to read this threaded comment; however, any edits to it will get removed if the file is opened in a newer version of Excel. Learn more: https://go.microsoft.com/fwlink/?linkid=870924
Comment:
    Not sure if it counts, but pg 137 says "The aggregate log price index in quarter t, p t, is a weighted average of the log contract prices x t_, that were negotiated in the current and the previous three quarters and are still in effect." This sounds somewhat like indexing, but it isn't classic Calvo indexing or anything like that. Aggregate prices seem to be "indexed" to previously negotiated contracted prices</t>
      </text>
    </comment>
    <comment ref="AE69" authorId="510" shapeId="0" xr:uid="{F47DC810-9F86-43E7-9554-BE2AE69349C9}">
      <text>
        <t>[Threaded comment]
Your version of Excel allows you to read this threaded comment; however, any edits to it will get removed if the file is opened in a newer version of Excel. Learn more: https://go.microsoft.com/fwlink/?linkid=870924
Comment:
    To the extent prices are indeed indexed, it is aggregate prices which are "indexed" to the previously negotiated contract prices</t>
      </text>
    </comment>
    <comment ref="AG69" authorId="511" shapeId="0" xr:uid="{A1F98B6D-3146-414E-95D8-77B1332EBA61}">
      <text>
        <t>[Threaded comment]
Your version of Excel allows you to read this threaded comment; however, any edits to it will get removed if the file is opened in a newer version of Excel. Learn more: https://go.microsoft.com/fwlink/?linkid=870924
Comment:
    There is persistent become some workers are stuck with the wage negotiated in their previous contract, but that isn't indexing I don't think</t>
      </text>
    </comment>
    <comment ref="AH69" authorId="512" shapeId="0" xr:uid="{98C9B68E-E5F8-4BE6-938C-A1550E9776AA}">
      <text>
        <t>[Threaded comment]
Your version of Excel allows you to read this threaded comment; however, any edits to it will get removed if the file is opened in a newer version of Excel. Learn more: https://go.microsoft.com/fwlink/?linkid=870924
Comment:
    Of wages to previously negotiated wages, contractually</t>
      </text>
    </comment>
    <comment ref="AK69" authorId="513" shapeId="0" xr:uid="{FDBB0DDF-1CEB-42BA-B5A4-8F403B018F1F}">
      <text>
        <t>[Threaded comment]
Your version of Excel allows you to read this threaded comment; however, any edits to it will get removed if the file is opened in a newer version of Excel. Learn more: https://go.microsoft.com/fwlink/?linkid=870924
Comment:
    MMB uses parametrization as in Levin et al. (2003)</t>
      </text>
    </comment>
    <comment ref="AP69" authorId="514" shapeId="0" xr:uid="{A8EDEC9B-D580-4DF0-93BE-1F319B016688}">
      <text>
        <t>[Threaded comment]
Your version of Excel allows you to read this threaded comment; however, any edits to it will get removed if the file is opened in a newer version of Excel. Learn more: https://go.microsoft.com/fwlink/?linkid=870924
Comment:
    I seem to have lost access to the Journal in which the article is published, so I cannot see the # of numbered eqs in the paper, but there seem to be only 6 model eqs in the MMB code.</t>
      </text>
    </comment>
    <comment ref="AR69" authorId="515" shapeId="0" xr:uid="{66784C95-B954-4D1E-A3EE-519BF54C8E0E}">
      <text>
        <t>[Threaded comment]
Your version of Excel allows you to read this threaded comment; however, any edits to it will get removed if the file is opened in a newer version of Excel. Learn more: https://go.microsoft.com/fwlink/?linkid=870924
Comment:
    Split model in appendix and paper leading to ambiguity</t>
      </text>
    </comment>
    <comment ref="K70" authorId="516" shapeId="0" xr:uid="{3D07808A-035E-4B6B-9A0D-2A11F4C5F073}">
      <text>
        <t>[Threaded comment]
Your version of Excel allows you to read this threaded comment; however, any edits to it will get removed if the file is opened in a newer version of Excel. Learn more: https://go.microsoft.com/fwlink/?linkid=870924
Comment:
    o  1 PR
o  23 nicely labeled, minus one of them being commented out, means 22 eqs</t>
      </text>
    </comment>
    <comment ref="N70" authorId="517" shapeId="0" xr:uid="{DBC0E0AF-5129-4E66-AD93-EC9624B82C3A}">
      <text>
        <t>[Threaded comment]
Your version of Excel allows you to read this threaded comment; however, any edits to it will get removed if the file is opened in a newer version of Excel. Learn more: https://go.microsoft.com/fwlink/?linkid=870924
Comment:
    In the MMB document: "code is written in nonlinearized
form."</t>
      </text>
    </comment>
    <comment ref="R70" authorId="518" shapeId="0" xr:uid="{F5178E56-29A8-47AB-A2FE-31A1772D2639}">
      <text>
        <t>[Threaded comment]
Your version of Excel allows you to read this threaded comment; however, any edits to it will get removed if the file is opened in a newer version of Excel. Learn more: https://go.microsoft.com/fwlink/?linkid=870924
Comment:
    Page 223: Complete financial markets</t>
      </text>
    </comment>
    <comment ref="AF70" authorId="519" shapeId="0" xr:uid="{B04A30AB-F274-4DA2-AA72-FCC3B59B2123}">
      <text>
        <t>[Threaded comment]
Your version of Excel allows you to read this threaded comment; however, any edits to it will get removed if the file is opened in a newer version of Excel. Learn more: https://go.microsoft.com/fwlink/?linkid=870924
Comment:
    Page 225: Atthesametime,thereisafairamountofindexation,between0.62and0.63,whichbringsa strong persistence of inflation</t>
      </text>
    </comment>
    <comment ref="AI70" authorId="520" shapeId="0" xr:uid="{01E505CD-4338-4246-A2E8-4CB723073829}">
      <text>
        <t>[Threaded comment]
Your version of Excel allows you to read this threaded comment; however, any edits to it will get removed if the file is opened in a newer version of Excel. Learn more: https://go.microsoft.com/fwlink/?linkid=870924
Comment:
    Partial in the sense there is an "indexation parameter"</t>
      </text>
    </comment>
    <comment ref="AP70" authorId="521" shapeId="0" xr:uid="{36C7406D-D045-416E-9AF6-F20E73F998E9}">
      <text>
        <t>[Threaded comment]
Your version of Excel allows you to read this threaded comment; however, any edits to it will get removed if the file is opened in a newer version of Excel. Learn more: https://go.microsoft.com/fwlink/?linkid=870924
Comment:
    25 numbered equations in the paper</t>
      </text>
    </comment>
    <comment ref="AR70" authorId="522" shapeId="0" xr:uid="{DD6CD4E1-8396-4E50-BBA5-6B9DD0D367E9}">
      <text>
        <t>[Threaded comment]
Your version of Excel allows you to read this threaded comment; however, any edits to it will get removed if the file is opened in a newer version of Excel. Learn more: https://go.microsoft.com/fwlink/?linkid=870924
Comment:
    Compares multiple specifications, ambiguous</t>
      </text>
    </comment>
    <comment ref="K71" authorId="523" shapeId="0" xr:uid="{E62F338A-BC33-4DBA-A4A2-7B60B1F830C6}">
      <text>
        <t>[Threaded comment]
Your version of Excel allows you to read this threaded comment; however, any edits to it will get removed if the file is opened in a newer version of Excel. Learn more: https://go.microsoft.com/fwlink/?linkid=870924
Comment:
    o  1 PR
o  30 in OG
§ Or so it seems, there are a ton like this:
·        P_y_4 = 4*y_4 - r;
·        P_y_8 = 4*y_8 - r;
·        P_y_12 = 4*y_12 - r;
·        P_y_16 = 4*y_16 - r;
·        P_y_20 = 4*y_20 - r;
§ Do I count those as 5 separate eqs? As 1 eq? Do I not count stuff like this at all? Depending on that is answered, the number of eqs can range from 8 (don’t count them) to 12 (count those patterns as just 1 eq) to 30 (count all of them)
Reply:
    Bob, in a 5/11 email, say those look like identities, and need not be counted. Only the first eqs, which look like a state-space model written by hand, need to be counted. There are 9 such equations by my count (counting the policy rule). There are 20 eqs laid out in the model though, so this is definitely an entry with low confidence.</t>
      </text>
    </comment>
    <comment ref="Y71" authorId="524" shapeId="0" xr:uid="{20ACE469-75F1-46DF-89B1-BBE769C07C81}">
      <text>
        <t>[Threaded comment]
Your version of Excel allows you to read this threaded comment; however, any edits to it will get removed if the file is opened in a newer version of Excel. Learn more: https://go.microsoft.com/fwlink/?linkid=870924
Comment:
    No mention of sticky prices or anything that'd suggest it to me</t>
      </text>
    </comment>
    <comment ref="AB71" authorId="525" shapeId="0" xr:uid="{98C37BD2-EE98-4F7D-B8CB-3016B939C11F}">
      <text>
        <t>[Threaded comment]
Your version of Excel allows you to read this threaded comment; however, any edits to it will get removed if the file is opened in a newer version of Excel. Learn more: https://go.microsoft.com/fwlink/?linkid=870924
Comment:
    The word wage does not show up in the paper!</t>
      </text>
    </comment>
    <comment ref="AP71" authorId="526" shapeId="0" xr:uid="{5AC78495-A8E5-4766-96F2-06FFF63AAC56}">
      <text>
        <t>[Threaded comment]
Your version of Excel allows you to read this threaded comment; however, any edits to it will get removed if the file is opened in a newer version of Excel. Learn more: https://go.microsoft.com/fwlink/?linkid=870924
Comment:
    20 numbered equations in the paper</t>
      </text>
    </comment>
    <comment ref="T72" authorId="527" shapeId="0" xr:uid="{B5912D4E-F47F-4CA3-8C2C-BA5F14AAF075}">
      <text>
        <t>[Threaded comment]
Your version of Excel allows you to read this threaded comment; however, any edits to it will get removed if the file is opened in a newer version of Excel. Learn more: https://go.microsoft.com/fwlink/?linkid=870924
Comment:
    Weird that there is no taxation nor debt, given they say there can be aggregate demand shocks due to government spending</t>
      </text>
    </comment>
    <comment ref="X72" authorId="528" shapeId="0" xr:uid="{5EF9E684-1B14-4F45-84B0-9312914DAB91}">
      <text>
        <t>[Threaded comment]
Your version of Excel allows you to read this threaded comment; however, any edits to it will get removed if the file is opened in a newer version of Excel. Learn more: https://go.microsoft.com/fwlink/?linkid=870924
Comment:
    605 eq 1 has a lagged term in in (E)</t>
      </text>
    </comment>
    <comment ref="AP72" authorId="529" shapeId="0" xr:uid="{5A4C8D9C-4DE4-4B80-9D00-B618EF4F790D}">
      <text>
        <t>[Threaded comment]
Your version of Excel allows you to read this threaded comment; however, any edits to it will get removed if the file is opened in a newer version of Excel. Learn more: https://go.microsoft.com/fwlink/?linkid=870924
Comment:
    Only 6 numbered equations in the paper, but they do say "The Appendix describes our algorithm to solve this difference equation and finds, in Corollary 1, the solution for the other variables in the model as a function of the price dynamics."</t>
      </text>
    </comment>
    <comment ref="AR72" authorId="530" shapeId="0" xr:uid="{00830E7F-78E5-4EA9-B430-BFE7925EA958}">
      <text>
        <t>[Threaded comment]
Your version of Excel allows you to read this threaded comment; however, any edits to it will get removed if the file is opened in a newer version of Excel. Learn more: https://go.microsoft.com/fwlink/?linkid=870924
Comment:
    The log-linearized economy and shocks section of the appendix, not counting shocks</t>
      </text>
    </comment>
    <comment ref="F73" authorId="531" shapeId="0" xr:uid="{BBFB451B-B8F8-4F18-8B46-64F1ABB1DDA3}">
      <text>
        <t>[Threaded comment]
Your version of Excel allows you to read this threaded comment; however, any edits to it will get removed if the file is opened in a newer version of Excel. Learn more: https://go.microsoft.com/fwlink/?linkid=870924
Comment:
    pg 215, 211-214 they explain the nuances of their rule</t>
      </text>
    </comment>
    <comment ref="Y73" authorId="532" shapeId="0" xr:uid="{22A35D1A-4F55-4B28-9E39-C3C7F633995C}">
      <text>
        <t>[Threaded comment]
Your version of Excel allows you to read this threaded comment; however, any edits to it will get removed if the file is opened in a newer version of Excel. Learn more: https://go.microsoft.com/fwlink/?linkid=870924
Comment:
    No mention of sticky prices or anything that'd suggest it to me</t>
      </text>
    </comment>
    <comment ref="AB73" authorId="533" shapeId="0" xr:uid="{94271F6E-DD8C-4F07-8468-E642F0015998}">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P73" authorId="534" shapeId="0" xr:uid="{84E66D2D-594E-41E2-9668-28AADB6F1630}">
      <text>
        <t>[Threaded comment]
Your version of Excel allows you to read this threaded comment; however, any edits to it will get removed if the file is opened in a newer version of Excel. Learn more: https://go.microsoft.com/fwlink/?linkid=870924
Comment:
    26 numbered equations in the paper</t>
      </text>
    </comment>
    <comment ref="AR73" authorId="535" shapeId="0" xr:uid="{35C3ACDF-C673-4B56-89F5-1DACAC64446C}">
      <text>
        <t>[Threaded comment]
Your version of Excel allows you to read this threaded comment; however, any edits to it will get removed if the file is opened in a newer version of Excel. Learn more: https://go.microsoft.com/fwlink/?linkid=870924
Comment:
    Considers multiple rules so ambiguous</t>
      </text>
    </comment>
    <comment ref="F74" authorId="536" shapeId="0" xr:uid="{EF535C4D-19AF-4E6C-90C7-EC2190DAF76E}">
      <text>
        <t>[Threaded comment]
Your version of Excel allows you to read this threaded comment; however, any edits to it will get removed if the file is opened in a newer version of Excel. Learn more: https://go.microsoft.com/fwlink/?linkid=870924
Comment:
    ps 23: Optimized simple rule</t>
      </text>
    </comment>
    <comment ref="N74" authorId="537" shapeId="0" xr:uid="{D1F65C9D-B045-44DA-8C39-F4A1D9AA554D}">
      <text>
        <t>[Threaded comment]
Your version of Excel allows you to read this threaded comment; however, any edits to it will get removed if the file is opened in a newer version of Excel. Learn more: https://go.microsoft.com/fwlink/?linkid=870924
Comment:
    From MMB: Real wage is a non-linear function
of productivity, introducing real wage rigidities.</t>
      </text>
    </comment>
    <comment ref="X74" authorId="538" shapeId="0" xr:uid="{A1806270-AD2B-482A-8303-F87E335257B3}">
      <text>
        <t>[Threaded comment]
Your version of Excel allows you to read this threaded comment; however, any edits to it will get removed if the file is opened in a newer version of Excel. Learn more: https://go.microsoft.com/fwlink/?linkid=870924
Comment:
    Pg 20 Eq 30</t>
      </text>
    </comment>
    <comment ref="AB74" authorId="539" shapeId="0" xr:uid="{5B46BEF9-ED50-4CDD-BF03-6C75C6AF07ED}">
      <text>
        <t>[Threaded comment]
Your version of Excel allows you to read this threaded comment; however, any edits to it will get removed if the file is opened in a newer version of Excel. Learn more: https://go.microsoft.com/fwlink/?linkid=870924
Comment:
    They use "Nash Bargaining" and do introduce "Real Wage Rigidities", but I am not sure if this counts as wage stickiness.
Reply:
    Bob in a 4/29 email says that in theory this is subtly different than sticky wages- it is wage ridigity. But in the context of the columns we have, we should put stickiness and bargaining as the method</t>
      </text>
    </comment>
    <comment ref="AC74" authorId="540" shapeId="0" xr:uid="{FF82E9CB-DADA-4AE8-A6F9-2639495B6556}">
      <text>
        <t>[Threaded comment]
Your version of Excel allows you to read this threaded comment; however, any edits to it will get removed if the file is opened in a newer version of Excel. Learn more: https://go.microsoft.com/fwlink/?linkid=870924
Comment:
    Bob in a 4/29 email says that in theory this (Nash Bargaining) is subtly different than sticky wages- it is wage ridigity. But in the context of the columns we have, we should put stickiness and bargaining as the method</t>
      </text>
    </comment>
    <comment ref="AD74" authorId="541" shapeId="0" xr:uid="{CB4F1443-CD0F-4B62-8C9F-02DBA17134A6}">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K74" authorId="542" shapeId="0" xr:uid="{DB775BDC-F56E-40BC-AC04-AF14F5521086}">
      <text>
        <t>[Threaded comment]
Your version of Excel allows you to read this threaded comment; however, any edits to it will get removed if the file is opened in a newer version of Excel. Learn more: https://go.microsoft.com/fwlink/?linkid=870924
Comment:
    Nominal rigidities using standard Calvo (1983) pricing</t>
      </text>
    </comment>
    <comment ref="AM74" authorId="543" shapeId="0" xr:uid="{F3C87C4A-BC3A-48EC-9BA1-36D169442A83}">
      <text>
        <t>[Threaded comment]
Your version of Excel allows you to read this threaded comment; however, any edits to it will get removed if the file is opened in a newer version of Excel. Learn more: https://go.microsoft.com/fwlink/?linkid=870924
Comment:
    Same as above.</t>
      </text>
    </comment>
    <comment ref="AR74" authorId="544" shapeId="0" xr:uid="{AA4A6F32-D8CC-4E1B-8F12-60FDDE90F923}">
      <text>
        <t>[Threaded comment]
Your version of Excel allows you to read this threaded comment; however, any edits to it will get removed if the file is opened in a newer version of Excel. Learn more: https://go.microsoft.com/fwlink/?linkid=870924
Comment:
    Do I include the "assumptions" section? Ambiguous</t>
      </text>
    </comment>
    <comment ref="F75" authorId="545" shapeId="0" xr:uid="{88301995-F98F-42F6-A8E2-AF3B43AF5510}">
      <text>
        <t>[Threaded comment]
Your version of Excel allows you to read this threaded comment; however, any edits to it will get removed if the file is opened in a newer version of Excel. Learn more: https://go.microsoft.com/fwlink/?linkid=870924
Comment:
    Feedback Rule
Reply:
    pg 836</t>
      </text>
    </comment>
    <comment ref="I75" authorId="546" shapeId="0" xr:uid="{9228AE68-6DCD-4BF5-B65C-B2A377658AA7}">
      <text>
        <t>[Threaded comment]
Your version of Excel allows you to read this threaded comment; however, any edits to it will get removed if the file is opened in a newer version of Excel. Learn more: https://go.microsoft.com/fwlink/?linkid=870924
Comment:
    From MMB: "The model is calibrated at quarterly frequency with U.S. data from 1953:Q1 to 2008:Q3."</t>
      </text>
    </comment>
    <comment ref="K75" authorId="547" shapeId="0" xr:uid="{0E1AFD76-3861-462A-9574-B41F99774256}">
      <text>
        <t>[Threaded comment]
Your version of Excel allows you to read this threaded comment; however, any edits to it will get removed if the file is opened in a newer version of Excel. Learn more: https://go.microsoft.com/fwlink/?linkid=870924
Comment:
    o  2 PRs
o  31 nicely labeled eqs in the sticky section, minus the Taylor one commented out, means 30 eqs</t>
      </text>
    </comment>
    <comment ref="Q75" authorId="548" shapeId="0" xr:uid="{66785ACF-622D-4674-8B21-BDD1F20845D7}">
      <text>
        <t>[Threaded comment]
Your version of Excel allows you to read this threaded comment; however, any edits to it will get removed if the file is opened in a newer version of Excel. Learn more: https://go.microsoft.com/fwlink/?linkid=870924
Comment:
    Household net worth mentioned, but it seems only as a form of accounting</t>
      </text>
    </comment>
    <comment ref="R75" authorId="549" shapeId="0" xr:uid="{6186D0E2-0C10-4F57-9472-5B6C5AB531D6}">
      <text>
        <t>[Threaded comment]
Your version of Excel allows you to read this threaded comment; however, any edits to it will get removed if the file is opened in a newer version of Excel. Learn more: https://go.microsoft.com/fwlink/?linkid=870924
Comment:
    Page 4</t>
      </text>
    </comment>
    <comment ref="AD75" authorId="550" shapeId="0" xr:uid="{FCEE9597-7D03-4A8E-A167-0C11E2D5F3F0}">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K75" authorId="551" shapeId="0" xr:uid="{44B4B69D-C69B-471B-8FA9-E7177C1D0FEF}">
      <text>
        <t>[Threaded comment]
Your version of Excel allows you to read this threaded comment; however, any edits to it will get removed if the file is opened in a newer version of Excel. Learn more: https://go.microsoft.com/fwlink/?linkid=870924
Comment:
    Prices set in staggered way following Calvo (1983)</t>
      </text>
    </comment>
    <comment ref="AP75" authorId="552" shapeId="0" xr:uid="{BF409721-EC73-4819-97DA-A5AAB2A245B5}">
      <text>
        <t>[Threaded comment]
Your version of Excel allows you to read this threaded comment; however, any edits to it will get removed if the file is opened in a newer version of Excel. Learn more: https://go.microsoft.com/fwlink/?linkid=870924
Comment:
    25 numbered eq's in the main paper. 70 more in the appendix</t>
      </text>
    </comment>
    <comment ref="AR75" authorId="553" shapeId="0" xr:uid="{222A5C9C-2E5F-43A2-BB70-87FF61C6BFB1}">
      <text>
        <t>[Threaded comment]
Your version of Excel allows you to read this threaded comment; however, any edits to it will get removed if the file is opened in a newer version of Excel. Learn more: https://go.microsoft.com/fwlink/?linkid=870924
Comment:
    Appendix has model details section, leading to ambiguity</t>
      </text>
    </comment>
    <comment ref="P76" authorId="554" shapeId="0" xr:uid="{C2C7CD19-C485-4A02-9B20-5D76879C7C04}">
      <text>
        <t>[Threaded comment]
Your version of Excel allows you to read this threaded comment; however, any edits to it will get removed if the file is opened in a newer version of Excel. Learn more: https://go.microsoft.com/fwlink/?linkid=870924
Comment:
    Page 907</t>
      </text>
    </comment>
    <comment ref="Q76" authorId="555" shapeId="0" xr:uid="{028485D9-54EE-4791-ADC9-73FC3CA83787}">
      <text>
        <t>[Threaded comment]
Your version of Excel allows you to read this threaded comment; however, any edits to it will get removed if the file is opened in a newer version of Excel. Learn more: https://go.microsoft.com/fwlink/?linkid=870924
Comment:
    Wealth definitely in the model. It seems related to behavior, so I put TRUE. But perhaps a closer read would cause a different decision</t>
      </text>
    </comment>
    <comment ref="X76" authorId="556" shapeId="0" xr:uid="{69CD4F18-DCDF-4523-83A9-68755BBC0AC3}">
      <text>
        <t>[Threaded comment]
Your version of Excel allows you to read this threaded comment; however, any edits to it will get removed if the file is opened in a newer version of Excel. Learn more: https://go.microsoft.com/fwlink/?linkid=870924
Comment:
    Eq 13 is Phillips Curve all forward looking</t>
      </text>
    </comment>
    <comment ref="AB76" authorId="557" shapeId="0" xr:uid="{60DF7A9C-5CD9-4807-8429-4D9D5F85B9C2}">
      <text>
        <t>[Threaded comment]
Your version of Excel allows you to read this threaded comment; however, any edits to it will get removed if the file is opened in a newer version of Excel. Learn more: https://go.microsoft.com/fwlink/?linkid=870924
Comment:
    No mention</t>
      </text>
    </comment>
    <comment ref="AD76" authorId="558" shapeId="0" xr:uid="{18846ECD-AE1C-474C-AE4C-8473427D706E}">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K76" authorId="559" shapeId="0" xr:uid="{844B5E5B-9808-4234-89EE-AD806399BCCB}">
      <text>
        <t>[Threaded comment]
Your version of Excel allows you to read this threaded comment; however, any edits to it will get removed if the file is opened in a newer version of Excel. Learn more: https://go.microsoft.com/fwlink/?linkid=870924
Comment:
    Calibrated quarterly like in Woodford (2003)</t>
      </text>
    </comment>
    <comment ref="AP76" authorId="560" shapeId="0" xr:uid="{4E5BB862-C9E7-4348-914B-3C933C7DC240}">
      <text>
        <t>[Threaded comment]
Your version of Excel allows you to read this threaded comment; however, any edits to it will get removed if the file is opened in a newer version of Excel. Learn more: https://go.microsoft.com/fwlink/?linkid=870924
Comment:
    21 numbered eqs</t>
      </text>
    </comment>
    <comment ref="AR76" authorId="561" shapeId="0" xr:uid="{7712A422-1514-41C1-AB56-49833CFD25F3}">
      <text>
        <t xml:space="preserve">[Threaded comment]
Your version of Excel allows you to read this threaded comment; however, any edits to it will get removed if the file is opened in a newer version of Excel. Learn more: https://go.microsoft.com/fwlink/?linkid=870924
Comment:
    No clear model section
</t>
      </text>
    </comment>
    <comment ref="K77" authorId="562" shapeId="0" xr:uid="{B6211FB0-7116-4C62-BC53-E8C1EE5ACD55}">
      <text>
        <t>[Threaded comment]
Your version of Excel allows you to read this threaded comment; however, any edits to it will get removed if the file is opened in a newer version of Excel. Learn more: https://go.microsoft.com/fwlink/?linkid=870924
Comment:
    o  2 PRs
o  32, but that includes 7 eqs which are in the “%Definition of expectations” section, which I am not sure I should include. If the results look weird because of this one, perhaps removing those 7 would help</t>
      </text>
    </comment>
    <comment ref="N77" authorId="563" shapeId="0" xr:uid="{29A611A6-47F9-4F46-856F-FF335442DF5D}">
      <text>
        <t>[Threaded comment]
Your version of Excel allows you to read this threaded comment; however, any edits to it will get removed if the file is opened in a newer version of Excel. Learn more: https://go.microsoft.com/fwlink/?linkid=870924
Comment:
    True at least in the sense appendix B shows the linearized version of their model equations</t>
      </text>
    </comment>
    <comment ref="X77" authorId="564" shapeId="0" xr:uid="{8DEC66A7-6CB7-43F7-8AF5-8E2AAB7ACBCB}">
      <text>
        <t>[Threaded comment]
Your version of Excel allows you to read this threaded comment; however, any edits to it will get removed if the file is opened in a newer version of Excel. Learn more: https://go.microsoft.com/fwlink/?linkid=870924
Comment:
    eq 3.8, phillips curve, is all foward looking</t>
      </text>
    </comment>
    <comment ref="AD77" authorId="565" shapeId="0" xr:uid="{76A0C3C8-003E-4FA1-8648-25CBB9BBB8B0}">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K77" authorId="566" shapeId="0" xr:uid="{1BF66027-F498-4EDB-8C90-D1CBE2C09C59}">
      <text>
        <t>[Threaded comment]
Your version of Excel allows you to read this threaded comment; however, any edits to it will get removed if the file is opened in a newer version of Excel. Learn more: https://go.microsoft.com/fwlink/?linkid=870924
Comment:
    Set prices according to Calvo (1983); Share of commodities in production function is set to 10%, like in Arseneau and Leduc (2013)</t>
      </text>
    </comment>
    <comment ref="AL77" authorId="567" shapeId="0" xr:uid="{C2050FFB-0CA4-4C99-BEE2-50CBE964CF99}">
      <text>
        <t xml:space="preserve">[Threaded comment]
Your version of Excel allows you to read this threaded comment; however, any edits to it will get removed if the file is opened in a newer version of Excel. Learn more: https://go.microsoft.com/fwlink/?linkid=870924
Comment:
    Stephen Salant (1976). Exhaustible Resources and Industrial Structure: A Nash-Cournot Approach to the World Oil Market." Journal of Political Economy, 84, 1079-94. 
Inspired Nakov and Pescatori, but unclear if it qualifies as the father of that model. </t>
      </text>
    </comment>
    <comment ref="AP77" authorId="568" shapeId="0" xr:uid="{573D3193-1EC4-4F53-9C8E-D81F149F0F1B}">
      <text>
        <t>[Threaded comment]
Your version of Excel allows you to read this threaded comment; however, any edits to it will get removed if the file is opened in a newer version of Excel. Learn more: https://go.microsoft.com/fwlink/?linkid=870924
Comment:
    There are well over 100 listed in the paper. Parsing through the code, I see 53 equations that seem more than just identities or taking logs</t>
      </text>
    </comment>
    <comment ref="AR77" authorId="569" shapeId="0" xr:uid="{94048C2E-47F0-48F7-A413-7462DD896C09}">
      <text>
        <t>[Threaded comment]
Your version of Excel allows you to read this threaded comment; however, any edits to it will get removed if the file is opened in a newer version of Excel. Learn more: https://go.microsoft.com/fwlink/?linkid=870924
Comment:
    Commodity importing vs exporting model introduces ambiguities</t>
      </text>
    </comment>
    <comment ref="K78" authorId="570" shapeId="0" xr:uid="{AD4E7A16-192F-4441-A00B-610D1616827F}">
      <text>
        <t>[Threaded comment]
Your version of Excel allows you to read this threaded comment; however, any edits to it will get removed if the file is opened in a newer version of Excel. Learn more: https://go.microsoft.com/fwlink/?linkid=870924
Comment:
    2 PRs
o  31 in sticky model, not including “Some extra variables for convenience” section, which has an additional 5 eqs. I think there are so many because of a decently robust financial sector</t>
      </text>
    </comment>
    <comment ref="P78" authorId="571" shapeId="0" xr:uid="{614713A2-3657-4462-BC05-E89E506C5DBA}">
      <text>
        <t>[Threaded comment]
Your version of Excel allows you to read this threaded comment; however, any edits to it will get removed if the file is opened in a newer version of Excel. Learn more: https://go.microsoft.com/fwlink/?linkid=870924
Comment:
    In this model, the shock is wealth going from intermediaries to households, thus it is a household wealth effect</t>
      </text>
    </comment>
    <comment ref="Q78" authorId="572" shapeId="0" xr:uid="{50527182-65A0-401B-AE99-B8E6FA4A28B0}">
      <text>
        <t>[Threaded comment]
Your version of Excel allows you to read this threaded comment; however, any edits to it will get removed if the file is opened in a newer version of Excel. Learn more: https://go.microsoft.com/fwlink/?linkid=870924
Comment:
    Pg. 27: They consider a redistribution of wealth from intermediaries to households, which would be a household wealth effect</t>
      </text>
    </comment>
    <comment ref="R78" authorId="573" shapeId="0" xr:uid="{EE77F072-D314-4C13-B62F-7B9C1E661133}">
      <text>
        <t>[Threaded comment]
Your version of Excel allows you to read this threaded comment; however, any edits to it will get removed if the file is opened in a newer version of Excel. Learn more: https://go.microsoft.com/fwlink/?linkid=870924
Comment:
    Does the CB intervening in credit markets count?
Reply:
    Yes, because the credit market is made up of banks</t>
      </text>
    </comment>
    <comment ref="Y78" authorId="574" shapeId="0" xr:uid="{FE204A0A-7DD1-405B-BE45-A86AB7AF3F20}">
      <text>
        <t>[Threaded comment]
Your version of Excel allows you to read this threaded comment; however, any edits to it will get removed if the file is opened in a newer version of Excel. Learn more: https://go.microsoft.com/fwlink/?linkid=870924
Comment:
    We introduce nominal rigidities following CEE. In particular,each period a firm is able to freely adjust its price with probability 1_x0002_g. In between these periods, the firm is able to index itsprice to the lagged rate of inflation. </t>
      </text>
    </comment>
    <comment ref="Z78" authorId="575" shapeId="0" xr:uid="{94C73209-5690-45BE-966F-C854DCFA9EEC}">
      <text>
        <t>[Threaded comment]
Your version of Excel allows you to read this threaded comment; however, any edits to it will get removed if the file is opened in a newer version of Excel. Learn more: https://go.microsoft.com/fwlink/?linkid=870924
Comment:
    Pg 24</t>
      </text>
    </comment>
    <comment ref="AB78" authorId="576" shapeId="0" xr:uid="{0CB9EA90-948D-40E1-B5A5-1876D1415B30}">
      <text>
        <t>[Threaded comment]
Your version of Excel allows you to read this threaded comment; however, any edits to it will get removed if the file is opened in a newer version of Excel. Learn more: https://go.microsoft.com/fwlink/?linkid=870924
Comment:
    Wages only mentioned twice in paper, no mention of nor indication of stickiness, unless it references some other paper</t>
      </text>
    </comment>
    <comment ref="AF78" authorId="577" shapeId="0" xr:uid="{F2573DCF-8A73-4E84-A91C-E654B136B93C}">
      <text>
        <t>[Threaded comment]
Your version of Excel allows you to read this threaded comment; however, any edits to it will get removed if the file is opened in a newer version of Excel. Learn more: https://go.microsoft.com/fwlink/?linkid=870924
Comment:
    Page 26 Table 1</t>
      </text>
    </comment>
    <comment ref="AP78" authorId="578" shapeId="0" xr:uid="{26081059-B513-4DCB-B2C3-E66702D0F8B1}">
      <text>
        <t>[Threaded comment]
Your version of Excel allows you to read this threaded comment; however, any edits to it will get removed if the file is opened in a newer version of Excel. Learn more: https://go.microsoft.com/fwlink/?linkid=870924
Comment:
    39 numbered eqs in paper</t>
      </text>
    </comment>
    <comment ref="K79" authorId="579" shapeId="0" xr:uid="{C20F5300-7289-4311-BDBE-84E0689B463C}">
      <text>
        <t>[Threaded comment]
Your version of Excel allows you to read this threaded comment; however, any edits to it will get removed if the file is opened in a newer version of Excel. Learn more: https://go.microsoft.com/fwlink/?linkid=870924
Comment:
    o  2 PRs
o  There are 67 labeled eqs in the sticky section. 2 are actually commented out, and thus should not count. 5 are shocks and thus should not count. And then equations 42-67 are technically under a section called “//Some extra variables for convenience”. So if we remove all those iffy ones, we have 35 model eqs, which seems possible.
o  However, given how many are listed, it may be useful for a second pair of eyes to check it out. </t>
      </text>
    </comment>
    <comment ref="Z79" authorId="580" shapeId="0" xr:uid="{E25EA95E-6029-41CC-AFFC-87EA6423B8FB}">
      <text>
        <t>[Threaded comment]
Your version of Excel allows you to read this threaded comment; however, any edits to it will get removed if the file is opened in a newer version of Excel. Learn more: https://go.microsoft.com/fwlink/?linkid=870924
Comment:
    Check this one back out</t>
      </text>
    </comment>
    <comment ref="AB79" authorId="581" shapeId="0" xr:uid="{DCBA2C84-8C7C-437F-AEF0-B370C9C5F98F}">
      <text>
        <t>[Threaded comment]
Your version of Excel allows you to read this threaded comment; however, any edits to it will get removed if the file is opened in a newer version of Excel. Learn more: https://go.microsoft.com/fwlink/?linkid=870924
Comment:
    Pg 11: In the interest of parsimony, we abstract from a number of the features present in conventional quantitative DSGE models that are not central to understanding the effects of central bank asset purchases (e.g, variable capital utilization, wage rigidity, price and wage indexation, etc.). H</t>
      </text>
    </comment>
    <comment ref="AD79" authorId="582" shapeId="0" xr:uid="{484D95AC-1352-4188-B6C3-DA459227E0F7}">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G79" authorId="583" shapeId="0" xr:uid="{EAC5F0C4-B238-419F-92B2-E24C83BDB8DD}">
      <text>
        <t>[Threaded comment]
Your version of Excel allows you to read this threaded comment; however, any edits to it will get removed if the file is opened in a newer version of Excel. Learn more: https://go.microsoft.com/fwlink/?linkid=870924
Comment:
    Pg 11: In the interest of parsimony, we abstract from a number of the features present in conventional quantitative DSGE models that are not central to understanding the effects of central bank asset purchases (e.g, variable capital utilization, wage rigidity, price and wage indexation, etc.). H</t>
      </text>
    </comment>
    <comment ref="AP79" authorId="584" shapeId="0" xr:uid="{A8FA9194-1D92-438E-9348-7B6061B13BD0}">
      <text>
        <t>[Threaded comment]
Your version of Excel allows you to read this threaded comment; however, any edits to it will get removed if the file is opened in a newer version of Excel. Learn more: https://go.microsoft.com/fwlink/?linkid=870924
Comment:
    47 numbered eqs in paper</t>
      </text>
    </comment>
    <comment ref="F80" authorId="585" shapeId="0" xr:uid="{188DE2A1-27F7-441A-B195-F15E362615DA}">
      <text>
        <t>[Threaded comment]
Your version of Excel allows you to read this threaded comment; however, any edits to it will get removed if the file is opened in a newer version of Excel. Learn more: https://go.microsoft.com/fwlink/?linkid=870924
Comment:
    The whole point of the paper is to look at three alternative rule-based policy regimes for the small open economy: domestic inflation and CPI-based Taylor rules, and an exchange rate peg. Should we figure out which is used in MMB?</t>
      </text>
    </comment>
    <comment ref="I80" authorId="586" shapeId="0" xr:uid="{C95E93CE-904A-4D82-8463-7D24D12D3118}">
      <text>
        <t>[Threaded comment]
Your version of Excel allows you to read this threaded comment; however, any edits to it will get removed if the file is opened in a newer version of Excel. Learn more: https://go.microsoft.com/fwlink/?linkid=870924
Comment:
    From MMB: "The model is calibrated mostly to fit some characteristics of the Canadian economy. In
order to calibrate the stochastic properties of the exogenous driving forces, AR(1) processes are fitted, using
quarterly, HP-filtered data over the sample period 1963:Q1–2002:Q4."</t>
      </text>
    </comment>
    <comment ref="K80" authorId="587" shapeId="0" xr:uid="{C1673FE1-D273-4B02-A732-585597341C20}">
      <text>
        <t>[Threaded comment]
Your version of Excel allows you to read this threaded comment; however, any edits to it will get removed if the file is opened in a newer version of Excel. Learn more: https://go.microsoft.com/fwlink/?linkid=870924
Comment:
    o  1 PR
o  12 model eqs total. 10 if I do not include “def. of CPI inflation” and “def. of domestic inflation (PPI)”. </t>
      </text>
    </comment>
    <comment ref="R80" authorId="588" shapeId="0" xr:uid="{58654F92-F5DE-45D7-9B79-BCEE5247C638}">
      <text>
        <t xml:space="preserve">[Threaded comment]
Your version of Excel allows you to read this threaded comment; however, any edits to it will get removed if the file is opened in a newer version of Excel. Learn more: https://go.microsoft.com/fwlink/?linkid=870924
Comment:
    Page 708: Complete financial markets
</t>
      </text>
    </comment>
    <comment ref="U80" authorId="589" shapeId="0" xr:uid="{C37A9122-CAD5-49FC-A0C7-EF3DFB7E7928}">
      <text>
        <t>[Threaded comment]
Your version of Excel allows you to read this threaded comment; however, any edits to it will get removed if the file is opened in a newer version of Excel. Learn more: https://go.microsoft.com/fwlink/?linkid=870924
Comment:
    No mention</t>
      </text>
    </comment>
    <comment ref="X80" authorId="590" shapeId="0" xr:uid="{8369E462-A47C-44CB-AF5D-477A6BB25C5F}">
      <text>
        <t>[Threaded comment]
Your version of Excel allows you to read this threaded comment; however, any edits to it will get removed if the file is opened in a newer version of Excel. Learn more: https://go.microsoft.com/fwlink/?linkid=870924
Comment:
    No lagged terms in their Phillip's curve (equation 36 on pg 718)</t>
      </text>
    </comment>
    <comment ref="AB80" authorId="591" shapeId="0" xr:uid="{24AAB251-A8E3-4420-B589-43516CF6D446}">
      <text>
        <t>[Threaded comment]
Your version of Excel allows you to read this threaded comment; however, any edits to it will get removed if the file is opened in a newer version of Excel. Learn more: https://go.microsoft.com/fwlink/?linkid=870924
Comment:
    728: A further interesting extension would involve the introduction, along with sticky prices, of sticky nominal wages in the small open economy. As pointed out by Erceg, Henderson and Levine (2000), </t>
      </text>
    </comment>
    <comment ref="AD80" authorId="592" shapeId="0" xr:uid="{C14C0F46-D96A-4FA2-9D5B-D794068189E0}">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P80" authorId="593" shapeId="0" xr:uid="{B74DD94C-7718-47B9-BB4A-9F53E11ED246}">
      <text>
        <t>[Threaded comment]
Your version of Excel allows you to read this threaded comment; however, any edits to it will get removed if the file is opened in a newer version of Excel. Learn more: https://go.microsoft.com/fwlink/?linkid=870924
Comment:
    37 numbered eqs in paper</t>
      </text>
    </comment>
    <comment ref="AR80" authorId="594" shapeId="0" xr:uid="{DCD0E631-A00F-4575-8095-32C27350BDAE}">
      <text>
        <t>[Threaded comment]
Your version of Excel allows you to read this threaded comment; however, any edits to it will get removed if the file is opened in a newer version of Excel. Learn more: https://go.microsoft.com/fwlink/?linkid=870924
Comment:
    Considers many alternatives thus ambiguous</t>
      </text>
    </comment>
    <comment ref="F81" authorId="595" shapeId="0" xr:uid="{6B70EC1A-B04C-49B2-8C41-ED5E4B8C9DBA}">
      <text>
        <t>[Threaded comment]
Your version of Excel allows you to read this threaded comment; however, any edits to it will get removed if the file is opened in a newer version of Excel. Learn more: https://go.microsoft.com/fwlink/?linkid=870924
Comment:
    Like above, the idea is to test what happens under multiple rules: "Equilibrium behavior of the small open economy under two monetary policy regimes is
considered. Under the first, which they refer to as inflation targeting, the central bank focuses on stabilizing
domestic inflation. Under the second monetary regime, the home economy is assumed to be part of a world
currency union, where domestic nominal interest rate will move one-for-one with the world interest rate, independent
of domestic economic conditions."</t>
      </text>
    </comment>
    <comment ref="K81" authorId="596" shapeId="0" xr:uid="{FFB65794-A1B8-4A3E-A3A4-D2E85568B919}">
      <text>
        <t>[Threaded comment]
Your version of Excel allows you to read this threaded comment; however, any edits to it will get removed if the file is opened in a newer version of Excel. Learn more: https://go.microsoft.com/fwlink/?linkid=870924
Comment:
    o  1 PR
o  26 model eqs. However, 6 of those are just gap definitions. So if there is an issue with this one, maybe excluding those is the right idea</t>
      </text>
    </comment>
    <comment ref="N81" authorId="597" shapeId="0" xr:uid="{57F887F0-D53E-487B-ABD9-D09F2AE0EC8F}">
      <text>
        <t>[Threaded comment]
Your version of Excel allows you to read this threaded comment; however, any edits to it will get removed if the file is opened in a newer version of Excel. Learn more: https://go.microsoft.com/fwlink/?linkid=870924
Comment:
    I think it is log linearized, if that counts</t>
      </text>
    </comment>
    <comment ref="R81" authorId="598" shapeId="0" xr:uid="{D7F49AA2-ED03-4CA2-BE8F-BFAB8B17A9FE}">
      <text>
        <t>[Threaded comment]
Your version of Excel allows you to read this threaded comment; however, any edits to it will get removed if the file is opened in a newer version of Excel. Learn more: https://go.microsoft.com/fwlink/?linkid=870924
Comment:
    Page 3831: Complete financial markets</t>
      </text>
    </comment>
    <comment ref="T81" authorId="599" shapeId="0" xr:uid="{2894CCC2-D184-47E2-88E7-FAD218CE2F93}">
      <text>
        <t>[Threaded comment]
Your version of Excel allows you to read this threaded comment; however, any edits to it will get removed if the file is opened in a newer version of Excel. Learn more: https://go.microsoft.com/fwlink/?linkid=870924
Comment:
    3833: "Employment is subject to a proportional payroll tax τt, common to all labor types, so that the effective cost of type j labor service is..."</t>
      </text>
    </comment>
    <comment ref="U81" authorId="600" shapeId="0" xr:uid="{B3C64196-767D-4EC1-8905-8ED682569188}">
      <text>
        <t>[Threaded comment]
Your version of Excel allows you to read this threaded comment; however, any edits to it will get removed if the file is opened in a newer version of Excel. Learn more: https://go.microsoft.com/fwlink/?linkid=870924
Comment:
    No mention</t>
      </text>
    </comment>
    <comment ref="AD81" authorId="601" shapeId="0" xr:uid="{78EBC61D-9D53-48E0-B195-1066A7A919DE}">
      <text>
        <t xml:space="preserve">[Threaded comment]
Your version of Excel allows you to read this threaded comment; however, any edits to it will get removed if the file is opened in a newer version of Excel. Learn more: https://go.microsoft.com/fwlink/?linkid=870924
Comment:
    pg 3848
</t>
      </text>
    </comment>
    <comment ref="AE81" authorId="602" shapeId="0" xr:uid="{0DEB89BB-ACE6-4C08-8AEE-2501BD265DA7}">
      <text>
        <t>[Threaded comment]
Your version of Excel allows you to read this threaded comment; however, any edits to it will get removed if the file is opened in a newer version of Excel. Learn more: https://go.microsoft.com/fwlink/?linkid=870924
Comment:
    pg 3850</t>
      </text>
    </comment>
    <comment ref="AF81" authorId="603" shapeId="0" xr:uid="{F0B68C63-E0D2-4A63-A61E-CB51A7D93D27}">
      <text>
        <t>[Threaded comment]
Your version of Excel allows you to read this threaded comment; however, any edits to it will get removed if the file is opened in a newer version of Excel. Learn more: https://go.microsoft.com/fwlink/?linkid=870924
Comment:
    Page 3839 Table 1</t>
      </text>
    </comment>
    <comment ref="AG81" authorId="604" shapeId="0" xr:uid="{AB0D0537-C31E-40EE-8EB5-3AC777D26DBC}">
      <text>
        <t xml:space="preserve">[Threaded comment]
Your version of Excel allows you to read this threaded comment; however, any edits to it will get removed if the file is opened in a newer version of Excel. Learn more: https://go.microsoft.com/fwlink/?linkid=870924
Comment:
    pg 3848
</t>
      </text>
    </comment>
    <comment ref="AH81" authorId="605" shapeId="0" xr:uid="{0FE6F257-40EB-4D78-88E6-3B13FF6CB720}">
      <text>
        <t>[Threaded comment]
Your version of Excel allows you to read this threaded comment; however, any edits to it will get removed if the file is opened in a newer version of Excel. Learn more: https://go.microsoft.com/fwlink/?linkid=870924
Comment:
    pg 3850</t>
      </text>
    </comment>
    <comment ref="AK81" authorId="606" shapeId="0" xr:uid="{08A828D3-F195-49D5-B4E8-6289DF950B49}">
      <text>
        <t>[Threaded comment]
Your version of Excel allows you to read this threaded comment; however, any edits to it will get removed if the file is opened in a newer version of Excel. Learn more: https://go.microsoft.com/fwlink/?linkid=870924
Comment:
    Price stickiness as in Calvo (1983)</t>
      </text>
    </comment>
    <comment ref="AL81" authorId="607" shapeId="0" xr:uid="{2301F7E0-8D08-4802-B8CB-E7D92DE32657}">
      <text>
        <t xml:space="preserve">[Threaded comment]
Your version of Excel allows you to read this threaded comment; however, any edits to it will get removed if the file is opened in a newer version of Excel. Learn more: https://go.microsoft.com/fwlink/?linkid=870924
Comment:
    Seems to be based on common small open economy models with Calvo type price settings. </t>
      </text>
    </comment>
    <comment ref="AP81" authorId="608" shapeId="0" xr:uid="{60096B27-BED6-42D2-95BF-6514EA54CCF4}">
      <text>
        <t>[Threaded comment]
Your version of Excel allows you to read this threaded comment; however, any edits to it will get removed if the file is opened in a newer version of Excel. Learn more: https://go.microsoft.com/fwlink/?linkid=870924
Comment:
    31 numbered eqs in paper</t>
      </text>
    </comment>
    <comment ref="AR81" authorId="609" shapeId="0" xr:uid="{80778EC1-B5B9-48DC-8B34-E5DBBD73EFD0}">
      <text>
        <t>[Threaded comment]
Your version of Excel allows you to read this threaded comment; however, any edits to it will get removed if the file is opened in a newer version of Excel. Learn more: https://go.microsoft.com/fwlink/?linkid=870924
Comment:
    Whether to include "equilibrium dynamics" section introduces ambiguity</t>
      </text>
    </comment>
    <comment ref="K82" authorId="610" shapeId="0" xr:uid="{7B8A8347-8E48-4D2F-B017-80FBCBD5181E}">
      <text>
        <t>[Threaded comment]
Your version of Excel allows you to read this threaded comment; however, any edits to it will get removed if the file is opened in a newer version of Excel. Learn more: https://go.microsoft.com/fwlink/?linkid=870924
Comment:
    o  1 PR
o  Around 40 that I could count, excluding obviously trivial ones like log_y = log(Y). The issue here is there are no labels or comments, so I am unsure of which ones to include or exclude. 
Reply:
    Bob says 34 in his 5/11/2021 email. Looking at the paper itself, I see 39 that I would think plausibly should count, so 34 seems very reasonable</t>
      </text>
    </comment>
    <comment ref="N82" authorId="611" shapeId="0" xr:uid="{F642C85C-076C-4DD3-869C-B45225D1016C}">
      <text>
        <t>[Threaded comment]
Your version of Excel allows you to read this threaded comment; however, any edits to it will get removed if the file is opened in a newer version of Excel. Learn more: https://go.microsoft.com/fwlink/?linkid=870924
Comment:
    565</t>
      </text>
    </comment>
    <comment ref="P82" authorId="612" shapeId="0" xr:uid="{2A8AA01C-B2A9-4AF6-9F91-0CCCE2B373EB}">
      <text>
        <t>[Threaded comment]
Your version of Excel allows you to read this threaded comment; however, any edits to it will get removed if the file is opened in a newer version of Excel. Learn more: https://go.microsoft.com/fwlink/?linkid=870924
Comment:
    Net worth effect for banks, for example, on page 567</t>
      </text>
    </comment>
    <comment ref="U82" authorId="613" shapeId="0" xr:uid="{C5AB2B9A-E548-4490-A66A-33DB4C18BCFD}">
      <text>
        <t>[Threaded comment]
Your version of Excel allows you to read this threaded comment; however, any edits to it will get removed if the file is opened in a newer version of Excel. Learn more: https://go.microsoft.com/fwlink/?linkid=870924
Comment:
    No mention</t>
      </text>
    </comment>
    <comment ref="Y82" authorId="614" shapeId="0" xr:uid="{AD6BC8FF-6922-4BB1-A7A0-98AFBD98F043}">
      <text>
        <t>[Threaded comment]
Your version of Excel allows you to read this threaded comment; however, any edits to it will get removed if the file is opened in a newer version of Excel. Learn more: https://go.microsoft.com/fwlink/?linkid=870924
Comment:
    558</t>
      </text>
    </comment>
    <comment ref="AB82" authorId="615" shapeId="0" xr:uid="{A17A4D0E-6EBE-4166-A5C9-9EBEE9D28153}">
      <text>
        <t>[Threaded comment]
Your version of Excel allows you to read this threaded comment; however, any edits to it will get removed if the file is opened in a newer version of Excel. Learn more: https://go.microsoft.com/fwlink/?linkid=870924
Comment:
    558</t>
      </text>
    </comment>
    <comment ref="AE82" authorId="616" shapeId="0" xr:uid="{59CB20AA-18B9-4850-A917-D71A3B64C1F3}">
      <text>
        <t>[Threaded comment]
Your version of Excel allows you to read this threaded comment; however, any edits to it will get removed if the file is opened in a newer version of Excel. Learn more: https://go.microsoft.com/fwlink/?linkid=870924
Comment:
    558</t>
      </text>
    </comment>
    <comment ref="AF82" authorId="617" shapeId="0" xr:uid="{2563BF4B-26FC-4A01-8927-220177DE3D6B}">
      <text>
        <t>[Threaded comment]
Your version of Excel allows you to read this threaded comment; however, any edits to it will get removed if the file is opened in a newer version of Excel. Learn more: https://go.microsoft.com/fwlink/?linkid=870924
Comment:
    Page 558</t>
      </text>
    </comment>
    <comment ref="AI82" authorId="618" shapeId="0" xr:uid="{EE10D22B-0DEB-43E1-8DC5-A30C80C2F748}">
      <text>
        <t>[Threaded comment]
Your version of Excel allows you to read this threaded comment; however, any edits to it will get removed if the file is opened in a newer version of Excel. Learn more: https://go.microsoft.com/fwlink/?linkid=870924
Comment:
    Page 562</t>
      </text>
    </comment>
    <comment ref="AK82" authorId="619" shapeId="0" xr:uid="{97702EC3-8D01-477A-B4B3-9048A5487BDB}">
      <text>
        <t>[Threaded comment]
Your version of Excel allows you to read this threaded comment; however, any edits to it will get removed if the file is opened in a newer version of Excel. Learn more: https://go.microsoft.com/fwlink/?linkid=870924
Comment:
    Investors modelled as in Holmstrom and Tirole (1997); Parameters calibrated as in CEE (2005)</t>
      </text>
    </comment>
    <comment ref="AP82" authorId="620" shapeId="0" xr:uid="{421A4408-F25A-4E4E-857A-E8D797AAE65F}">
      <text>
        <t>[Threaded comment]
Your version of Excel allows you to read this threaded comment; however, any edits to it will get removed if the file is opened in a newer version of Excel. Learn more: https://go.microsoft.com/fwlink/?linkid=870924
Comment:
    57 numbered eqs in main paper</t>
      </text>
    </comment>
    <comment ref="AR82" authorId="621" shapeId="0" xr:uid="{C9CAFD79-67E8-4150-9698-FF8F005E7837}">
      <text>
        <t>[Threaded comment]
Your version of Excel allows you to read this threaded comment; however, any edits to it will get removed if the file is opened in a newer version of Excel. Learn more: https://go.microsoft.com/fwlink/?linkid=870924
Comment:
    Competitive equilibrium section introduces ambiguities</t>
      </text>
    </comment>
    <comment ref="F83" authorId="622" shapeId="0" xr:uid="{1A267734-166D-4855-9026-34F3443950B5}">
      <text>
        <t>[Threaded comment]
Your version of Excel allows you to read this threaded comment; however, any edits to it will get removed if the file is opened in a newer version of Excel. Learn more: https://go.microsoft.com/fwlink/?linkid=870924
Comment:
    210</t>
      </text>
    </comment>
    <comment ref="N83" authorId="623" shapeId="0" xr:uid="{EEAEE9FF-50AD-463D-87FC-BDBBBA66D0A1}">
      <text>
        <t>[Threaded comment]
Your version of Excel allows you to read this threaded comment; however, any edits to it will get removed if the file is opened in a newer version of Excel. Learn more: https://go.microsoft.com/fwlink/?linkid=870924
Comment:
    Not sure at the moment
Reply:
    This one seems linear, though the word non-linear is indeed mentioned a few times</t>
      </text>
    </comment>
    <comment ref="O83" authorId="624" shapeId="0" xr:uid="{5D54A8E1-A42E-4D61-9D60-B180F21B6335}">
      <text>
        <t>[Threaded comment]
Your version of Excel allows you to read this threaded comment; however, any edits to it will get removed if the file is opened in a newer version of Excel. Learn more: https://go.microsoft.com/fwlink/?linkid=870924
Comment:
    Through the "cost channel"</t>
      </text>
    </comment>
    <comment ref="R83" authorId="625" shapeId="0" xr:uid="{80B2B9EB-BAC0-451C-9D52-EA1BAFDA77FA}">
      <text>
        <t>[Threaded comment]
Your version of Excel allows you to read this threaded comment; however, any edits to it will get removed if the file is opened in a newer version of Excel. Learn more: https://go.microsoft.com/fwlink/?linkid=870924
Comment:
    There are financial intermediaries, but no mention of frictions or markups or anything of the sort</t>
      </text>
    </comment>
    <comment ref="U83" authorId="626" shapeId="0" xr:uid="{DA93B364-7E9D-44FC-8D64-337E2FDE2A1C}">
      <text>
        <t>[Threaded comment]
Your version of Excel allows you to read this threaded comment; however, any edits to it will get removed if the file is opened in a newer version of Excel. Learn more: https://go.microsoft.com/fwlink/?linkid=870924
Comment:
    No mention</t>
      </text>
    </comment>
    <comment ref="AB83" authorId="627" shapeId="0" xr:uid="{EBC8E3D5-33AA-437D-B0C9-40145E5CCA93}">
      <text>
        <t>[Threaded comment]
Your version of Excel allows you to read this threaded comment; however, any edits to it will get removed if the file is opened in a newer version of Excel. Learn more: https://go.microsoft.com/fwlink/?linkid=870924
Comment:
    No mention</t>
      </text>
    </comment>
    <comment ref="AF83" authorId="628" shapeId="0" xr:uid="{57668A40-2763-4EB7-8E11-20A8D3ACC64C}">
      <text>
        <t>[Threaded comment]
Your version of Excel allows you to read this threaded comment; however, any edits to it will get removed if the file is opened in a newer version of Excel. Learn more: https://go.microsoft.com/fwlink/?linkid=870924
Comment:
    202</t>
      </text>
    </comment>
    <comment ref="AP83" authorId="629" shapeId="0" xr:uid="{4278F0E6-569B-4AF0-971E-2BD59749E886}">
      <text>
        <t>[Threaded comment]
Your version of Excel allows you to read this threaded comment; however, any edits to it will get removed if the file is opened in a newer version of Excel. Learn more: https://go.microsoft.com/fwlink/?linkid=870924
Comment:
    30 num eqs in main paper</t>
      </text>
    </comment>
    <comment ref="AR83" authorId="630" shapeId="0" xr:uid="{20D299FC-290C-4675-8160-127E04CB5261}">
      <text>
        <t>[Threaded comment]
Your version of Excel allows you to read this threaded comment; however, any edits to it will get removed if the file is opened in a newer version of Excel. Learn more: https://go.microsoft.com/fwlink/?linkid=870924
Comment:
    Bob says 3</t>
      </text>
    </comment>
    <comment ref="AS83" authorId="631" shapeId="0" xr:uid="{8AFA2589-B40B-49D1-B307-5E8EA5DEB02D}">
      <text>
        <t>[Threaded comment]
Your version of Excel allows you to read this threaded comment; however, any edits to it will get removed if the file is opened in a newer version of Excel. Learn more: https://go.microsoft.com/fwlink/?linkid=870924
Comment:
    Bob said so</t>
      </text>
    </comment>
    <comment ref="F84" authorId="632" shapeId="0" xr:uid="{B47E1941-933C-4E74-B414-0CCD41EB3B43}">
      <text>
        <t>[Threaded comment]
Your version of Excel allows you to read this threaded comment; however, any edits to it will get removed if the file is opened in a newer version of Excel. Learn more: https://go.microsoft.com/fwlink/?linkid=870924
Comment:
    Very Taylor like, but estimated and "more complicated" according to the authors. Page 304</t>
      </text>
    </comment>
    <comment ref="G84" authorId="633" shapeId="0" xr:uid="{9BA8C4EE-5948-4CEC-ADD9-4B24C1420623}">
      <text>
        <t>[Threaded comment]
Your version of Excel allows you to read this threaded comment; however, any edits to it will get removed if the file is opened in a newer version of Excel. Learn more: https://go.microsoft.com/fwlink/?linkid=870924
Comment:
    According the the MMB description, they seem to do both, even if it is classified overall as "calibrated"
Reply:
    Bob, in a 10/6/2021 email, says to call it calibrated</t>
      </text>
    </comment>
    <comment ref="I84" authorId="634" shapeId="0" xr:uid="{9C124C29-CACE-4D14-91AD-165B7DF75371}">
      <text>
        <t>[Threaded comment]
Your version of Excel allows you to read this threaded comment; however, any edits to it will get removed if the file is opened in a newer version of Excel. Learn more: https://go.microsoft.com/fwlink/?linkid=870924
Comment:
    From MMB: "Rotemberg and Woodford (1997) match the empirical impulse response functions to a
monetary policy shock in a VAR (detrended real GDP, inflation, funds rate) and the empirical variances with
the variances and the theoretical impulse responses from the model to all three shocks. Quarterly U.S. data
for the period 1980:Q1–1995:Q2 is used. The estimated parameters are taken from Woodford (2003) table
6.1. However, we do not have information on the calibration of the shock processes. Hence, we employ the
estimation results from Adam and Billi (2006) for the NK_RW97 shock specifications"</t>
      </text>
    </comment>
    <comment ref="N84" authorId="635" shapeId="0" xr:uid="{C26AFB57-0E03-45B7-91A1-DBC553065ADB}">
      <text>
        <t>[Threaded comment]
Your version of Excel allows you to read this threaded comment; however, any edits to it will get removed if the file is opened in a newer version of Excel. Learn more: https://go.microsoft.com/fwlink/?linkid=870924
Comment:
    On page 312 they say they log linearize</t>
      </text>
    </comment>
    <comment ref="Q84" authorId="636" shapeId="0" xr:uid="{D7D3F138-E14D-4282-8363-72164C8A3060}">
      <text>
        <t>[Threaded comment]
Your version of Excel allows you to read this threaded comment; however, any edits to it will get removed if the file is opened in a newer version of Excel. Learn more: https://go.microsoft.com/fwlink/?linkid=870924
Comment:
    They mention wealth on page 311, but no wealth *effect*</t>
      </text>
    </comment>
    <comment ref="R84" authorId="637" shapeId="0" xr:uid="{68633EE5-0ECE-4723-8EBD-261CE8564E81}">
      <text>
        <t>[Threaded comment]
Your version of Excel allows you to read this threaded comment; however, any edits to it will get removed if the file is opened in a newer version of Excel. Learn more: https://go.microsoft.com/fwlink/?linkid=870924
Comment:
    Page 310: Complete financial markets</t>
      </text>
    </comment>
    <comment ref="U84" authorId="638" shapeId="0" xr:uid="{490B93BE-E196-4A83-957E-1130C286E3A7}">
      <text>
        <t>[Threaded comment]
Your version of Excel allows you to read this threaded comment; however, any edits to it will get removed if the file is opened in a newer version of Excel. Learn more: https://go.microsoft.com/fwlink/?linkid=870924
Comment:
    No mention</t>
      </text>
    </comment>
    <comment ref="X84" authorId="639" shapeId="0" xr:uid="{C052CD35-B933-4B27-B242-6BE3038044E4}">
      <text>
        <t>[Threaded comment]
Your version of Excel allows you to read this threaded comment; however, any edits to it will get removed if the file is opened in a newer version of Excel. Learn more: https://go.microsoft.com/fwlink/?linkid=870924
Comment:
    Pg 316</t>
      </text>
    </comment>
    <comment ref="Z84" authorId="640" shapeId="0" xr:uid="{94307898-D8B6-4D6D-BE44-278AE20FE4D4}">
      <text>
        <t>[Threaded comment]
Your version of Excel allows you to read this threaded comment; however, any edits to it will get removed if the file is opened in a newer version of Excel. Learn more: https://go.microsoft.com/fwlink/?linkid=870924
Comment:
    ph 314</t>
      </text>
    </comment>
    <comment ref="AB84" authorId="641" shapeId="0" xr:uid="{90B693BD-344C-4644-9725-3989074B6054}">
      <text>
        <t>[Threaded comment]
Your version of Excel allows you to read this threaded comment; however, any edits to it will get removed if the file is opened in a newer version of Excel. Learn more: https://go.microsoft.com/fwlink/?linkid=870924
Comment:
    No mention</t>
      </text>
    </comment>
    <comment ref="AD84" authorId="642" shapeId="0" xr:uid="{B28E122E-CD6A-46F5-8197-33AFF8775FB8}">
      <text>
        <t>[Threaded comment]
Your version of Excel allows you to read this threaded comment; however, any edits to it will get removed if the file is opened in a newer version of Excel. Learn more: https://go.microsoft.com/fwlink/?linkid=870924
Comment:
    pg 314</t>
      </text>
    </comment>
    <comment ref="AK84" authorId="643" shapeId="0" xr:uid="{50E5523D-718F-410C-AAB0-487DD5AD922E}">
      <text>
        <t>[Threaded comment]
Your version of Excel allows you to read this threaded comment; however, any edits to it will get removed if the file is opened in a newer version of Excel. Learn more: https://go.microsoft.com/fwlink/?linkid=870924
Comment:
    Phillips curve obtained by either Calvo style staggered price contracts as in Yun (1996) or in convex costs of price adjustments as in Rotemberg (1982)</t>
      </text>
    </comment>
    <comment ref="AP84" authorId="644" shapeId="0" xr:uid="{93BE223D-3FD8-4BB2-B99C-C1A8B5E528F1}">
      <text>
        <t>[Threaded comment]
Your version of Excel allows you to read this threaded comment; however, any edits to it will get removed if the file is opened in a newer version of Excel. Learn more: https://go.microsoft.com/fwlink/?linkid=870924
Comment:
    18 numbered eqs in Section III, their modeling section. 38 numbered equations in the whole paper</t>
      </text>
    </comment>
    <comment ref="A85" authorId="0" shapeId="0" xr:uid="{00000000-0006-0000-0000-000078000000}">
      <text>
        <r>
          <rPr>
            <b/>
            <sz val="9"/>
            <color rgb="FF000000"/>
            <rFont val="Tahoma"/>
            <family val="2"/>
          </rPr>
          <t>Jake Scott:</t>
        </r>
        <r>
          <rPr>
            <sz val="9"/>
            <color rgb="FF000000"/>
            <rFont val="Tahoma"/>
            <family val="2"/>
          </rPr>
          <t xml:space="preserve">
</t>
        </r>
        <r>
          <rPr>
            <sz val="9"/>
            <color rgb="FF000000"/>
            <rFont val="Tahoma"/>
            <family val="2"/>
          </rPr>
          <t xml:space="preserve">Paper is forthcoming, so I cannot populate most of the columns yet
</t>
        </r>
      </text>
    </comment>
    <comment ref="K85" authorId="645" shapeId="0" xr:uid="{D0D90B7A-DDD5-4176-A0AC-8BF6D44FE777}">
      <text>
        <t>[Threaded comment]
Your version of Excel allows you to read this threaded comment; however, any edits to it will get removed if the file is opened in a newer version of Excel. Learn more: https://go.microsoft.com/fwlink/?linkid=870924
Comment:
    2 policy rules, 12 in the non-flexible economy section</t>
      </text>
    </comment>
    <comment ref="N85" authorId="646" shapeId="0" xr:uid="{F2256AC7-D12E-49BB-8E34-D70DAF5FE574}">
      <text>
        <t>[Threaded comment]
Your version of Excel allows you to read this threaded comment; however, any edits to it will get removed if the file is opened in a newer version of Excel. Learn more: https://go.microsoft.com/fwlink/?linkid=870924
Comment:
    PAge 134</t>
      </text>
    </comment>
    <comment ref="P85" authorId="647" shapeId="0" xr:uid="{8BBF2318-1F07-4AB7-A479-67E5E2EDC090}">
      <text>
        <t>[Threaded comment]
Your version of Excel allows you to read this threaded comment; however, any edits to it will get removed if the file is opened in a newer version of Excel. Learn more: https://go.microsoft.com/fwlink/?linkid=870924
Comment:
    149</t>
      </text>
    </comment>
    <comment ref="R85" authorId="648" shapeId="0" xr:uid="{3044B94E-EB52-4002-BF18-88E15C26FD2B}">
      <text>
        <t>[Threaded comment]
Your version of Excel allows you to read this threaded comment; however, any edits to it will get removed if the file is opened in a newer version of Excel. Learn more: https://go.microsoft.com/fwlink/?linkid=870924
Comment:
    149</t>
      </text>
    </comment>
    <comment ref="S85" authorId="649" shapeId="0" xr:uid="{F5740813-1699-441A-8FD9-9380A678F89F}">
      <text>
        <t>[Threaded comment]
Your version of Excel allows you to read this threaded comment; however, any edits to it will get removed if the file is opened in a newer version of Excel. Learn more: https://go.microsoft.com/fwlink/?linkid=870924
Comment:
    In the form of government consumption shocks</t>
      </text>
    </comment>
    <comment ref="T85" authorId="650" shapeId="0" xr:uid="{A59B7A94-CDA5-4570-B03A-8A7CF9B5F1D7}">
      <text>
        <t>[Threaded comment]
Your version of Excel allows you to read this threaded comment; however, any edits to it will get removed if the file is opened in a newer version of Excel. Learn more: https://go.microsoft.com/fwlink/?linkid=870924
Comment:
    No mention. Plus, model is based on Swets and Wouters, which we say does not have taxes or debt</t>
      </text>
    </comment>
    <comment ref="W85" authorId="651" shapeId="0" xr:uid="{721EF7B5-D232-498F-A594-5908144B76FA}">
      <text>
        <t>[Threaded comment]
Your version of Excel allows you to read this threaded comment; however, any edits to it will get removed if the file is opened in a newer version of Excel. Learn more: https://go.microsoft.com/fwlink/?linkid=870924
Comment:
    Based on Smets and Wouters</t>
      </text>
    </comment>
    <comment ref="X85" authorId="652" shapeId="0" xr:uid="{D4D4BAC3-BD95-4C62-BBB2-C7A9528D8F45}">
      <text>
        <t>[Threaded comment]
Your version of Excel allows you to read this threaded comment; however, any edits to it will get removed if the file is opened in a newer version of Excel. Learn more: https://go.microsoft.com/fwlink/?linkid=870924
Comment:
    Eq 1 page 136</t>
      </text>
    </comment>
    <comment ref="Y85" authorId="653" shapeId="0" xr:uid="{0A7F3127-36D4-4304-9A6C-F8DE1182EE00}">
      <text>
        <t>[Threaded comment]
Your version of Excel allows you to read this threaded comment; however, any edits to it will get removed if the file is opened in a newer version of Excel. Learn more: https://go.microsoft.com/fwlink/?linkid=870924
Comment:
    Based on Smets and Wouters</t>
      </text>
    </comment>
    <comment ref="E86" authorId="654" shapeId="0" xr:uid="{BD1EC544-1508-4CD2-8961-86436E8A9DCC}">
      <text>
        <t>[Threaded comment]
Your version of Excel allows you to read this threaded comment; however, any edits to it will get removed if the file is opened in a newer version of Excel. Learn more: https://go.microsoft.com/fwlink/?linkid=870924
Comment:
    Eventually published as NK_GH11</t>
      </text>
    </comment>
    <comment ref="L86" authorId="655" shapeId="0" xr:uid="{732B6C51-1694-4B59-9CA1-677945781D86}">
      <text>
        <t>[Threaded comment]
Your version of Excel allows you to read this threaded comment; however, any edits to it will get removed if the file is opened in a newer version of Excel. Learn more: https://go.microsoft.com/fwlink/?linkid=870924
Comment:
    There are a few very simple, almost definitional equations that could probably be not counted, but I wasn't confident enough to drop them.</t>
      </text>
    </comment>
    <comment ref="P86" authorId="656" shapeId="0" xr:uid="{69B48DEF-437E-4774-92E7-3E8AFF3C2357}">
      <text>
        <t>[Threaded comment]
Your version of Excel allows you to read this threaded comment; however, any edits to it will get removed if the file is opened in a newer version of Excel. Learn more: https://go.microsoft.com/fwlink/?linkid=870924
Comment:
    In this model, the shock is wealth going from intermediaries to households, thus it is a household wealth effect</t>
      </text>
    </comment>
    <comment ref="Q86" authorId="657" shapeId="0" xr:uid="{B64ED08C-B1BD-4637-A3C5-9ABB82A7AA71}">
      <text>
        <t>[Threaded comment]
Your version of Excel allows you to read this threaded comment; however, any edits to it will get removed if the file is opened in a newer version of Excel. Learn more: https://go.microsoft.com/fwlink/?linkid=870924
Comment:
    Pg. 19-20: They consider a redistribution of wealth from intermediaries to households, which would be a household wealth effect</t>
      </text>
    </comment>
    <comment ref="X86" authorId="658" shapeId="0" xr:uid="{F5010549-082D-4001-90DA-E1A33CE00B14}">
      <text>
        <t>[Threaded comment]
Your version of Excel allows you to read this threaded comment; however, any edits to it will get removed if the file is opened in a newer version of Excel. Learn more: https://go.microsoft.com/fwlink/?linkid=870924
Comment:
    Isomorphic to Smets and Wouters besides financial sector, and SW has lagged terms</t>
      </text>
    </comment>
    <comment ref="Z86" authorId="659" shapeId="0" xr:uid="{39E90D80-8BEE-4C79-BDE8-1087D324F88D}">
      <text>
        <t>[Threaded comment]
Your version of Excel allows you to read this threaded comment; however, any edits to it will get removed if the file is opened in a newer version of Excel. Learn more: https://go.microsoft.com/fwlink/?linkid=870924
Comment:
    Pg 24</t>
      </text>
    </comment>
    <comment ref="AB86" authorId="660" shapeId="0" xr:uid="{A1160553-08CF-40F1-926A-AC9BF946186B}">
      <text>
        <t>[Threaded comment]
Your version of Excel allows you to read this threaded comment; however, any edits to it will get removed if the file is opened in a newer version of Excel. Learn more: https://go.microsoft.com/fwlink/?linkid=870924
Comment:
    "Because, unlike most of the existing quantitative models. we do not allow for wage rigidity, we choose a relatively high labor supply elasticity,"</t>
      </text>
    </comment>
    <comment ref="AF86" authorId="661" shapeId="0" xr:uid="{F61458EE-3746-4736-89A0-E435A17D1DE4}">
      <text>
        <t>[Threaded comment]
Your version of Excel allows you to read this threaded comment; however, any edits to it will get removed if the file is opened in a newer version of Excel. Learn more: https://go.microsoft.com/fwlink/?linkid=870924
Comment:
    Page 27 Table 1</t>
      </text>
    </comment>
    <comment ref="A87" authorId="662" shapeId="0" xr:uid="{351791CC-7AD9-463E-929D-6E006BDA111B}">
      <text>
        <t>[Threaded comment]
Your version of Excel allows you to read this threaded comment; however, any edits to it will get removed if the file is opened in a newer version of Excel. Learn more: https://go.microsoft.com/fwlink/?linkid=870924
Comment:
    Not in MMB documentation</t>
      </text>
    </comment>
    <comment ref="J87" authorId="663" shapeId="0" xr:uid="{909E77C2-B100-423A-BE63-4C299775AF56}">
      <text>
        <t>[Threaded comment]
Your version of Excel allows you to read this threaded comment; however, any edits to it will get removed if the file is opened in a newer version of Excel. Learn more: https://go.microsoft.com/fwlink/?linkid=870924
Comment:
    See Appendix: https://web.stanford.edu/~johntayl/MacPolBk/app1.pdf</t>
      </text>
    </comment>
    <comment ref="K87" authorId="664" shapeId="0" xr:uid="{40366FA7-B832-4967-B7FF-716BCA424501}">
      <text>
        <t>[Threaded comment]
Your version of Excel allows you to read this threaded comment; however, any edits to it will get removed if the file is opened in a newer version of Excel. Learn more: https://go.microsoft.com/fwlink/?linkid=870924
Comment:
    "The seven-country model consists of ninety-eight stochastic equations and a number of identities" page 67
Reply:
    Assuming each country has an equal number of equations, that is 14 eqs per country, so 14 eqs for the US. However, Bob did a count, and says "Just looking at box 3-2, and omitting equations that just define AR(1) shocks, it looks to me that the number of equations there is 13. That includes at least one identity (‘contract wage’).  The box doesn’t include an aggregate demand equation (or income-expenditure identity) but there are bunch of identities shown at pp. 96-97. The US ones all have a zero subscript, so I count 6 of those. That makes 19 by my count"
Reply:
    On page 39 (in chapter 2) the single-country US model appears to be summarised in 6 equations, so 14 for a more complicated model that incorporates international trade and such seems</t>
      </text>
    </comment>
    <comment ref="N87" authorId="665" shapeId="0" xr:uid="{A7327E04-D590-4EB0-A733-3C8CCE92B5C6}">
      <text>
        <t>[Threaded comment]
Your version of Excel allows you to read this threaded comment; however, any edits to it will get removed if the file is opened in a newer version of Excel. Learn more: https://go.microsoft.com/fwlink/?linkid=870924
Comment:
    Page 71: "This imposes constraints similar to the explicit cross-equation constraints on Chapter 2, although in this computer-intensive nonlinear model, the constraints are less visible."</t>
      </text>
    </comment>
    <comment ref="U87" authorId="666" shapeId="0" xr:uid="{BA4F59CB-B378-4B6D-BF91-6F7C9EA11EA4}">
      <text>
        <t>[Threaded comment]
Your version of Excel allows you to read this threaded comment; however, any edits to it will get removed if the file is opened in a newer version of Excel. Learn more: https://go.microsoft.com/fwlink/?linkid=870924
Comment:
    Even though there are government bonds, debt is never mentioned</t>
      </text>
    </comment>
    <comment ref="W87" authorId="667" shapeId="0" xr:uid="{E09116FB-E50C-47CD-A942-1CA881C4D76A}">
      <text>
        <t>[Threaded comment]
Your version of Excel allows you to read this threaded comment; however, any edits to it will get removed if the file is opened in a newer version of Excel. Learn more: https://go.microsoft.com/fwlink/?linkid=870924
Comment:
    Most of the assumptions of the model—financial capital mobility, sticky wages and prices, rational expectations, consumption smoothing, slowly adjusting import prices and import demands—have been discussed widely in the international economics or macroeconomic literature during the last ten years.</t>
      </text>
    </comment>
    <comment ref="X87" authorId="668" shapeId="0" xr:uid="{8D376ADF-5E7A-49A7-8E93-BFB0855D5C40}">
      <text>
        <t>[Threaded comment]
Your version of Excel allows you to read this threaded comment; however, any edits to it will get removed if the file is opened in a newer version of Excel. Learn more: https://go.microsoft.com/fwlink/?linkid=870924
Comment:
    However, we do model the influence of wages on price decisions as operating with a one period lag; firms forecast their wage costs wt during the current period and set pt accordingly.</t>
      </text>
    </comment>
    <comment ref="Y87" authorId="669" shapeId="0" xr:uid="{76AFDFBE-8EC5-44AB-ACA5-20E8A84FB796}">
      <text>
        <t>[Threaded comment]
Your version of Excel allows you to read this threaded comment; however, any edits to it will get removed if the file is opened in a newer version of Excel. Learn more: https://go.microsoft.com/fwlink/?linkid=870924
Comment:
    Most of the assumptions of the model—financial capital mobility, sticky wages and prices, rational expectations, consumption smoothing, slowly adjusting import prices and import demands—have been discussed widely in the international economics or macroeconomic literature during the last ten years.</t>
      </text>
    </comment>
    <comment ref="Z87" authorId="670" shapeId="0" xr:uid="{6479B3AF-C93F-4937-AC02-71DD1CDCA107}">
      <text>
        <t>[Threaded comment]
Your version of Excel allows you to read this threaded comment; however, any edits to it will get removed if the file is opened in a newer version of Excel. Learn more: https://go.microsoft.com/fwlink/?linkid=870924
Comment:
    Page 38: Given the aggregate wage wt as determined from the contract-wage index xt , I will assume that prices are determined on the basis of wage and other costs. Wage costs are staggered contracts, this must be how stick prices are introduced</t>
      </text>
    </comment>
    <comment ref="AB87" authorId="671" shapeId="0" xr:uid="{59076AE2-8908-4EC0-BB90-91909CB0202B}">
      <text>
        <t>[Threaded comment]
Your version of Excel allows you to read this threaded comment; however, any edits to it will get removed if the file is opened in a newer version of Excel. Learn more: https://go.microsoft.com/fwlink/?linkid=870924
Comment:
    Most of the assumptions of the model—financial capital mobility, sticky wages and prices, rational expectations, consumption smoothing, slowly adjusting import prices and import demands—have been discussed widely in the international economics or macroeconomic literature during the last ten years.</t>
      </text>
    </comment>
    <comment ref="AC87" authorId="672" shapeId="0" xr:uid="{F9FE692F-11DB-45D2-A534-54A52E5A6B2B}">
      <text>
        <t>[Threaded comment]
Your version of Excel allows you to read this threaded comment; however, any edits to it will get removed if the file is opened in a newer version of Excel. Learn more: https://go.microsoft.com/fwlink/?linkid=870924
Comment:
    Page 33-38</t>
      </text>
    </comment>
    <comment ref="AG87" authorId="673" shapeId="0" xr:uid="{D26C0CE4-DE47-434B-B6DE-3CF2C91F50A0}">
      <text>
        <t>[Threaded comment]
Your version of Excel allows you to read this threaded comment; however, any edits to it will get removed if the file is opened in a newer version of Excel. Learn more: https://go.microsoft.com/fwlink/?linkid=870924
Comment:
    Note: Past prices *do* play some role in how wages are set, but wages are not *indexed* to past prices</t>
      </text>
    </comment>
    <comment ref="N88" authorId="674" shapeId="0" xr:uid="{0C18A4FD-5F0B-467A-B58E-CC03D140A494}">
      <text>
        <t>[Threaded comment]
Your version of Excel allows you to read this threaded comment; however, any edits to it will get removed if the file is opened in a newer version of Excel. Learn more: https://go.microsoft.com/fwlink/?linkid=870924
Comment:
    No explicit mention one way or the other, but my untrained eye sees it as linear</t>
      </text>
    </comment>
    <comment ref="Q88" authorId="675" shapeId="0" xr:uid="{06D67D9B-4E0F-4A20-92CF-63A3B9FB0F6D}">
      <text>
        <t>[Threaded comment]
Your version of Excel allows you to read this threaded comment; however, any edits to it will get removed if the file is opened in a newer version of Excel. Learn more: https://go.microsoft.com/fwlink/?linkid=870924
Comment:
    No mention</t>
      </text>
    </comment>
    <comment ref="A89" authorId="676" shapeId="0" xr:uid="{67784284-694D-46FF-B1AE-25927AAA4696}">
      <text>
        <t>[Threaded comment]
Your version of Excel allows you to read this threaded comment; however, any edits to it will get removed if the file is opened in a newer version of Excel. Learn more: https://go.microsoft.com/fwlink/?linkid=870924
Comment:
    From MMB: "De Fiore et al. (2011) introduce financial frictions into an otherwise standard RBC model without price stickiness.
Specifically, they assume that total funds, which are required for production, are nominal and predetermined."</t>
      </text>
    </comment>
    <comment ref="F89" authorId="677" shapeId="0" xr:uid="{F6A9820A-7F96-440F-8568-7F9F103ABBD7}">
      <text>
        <t>[Threaded comment]
Your version of Excel allows you to read this threaded comment; however, any edits to it will get removed if the file is opened in a newer version of Excel. Learn more: https://go.microsoft.com/fwlink/?linkid=870924
Comment:
    127-136: They look at Optimal Policy Rules, Optimal Policy Away from the Zero Bound, and Taylor Rule Policy. Probably need to see which is used in MMB</t>
      </text>
    </comment>
    <comment ref="N89" authorId="678" shapeId="0" xr:uid="{C34724D1-5691-4F57-9E6E-20DA25481166}">
      <text>
        <t>[Threaded comment]
Your version of Excel allows you to read this threaded comment; however, any edits to it will get removed if the file is opened in a newer version of Excel. Learn more: https://go.microsoft.com/fwlink/?linkid=870924
Comment:
    pg 127: In all cases, we only study the log-linear dynamics of the model</t>
      </text>
    </comment>
    <comment ref="O89" authorId="679" shapeId="0" xr:uid="{535B3D35-ADC8-41F6-B935-F46536A05F66}">
      <text>
        <t>[Threaded comment]
Your version of Excel allows you to read this threaded comment; however, any edits to it will get removed if the file is opened in a newer version of Excel. Learn more: https://go.microsoft.com/fwlink/?linkid=870924
Comment:
    Although in optimal policy rules the nominal rate is held at zero</t>
      </text>
    </comment>
    <comment ref="R89" authorId="680" shapeId="0" xr:uid="{F3634001-4DEF-4FF4-94C1-3FE31127A71D}">
      <text>
        <t>[Threaded comment]
Your version of Excel allows you to read this threaded comment; however, any edits to it will get removed if the file is opened in a newer version of Excel. Learn more: https://go.microsoft.com/fwlink/?linkid=870924
Comment:
    132</t>
      </text>
    </comment>
    <comment ref="U89" authorId="681" shapeId="0" xr:uid="{FA7170E9-EB36-477C-BCE7-01F8BE51CB38}">
      <text>
        <t>[Threaded comment]
Your version of Excel allows you to read this threaded comment; however, any edits to it will get removed if the file is opened in a newer version of Excel. Learn more: https://go.microsoft.com/fwlink/?linkid=870924
Comment:
    No mention</t>
      </text>
    </comment>
    <comment ref="Y89" authorId="682" shapeId="0" xr:uid="{3576E85B-1B25-4085-AC4D-EADE96DC8E4D}">
      <text>
        <t>[Threaded comment]
Your version of Excel allows you to read this threaded comment; however, any edits to it will get removed if the file is opened in a newer version of Excel. Learn more: https://go.microsoft.com/fwlink/?linkid=870924
Comment:
    No mention</t>
      </text>
    </comment>
    <comment ref="AB89" authorId="683" shapeId="0" xr:uid="{315026A5-6C1D-4A20-9248-D557EEF1C59B}">
      <text>
        <t>[Threaded comment]
Your version of Excel allows you to read this threaded comment; however, any edits to it will get removed if the file is opened in a newer version of Excel. Learn more: https://go.microsoft.com/fwlink/?linkid=870924
Comment:
    No mention</t>
      </text>
    </comment>
    <comment ref="AD89" authorId="684" shapeId="0" xr:uid="{EB5192EA-9D5A-4085-A3B7-F8E6DC775A3B}">
      <text>
        <t>[Threaded comment]
Your version of Excel allows you to read this threaded comment; however, any edits to it will get removed if the file is opened in a newer version of Excel. Learn more: https://go.microsoft.com/fwlink/?linkid=870924
Comment:
    No mention</t>
      </text>
    </comment>
    <comment ref="AG89" authorId="685" shapeId="0" xr:uid="{36374169-5D1B-43FB-AA9F-AA57E328B2DE}">
      <text>
        <t>[Threaded comment]
Your version of Excel allows you to read this threaded comment; however, any edits to it will get removed if the file is opened in a newer version of Excel. Learn more: https://go.microsoft.com/fwlink/?linkid=870924
Comment:
    No mention</t>
      </text>
    </comment>
    <comment ref="AK89" authorId="686" shapeId="0" xr:uid="{940AC3EB-1D30-4338-B727-A3B18AD7589E}">
      <text>
        <t>[Threaded comment]
Your version of Excel allows you to read this threaded comment; however, any edits to it will get removed if the file is opened in a newer version of Excel. Learn more: https://go.microsoft.com/fwlink/?linkid=870924
Comment:
    Calibration to generate a steady state credit spread of 2% and bankruptcy rate of 1% following Carlstrom and Fuerst (1997); monitoring cost parameter set according to Levi, Natalucci and Zakrajsek (2004); Calibration of most other conventional parameters follow CEE (2005)</t>
      </text>
    </comment>
    <comment ref="AP89" authorId="687" shapeId="0" xr:uid="{64D06DA4-7A83-436E-9301-8A746A51A0EF}">
      <text>
        <t>[Threaded comment]
Your version of Excel allows you to read this threaded comment; however, any edits to it will get removed if the file is opened in a newer version of Excel. Learn more: https://go.microsoft.com/fwlink/?linkid=870924
Comment:
    57 numbered eqs in the paper</t>
      </text>
    </comment>
    <comment ref="AR89" authorId="688" shapeId="0" xr:uid="{74A08DEB-2558-4782-81AF-B5CA10E0C0AE}">
      <text>
        <t>[Threaded comment]
Your version of Excel allows you to read this threaded comment; however, any edits to it will get removed if the file is opened in a newer version of Excel. Learn more: https://go.microsoft.com/fwlink/?linkid=870924
Comment:
    Continuation of model in appendix introduces ambiguity</t>
      </text>
    </comment>
    <comment ref="X90" authorId="689" shapeId="0" xr:uid="{00FBCAAB-EB25-43E9-8A05-0D945A933985}">
      <text>
        <t>[Threaded comment]
Your version of Excel allows you to read this threaded comment; however, any edits to it will get removed if the file is opened in a newer version of Excel. Learn more: https://go.microsoft.com/fwlink/?linkid=870924
Comment:
    Page 14</t>
      </text>
    </comment>
    <comment ref="A91" authorId="690" shapeId="0" xr:uid="{CAF3C1A1-9EF9-4A90-B857-CE09343B52FC}">
      <text>
        <t xml:space="preserve">[Threaded comment]
Your version of Excel allows you to read this threaded comment; however, any edits to it will get removed if the file is opened in a newer version of Excel. Learn more: https://go.microsoft.com/fwlink/?linkid=870924
Comment:
    There are multiple learning versions of this model considered, and it is not clear to me which is the one included in the MMB. However, given we just have a binary "learning" column as a descriptor, I don't think it is worth the time and effort to figure it out. </t>
      </text>
    </comment>
    <comment ref="T91" authorId="691" shapeId="0" xr:uid="{AC8665D4-8C39-4EE0-9DC2-605920772F14}">
      <text>
        <t>[Threaded comment]
Your version of Excel allows you to read this threaded comment; however, any edits to it will get removed if the file is opened in a newer version of Excel. Learn more: https://go.microsoft.com/fwlink/?linkid=870924
Comment:
    No mention of taxation or government debt</t>
      </text>
    </comment>
    <comment ref="X91" authorId="692" shapeId="0" xr:uid="{D1CA7D81-0F90-4F93-B656-2BEC9098EFE9}">
      <text>
        <t>[Threaded comment]
Your version of Excel allows you to read this threaded comment; however, any edits to it will get removed if the file is opened in a newer version of Excel. Learn more: https://go.microsoft.com/fwlink/?linkid=870924
Comment:
    At least I don't see any in the equations</t>
      </text>
    </comment>
    <comment ref="AA91" authorId="693" shapeId="0" xr:uid="{9958BECB-140B-451D-A900-33AA88BCE122}">
      <text>
        <t>[Threaded comment]
Your version of Excel allows you to read this threaded comment; however, any edits to it will get removed if the file is opened in a newer version of Excel. Learn more: https://go.microsoft.com/fwlink/?linkid=870924
Comment:
    Does not specify anywhere I see where price stickiness occurs, so I assume it happens for all firms</t>
      </text>
    </comment>
    <comment ref="AE91" authorId="694" shapeId="0" xr:uid="{845E0CD9-9516-440D-AA78-9D35A3E74669}">
      <text>
        <t>[Threaded comment]
Your version of Excel allows you to read this threaded comment; however, any edits to it will get removed if the file is opened in a newer version of Excel. Learn more: https://go.microsoft.com/fwlink/?linkid=870924
Comment:
    Pg 261: The model contains anumber of nominal and real rigidities such as monopolistic competition on goods and labor markets, Calvo price and wagestickiness, habit formation in consumption and capital adjustment costs. Following the seminal contributions ofSmets andWouters (2003,2007)andChristiano et al. (2005), </t>
      </text>
    </comment>
    <comment ref="AF91" authorId="695" shapeId="0" xr:uid="{E512BB52-8B34-4AA8-8CA2-230426AA42E0}">
      <text>
        <t>[Threaded comment]
Your version of Excel allows you to read this threaded comment; however, any edits to it will get removed if the file is opened in a newer version of Excel. Learn more: https://go.microsoft.com/fwlink/?linkid=870924
Comment:
    Page273 shows a table with the degree of price indexation shown, and it is consistently less than 1</t>
      </text>
    </comment>
    <comment ref="AI91" authorId="696" shapeId="0" xr:uid="{D977E54E-3131-4960-A4B3-8855A1FAC168}">
      <text>
        <t>[Threaded comment]
Your version of Excel allows you to read this threaded comment; however, any edits to it will get removed if the file is opened in a newer version of Excel. Learn more: https://go.microsoft.com/fwlink/?linkid=870924
Comment:
    Page273 shows a table with the degree of wage indexation shown, and it is consistently less than 1</t>
      </text>
    </comment>
    <comment ref="AL91" authorId="697" shapeId="0" xr:uid="{30FFAEC1-E3D2-4774-8827-0312978C6DF8}">
      <text>
        <t>[Threaded comment]
Your version of Excel allows you to read this threaded comment; however, any edits to it will get removed if the file is opened in a newer version of Excel. Learn more: https://go.microsoft.com/fwlink/?linkid=870924
Comment:
    Bernanke and Gertler (1989) is  a "stochastic neo- classical growth model"</t>
      </text>
    </comment>
    <comment ref="A92" authorId="698" shapeId="0" xr:uid="{D499C168-6FA8-47C0-A2B4-C155569A3546}">
      <text>
        <t>[Threaded comment]
Your version of Excel allows you to read this threaded comment; however, any edits to it will get removed if the file is opened in a newer version of Excel. Learn more: https://go.microsoft.com/fwlink/?linkid=870924
Comment:
    "Milani (2007) presents an estimated model with learning and provides evidence that learning can improve the fit of popular monetary DSGE models and endogenously generate realistic levels of persistence. The rational expectations version of the model is based on the those applied by Boivin and Giannoni (2006), Giannoni and Woodford (2003), and also described in Woodford (2003). The model incorporates some of the structural sources of persistence, such as habit formation in consumption and inflation indexation. The main finding of the paper is that the empirical results show that when learning replaces rational expectations, the estimated degrees of habits and indexation drop near zero. This finding suggests that persistence arises in the model economy mainly from expectations and learning."</t>
      </text>
    </comment>
    <comment ref="Q92" authorId="699" shapeId="0" xr:uid="{B964323D-8976-45BA-A2DE-CFB9987E87D6}">
      <text>
        <t>[Threaded comment]
Your version of Excel allows you to read this threaded comment; however, any edits to it will get removed if the file is opened in a newer version of Excel. Learn more: https://go.microsoft.com/fwlink/?linkid=870924
Comment:
    No wealth effect mentioned</t>
      </text>
    </comment>
    <comment ref="R92" authorId="700" shapeId="0" xr:uid="{B6C4293F-0A90-401D-A820-F3E0BDA88FA8}">
      <text>
        <t>[Threaded comment]
Your version of Excel allows you to read this threaded comment; however, any edits to it will get removed if the file is opened in a newer version of Excel. Learn more: https://go.microsoft.com/fwlink/?linkid=870924
Comment:
    No mention</t>
      </text>
    </comment>
    <comment ref="AB92" authorId="701" shapeId="0" xr:uid="{F8E3D9FF-6181-40CB-92E9-8218E26F2D9E}">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C92" authorId="702" shapeId="0" xr:uid="{3C3D2D82-B03B-4716-921B-11BD37357121}">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F92" authorId="703" shapeId="0" xr:uid="{53C02D5E-B779-45CE-81C2-FBDC6076BB0E}">
      <text>
        <t>[Threaded comment]
Your version of Excel allows you to read this threaded comment; however, any edits to it will get removed if the file is opened in a newer version of Excel. Learn more: https://go.microsoft.com/fwlink/?linkid=870924
Comment:
    2069: Calvo price setting a la Christiano and Eichenbaum 2005. In Christiano and Eichenbaum 2005, firms index to lagged inflation (pg 11)
Reply:
    https://www.jstor.org/stable/pdf/10.1086/426038.pdf. Pg 11 eq 8, full indexing on lagged inflation</t>
      </text>
    </comment>
    <comment ref="AG92" authorId="704" shapeId="0" xr:uid="{9C13A526-69F1-4EE5-A521-09B21F49E044}">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H92" authorId="705" shapeId="0" xr:uid="{0CB50BEB-7A51-4C85-B00E-539EAEB4CC9C}">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I92" authorId="706" shapeId="0" xr:uid="{BCF062C0-F517-4358-AE46-9ED7EA3045D3}">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J92" authorId="707" shapeId="0" xr:uid="{7CA93713-E9B4-4CE0-9473-C0558EDF507E}">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K92" authorId="708" shapeId="0" xr:uid="{3922EE42-2E56-4AD0-98E7-3A2D5605613E}">
      <text>
        <t>[Threaded comment]
Your version of Excel allows you to read this threaded comment; however, any edits to it will get removed if the file is opened in a newer version of Excel. Learn more: https://go.microsoft.com/fwlink/?linkid=870924
Comment:
    Price stickiness as in Calvo (1983)</t>
      </text>
    </comment>
    <comment ref="AL92" authorId="709" shapeId="0" xr:uid="{2DC103F0-749E-4039-BF53-C8A1A023378E}">
      <text>
        <t>[Threaded comment]
Your version of Excel allows you to read this threaded comment; however, any edits to it will get removed if the file is opened in a newer version of Excel. Learn more: https://go.microsoft.com/fwlink/?linkid=870924
Comment:
    Giannoni, Marc P., and Michael Woodford. 2002a. Optimal interest-rate rules: I.General theory. NBER Working Paper no. 9419. Cambridge, Mass.: NationalBureau of Economic Research</t>
      </text>
    </comment>
    <comment ref="A97" authorId="710" shapeId="0" xr:uid="{E26B5228-A493-4254-886F-AED5CB96F809}">
      <text>
        <t>[Threaded comment]
Your version of Excel allows you to read this threaded comment; however, any edits to it will get removed if the file is opened in a newer version of Excel. Learn more: https://go.microsoft.com/fwlink/?linkid=870924
Comment:
    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
      </text>
    </comment>
    <comment ref="F97" authorId="711" shapeId="0" xr:uid="{EC5BE937-0F38-4CA9-882D-5EB1249BB729}">
      <text>
        <t>[Threaded comment]
Your version of Excel allows you to read this threaded comment; however, any edits to it will get removed if the file is opened in a newer version of Excel. Learn more: https://go.microsoft.com/fwlink/?linkid=870924
Comment:
    210</t>
      </text>
    </comment>
    <comment ref="N97" authorId="712" shapeId="0" xr:uid="{0D5F80D4-29CE-484F-AFE9-90E137E857AD}">
      <text>
        <t>[Threaded comment]
Your version of Excel allows you to read this threaded comment; however, any edits to it will get removed if the file is opened in a newer version of Excel. Learn more: https://go.microsoft.com/fwlink/?linkid=870924
Comment:
    Not sure at the moment
Reply:
    This one seems linear, though the word non-linear is indeed mentioned a few times</t>
      </text>
    </comment>
    <comment ref="O97" authorId="713" shapeId="0" xr:uid="{FC09C0A4-B6EA-4811-994E-BA8372452956}">
      <text>
        <t>[Threaded comment]
Your version of Excel allows you to read this threaded comment; however, any edits to it will get removed if the file is opened in a newer version of Excel. Learn more: https://go.microsoft.com/fwlink/?linkid=870924
Comment:
    Through the "cost channel"</t>
      </text>
    </comment>
    <comment ref="R97" authorId="714" shapeId="0" xr:uid="{C7EC8565-07C6-4270-840C-0D938506A343}">
      <text>
        <t>[Threaded comment]
Your version of Excel allows you to read this threaded comment; however, any edits to it will get removed if the file is opened in a newer version of Excel. Learn more: https://go.microsoft.com/fwlink/?linkid=870924
Comment:
    There are financial intermediaries, but no mention of frictions or markups or anything of the sort</t>
      </text>
    </comment>
    <comment ref="U97" authorId="715" shapeId="0" xr:uid="{C5C7E493-4EA4-49D5-B658-06CE039F14F2}">
      <text>
        <t>[Threaded comment]
Your version of Excel allows you to read this threaded comment; however, any edits to it will get removed if the file is opened in a newer version of Excel. Learn more: https://go.microsoft.com/fwlink/?linkid=870924
Comment:
    No mention</t>
      </text>
    </comment>
    <comment ref="AB97" authorId="716" shapeId="0" xr:uid="{0ABB8125-17F8-4C83-9D5B-EEB47DB0C0E5}">
      <text>
        <t>[Threaded comment]
Your version of Excel allows you to read this threaded comment; however, any edits to it will get removed if the file is opened in a newer version of Excel. Learn more: https://go.microsoft.com/fwlink/?linkid=870924
Comment:
    No mention</t>
      </text>
    </comment>
    <comment ref="AF97" authorId="717" shapeId="0" xr:uid="{94F98FA7-AE60-4008-8802-649D7321FAA5}">
      <text>
        <t>[Threaded comment]
Your version of Excel allows you to read this threaded comment; however, any edits to it will get removed if the file is opened in a newer version of Excel. Learn more: https://go.microsoft.com/fwlink/?linkid=870924
Comment:
    202</t>
      </text>
    </comment>
    <comment ref="A98" authorId="718" shapeId="0" xr:uid="{31540C32-B4F4-48BB-824F-0F0C90429E41}">
      <text>
        <t>[Threaded comment]
Your version of Excel allows you to read this threaded comment; however, any edits to it will get removed if the file is opened in a newer version of Excel. Learn more: https://go.microsoft.com/fwlink/?linkid=870924
Comment:
    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
      </text>
    </comment>
    <comment ref="F98" authorId="719" shapeId="0" xr:uid="{66C8D314-ABE5-430A-90C3-A12A01300AD3}">
      <text>
        <t>[Threaded comment]
Your version of Excel allows you to read this threaded comment; however, any edits to it will get removed if the file is opened in a newer version of Excel. Learn more: https://go.microsoft.com/fwlink/?linkid=870924
Comment:
    Very Taylor like, but estimated and "more complicated" according to the authors. Page 304</t>
      </text>
    </comment>
    <comment ref="G98" authorId="720" shapeId="0" xr:uid="{A382FB66-3A87-4B98-9EA7-61C7202F3FDE}">
      <text>
        <t>[Threaded comment]
Your version of Excel allows you to read this threaded comment; however, any edits to it will get removed if the file is opened in a newer version of Excel. Learn more: https://go.microsoft.com/fwlink/?linkid=870924
Comment:
    According the the MMB description, they seem to do both, even if it is classified overall as "calibrated"</t>
      </text>
    </comment>
    <comment ref="N98" authorId="721" shapeId="0" xr:uid="{C080B4B6-9770-4CB9-9568-711C309925FC}">
      <text>
        <t>[Threaded comment]
Your version of Excel allows you to read this threaded comment; however, any edits to it will get removed if the file is opened in a newer version of Excel. Learn more: https://go.microsoft.com/fwlink/?linkid=870924
Comment:
    On page 312 they say they log linearize</t>
      </text>
    </comment>
    <comment ref="Q98" authorId="722" shapeId="0" xr:uid="{7E025073-4268-4EC5-BBE0-A6C0FC30A902}">
      <text>
        <t>[Threaded comment]
Your version of Excel allows you to read this threaded comment; however, any edits to it will get removed if the file is opened in a newer version of Excel. Learn more: https://go.microsoft.com/fwlink/?linkid=870924
Comment:
    They mention wealth on page 311, but no wealth *effect*</t>
      </text>
    </comment>
    <comment ref="R98" authorId="723" shapeId="0" xr:uid="{C72A58BE-8EC0-4665-B833-7551FED4F27D}">
      <text>
        <t>[Threaded comment]
Your version of Excel allows you to read this threaded comment; however, any edits to it will get removed if the file is opened in a newer version of Excel. Learn more: https://go.microsoft.com/fwlink/?linkid=870924
Comment:
    Page 310: Complete financial markets</t>
      </text>
    </comment>
    <comment ref="U98" authorId="724" shapeId="0" xr:uid="{56FA8E15-24BA-4B56-B4F5-F31441D4DBF9}">
      <text>
        <t>[Threaded comment]
Your version of Excel allows you to read this threaded comment; however, any edits to it will get removed if the file is opened in a newer version of Excel. Learn more: https://go.microsoft.com/fwlink/?linkid=870924
Comment:
    No mention</t>
      </text>
    </comment>
    <comment ref="X98" authorId="725" shapeId="0" xr:uid="{0DFBDE58-07A8-4C3A-B4B5-DCF5766335CD}">
      <text>
        <t>[Threaded comment]
Your version of Excel allows you to read this threaded comment; however, any edits to it will get removed if the file is opened in a newer version of Excel. Learn more: https://go.microsoft.com/fwlink/?linkid=870924
Comment:
    Pg 316</t>
      </text>
    </comment>
    <comment ref="Z98" authorId="726" shapeId="0" xr:uid="{BF60FAC5-B515-4600-8343-071234D43CD0}">
      <text>
        <t>[Threaded comment]
Your version of Excel allows you to read this threaded comment; however, any edits to it will get removed if the file is opened in a newer version of Excel. Learn more: https://go.microsoft.com/fwlink/?linkid=870924
Comment:
    ph 314</t>
      </text>
    </comment>
    <comment ref="AB98" authorId="727" shapeId="0" xr:uid="{3A2EB379-3C6C-4D38-A7F6-8CB0D5A3A150}">
      <text>
        <t>[Threaded comment]
Your version of Excel allows you to read this threaded comment; however, any edits to it will get removed if the file is opened in a newer version of Excel. Learn more: https://go.microsoft.com/fwlink/?linkid=870924
Comment:
    No mention</t>
      </text>
    </comment>
    <comment ref="AD98" authorId="728" shapeId="0" xr:uid="{5904065F-BFD5-46B1-9DE6-0EAD7054A93E}">
      <text>
        <t>[Threaded comment]
Your version of Excel allows you to read this threaded comment; however, any edits to it will get removed if the file is opened in a newer version of Excel. Learn more: https://go.microsoft.com/fwlink/?linkid=870924
Comment:
    pg 314</t>
      </text>
    </comment>
    <comment ref="AK98" authorId="729" shapeId="0" xr:uid="{3733C29C-4CC7-4912-863B-8C1DBA662742}">
      <text>
        <t>[Threaded comment]
Your version of Excel allows you to read this threaded comment; however, any edits to it will get removed if the file is opened in a newer version of Excel. Learn more: https://go.microsoft.com/fwlink/?linkid=870924
Comment:
    Phillips curve obtained by either Calvo style staggered price contracts as in Yun (1996) or in convex costs of price adjustments as in Rotemberg (1982)</t>
      </text>
    </comment>
    <comment ref="A99" authorId="730" shapeId="0" xr:uid="{B6A41D0D-3751-482F-921E-A238531AFA7D}">
      <text>
        <t>[Threaded comment]
Your version of Excel allows you to read this threaded comment; however, any edits to it will get removed if the file is opened in a newer version of Excel. Learn more: https://go.microsoft.com/fwlink/?linkid=870924
Comment:
    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
      </text>
    </comment>
    <comment ref="E99" authorId="731" shapeId="0" xr:uid="{13F2F05E-0FB6-4BAF-AECF-6D1502DAF239}">
      <text>
        <t>[Threaded comment]
Your version of Excel allows you to read this threaded comment; however, any edits to it will get removed if the file is opened in a newer version of Excel. Learn more: https://go.microsoft.com/fwlink/?linkid=870924
Comment:
    NOTE: I cannot access the published version, so I use the working paper from 2009 to populate the columns
Reply:
    https://www.bostonfed.org/publications/research-department-working-paper/2009/inflation-persistence.aspx</t>
      </text>
    </comment>
    <comment ref="F99" authorId="732" shapeId="0" xr:uid="{F8EC68B2-29DA-441E-A91F-4032843A9C4A}">
      <text>
        <t>[Threaded comment]
Your version of Excel allows you to read this threaded comment; however, any edits to it will get removed if the file is opened in a newer version of Excel. Learn more: https://go.microsoft.com/fwlink/?linkid=870924
Comment:
    Simplified taylor rule: page 6</t>
      </text>
    </comment>
    <comment ref="N99" authorId="733" shapeId="0" xr:uid="{2709EE69-69CA-4038-B74E-A71A94599E76}">
      <text>
        <t>[Threaded comment]
Your version of Excel allows you to read this threaded comment; however, any edits to it will get removed if the file is opened in a newer version of Excel. Learn more: https://go.microsoft.com/fwlink/?linkid=870924
Comment:
    Log Linearized I believe</t>
      </text>
    </comment>
    <comment ref="P99" authorId="734" shapeId="0" xr:uid="{295795B7-39D8-4D31-B7F0-9D3E4B51D812}">
      <text>
        <t>[Threaded comment]
Your version of Excel allows you to read this threaded comment; however, any edits to it will get removed if the file is opened in a newer version of Excel. Learn more: https://go.microsoft.com/fwlink/?linkid=870924
Comment:
    Don't have access to the article to check</t>
      </text>
    </comment>
    <comment ref="S99" authorId="735" shapeId="0" xr:uid="{6728C232-9DE8-40CC-A7DE-F39BE40058D4}">
      <text>
        <t>[Threaded comment]
Your version of Excel allows you to read this threaded comment; however, any edits to it will get removed if the file is opened in a newer version of Excel. Learn more: https://go.microsoft.com/fwlink/?linkid=870924
Comment:
    No mention of government at all</t>
      </text>
    </comment>
    <comment ref="X99" authorId="736" shapeId="0" xr:uid="{7CDDF2DC-BFCB-44BF-A129-D5E9DEF8ED92}">
      <text>
        <t>[Threaded comment]
Your version of Excel allows you to read this threaded comment; however, any edits to it will get removed if the file is opened in a newer version of Excel. Learn more: https://go.microsoft.com/fwlink/?linkid=870924
Comment:
    Cannot verify because I lost access to the article, but given there is no indexing it is likely there are no lagged terms</t>
      </text>
    </comment>
    <comment ref="Z99" authorId="737" shapeId="0" xr:uid="{E19EABBA-F8C0-42CE-AE6D-B00A1EE9189A}">
      <text>
        <t>[Threaded comment]
Your version of Excel allows you to read this threaded comment; however, any edits to it will get removed if the file is opened in a newer version of Excel. Learn more: https://go.microsoft.com/fwlink/?linkid=870924
Comment:
    Their intro and pg 138 discussion seem to suggest they replace Phelps and Taylor's stick price models with a contracting version they made. Basically, they get persistence in *inflation* using an overlapping wage contracting model. Whether this implies sticky prices is genuinely beyond me.</t>
      </text>
    </comment>
    <comment ref="AC99" authorId="738" shapeId="0" xr:uid="{9E1869E8-D2DB-4DFD-9406-78D5752BD96D}">
      <text>
        <t>[Threaded comment]
Your version of Excel allows you to read this threaded comment; however, any edits to it will get removed if the file is opened in a newer version of Excel. Learn more: https://go.microsoft.com/fwlink/?linkid=870924
Comment:
    This is an "overlapping wage contracting model". I *think* this means wages are sticky, but they never explicitly say so</t>
      </text>
    </comment>
    <comment ref="AD99" authorId="739" shapeId="0" xr:uid="{4A527602-A80D-4D64-8D7C-E00D4E06F3E7}">
      <text>
        <t>[Threaded comment]
Your version of Excel allows you to read this threaded comment; however, any edits to it will get removed if the file is opened in a newer version of Excel. Learn more: https://go.microsoft.com/fwlink/?linkid=870924
Comment:
    Not sure if it counts, but pg 137 says "The aggregate log price index in quarter t, p t, is a weighted average of the log contract prices x t_, that were negotiated in the current and the previous three quarters and are still in effect." This sounds somewhat like indexing, but it isn't classic Calvo indexing or anything like that. Aggregate prices seem to be "indexed" to previously negotiated contracted prices</t>
      </text>
    </comment>
    <comment ref="AE99" authorId="740" shapeId="0" xr:uid="{278C5A5A-90A8-4E98-9FA3-A24C6BE56F64}">
      <text>
        <t>[Threaded comment]
Your version of Excel allows you to read this threaded comment; however, any edits to it will get removed if the file is opened in a newer version of Excel. Learn more: https://go.microsoft.com/fwlink/?linkid=870924
Comment:
    To the extent prices are indeed indexed, it is aggregate prices which are "indexed" to the previously negotiated contract prices</t>
      </text>
    </comment>
    <comment ref="AG99" authorId="741" shapeId="0" xr:uid="{8CC6CFCE-7977-4B3E-BC98-F5E5AE58CD5C}">
      <text>
        <t>[Threaded comment]
Your version of Excel allows you to read this threaded comment; however, any edits to it will get removed if the file is opened in a newer version of Excel. Learn more: https://go.microsoft.com/fwlink/?linkid=870924
Comment:
    There is persistent become some workers are stuck with the wage negotiated in their previous contract, but that isn't indexing I don't think</t>
      </text>
    </comment>
    <comment ref="AH99" authorId="742" shapeId="0" xr:uid="{FF2D5A86-39CE-4771-BCC0-3E17D0B0160E}">
      <text>
        <t>[Threaded comment]
Your version of Excel allows you to read this threaded comment; however, any edits to it will get removed if the file is opened in a newer version of Excel. Learn more: https://go.microsoft.com/fwlink/?linkid=870924
Comment:
    Of wages to previously negotiated wages, contractually</t>
      </text>
    </comment>
    <comment ref="AK99" authorId="743" shapeId="0" xr:uid="{B6C12E80-39D6-4C41-9E07-AA9052F89FE8}">
      <text>
        <t>[Threaded comment]
Your version of Excel allows you to read this threaded comment; however, any edits to it will get removed if the file is opened in a newer version of Excel. Learn more: https://go.microsoft.com/fwlink/?linkid=870924
Comment:
    MMB uses parametrization as in Levin et al. (2003)</t>
      </text>
    </comment>
    <comment ref="A100" authorId="744" shapeId="0" xr:uid="{3EA62365-710D-4B11-A9D6-19EC3B741476}">
      <text>
        <t>[Threaded comment]
Your version of Excel allows you to read this threaded comment; however, any edits to it will get removed if the file is opened in a newer version of Excel. Learn more: https://go.microsoft.com/fwlink/?linkid=870924
Comment:
    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
      </text>
    </comment>
    <comment ref="R100" authorId="745" shapeId="0" xr:uid="{5C297CF0-B1CD-49AF-8BED-381BA1869F8C}">
      <text>
        <t>[Threaded comment]
Your version of Excel allows you to read this threaded comment; however, any edits to it will get removed if the file is opened in a newer version of Excel. Learn more: https://go.microsoft.com/fwlink/?linkid=870924
Comment:
    There are financial frictions, but it has nothing to do, best I can tell, with "what happens if banks are unwilling or unable to supply a perfectly elastic flow of funds at the market interest rate"</t>
      </text>
    </comment>
    <comment ref="T100" authorId="746" shapeId="0" xr:uid="{37DDF19C-B023-46D6-86E5-B222515174B0}">
      <text>
        <t>[Threaded comment]
Your version of Excel allows you to read this threaded comment; however, any edits to it will get removed if the file is opened in a newer version of Excel. Learn more: https://go.microsoft.com/fwlink/?linkid=870924
Comment:
    The red highlights here are because, while the Smets Wouters (2007) paper says nothing about wealth effects, taxes, or government debt, Cogan et al. 2010 say they do have all 3 of these things
Reply:
    There is no tax equation in the model code to Smets and Wouters. After discussion with Bob, it seems Cogan et al. are saying S&amp;W would/should be Ricardian (cutting taxes is neutral)</t>
      </text>
    </comment>
    <comment ref="U100" authorId="747" shapeId="0" xr:uid="{3D4C8D0C-9922-44A3-91C5-4595791B4961}">
      <text>
        <t>[Threaded comment]
Your version of Excel allows you to read this threaded comment; however, any edits to it will get removed if the file is opened in a newer version of Excel. Learn more: https://go.microsoft.com/fwlink/?linkid=870924
Comment:
    The red highlights here are because, while the Smets Wouters (2007) paper says nothing about wealth effects, taxes, or government debt, Cogan et al. 2010 say they do have all 3 of these things
Reply:
    There is no debt nor deficit equation in the model code to Smets and Wouters. After discussion with Bob, it seems Cogan et al. are saying S&amp;W would/should be Ricardian (cutting taxes is neutral)</t>
      </text>
    </comment>
    <comment ref="AF100" authorId="748" shapeId="0" xr:uid="{EA01FBF0-808D-412F-ABC4-0B1BA28C6214}">
      <text>
        <t>[Threaded comment]
Your version of Excel allows you to read this threaded comment; however, any edits to it will get removed if the file is opened in a newer version of Excel. Learn more: https://go.microsoft.com/fwlink/?linkid=870924
Comment:
    590
Reply:
    "Due to price stickiness, as in Calvo (1983), and partial indexation to lagged inflation of those prices that can not be reoptimized, as in Smets and Wouters (2003), prices adjust only sluggishly to their desired mark-up"</t>
      </text>
    </comment>
    <comment ref="AK100" authorId="749" shapeId="0" xr:uid="{D8570A6C-8CB4-4C58-A7DF-F04ACBC887AC}">
      <text>
        <t xml:space="preserve">[Threaded comment]
Your version of Excel allows you to read this threaded comment; however, any edits to it will get removed if the file is opened in a newer version of Excel. Learn more: https://go.microsoft.com/fwlink/?linkid=870924
Comment:
    Maximizes profit subject to a Kimball (1995) aggregator of intermediate goods. </t>
      </text>
    </comment>
    <comment ref="A101" authorId="750" shapeId="0" xr:uid="{8DD93D61-20B3-49EC-BE81-6603BAF5BF2C}">
      <text>
        <t>[Threaded comment]
Your version of Excel allows you to read this threaded comment; however, any edits to it will get removed if the file is opened in a newer version of Excel. Learn more: https://go.microsoft.com/fwlink/?linkid=870924
Comment:
    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
      </text>
    </comment>
    <comment ref="C101" authorId="751" shapeId="0" xr:uid="{29D5EC7A-06A3-4E4C-9D4F-0DDBF4EA3E96}">
      <text>
        <t>[Threaded comment]
Your version of Excel allows you to read this threaded comment; however, any edits to it will get removed if the file is opened in a newer version of Excel. Learn more: https://go.microsoft.com/fwlink/?linkid=870924
Comment:
    Yuan had: 6/4/2005</t>
      </text>
    </comment>
    <comment ref="P101" authorId="752" shapeId="0" xr:uid="{1093CB56-B38E-441B-980E-1BB37B055002}">
      <text>
        <t>[Threaded comment]
Your version of Excel allows you to read this threaded comment; however, any edits to it will get removed if the file is opened in a newer version of Excel. Learn more: https://go.microsoft.com/fwlink/?linkid=870924
Comment:
    "In our experiments we consider four types of aggregate shocks: (1) a monetary policy shock, (2) a technology shock, (3) a government expenditure shock, and (4) a one° time, unanticipated transfer of wealth from households to entrepreneurs"</t>
      </text>
    </comment>
    <comment ref="X101" authorId="753" shapeId="0" xr:uid="{480AD7C7-2E10-4861-A9F4-FB936F9B234F}">
      <text>
        <t>[Threaded comment]
Your version of Excel allows you to read this threaded comment; however, any edits to it will get removed if the file is opened in a newer version of Excel. Learn more: https://go.microsoft.com/fwlink/?linkid=870924
Comment:
    pg 1361 eq 4.22</t>
      </text>
    </comment>
    <comment ref="AB101" authorId="754" shapeId="0" xr:uid="{75485877-293A-446D-915C-E7143340880C}">
      <text>
        <t>[Threaded comment]
Your version of Excel allows you to read this threaded comment; however, any edits to it will get removed if the file is opened in a newer version of Excel. Learn more: https://go.microsoft.com/fwlink/?linkid=870924
Comment:
    No mention of sticky wages anywhere</t>
      </text>
    </comment>
    <comment ref="AD101" authorId="755" shapeId="0" xr:uid="{4720A4E0-F6D6-45F2-A38A-B5DD0A47B859}">
      <text>
        <t>[Threaded comment]
Your version of Excel allows you to read this threaded comment; however, any edits to it will get removed if the file is opened in a newer version of Excel. Learn more: https://go.microsoft.com/fwlink/?linkid=870924
Comment:
    Retailers not tapped by the Calvo genie just keep their prices the same as last period</t>
      </text>
    </comment>
    <comment ref="A102" authorId="756" shapeId="0" xr:uid="{E9D13E56-8BB3-4DA1-857D-A53C9AFD36AE}">
      <text>
        <t>[Threaded comment]
Your version of Excel allows you to read this threaded comment; however, any edits to it will get removed if the file is opened in a newer version of Excel. Learn more: https://go.microsoft.com/fwlink/?linkid=870924
Comment:
    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
      </text>
    </comment>
    <comment ref="I102" authorId="757" shapeId="0" xr:uid="{579DBCE6-7A14-4408-A5A8-B977BE5A7FDB}">
      <text>
        <t xml:space="preserve">[Threaded comment]
Your version of Excel allows you to read this threaded comment; however, any edits to it will get removed if the file is opened in a newer version of Excel. Learn more: https://go.microsoft.com/fwlink/?linkid=870924
Comment:
    This model is calibrated based on previously estimated results in a different model, so it technically qualifies as a calibrated model but has a period over which it was estimated
</t>
      </text>
    </comment>
    <comment ref="X102" authorId="758" shapeId="0" xr:uid="{0F30901F-DB07-4C89-B381-C7B9377D059D}">
      <text>
        <t>[Threaded comment]
Your version of Excel allows you to read this threaded comment; however, any edits to it will get removed if the file is opened in a newer version of Excel. Learn more: https://go.microsoft.com/fwlink/?linkid=870924
Comment:
    Pg 15 Eq 50</t>
      </text>
    </comment>
    <comment ref="AB102" authorId="759" shapeId="0" xr:uid="{7A2BAD96-7C48-42CD-BB33-34AA524B5C49}">
      <text>
        <t>[Threaded comment]
Your version of Excel allows you to read this threaded comment; however, any edits to it will get removed if the file is opened in a newer version of Excel. Learn more: https://go.microsoft.com/fwlink/?linkid=870924
Comment:
    Bob says yes, with monopony as method. But paper says: 
"In contrast to Erceg, Henderson, and Levin (2000), wages are perfectly flexible</t>
      </text>
    </comment>
    <comment ref="AD102" authorId="760" shapeId="0" xr:uid="{0BBDBFF5-699F-4884-BA95-E58C54B63435}">
      <text>
        <t>[Threaded comment]
Your version of Excel allows you to read this threaded comment; however, any edits to it will get removed if the file is opened in a newer version of Excel. Learn more: https://go.microsoft.com/fwlink/?linkid=870924
Comment:
     Firms that do not adjust their price simply adjust output to meet demand (assuming they operate in a region with a non-negative net markup.)</t>
      </text>
    </comment>
    <comment ref="AK102" authorId="761" shapeId="0" xr:uid="{634257C3-9C90-4202-95D5-F580950D970B}">
      <text>
        <t>[Threaded comment]
Your version of Excel allows you to read this threaded comment; however, any edits to it will get removed if the file is opened in a newer version of Excel. Learn more: https://go.microsoft.com/fwlink/?linkid=870924
Comment:
    Parametrization of the model taken from Gali and Monacelli (2005)</t>
      </text>
    </comment>
    <comment ref="A103" authorId="762" shapeId="0" xr:uid="{9FB1A983-344C-4240-A45D-8C44EE9E34B7}">
      <text>
        <t>[Threaded comment]
Your version of Excel allows you to read this threaded comment; however, any edits to it will get removed if the file is opened in a newer version of Excel. Learn more: https://go.microsoft.com/fwlink/?linkid=870924
Comment:
    Learning was specifically not included in the original paper (see quote at bottom of this comment), but it appears that MMB, despite not saying anything about it in the documentation, made a learning model themselves. It is otherwise identical to the non-AL version besides the three standard changes. 
Quote: " In reality, however, there may be a period of transition where the private sector learns about the regime change. This kind of scenario may be highly relevant to a central bank that has accommodated inflation for a sustained period of time but is intent on embarking on a disinflation. Modeling private sector learning is a challenging but nonetheless important task. Sargent (1999) provides a promising start in this direction. More work along these lines would be highly desirable."</t>
      </text>
    </comment>
    <comment ref="H103" authorId="763" shapeId="0" xr:uid="{7EB90D2E-52CE-49F5-8184-3B2F2D601E3A}">
      <text>
        <t>[Threaded comment]
Your version of Excel allows you to read this threaded comment; however, any edits to it will get removed if the file is opened in a newer version of Excel. Learn more: https://go.microsoft.com/fwlink/?linkid=870924
Comment:
    Same parametrization of NK_RW97</t>
      </text>
    </comment>
    <comment ref="AB103" authorId="764" shapeId="0" xr:uid="{12EB014B-29B3-48B0-ADE8-AE2484B75BC0}">
      <text>
        <t>[Threaded comment]
Your version of Excel allows you to read this threaded comment; however, any edits to it will get removed if the file is opened in a newer version of Excel. Learn more: https://go.microsoft.com/fwlink/?linkid=870924
Comment:
    No mention of sticky wages</t>
      </text>
    </comment>
    <comment ref="AE103" authorId="765" shapeId="0" xr:uid="{12D69527-227A-4480-BA71-A618E9B122E1}">
      <text>
        <t>[Threaded comment]
Your version of Excel allows you to read this threaded comment; however, any edits to it will get removed if the file is opened in a newer version of Excel. Learn more: https://go.microsoft.com/fwlink/?linkid=870924
Comment:
    Retailers not tapped by the Calvo genie just keep their prices the same as last period</t>
      </text>
    </comment>
    <comment ref="AG103" authorId="766" shapeId="0" xr:uid="{E6081D95-89BA-4FDB-BED4-E032082C06AA}">
      <text>
        <t>[Threaded comment]
Your version of Excel allows you to read this threaded comment; however, any edits to it will get removed if the file is opened in a newer version of Excel. Learn more: https://go.microsoft.com/fwlink/?linkid=870924
Comment:
    No mention of wage indexation</t>
      </text>
    </comment>
    <comment ref="A104" authorId="767" shapeId="0" xr:uid="{9503B230-43AA-446C-B0D4-989A0D093DA8}">
      <text>
        <t>[Threaded comment]
Your version of Excel allows you to read this threaded comment; however, any edits to it will get removed if the file is opened in a newer version of Excel. Learn more: https://go.microsoft.com/fwlink/?linkid=870924
Comment:
    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
      </text>
    </comment>
    <comment ref="C104" authorId="768" shapeId="0" xr:uid="{3CF10E5B-DC89-457A-9DA8-D9D49CA6EB7B}">
      <text>
        <t xml:space="preserve">[Threaded comment]
Your version of Excel allows you to read this threaded comment; however, any edits to it will get removed if the file is opened in a newer version of Excel. Learn more: https://go.microsoft.com/fwlink/?linkid=870924
Comment:
    Reporting the date of the Journal being published. </t>
      </text>
    </comment>
    <comment ref="G104" authorId="769" shapeId="0" xr:uid="{F3D4671A-BC71-4290-B4C7-FD9623B4E922}">
      <text>
        <t xml:space="preserve">[Threaded comment]
Your version of Excel allows you to read this threaded comment; however, any edits to it will get removed if the file is opened in a newer version of Excel. Learn more: https://go.microsoft.com/fwlink/?linkid=870924
Comment:
    I do not know why this was reported as a calibrated model. It seems from the final paper that almost all of the parameters are estimated. </t>
      </text>
    </comment>
    <comment ref="O104" authorId="770" shapeId="0" xr:uid="{E0721E93-FF35-4CB4-BBED-E3D1F5D9CDD3}">
      <text>
        <t>[Threaded comment]
Your version of Excel allows you to read this threaded comment; however, any edits to it will get removed if the file is opened in a newer version of Excel. Learn more: https://go.microsoft.com/fwlink/?linkid=870924
Comment:
    Non-searchable PDF, will take some time to check these columns</t>
      </text>
    </comment>
    <comment ref="X104" authorId="771" shapeId="0" xr:uid="{08A8A2A4-18CE-47D8-8AB0-39B6BDD7EBD4}">
      <text>
        <t>[Threaded comment]
Your version of Excel allows you to read this threaded comment; however, any edits to it will get removed if the file is opened in a newer version of Excel. Learn more: https://go.microsoft.com/fwlink/?linkid=870924
Comment:
    Page 973, Eq 6</t>
      </text>
    </comment>
    <comment ref="A107" authorId="772" shapeId="0" xr:uid="{09C9F993-98CF-4661-B4D1-93CB996D24EA}">
      <text>
        <t xml:space="preserve">[Threaded comment]
Your version of Excel allows you to read this threaded comment; however, any edits to it will get removed if the file is opened in a newer version of Excel. Learn more: https://go.microsoft.com/fwlink/?linkid=870924
Comment:
    Can't find this in MMB. Closest I can find is G2_SIGMA08. But G2_SIGMA08 is calibrated, as one example of a difference. </t>
      </text>
    </comment>
    <comment ref="G107" authorId="25" shapeId="0" xr:uid="{00000000-0006-0000-0000-00002C000000}">
      <text>
        <r>
          <rPr>
            <b/>
            <sz val="9"/>
            <color indexed="81"/>
            <rFont val="Tahoma"/>
            <family val="2"/>
          </rPr>
          <t>Work Account:</t>
        </r>
        <r>
          <rPr>
            <sz val="9"/>
            <color indexed="81"/>
            <rFont val="Tahoma"/>
            <family val="2"/>
          </rPr>
          <t xml:space="preserve">
Every equation is calibtrated except for the monetary policy equation, which derives it's estimation from another paper Orphanides and Wieland (1998). Page 17
</t>
        </r>
      </text>
    </comment>
    <comment ref="I107" authorId="25" shapeId="0" xr:uid="{00000000-0006-0000-0000-00002D000000}">
      <text>
        <r>
          <rPr>
            <b/>
            <sz val="9"/>
            <color indexed="81"/>
            <rFont val="Tahoma"/>
            <family val="2"/>
          </rPr>
          <t>Work Account:</t>
        </r>
        <r>
          <rPr>
            <sz val="9"/>
            <color indexed="81"/>
            <rFont val="Tahoma"/>
            <family val="2"/>
          </rPr>
          <t xml:space="preserve">
Recall that this only applied to monetary policy
</t>
        </r>
      </text>
    </comment>
    <comment ref="M107" authorId="25" shapeId="0" xr:uid="{00000000-0006-0000-0000-00002F000000}">
      <text>
        <r>
          <rPr>
            <b/>
            <sz val="9"/>
            <color indexed="81"/>
            <rFont val="Tahoma"/>
            <family val="2"/>
          </rPr>
          <t>Work Account:</t>
        </r>
        <r>
          <rPr>
            <sz val="9"/>
            <color indexed="81"/>
            <rFont val="Tahoma"/>
            <family val="2"/>
          </rPr>
          <t xml:space="preserve">
Available on mmb-model-description</t>
        </r>
      </text>
    </comment>
    <comment ref="N107" authorId="25" shapeId="0" xr:uid="{00000000-0006-0000-0000-000030000000}">
      <text>
        <r>
          <rPr>
            <b/>
            <sz val="9"/>
            <color indexed="81"/>
            <rFont val="Tahoma"/>
            <family val="2"/>
          </rPr>
          <t>Work Account:</t>
        </r>
        <r>
          <rPr>
            <sz val="9"/>
            <color indexed="81"/>
            <rFont val="Tahoma"/>
            <family val="2"/>
          </rPr>
          <t xml:space="preserve">
No specific mention, but I eyeballed all the equations
</t>
        </r>
      </text>
    </comment>
    <comment ref="O107" authorId="25" shapeId="0" xr:uid="{00000000-0006-0000-0000-000031000000}">
      <text>
        <r>
          <rPr>
            <b/>
            <sz val="9"/>
            <color indexed="81"/>
            <rFont val="Tahoma"/>
            <family val="2"/>
          </rPr>
          <t>Work Account:</t>
        </r>
        <r>
          <rPr>
            <sz val="9"/>
            <color indexed="81"/>
            <rFont val="Tahoma"/>
            <family val="2"/>
          </rPr>
          <t xml:space="preserve">
Page 17
</t>
        </r>
      </text>
    </comment>
    <comment ref="Q107" authorId="25" shapeId="0" xr:uid="{00000000-0006-0000-0000-000032000000}">
      <text>
        <r>
          <rPr>
            <b/>
            <sz val="9"/>
            <color indexed="81"/>
            <rFont val="Tahoma"/>
            <family val="2"/>
          </rPr>
          <t>Work Account:</t>
        </r>
        <r>
          <rPr>
            <sz val="9"/>
            <color indexed="81"/>
            <rFont val="Tahoma"/>
            <family val="2"/>
          </rPr>
          <t xml:space="preserve">
No statements made on effect of interest rates on either of these factors</t>
        </r>
      </text>
    </comment>
    <comment ref="S107" authorId="25" shapeId="0" xr:uid="{00000000-0006-0000-0000-000033000000}">
      <text>
        <r>
          <rPr>
            <b/>
            <sz val="9"/>
            <color indexed="81"/>
            <rFont val="Tahoma"/>
            <family val="2"/>
          </rPr>
          <t>Work Account:</t>
        </r>
        <r>
          <rPr>
            <sz val="9"/>
            <color indexed="81"/>
            <rFont val="Tahoma"/>
            <family val="2"/>
          </rPr>
          <t xml:space="preserve">
Page 17
</t>
        </r>
      </text>
    </comment>
    <comment ref="T107" authorId="0" shapeId="0" xr:uid="{00000000-0006-0000-0000-000034000000}">
      <text>
        <r>
          <rPr>
            <b/>
            <sz val="9"/>
            <color indexed="81"/>
            <rFont val="Tahoma"/>
            <family val="2"/>
          </rPr>
          <t>Jake Scott:</t>
        </r>
        <r>
          <rPr>
            <sz val="9"/>
            <color indexed="81"/>
            <rFont val="Tahoma"/>
            <family val="2"/>
          </rPr>
          <t xml:space="preserve">
Taxes determined exogenously</t>
        </r>
      </text>
    </comment>
    <comment ref="U107" authorId="0" shapeId="0" xr:uid="{00000000-0006-0000-0000-000035000000}">
      <text>
        <r>
          <rPr>
            <b/>
            <sz val="9"/>
            <color indexed="81"/>
            <rFont val="Tahoma"/>
            <family val="2"/>
          </rPr>
          <t>Jake Scott:</t>
        </r>
        <r>
          <rPr>
            <sz val="9"/>
            <color indexed="81"/>
            <rFont val="Tahoma"/>
            <family val="2"/>
          </rPr>
          <t xml:space="preserve">
Lump-sum taxes are adjusted in a manner that the government satisfies an intertemporal solvency constraint, requiring that the present discounted value of the
government debt stock tends toward zero in the long run</t>
        </r>
      </text>
    </comment>
    <comment ref="V107" authorId="25" shapeId="0" xr:uid="{00000000-0006-0000-0000-000036000000}">
      <text>
        <r>
          <rPr>
            <b/>
            <sz val="9"/>
            <color indexed="81"/>
            <rFont val="Tahoma"/>
            <family val="2"/>
          </rPr>
          <t>Work Account:</t>
        </r>
        <r>
          <rPr>
            <sz val="9"/>
            <color indexed="81"/>
            <rFont val="Tahoma"/>
            <family val="2"/>
          </rPr>
          <t xml:space="preserve">
Not in the set of AL in MMB</t>
        </r>
      </text>
    </comment>
    <comment ref="W107" authorId="25" shapeId="0" xr:uid="{00000000-0006-0000-0000-000037000000}">
      <text>
        <r>
          <rPr>
            <b/>
            <sz val="9"/>
            <color indexed="81"/>
            <rFont val="Tahoma"/>
            <family val="2"/>
          </rPr>
          <t>Work Account:</t>
        </r>
        <r>
          <rPr>
            <sz val="9"/>
            <color indexed="81"/>
            <rFont val="Tahoma"/>
            <family val="2"/>
          </rPr>
          <t xml:space="preserve">
Footnote on page 22
</t>
        </r>
      </text>
    </comment>
    <comment ref="X107" authorId="25" shapeId="0" xr:uid="{00000000-0006-0000-0000-000038000000}">
      <text>
        <r>
          <rPr>
            <b/>
            <sz val="9"/>
            <color indexed="81"/>
            <rFont val="Tahoma"/>
            <family val="2"/>
          </rPr>
          <t>Work Account:</t>
        </r>
        <r>
          <rPr>
            <sz val="9"/>
            <color indexed="81"/>
            <rFont val="Tahoma"/>
            <family val="2"/>
          </rPr>
          <t xml:space="preserve">
Lag for inflation, but no lag for wage. Page 8 for inflation lag. Page 12 for wage equation, integrates over all households, but no mention of backward looking terms.</t>
        </r>
      </text>
    </comment>
    <comment ref="AC107" authorId="773" shapeId="0" xr:uid="{22C24B91-2226-4C2F-922F-11A4A2B410A4}">
      <text>
        <t>[Threaded comment]
Your version of Excel allows you to read this threaded comment; however, any edits to it will get removed if the file is opened in a newer version of Excel. Learn more: https://go.microsoft.com/fwlink/?linkid=870924
Comment:
    I don't see anything about wages being sticky or not. They do say "The HM households areassumed to set their wage each period equal to the average wage of the forward-looking households."</t>
      </text>
    </comment>
    <comment ref="AE107" authorId="774" shapeId="0" xr:uid="{52432758-1002-41AF-8F90-8D1AE2CD6A79}">
      <text>
        <t>[Threaded comment]
Your version of Excel allows you to read this threaded comment; however, any edits to it will get removed if the file is opened in a newer version of Excel. Learn more: https://go.microsoft.com/fwlink/?linkid=870924
Comment:
    Don't see anything on indexing of prices/wages, besides a sort of mention in regards to Calvo Price-setting: "This indexation scheme introduces structural inflation persistence into theaggregate pricing equations."</t>
      </text>
    </comment>
    <comment ref="AJ107" authorId="775" shapeId="0" xr:uid="{B6FB06C9-1837-425C-8260-52D835F9CFDF}">
      <text>
        <t>[Threaded comment]
Your version of Excel allows you to read this threaded comment; however, any edits to it will get removed if the file is opened in a newer version of Excel. Learn more: https://go.microsoft.com/fwlink/?linkid=870924
Comment:
    Can't find wage/price eqs for RHS</t>
      </text>
    </comment>
    <comment ref="AP107" authorId="25" shapeId="0" xr:uid="{00000000-0006-0000-0000-00002E000000}">
      <text>
        <r>
          <rPr>
            <b/>
            <sz val="9"/>
            <color indexed="81"/>
            <rFont val="Tahoma"/>
            <family val="2"/>
          </rPr>
          <t>Work Account:</t>
        </r>
        <r>
          <rPr>
            <sz val="9"/>
            <color indexed="81"/>
            <rFont val="Tahoma"/>
            <family val="2"/>
          </rPr>
          <t xml:space="preserve">
Comes from MonetaryPolicyDocumentation
</t>
        </r>
      </text>
    </comment>
    <comment ref="A108" authorId="0" shapeId="0" xr:uid="{00000000-0006-0000-0000-000077000000}">
      <text>
        <r>
          <rPr>
            <b/>
            <sz val="9"/>
            <color indexed="81"/>
            <rFont val="Tahoma"/>
            <family val="2"/>
          </rPr>
          <t>Jake Scott:</t>
        </r>
        <r>
          <rPr>
            <sz val="9"/>
            <color indexed="81"/>
            <rFont val="Tahoma"/>
            <family val="2"/>
          </rPr>
          <t xml:space="preserve">
2008 version of the linearized FRB/US model. No official paper connected as best I can tell, so should just ask someone who knows the FRB/US model well</t>
        </r>
      </text>
    </comment>
    <comment ref="A111" authorId="776" shapeId="0" xr:uid="{AA034F51-96BF-45CB-A182-E7E8FF6FC027}">
      <text>
        <t>[Threaded comment]
Your version of Excel allows you to read this threaded comment; however, any edits to it will get removed if the file is opened in a newer version of Excel. Learn more: https://go.microsoft.com/fwlink/?linkid=870924
Comment:
    No Paper</t>
      </text>
    </comment>
    <comment ref="A114" authorId="777" shapeId="0" xr:uid="{E83E0DA3-1DCF-4FE4-A44A-A1A8CF00D7CB}">
      <text>
        <t xml:space="preserve">[Threaded comment]
Your version of Excel allows you to read this threaded comment; however, any edits to it will get removed if the file is opened in a newer version of Excel. Learn more: https://go.microsoft.com/fwlink/?linkid=870924
Comment:
    No description of this in the MMB document. </t>
      </text>
    </comment>
    <comment ref="A118" authorId="778" shapeId="0" xr:uid="{2D126F6D-2FD2-4103-BC61-BA19F474ED0F}">
      <text>
        <t>[Threaded comment]
Your version of Excel allows you to read this threaded comment; however, any edits to it will get removed if the file is opened in a newer version of Excel. Learn more: https://go.microsoft.com/fwlink/?linkid=870924
Comment:
    On 2/17/2021 Bob said to drop this</t>
      </text>
    </comment>
    <comment ref="N118" authorId="779" shapeId="0" xr:uid="{C44F2099-8129-4519-A0F7-E2CB72FAC3A5}">
      <text>
        <t>[Threaded comment]
Your version of Excel allows you to read this threaded comment; however, any edits to it will get removed if the file is opened in a newer version of Excel. Learn more: https://go.microsoft.com/fwlink/?linkid=870924
Comment:
    They at least linearize a few eqs: 1118-9.</t>
      </text>
    </comment>
    <comment ref="Q118" authorId="780" shapeId="0" xr:uid="{EE6D8975-A7FA-4F6E-9EB4-F92DE73B4F3C}">
      <text>
        <t>[Threaded comment]
Your version of Excel allows you to read this threaded comment; however, any edits to it will get removed if the file is opened in a newer version of Excel. Learn more: https://go.microsoft.com/fwlink/?linkid=870924
Comment:
    Not explicitly mentioned</t>
      </text>
    </comment>
    <comment ref="U118" authorId="781" shapeId="0" xr:uid="{342C91A7-6D94-4329-B6D1-505E139AC811}">
      <text>
        <t>[Threaded comment]
Your version of Excel allows you to read this threaded comment; however, any edits to it will get removed if the file is opened in a newer version of Excel. Learn more: https://go.microsoft.com/fwlink/?linkid=870924
Comment:
    No mention of gov debt in paper</t>
      </text>
    </comment>
    <comment ref="W118" authorId="782" shapeId="0" xr:uid="{CC7683D4-E264-4BEC-9BD2-49EADDDE53C7}">
      <text>
        <t>[Threaded comment]
Your version of Excel allows you to read this threaded comment; however, any edits to it will get removed if the file is opened in a newer version of Excel. Learn more: https://go.microsoft.com/fwlink/?linkid=870924
Comment:
    Following sentence leads me to believe they do not use rational expectations, at least in the traditional way:  That process determines the econ-
omy’s information ﬂows and, in a rational expectations equilibrium, agents’
expectations. Given the prominent role of expectations in the news literature,
it is remarkable that existing work does not systematically examine how the
speciﬁcation of information ﬂows affects the nature of equilibrium and the
connection of theory to data. This paper addresses that gap.</t>
      </text>
    </comment>
    <comment ref="Y118" authorId="783" shapeId="0" xr:uid="{484BF204-881D-4CFC-B323-F09D02D1DF1A}">
      <text>
        <t>[Threaded comment]
Your version of Excel allows you to read this threaded comment; however, any edits to it will get removed if the file is opened in a newer version of Excel. Learn more: https://go.microsoft.com/fwlink/?linkid=870924
Comment:
    Does mention nominal price and wage rigidities, but nothing else about stickiness or indexation</t>
      </text>
    </comment>
    <comment ref="AP118" authorId="784" shapeId="0" xr:uid="{094C1F9F-7259-460A-A01F-6935EDCAE4FE}">
      <text>
        <t>[Threaded comment]
Your version of Excel allows you to read this threaded comment; however, any edits to it will get removed if the file is opened in a newer version of Excel. Learn more: https://go.microsoft.com/fwlink/?linkid=870924
Comment:
    16 numbered in paper, 23 non-shock eqs in .mod file (note they mislabel and say eq 33 but mean 23)</t>
      </text>
    </comment>
    <comment ref="A119" authorId="785" shapeId="0" xr:uid="{16476312-D98A-416E-916E-F85E3FEF0BBC}">
      <text>
        <t>[Threaded comment]
Your version of Excel allows you to read this threaded comment; however, any edits to it will get removed if the file is opened in a newer version of Excel. Learn more: https://go.microsoft.com/fwlink/?linkid=870924
Comment:
    In a 5/11/2021 email sent at 5:39PM, Bob says this model should be dropped.</t>
      </text>
    </comment>
    <comment ref="F119" authorId="786" shapeId="0" xr:uid="{8011BF08-1B7F-4026-B49C-87DF60A4E41E}">
      <text>
        <t>[Threaded comment]
Your version of Excel allows you to read this threaded comment; however, any edits to it will get removed if the file is opened in a newer version of Excel. Learn more: https://go.microsoft.com/fwlink/?linkid=870924
Comment:
    nflation-Forecast-Based</t>
      </text>
    </comment>
    <comment ref="K119" authorId="787" shapeId="0" xr:uid="{2D140BB1-7B6F-410E-B162-C0F9EC0CA61E}">
      <text>
        <t>[Threaded comment]
Your version of Excel allows you to read this threaded comment; however, any edits to it will get removed if the file is opened in a newer version of Excel. Learn more: https://go.microsoft.com/fwlink/?linkid=870924
Comment:
    o  I count 47 for the EA section, but then there is a section for the EU, US, Japan, etc. I assume counting one section is enough, but 47 seems way too high. Perhaps I am counting too many? Tough to know since there isn’t any commenting or labeling. </t>
      </text>
    </comment>
    <comment ref="N119" authorId="788" shapeId="0" xr:uid="{7081CD7F-17CC-43DF-9E16-2B71516D7D31}">
      <text>
        <t xml:space="preserve">[Threaded comment]
Your version of Excel allows you to read this threaded comment; however, any edits to it will get removed if the file is opened in a newer version of Excel. Learn more: https://go.microsoft.com/fwlink/?linkid=870924
Comment:
    I think. It is hard to tell. 
</t>
      </text>
    </comment>
    <comment ref="R119" authorId="789" shapeId="0" xr:uid="{00AFE8A3-8E00-4C6C-BA4C-0FDD99BEF534}">
      <text>
        <t>[Threaded comment]
Your version of Excel allows you to read this threaded comment; however, any edits to it will get removed if the file is opened in a newer version of Excel. Learn more: https://go.microsoft.com/fwlink/?linkid=870924
Comment:
    Has financial accelorator</t>
      </text>
    </comment>
    <comment ref="Z119" authorId="790" shapeId="0" xr:uid="{D18B766E-54CE-48A3-A2ED-70CECAAB28F8}">
      <text>
        <t xml:space="preserve">[Threaded comment]
Your version of Excel allows you to read this threaded comment; however, any edits to it will get removed if the file is opened in a newer version of Excel. Learn more: https://go.microsoft.com/fwlink/?linkid=870924
Comment:
    Future inflation factors into the inflation equation (number 20), but I don't see any mention of any of the methods we mentioned as possibilities. </t>
      </text>
    </comment>
    <comment ref="AB119" authorId="791" shapeId="0" xr:uid="{AA187DE1-46A8-4891-B42C-DD5A7153380A}">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C119" authorId="792" shapeId="0" xr:uid="{6B7D1FE0-28DE-4B3F-906C-6B2F99142F94}">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H119" authorId="793" shapeId="0" xr:uid="{515E79F8-6F6C-4C87-8071-CD2BDD64FBD8}">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I119" authorId="794" shapeId="0" xr:uid="{4E425E1E-DE84-4A11-958F-B3586020988D}">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K119" authorId="795" shapeId="0" xr:uid="{9EE528CB-2136-416F-92DA-EF0481BC6234}">
      <text>
        <t>[Threaded comment]
Your version of Excel allows you to read this threaded comment; however, any edits to it will get removed if the file is opened in a newer version of Excel. Learn more: https://go.microsoft.com/fwlink/?linkid=870924
Comment:
    Coefficients are taken from Caraben-ciov, Ermolaev, Freedman, Juillard, Kamenik, Korshunov, Laxton and Laxton (2008b) as a starting point, and then re-estimated.</t>
      </text>
    </comment>
    <comment ref="AR119" authorId="796" shapeId="0" xr:uid="{62C62E24-F6D9-429F-BC7A-799602976453}">
      <text>
        <t>[Threaded comment]
Your version of Excel allows you to read this threaded comment; however, any edits to it will get removed if the file is opened in a newer version of Excel. Learn more: https://go.microsoft.com/fwlink/?linkid=870924
Comment:
    There are separate behavioral eqs for developed versus developing economies so ambiguous</t>
      </text>
    </comment>
    <comment ref="A121" authorId="797" shapeId="0" xr:uid="{A86C28BE-A6B9-4D40-9CD7-6C019F05D17D}">
      <text>
        <t>[Threaded comment]
Your version of Excel allows you to read this threaded comment; however, any edits to it will get removed if the file is opened in a newer version of Excel. Learn more: https://go.microsoft.com/fwlink/?linkid=870924
Comment:
    Bob did not look at the W-P block for these models in his email, and thus I think these are ones we are not interested in</t>
      </text>
    </comment>
    <comment ref="A122" authorId="798" shapeId="0" xr:uid="{F6BB1844-E9EE-477D-A188-5B7D60EDA050}">
      <text>
        <t>[Threaded comment]
Your version of Excel allows you to read this threaded comment; however, any edits to it will get removed if the file is opened in a newer version of Excel. Learn more: https://go.microsoft.com/fwlink/?linkid=870924
Comment:
    Bob did not look at the W-P block for this model in his email, and thus I think this is one we are not interested in</t>
      </text>
    </comment>
    <comment ref="A123" authorId="799" shapeId="0" xr:uid="{BB74B4FA-04C6-4735-98E6-DA4EBF157245}">
      <text>
        <t>[Threaded comment]
Your version of Excel allows you to read this threaded comment; however, any edits to it will get removed if the file is opened in a newer version of Excel. Learn more: https://go.microsoft.com/fwlink/?linkid=870924
Comment:
    Bob did not look at the W-P block for this model in his email, and thus I think this is one we are not interested in</t>
      </text>
    </comment>
    <comment ref="A124" authorId="800" shapeId="0" xr:uid="{B3E40BC8-1C52-4018-9F6A-93E10F7D6E98}">
      <text>
        <t>[Threaded comment]
Your version of Excel allows you to read this threaded comment; however, any edits to it will get removed if the file is opened in a newer version of Excel. Learn more: https://go.microsoft.com/fwlink/?linkid=870924
Comment:
    Bob did not look at the W-P block for this model in his email, and thus I think this is one we are not interested in</t>
      </text>
    </comment>
    <comment ref="A125" authorId="801" shapeId="0" xr:uid="{86A605C6-A882-424C-AFF4-29BE054E5C81}">
      <text>
        <t>[Threaded comment]
Your version of Excel allows you to read this threaded comment; however, any edits to it will get removed if the file is opened in a newer version of Excel. Learn more: https://go.microsoft.com/fwlink/?linkid=870924
Comment:
    This is the version calibrated to EU labor markets. NK_BGUS10 is the US version we elected to keep. Seem email thread from 6/1/2021 with subject line "Re: ACEL 2005"</t>
      </text>
    </comment>
    <comment ref="F125" authorId="802" shapeId="0" xr:uid="{93D799F4-4233-429C-B539-FD7C4DFE52A2}">
      <text>
        <t>[Threaded comment]
Your version of Excel allows you to read this threaded comment; however, any edits to it will get removed if the file is opened in a newer version of Excel. Learn more: https://go.microsoft.com/fwlink/?linkid=870924
Comment:
    ps 23: Optimized simple rule</t>
      </text>
    </comment>
    <comment ref="N125" authorId="803" shapeId="0" xr:uid="{1ACCC7EE-6933-463E-9FD2-C59D2CEE259D}">
      <text>
        <t>[Threaded comment]
Your version of Excel allows you to read this threaded comment; however, any edits to it will get removed if the file is opened in a newer version of Excel. Learn more: https://go.microsoft.com/fwlink/?linkid=870924
Comment:
    From MMB: Real wage is a non-linear function
of productivity, introducing real wage rigidities.</t>
      </text>
    </comment>
    <comment ref="X125" authorId="804" shapeId="0" xr:uid="{0573279E-7818-4D00-9FE7-C60E70749B92}">
      <text>
        <t>[Threaded comment]
Your version of Excel allows you to read this threaded comment; however, any edits to it will get removed if the file is opened in a newer version of Excel. Learn more: https://go.microsoft.com/fwlink/?linkid=870924
Comment:
    Pg 17 eq 34 have u(t-1)</t>
      </text>
    </comment>
    <comment ref="AB125" authorId="805" shapeId="0" xr:uid="{A48ED0AA-F3E0-498F-88A8-40B2F0DFB743}">
      <text>
        <t>[Threaded comment]
Your version of Excel allows you to read this threaded comment; however, any edits to it will get removed if the file is opened in a newer version of Excel. Learn more: https://go.microsoft.com/fwlink/?linkid=870924
Comment:
    They use "Nash Bargaining" and do introduce "Real Wage Rigidities", but I am not sure if this counts as wage stickiness.
Reply:
    Bob in a 4/29 email says that in theory this is subtly different than sticky wages- it is wage ridigity. But in the context of the columns we have, we should put stickiness and bargaining as the method</t>
      </text>
    </comment>
    <comment ref="AC125" authorId="806" shapeId="0" xr:uid="{2C4C22F7-0C6B-463F-8DC2-0D0856DE392F}">
      <text>
        <t>[Threaded comment]
Your version of Excel allows you to read this threaded comment; however, any edits to it will get removed if the file is opened in a newer version of Excel. Learn more: https://go.microsoft.com/fwlink/?linkid=870924
Comment:
    Bob in a 4/29 email says that in theory this (Nash Bargaining) is subtly different than sticky wages- it is wage ridigity. But in the context of the columns we have, we should put stickiness and bargaining as the method</t>
      </text>
    </comment>
    <comment ref="AD125" authorId="807" shapeId="0" xr:uid="{E0750722-B8E8-43A3-BB92-FCE06C88A10C}">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K125" authorId="808" shapeId="0" xr:uid="{6F0AD93A-1F2D-48C9-9E4D-358CE64786C4}">
      <text>
        <t>[Threaded comment]
Your version of Excel allows you to read this threaded comment; however, any edits to it will get removed if the file is opened in a newer version of Excel. Learn more: https://go.microsoft.com/fwlink/?linkid=870924
Comment:
    Nominal rigidities using standard Calvo (1983) pricing</t>
      </text>
    </comment>
    <comment ref="AP125" authorId="809" shapeId="0" xr:uid="{02CF4CF3-0C9F-42A7-ACE1-4256D4455A96}">
      <text>
        <t>[Threaded comment]
Your version of Excel allows you to read this threaded comment; however, any edits to it will get removed if the file is opened in a newer version of Excel. Learn more: https://go.microsoft.com/fwlink/?linkid=870924
Comment:
    39 numbered eqs in paper</t>
      </text>
    </comment>
    <comment ref="AR125" authorId="810" shapeId="0" xr:uid="{F2192A54-8CD3-409F-8A1B-BB0BD8FBE6C7}">
      <text>
        <t>[Threaded comment]
Your version of Excel allows you to read this threaded comment; however, any edits to it will get removed if the file is opened in a newer version of Excel. Learn more: https://go.microsoft.com/fwlink/?linkid=870924
Comment:
    Do I include the "assumptions" section? Ambiguous</t>
      </text>
    </comment>
    <comment ref="K128" authorId="811" shapeId="0" xr:uid="{F5F7B18E-E0FD-459C-820D-A9F99A6A3EB2}">
      <text>
        <t>[Threaded comment]
Your version of Excel allows you to read this threaded comment; however, any edits to it will get removed if the file is opened in a newer version of Excel. Learn more: https://go.microsoft.com/fwlink/?linkid=870924
Comment:
    o  1 PR
o  23 nicely labeled, minus one of them being commented out, means 22 eqs</t>
      </text>
    </comment>
    <comment ref="N128" authorId="812" shapeId="0" xr:uid="{3AB218B7-5619-4DE9-84D2-6E4C2FEE48DE}">
      <text>
        <t>[Threaded comment]
Your version of Excel allows you to read this threaded comment; however, any edits to it will get removed if the file is opened in a newer version of Excel. Learn more: https://go.microsoft.com/fwlink/?linkid=870924
Comment:
    In the MMB document: "code is written in nonlinearized
form."</t>
      </text>
    </comment>
    <comment ref="S128" authorId="813" shapeId="0" xr:uid="{60AA300A-455A-4A2B-B1D2-5F733DC95516}">
      <text>
        <t>[Threaded comment]
Your version of Excel allows you to read this threaded comment; however, any edits to it will get removed if the file is opened in a newer version of Excel. Learn more: https://go.microsoft.com/fwlink/?linkid=870924
Comment:
    pg. 33: "To simplify things I forget about fiscal policy"</t>
      </text>
    </comment>
    <comment ref="AF128" authorId="814" shapeId="0" xr:uid="{269A2FA2-19A6-486C-B121-9149DE37E124}">
      <text>
        <t>[Threaded comment]
Your version of Excel allows you to read this threaded comment; however, any edits to it will get removed if the file is opened in a newer version of Excel. Learn more: https://go.microsoft.com/fwlink/?linkid=870924
Comment:
    Pg 39: . The indexation level for prices, χ , is 0.63, and the indexation for wages is nearly the same, 0.62</t>
      </text>
    </comment>
    <comment ref="AI128" authorId="815" shapeId="0" xr:uid="{7D79A5BC-2BC8-47DD-88E2-CFDA6727DC29}">
      <text>
        <t>[Threaded comment]
Your version of Excel allows you to read this threaded comment; however, any edits to it will get removed if the file is opened in a newer version of Excel. Learn more: https://go.microsoft.com/fwlink/?linkid=870924
Comment:
    Page 39: . The indexation level for prices, χ , is 0.63, and the indexation for wages is nearly the same, 0.62</t>
      </text>
    </comment>
    <comment ref="AM128" authorId="816" shapeId="0" xr:uid="{A699C548-086D-4613-B912-1C129B90843E}">
      <text>
        <t>[Threaded comment]
Your version of Excel allows you to read this threaded comment; however, any edits to it will get removed if the file is opened in a newer version of Excel. Learn more: https://go.microsoft.com/fwlink/?linkid=870924
Comment:
    NOTE: I cannot access published version, so I use working paper: https://www.bostonfed.org/publications/research-department-working-paper/2009/inflation-persistence.aspx</t>
      </text>
    </comment>
    <comment ref="AP128" authorId="817" shapeId="0" xr:uid="{2DCDE181-68AE-4847-ADC0-4FEB395A4140}">
      <text>
        <t>[Threaded comment]
Your version of Excel allows you to read this threaded comment; however, any edits to it will get removed if the file is opened in a newer version of Excel. Learn more: https://go.microsoft.com/fwlink/?linkid=870924
Comment:
    28 listed equations in sticky price model in Dynare, but only 13 numbered equations in the published paper</t>
      </text>
    </comment>
  </commentList>
</comments>
</file>

<file path=xl/sharedStrings.xml><?xml version="1.0" encoding="utf-8"?>
<sst xmlns="http://schemas.openxmlformats.org/spreadsheetml/2006/main" count="1966" uniqueCount="494">
  <si>
    <t>Model</t>
  </si>
  <si>
    <t>Date_Pub</t>
  </si>
  <si>
    <t>Working_Paper</t>
  </si>
  <si>
    <t>Published</t>
  </si>
  <si>
    <t>Rule_Used</t>
  </si>
  <si>
    <t>Estimated</t>
  </si>
  <si>
    <t>Calibrated</t>
  </si>
  <si>
    <t>Est_Date_Range_Start</t>
  </si>
  <si>
    <t>Est_Date_Range_End</t>
  </si>
  <si>
    <t>Final_MMB_Count</t>
  </si>
  <si>
    <t>Confident</t>
  </si>
  <si>
    <t>Open</t>
  </si>
  <si>
    <t>Linear</t>
  </si>
  <si>
    <t>Interest_Rate_Channel</t>
  </si>
  <si>
    <t>Net_Worth_Effect_Non_Households</t>
  </si>
  <si>
    <t>Wealth_Effect_Channel_Households</t>
  </si>
  <si>
    <t>Bank_Credit_Channel</t>
  </si>
  <si>
    <t>Gov_Spend</t>
  </si>
  <si>
    <t>Tax</t>
  </si>
  <si>
    <t>Gov_Debt</t>
  </si>
  <si>
    <t>Learning</t>
  </si>
  <si>
    <t>Rational_Expectations</t>
  </si>
  <si>
    <t>Lagged_Terms</t>
  </si>
  <si>
    <t>Sticky_Prices</t>
  </si>
  <si>
    <t>Sticky_Price_Method</t>
  </si>
  <si>
    <t>Sticky_Price_Sector</t>
  </si>
  <si>
    <t>Sticky_Wages</t>
  </si>
  <si>
    <t>Sticky_Wage_Method</t>
  </si>
  <si>
    <t>Price_Indexation</t>
  </si>
  <si>
    <t>Price_Index_Method</t>
  </si>
  <si>
    <t>Price_Index_Coverage</t>
  </si>
  <si>
    <t>Wage_Indexation</t>
  </si>
  <si>
    <t>Wage_Index_Method</t>
  </si>
  <si>
    <t>Wage_Index_Coverage</t>
  </si>
  <si>
    <t>RHS_Driver</t>
  </si>
  <si>
    <t xml:space="preserve">Child of </t>
  </si>
  <si>
    <t>Grandchild of</t>
  </si>
  <si>
    <t>Link</t>
  </si>
  <si>
    <t>DOI</t>
  </si>
  <si>
    <t>Size_of_Model</t>
  </si>
  <si>
    <t>Appendix Link</t>
  </si>
  <si>
    <t>Appendix_Eqs</t>
  </si>
  <si>
    <t>File_Size</t>
  </si>
  <si>
    <t>Non-Commented_Lines_All</t>
  </si>
  <si>
    <t>Non-Commented_Lines_No-Flex</t>
  </si>
  <si>
    <t>Non-Comm_Lines_Restricted</t>
  </si>
  <si>
    <t>US_LTW17</t>
  </si>
  <si>
    <t>Taylor-type</t>
  </si>
  <si>
    <t>1955Q1</t>
  </si>
  <si>
    <t>2014Q2</t>
  </si>
  <si>
    <t>No Mention</t>
  </si>
  <si>
    <t>Calvo</t>
  </si>
  <si>
    <t>Intermediate Firms</t>
  </si>
  <si>
    <t xml:space="preserve">Multiple </t>
  </si>
  <si>
    <t>Full</t>
  </si>
  <si>
    <t>US_SW07</t>
  </si>
  <si>
    <t>N/A</t>
  </si>
  <si>
    <t>https://www.aeaweb.org/articles?id=10.1257/aer.20111196</t>
  </si>
  <si>
    <t> 10.1257/aer.20111196</t>
  </si>
  <si>
    <t>https://www.aeaweb.org/content/file?id=5022</t>
  </si>
  <si>
    <t>SEMI</t>
  </si>
  <si>
    <t>US_CET15</t>
  </si>
  <si>
    <t>1951Q1</t>
  </si>
  <si>
    <t>2008Q4</t>
  </si>
  <si>
    <t>Retailers</t>
  </si>
  <si>
    <t>None</t>
  </si>
  <si>
    <t>NA</t>
  </si>
  <si>
    <t>https://www.aeaweb.org/articles?id=10.1257/mac.20140104</t>
  </si>
  <si>
    <t>10.1257/mac.20140104</t>
  </si>
  <si>
    <t>US_HL16</t>
  </si>
  <si>
    <t>1982Q1</t>
  </si>
  <si>
    <t>2015Q1</t>
  </si>
  <si>
    <t>Everywhere</t>
  </si>
  <si>
    <t xml:space="preserve">NA </t>
  </si>
  <si>
    <t>https://www.sciencedirect.com/science/article/pii/S026499931500262X</t>
  </si>
  <si>
    <t>10.1016/j.econmod.2015.09.015</t>
  </si>
  <si>
    <t>https://www.sciencedirect.com/science/article/pii/S026499931500262X#fn0070</t>
  </si>
  <si>
    <t>NK_CW09</t>
  </si>
  <si>
    <t>Woodford (2003)</t>
  </si>
  <si>
    <t>https://www.bis.org/publ/work278.pdf</t>
  </si>
  <si>
    <t>US_DNGS15</t>
  </si>
  <si>
    <t>1964Q1</t>
  </si>
  <si>
    <t>2008Q3</t>
  </si>
  <si>
    <t>Prev Price Inflation</t>
  </si>
  <si>
    <t>Partial</t>
  </si>
  <si>
    <t>https://www.aeaweb.org/articles?id=10.1257/mac.20140097</t>
  </si>
  <si>
    <t>10.1257/mac.20140097</t>
  </si>
  <si>
    <t>US_ACELm</t>
  </si>
  <si>
    <t>1959Q2</t>
  </si>
  <si>
    <t>2001Q4</t>
  </si>
  <si>
    <t>Past Price Inflation</t>
  </si>
  <si>
    <t>Christiano et al. (2005)</t>
  </si>
  <si>
    <t>https://cepr.org/active/publications/discussion_papers/dp.php?dpno=4858#</t>
  </si>
  <si>
    <t>US_AJ16</t>
  </si>
  <si>
    <t>1981Q1</t>
  </si>
  <si>
    <t>2008Q2</t>
  </si>
  <si>
    <t>Multiple</t>
  </si>
  <si>
    <t>https://www.aeaweb.org/articles?id=10.1257/aer.20120079</t>
  </si>
  <si>
    <t>10.1257/aer.20120079</t>
  </si>
  <si>
    <t>US_BKM12</t>
  </si>
  <si>
    <t>1990Q1</t>
  </si>
  <si>
    <t>2009Q3</t>
  </si>
  <si>
    <t>https://www.aeaweb.org/articles?id=10.1257/aer.102.6.2798</t>
  </si>
  <si>
    <t>10.1257/aer.102.6.2798</t>
  </si>
  <si>
    <t>US_CCTW10</t>
  </si>
  <si>
    <t>1961Q1</t>
  </si>
  <si>
    <t>2004Q4</t>
  </si>
  <si>
    <t>https://www.sciencedirect.com/science/article/pii/S0165188910000114</t>
  </si>
  <si>
    <t>https://doi.org/10.1016/j.jedc.2010.01.010</t>
  </si>
  <si>
    <t>https://www.aeaweb.org/articles?id=10.1257/aer.97.3.586</t>
  </si>
  <si>
    <t>10.1257/aer.97.3.586</t>
  </si>
  <si>
    <t>https://assets.aeaweb.org/asset-server/articles-attachments/aer/data/june07/20041254_app.pdf</t>
  </si>
  <si>
    <t>US_CFOP14</t>
  </si>
  <si>
    <t>1972Q1</t>
  </si>
  <si>
    <t>NK_BGG99; Townsend (1979);  US_JPT11</t>
  </si>
  <si>
    <t>Justiniano et al. (2010)</t>
  </si>
  <si>
    <t>https://www.sciencedirect.com/science/article/pii/S016518891400147X</t>
  </si>
  <si>
    <t>doi.org/10.1016/j.jedc.2014.06.009</t>
  </si>
  <si>
    <t>https://www.sciencedirect.com/science/article/pii/S016518891400147X#s0085</t>
  </si>
  <si>
    <t>US_CFP17exo</t>
  </si>
  <si>
    <t>1962Q1</t>
  </si>
  <si>
    <t>Calvo-like</t>
  </si>
  <si>
    <t>https://www.aeaweb.org/articles?id=10.1257/mac.20150179</t>
  </si>
  <si>
    <t>10.1257/mac.20150179</t>
  </si>
  <si>
    <t>https://pubs.aeaweb.org/doi/pdfplus/10.1257/mac.20150179</t>
  </si>
  <si>
    <t>US_CMR14</t>
  </si>
  <si>
    <t>1985Q1</t>
  </si>
  <si>
    <t>2010Q2</t>
  </si>
  <si>
    <t>US_SW07; Smets and Wouters (2003); Financial accelerator mechanism as in Bernanke et. al (1999)</t>
  </si>
  <si>
    <t xml:space="preserve">Christiano, Eichenbaum and Evans (2001); </t>
  </si>
  <si>
    <t>https://www.aeaweb.org/articles?id=10.1257/aer.104.1.27</t>
  </si>
  <si>
    <t>10.1257/aer.104.1.27</t>
  </si>
  <si>
    <t>https://assets.aeaweb.org/asset-server/articles-attachments/aer/data/jan2014/20100922_app.pdf</t>
  </si>
  <si>
    <t>US_CMR14noFA</t>
  </si>
  <si>
    <t>US_CPS10</t>
  </si>
  <si>
    <t>1960Q1</t>
  </si>
  <si>
    <t>2006Q4</t>
  </si>
  <si>
    <t>Steady-State Inflation</t>
  </si>
  <si>
    <t>NK_RW97; Boivin and Giannoni (2006)</t>
  </si>
  <si>
    <t xml:space="preserve">N/A </t>
  </si>
  <si>
    <t>https://www.aeaweb.org/articles?id=10.1257/mac.2.1.43</t>
  </si>
  <si>
    <t>10.1257/mac.2.1.43</t>
  </si>
  <si>
    <t>US_DG08</t>
  </si>
  <si>
    <t>1954Q1</t>
  </si>
  <si>
    <t>US_SW07; Bernanke et al. (1999)</t>
  </si>
  <si>
    <t>https://www.sciencedirect.com/science/article/pii/S0165188908000328</t>
  </si>
  <si>
    <t>doi.org/10.1016/j.jedc.2008.02.008</t>
  </si>
  <si>
    <t>US_FGKR15</t>
  </si>
  <si>
    <t>1970Q1</t>
  </si>
  <si>
    <t>Rotemberg</t>
  </si>
  <si>
    <t xml:space="preserve">Christiano et al. (2005); Rotemberg (1982) for wages and prices; </t>
  </si>
  <si>
    <t>https://www.aeaweb.org/articles?id=10.1257/aer.20121236</t>
  </si>
  <si>
    <t>10.1257/aer.20121236</t>
  </si>
  <si>
    <t>https://assets.aeaweb.org/asset-server/articles-attachments/aer/app/10511/20121236_app.pdf</t>
  </si>
  <si>
    <t>US_FMS134</t>
  </si>
  <si>
    <t>2007Q4</t>
  </si>
  <si>
    <t xml:space="preserve">TRUE </t>
  </si>
  <si>
    <t>US_SW07; US_JPT11</t>
  </si>
  <si>
    <t>https://www.aeaweb.org/articles?id=10.1257/mac.5.4.141</t>
  </si>
  <si>
    <t>10.1257/mac.5.4.141</t>
  </si>
  <si>
    <t>https://assets.aeaweb.org/asset-server/articles-attachments/aej/mac/app/2012-0083_app.pdf</t>
  </si>
  <si>
    <t>US_IAC05</t>
  </si>
  <si>
    <t>1974Q1</t>
  </si>
  <si>
    <t>2003Q2</t>
  </si>
  <si>
    <t>https://www.aeaweb.org/articles?id=10.1257/0002828054201477</t>
  </si>
  <si>
    <t>10.1257/0002828054201477</t>
  </si>
  <si>
    <t>https://pubs.aeaweb.org/doi/pdfplus/10.1257/0002828054201477</t>
  </si>
  <si>
    <t>US_IN10</t>
  </si>
  <si>
    <t>1965Q1</t>
  </si>
  <si>
    <t>2006:QIV</t>
  </si>
  <si>
    <t>https://www.aeaweb.org/articles?id=10.1257/mac.2.2.125</t>
  </si>
  <si>
    <t>10.1257/mac.2.2.125</t>
  </si>
  <si>
    <t>https://assets.aeaweb.org/asset-server/articles-attachments/aej/mac/app/2008-0111_app.pdf</t>
  </si>
  <si>
    <t>US_IR11</t>
  </si>
  <si>
    <t>1930Q1</t>
  </si>
  <si>
    <t>2009Q4</t>
  </si>
  <si>
    <t>https://onlinelibrary.wiley.com/doi/full/10.1111/j.1538-4616.2010.00364.x</t>
  </si>
  <si>
    <t xml:space="preserve"> https://doi.org/10.1111/j.1538-4616.2010.00364.x</t>
  </si>
  <si>
    <t>US_JPT11</t>
  </si>
  <si>
    <t>1953Q3</t>
  </si>
  <si>
    <t>2009Q1</t>
  </si>
  <si>
    <t>https://www.sciencedirect.com/science/article/pii/S1094202510000396</t>
  </si>
  <si>
    <t>https://doi.org/10.1016/j.red.2010.08.004</t>
  </si>
  <si>
    <t>US_KK14</t>
  </si>
  <si>
    <t>1983Q1</t>
  </si>
  <si>
    <t>Other</t>
  </si>
  <si>
    <t>https://www.sciencedirect.com/science/article/pii/S1094202513000458</t>
  </si>
  <si>
    <t>https://doi.org/10.1016/j.red.2013.08.003</t>
  </si>
  <si>
    <t>US_KS15</t>
  </si>
  <si>
    <t>https://academic.oup.com/ej/article/125/587/1452/5077856</t>
  </si>
  <si>
    <t>https://doi.org/10.1111/ecoj.12151</t>
  </si>
  <si>
    <t>US_MI07</t>
  </si>
  <si>
    <t>2004Q2</t>
  </si>
  <si>
    <t>Woodford (2003); Giannoni and Woodford (2003); Boivin and Giannoni (2006)</t>
  </si>
  <si>
    <t>Giannoni and Woodford (2002a)</t>
  </si>
  <si>
    <t>https://www.sciencedirect.com/science/article/pii/S0304393206002406</t>
  </si>
  <si>
    <t>https://doi.org/10.1016/j.jmoneco.2006.11.007</t>
  </si>
  <si>
    <t>US_OW98</t>
  </si>
  <si>
    <t>1980Q1</t>
  </si>
  <si>
    <t>1996Q1</t>
  </si>
  <si>
    <t>Wage contracting</t>
  </si>
  <si>
    <t>https://www.degruyter.com/view/journals/bejm/4/1/article-bejm.2004.4.1.1187.xml.xml</t>
  </si>
  <si>
    <t>https://doi.org/10.2202/1534-6013.1187</t>
  </si>
  <si>
    <t>US_PM08</t>
  </si>
  <si>
    <t>1994Q1</t>
  </si>
  <si>
    <t>2008Q1</t>
  </si>
  <si>
    <t>https://papers.ssrn.com/sol3/papers.cfm?abstract_id=1316746</t>
  </si>
  <si>
    <t>US_PM08fl</t>
  </si>
  <si>
    <t>US_PV15</t>
  </si>
  <si>
    <t>1993Q1</t>
  </si>
  <si>
    <t>2012Q3</t>
  </si>
  <si>
    <t>Prev Wage Inflation</t>
  </si>
  <si>
    <t>https://www.sciencedirect.com/science/article/pii/S1090944315300557</t>
  </si>
  <si>
    <t>https://doi.org/10.1016/j.rie.2015.09.005</t>
  </si>
  <si>
    <t>https://www.sciencedirect.com/science/article/pii/S1090944315300557#s0170</t>
  </si>
  <si>
    <t>US_RA07</t>
  </si>
  <si>
    <t>1959Q1</t>
  </si>
  <si>
    <t>Blanchard and Kiyotaki (1987); Calvo (1983); Erceg et. al (2001); CEE (2005); Taylor (1993)</t>
  </si>
  <si>
    <t>https://www.sciencedirect.com/science/article/pii/S016518890600073X</t>
  </si>
  <si>
    <t>https://doi.org/10.1016/j.jedc.2006.01.008</t>
  </si>
  <si>
    <t>US_RE09</t>
  </si>
  <si>
    <t>1986Q3</t>
  </si>
  <si>
    <t>2006Q1</t>
  </si>
  <si>
    <t>Sticky Information</t>
  </si>
  <si>
    <t>https://www.nber.org/papers/w14732</t>
  </si>
  <si>
    <t>10.3386/w14732</t>
  </si>
  <si>
    <t>US_VI16bgg</t>
  </si>
  <si>
    <t>US_SW07; Bernanke, Gertler and Gilchrist (1996);</t>
  </si>
  <si>
    <t>https://www.cambridge.org/core/journals/macroeconomic-dynamics/article/financial-frictions-in-the-euro-area-and-the-united-states-a-bayesian-assessment/9192CF3C9BE9C98D2B4888F0FD8052D6</t>
  </si>
  <si>
    <t>https://doi.org/10.1017/S1365100514000881</t>
  </si>
  <si>
    <t>US_VI16gk</t>
  </si>
  <si>
    <t>US_SW07;  NK_GK11</t>
  </si>
  <si>
    <t>US_VMDno</t>
  </si>
  <si>
    <t>US_CMR10;</t>
  </si>
  <si>
    <t>US_SW07; Smets and Wouters (2003); Bernanke et. al. (1999)</t>
  </si>
  <si>
    <t>https://econpapers.repec.org/article/ijcijcjou/y_3a2013_3aq_3a3_3aa_3a3.htm</t>
  </si>
  <si>
    <t>US_VMDop</t>
  </si>
  <si>
    <t>US_YR13</t>
  </si>
  <si>
    <t>US_SW07; Bernanke and Gertler (1989); Bernanke et al (1996)</t>
  </si>
  <si>
    <t>https://www.sciencedirect.com/science/article/pii/S0165188916301567</t>
  </si>
  <si>
    <t>https://doi.org/10.1016/j.jedc.2016.09.014</t>
  </si>
  <si>
    <t>G2_SIGMA08</t>
  </si>
  <si>
    <t>https://www.sciencedirect.com/science/article/pii/S0165188907002096</t>
  </si>
  <si>
    <t>https://doi.org/10.1016/j.jedc.2007.09.015</t>
  </si>
  <si>
    <t>G3_CW03</t>
  </si>
  <si>
    <t>1998Q4</t>
  </si>
  <si>
    <t xml:space="preserve">US_FM95; Taylor (1980); </t>
  </si>
  <si>
    <t>https://papers.ssrn.com/sol3/papers.cfm?abstract_id=358201</t>
  </si>
  <si>
    <t>NK_AFL15</t>
  </si>
  <si>
    <t>Diamond and Rajan (2000), (2001)</t>
  </si>
  <si>
    <t>http://www.sciencedirect.com/science/article/pii/S0165188914003261</t>
  </si>
  <si>
    <t>10.1016/j.jedc.2014.12.001</t>
  </si>
  <si>
    <t>NK_BGG99</t>
  </si>
  <si>
    <t>https://www.sciencedirect.com/science/article/pii/S157400489910034X</t>
  </si>
  <si>
    <t>https://doi.org/10.1016/S1574-0048(99)10034-X</t>
  </si>
  <si>
    <t>NK_CFP10</t>
  </si>
  <si>
    <t>Final Firms</t>
  </si>
  <si>
    <t>Kiyotaki and Moore (1997);</t>
  </si>
  <si>
    <t>https://www.jstor.org/stable/40784962?seq=1#metadata_info_tab_contents</t>
  </si>
  <si>
    <t>https://doi.org/10.1111/j.1538-4616.2010.00329.x</t>
  </si>
  <si>
    <t>NK_CGG02</t>
  </si>
  <si>
    <t>1963Q1</t>
  </si>
  <si>
    <t>2002Q4</t>
  </si>
  <si>
    <t>https://www.nber.org/papers/w8870</t>
  </si>
  <si>
    <t>10.3386/w8870</t>
  </si>
  <si>
    <t>NK_CGG99</t>
  </si>
  <si>
    <t xml:space="preserve">Monopsony </t>
  </si>
  <si>
    <t>https://www.aeaweb.org/articles?id=10.1257/jel.37.4.1661</t>
  </si>
  <si>
    <t>10.1257/jel.37.4.1661</t>
  </si>
  <si>
    <t>NK_CK08</t>
  </si>
  <si>
    <t>2006Q3</t>
  </si>
  <si>
    <t>Mortensen and Pissarides (1994)</t>
  </si>
  <si>
    <t>https://www.sciencedirect.com/science/article/pii/S0304393208000470</t>
  </si>
  <si>
    <t>https://doi.org/10.1016/j.jmoneco.2008.03.009</t>
  </si>
  <si>
    <t>NK_CKL09</t>
  </si>
  <si>
    <t>1984Q1</t>
  </si>
  <si>
    <t>Wholesale</t>
  </si>
  <si>
    <t xml:space="preserve">Mortensen and Pissarides (1994); Christollel and Kuester (2008); </t>
  </si>
  <si>
    <t>https://www.sciencedirect.com/science/article/pii/S0014292109000555</t>
  </si>
  <si>
    <t>https://doi.org/10.1016/j.euroecorev.2009.04.007</t>
  </si>
  <si>
    <t>NK_ET14</t>
  </si>
  <si>
    <t>https://www.sciencedirect.com/science/article/pii/S0165188914000803</t>
  </si>
  <si>
    <t>https://doi.org/10.1016/j.jedc.2014.03.012</t>
  </si>
  <si>
    <t>NK_GHP16</t>
  </si>
  <si>
    <t>1950Q1</t>
  </si>
  <si>
    <t>2007Q2</t>
  </si>
  <si>
    <t>https://ideas.repec.org/a/eee/moneco/v79y2016icp94-108.html</t>
  </si>
  <si>
    <t>10.1016/j.jmoneco.2016.04.003</t>
  </si>
  <si>
    <t>NK_GLSV07</t>
  </si>
  <si>
    <t>1948Q1</t>
  </si>
  <si>
    <t>2003Q4</t>
  </si>
  <si>
    <t>https://www.nber.org/papers/w11578</t>
  </si>
  <si>
    <t>10.3386/w11578</t>
  </si>
  <si>
    <t>NK_GM07</t>
  </si>
  <si>
    <t>https://www.nber.org/papers/w13207</t>
  </si>
  <si>
    <t>10.3386/w13207</t>
  </si>
  <si>
    <t>NK_GS14</t>
  </si>
  <si>
    <t>1998Q1</t>
  </si>
  <si>
    <t>Gerali et al. (2010); Iacoviello (2005)</t>
  </si>
  <si>
    <t xml:space="preserve">Iacoviello (2005); </t>
  </si>
  <si>
    <t>https://www.sciencedirect.com/science/article/pii/S016518891400027X</t>
  </si>
  <si>
    <t>https://doi.org/10.1016/j.jedc.2014.01.016</t>
  </si>
  <si>
    <t>https://www.sciencedirect.com/science/article/pii/S016518891400027X#s0085</t>
  </si>
  <si>
    <t>NK_GSSZ17</t>
  </si>
  <si>
    <t>https://www.aeaweb.org/articles?id=10.1257/aer.20150248</t>
  </si>
  <si>
    <t>10.1257/aer.20150248</t>
  </si>
  <si>
    <t>https://www.aeaweb.org/content/file?id=3762</t>
  </si>
  <si>
    <t>NK_IR04</t>
  </si>
  <si>
    <t xml:space="preserve">1980Q1 </t>
  </si>
  <si>
    <t>2001Q3</t>
  </si>
  <si>
    <t>http://irelandp.com/pubs/role.pdf</t>
  </si>
  <si>
    <t>10.3386/w8115</t>
  </si>
  <si>
    <t>NK_KM16</t>
  </si>
  <si>
    <t>Inflation Target</t>
  </si>
  <si>
    <t>https://www.aeaweb.org/articles?id=10.1257/mac.20130014</t>
  </si>
  <si>
    <t>10.1257/mac.20130014</t>
  </si>
  <si>
    <t>NK_KRS12</t>
  </si>
  <si>
    <t>US_IAC05; US_IN10</t>
  </si>
  <si>
    <t>https://www.imf.org/en/Publications/WP/Issues/2016/12/31/Monetary-and-Macroprudential-Policy-Rules-in-a-Model-with-House-Price-Booms-23399</t>
  </si>
  <si>
    <t>NK_KW16</t>
  </si>
  <si>
    <t>NK_GK11</t>
  </si>
  <si>
    <t>https://econpapers.repec.org/article/eeemoneco/v_3a80_3ay_3a2016_3ai_3ac_3ap_3a51-68.htm</t>
  </si>
  <si>
    <t>10.1016/j.jmoneco.2016.04.007</t>
  </si>
  <si>
    <t>NK_MCN99cr</t>
  </si>
  <si>
    <t>1979Q4</t>
  </si>
  <si>
    <t>1996Q4</t>
  </si>
  <si>
    <t>https://www.nber.org/system/files/chapters/c7413/c7413.pdf</t>
  </si>
  <si>
    <t>10.3386/w6599</t>
  </si>
  <si>
    <t>NK_MI14</t>
  </si>
  <si>
    <t>https://www.aeaweb.org/articles?id=10.1257/mac.6.1.190</t>
  </si>
  <si>
    <t>10.1257/mac.6.1.190</t>
  </si>
  <si>
    <t>NK_MPT10</t>
  </si>
  <si>
    <t>Bargaining</t>
  </si>
  <si>
    <t>https://www.nber.org/papers/w15931</t>
  </si>
  <si>
    <t>10.3386/w15931</t>
  </si>
  <si>
    <t>NK_NS14</t>
  </si>
  <si>
    <t>https://www.aeaweb.org/articles?id=10.1257/aer.104.3.753</t>
  </si>
  <si>
    <t>10.1257/aer.104.3.753</t>
  </si>
  <si>
    <t>NK_PP17</t>
  </si>
  <si>
    <t>https://onlinelibrary.wiley.com/doi/full/10.1111/jmcb.12381</t>
  </si>
  <si>
    <t>https://doi.org/10.1111/jmcb.12381</t>
  </si>
  <si>
    <t>NK_RA16</t>
  </si>
  <si>
    <t>NK_GK11; Bernanke et. al. (1999)</t>
  </si>
  <si>
    <t>https://onlinelibrary.wiley.com/doi/full/10.1111/jmcb.12359</t>
  </si>
  <si>
    <t>https://doi.org/10.1111/jmcb.12359</t>
  </si>
  <si>
    <t>https://onlinelibrary.wiley.com/doi/full/10.1111/jmcb.12359#jmcb12359-app-0001</t>
  </si>
  <si>
    <t>`</t>
  </si>
  <si>
    <t>NK_ST13</t>
  </si>
  <si>
    <t>https://ideas.repec.org/a/cup/macdyn/v17y2013i03p563-590_00.html</t>
  </si>
  <si>
    <t>US_CCF12</t>
  </si>
  <si>
    <t>1987Q3</t>
  </si>
  <si>
    <t>https://onlinelibrary.wiley.com/doi/full/10.1111/j.1468-0297.2012.02549.x</t>
  </si>
  <si>
    <t>https://doi.org/10.1111/j.1468-0297.2012.02549.x</t>
  </si>
  <si>
    <t>US_CD08</t>
  </si>
  <si>
    <t>1979Q3</t>
  </si>
  <si>
    <t>2004Q3</t>
  </si>
  <si>
    <t>Ireland (2003); Bernanke et. al. (1999)</t>
  </si>
  <si>
    <t>https://www.sciencedirect.com/science/article/pii/S1094202507000294</t>
  </si>
  <si>
    <t>https://doi.org/10.1016/j.red.2007.04.006</t>
  </si>
  <si>
    <t>https://reader.elsevier.com/reader/sd/pii/S1094202507000294?token=3FA22D2405B65B4720E782108C0F88128DB0C5976B898797E39E458FF0FFDCD36ADB1A374BF3C85C1E5E1C5044384279&amp;originRegion=us-east-1&amp;originCreation=20210507203409</t>
  </si>
  <si>
    <t>US_CMR10</t>
  </si>
  <si>
    <t>1986Q1</t>
  </si>
  <si>
    <t>https://www.ecb.europa.eu/pub/pdf/scpwps/ecbwp1192.pdf</t>
  </si>
  <si>
    <t>US_CMR10fa</t>
  </si>
  <si>
    <t>US_FM95</t>
  </si>
  <si>
    <t xml:space="preserve">Other </t>
  </si>
  <si>
    <t>1966Q1</t>
  </si>
  <si>
    <t>1994Q4</t>
  </si>
  <si>
    <t>Wage Contracting</t>
  </si>
  <si>
    <t xml:space="preserve">Wage Contracting </t>
  </si>
  <si>
    <t>https://econpapers.repec.org/article/oupqjecon/v_3a110_3ay_3a1995_3ai_3a1_3ap_3a127-159..htm</t>
  </si>
  <si>
    <t>US_FV15</t>
  </si>
  <si>
    <t>2007Q1</t>
  </si>
  <si>
    <t>https://www.sciencedirect.com/science/article/pii/S0304407614002310</t>
  </si>
  <si>
    <t>https://doi.org/10.1016/j.jeconom.2014.08.010</t>
  </si>
  <si>
    <t>US_IR15</t>
  </si>
  <si>
    <t>https://www.sciencedirect.com/science/article/pii/S0304393215001117</t>
  </si>
  <si>
    <t>https://doi.org/10.1016/j.jmoneco.2015.09.003</t>
  </si>
  <si>
    <t>US_MR07</t>
  </si>
  <si>
    <t>1954Q3</t>
  </si>
  <si>
    <t>https://academic.oup.com/jeea/article/5/2-3/603/2295793?login=true</t>
  </si>
  <si>
    <t>https://doi.org/10.1162/jeea.2007.5.2-3.603</t>
  </si>
  <si>
    <t>https://www.nber.org/system/files/working_papers/w12605/w12605.pdf</t>
  </si>
  <si>
    <t>US_RS99</t>
  </si>
  <si>
    <t>Targetting</t>
  </si>
  <si>
    <t>1996Q2</t>
  </si>
  <si>
    <t>https://www.nber.org/system/files/chapters/c7417/c7417.pdf</t>
  </si>
  <si>
    <t>NK_BGUS10</t>
  </si>
  <si>
    <t>Final Goods Firms</t>
  </si>
  <si>
    <t>Bargain ing</t>
  </si>
  <si>
    <t>https://www.aeaweb.org/articles?id=10.1257/mac.2.2.1</t>
  </si>
  <si>
    <t>10.1257/mac.2.2.1</t>
  </si>
  <si>
    <t>NK_DEFK17</t>
  </si>
  <si>
    <t>1953Q1</t>
  </si>
  <si>
    <t>Prev Wages</t>
  </si>
  <si>
    <t>https://ideas.repec.org/p/fip/fednsr/520.html</t>
  </si>
  <si>
    <t>10.1257/aer.20121660</t>
  </si>
  <si>
    <t>NK_DT12</t>
  </si>
  <si>
    <t>https://academic.oup.com/ej/article/123/571/906/5080517?login=true</t>
  </si>
  <si>
    <t>https://doi.org/10.1111/j.1468-0297.2012.02558.x</t>
  </si>
  <si>
    <t>NK_FLMF18</t>
  </si>
  <si>
    <t>Nakov and Pescatori (2010);</t>
  </si>
  <si>
    <t>Salant (1976)</t>
  </si>
  <si>
    <t>https://ideas.repec.org/p/bis/biswps/696.html</t>
  </si>
  <si>
    <t xml:space="preserve">Partial </t>
  </si>
  <si>
    <t>US_SW07; Smets and Wouters (2003);</t>
  </si>
  <si>
    <t>https://www.sciencedirect.com/science/article/pii/S0304393210001261</t>
  </si>
  <si>
    <t>https://doi.org/10.1016/j.jmoneco.2010.10.004</t>
  </si>
  <si>
    <t>NK_GK13</t>
  </si>
  <si>
    <t>https://www.ijcb.org/journal/ijcb13q0a1.htm</t>
  </si>
  <si>
    <t>NK_GM05</t>
  </si>
  <si>
    <t>https://academic.oup.com/restud/article/72/3/707/1553469?login=true</t>
  </si>
  <si>
    <t>https://doi.org/10.1111/j.1467-937X.2005.00349.x</t>
  </si>
  <si>
    <t>NK_GM16</t>
  </si>
  <si>
    <t>Previous Inflation</t>
  </si>
  <si>
    <t>Prev Agg Inflation</t>
  </si>
  <si>
    <t xml:space="preserve">NK_GM05; </t>
  </si>
  <si>
    <t>https://www.aeaweb.org/articles?id=10.1257/aer.20131658</t>
  </si>
  <si>
    <t>10.1257/aer.20131658</t>
  </si>
  <si>
    <t>NK_MM10</t>
  </si>
  <si>
    <t>https://ideas.repec.org/a/eee/dyncon/v34y2010i3p555-576.html</t>
  </si>
  <si>
    <t>https://doi.org/10.1016/j.jedc.2009.10.009</t>
  </si>
  <si>
    <t>NK_RW06</t>
  </si>
  <si>
    <t>https://www.sciencedirect.com/science/article/pii/S0304393205001583</t>
  </si>
  <si>
    <t>https://doi.org/10.1016/j.jmoneco.2005.01.004</t>
  </si>
  <si>
    <t>NK_RW97</t>
  </si>
  <si>
    <t>https://www.journals.uchicago.edu/doi/abs/10.1086/654340</t>
  </si>
  <si>
    <t>doi/abs/10.1086/654340</t>
  </si>
  <si>
    <t>US_FU19</t>
  </si>
  <si>
    <t>2015Q4</t>
  </si>
  <si>
    <t>https://www.sciencedirect.com/science/article/pii/S1094202518302461</t>
  </si>
  <si>
    <t>https://doi.org/10.1016/j.red.2019.05.005</t>
  </si>
  <si>
    <t>NK_GK09lin</t>
  </si>
  <si>
    <t>US_SW07; Smets and Wouters (2003); Christiano, Eichenbaum and Evans (2001)</t>
  </si>
  <si>
    <t>https://eml.berkeley.edu//~webfac/gorodnichenko/gertler.pdf</t>
  </si>
  <si>
    <t>G7_TAY93</t>
  </si>
  <si>
    <t>1971Q1</t>
  </si>
  <si>
    <t>1986Q4</t>
  </si>
  <si>
    <t>https://web.stanford.edu/~johntayl/MacPolBk/chap3.pdf</t>
  </si>
  <si>
    <t>US_OR03</t>
  </si>
  <si>
    <t>https://www.sciencedirect.com/science/article/pii/S030439320300028X</t>
  </si>
  <si>
    <t>https://doi.org/10.1016/S0304-3932(03)00028-X</t>
  </si>
  <si>
    <t>RBC_DTT11</t>
  </si>
  <si>
    <t>https://www.aeaweb.org/articles?id=10.1257/mac.3.4.112</t>
  </si>
  <si>
    <t>10.1257/mac.3.4.112</t>
  </si>
  <si>
    <t>NK_JO15_ht</t>
  </si>
  <si>
    <t>http://journal.hep.com.cn/fec/EN/10.3868/s060-004-015-0002-8#1</t>
  </si>
  <si>
    <t> https://doi.org/10.3868/s060-004-015-0002-8</t>
  </si>
  <si>
    <t>US_YR13AL</t>
  </si>
  <si>
    <t>US_MI07AL</t>
  </si>
  <si>
    <t>DROP BELOW</t>
  </si>
  <si>
    <t>NK_RW06AL</t>
  </si>
  <si>
    <t>NK_RW97AL</t>
  </si>
  <si>
    <t>1995Q2</t>
  </si>
  <si>
    <t>US_FM95AL</t>
  </si>
  <si>
    <t xml:space="preserve">US_SW07AL </t>
  </si>
  <si>
    <t>NK_BGG99AL</t>
  </si>
  <si>
    <t>NK_CGG02AL</t>
  </si>
  <si>
    <t>NK_CGG99AL</t>
  </si>
  <si>
    <t>NK_IR04AL</t>
  </si>
  <si>
    <t>Models w/o papers to check</t>
  </si>
  <si>
    <t>SIGMA</t>
  </si>
  <si>
    <t>Growth-rate</t>
  </si>
  <si>
    <t>10.1016/j.jedc.2007.09.015</t>
  </si>
  <si>
    <t>US_FRB08mx</t>
  </si>
  <si>
    <t>US_FRB03</t>
  </si>
  <si>
    <t>US_FRB08</t>
  </si>
  <si>
    <t>Models not in MMB PDF</t>
  </si>
  <si>
    <t>Models Bob said Drop</t>
  </si>
  <si>
    <t>See comments on the models to the left themselves for at least a brief mention of why these were dropped</t>
  </si>
  <si>
    <t>US_LWY13</t>
  </si>
  <si>
    <t>https://onlinelibrary.wiley.com/doi/abs/10.3982/ECTA8337</t>
  </si>
  <si>
    <t>https://doi.org/10.3982/ECTA8337</t>
  </si>
  <si>
    <t>GPM6_IMF13</t>
  </si>
  <si>
    <t>1999Q1</t>
  </si>
  <si>
    <t>https://papers.ssrn.com/sol3/papers.cfm?abstract_id=2260098</t>
  </si>
  <si>
    <t>NK_JO15_lt</t>
  </si>
  <si>
    <t>NK_LWW03</t>
  </si>
  <si>
    <t>https://www.aeaweb.org/articles?id=10.1257/000282803322157016</t>
  </si>
  <si>
    <t>10.1257/000282803322157016</t>
  </si>
  <si>
    <t>NK_PSV16</t>
  </si>
  <si>
    <t>https://www.sciencedirect.com/science/article/pii/S0165176516304207</t>
  </si>
  <si>
    <t>https://doi.org/10.1016/j.econlet.2016.10.022</t>
  </si>
  <si>
    <t>NK_LWW03AL</t>
  </si>
  <si>
    <t>NK_BGEU10</t>
  </si>
  <si>
    <t>Model Doesn't Solve for Model nor Taylor Rule</t>
  </si>
  <si>
    <t>US_FV10</t>
  </si>
  <si>
    <t>2/29/2010</t>
  </si>
  <si>
    <t>https://link.springer.com/article/10.1007%2Fs13209-009-0014-7</t>
  </si>
  <si>
    <t>CB_Authors</t>
  </si>
  <si>
    <t>US_ACELswt</t>
  </si>
  <si>
    <t>1962Q2</t>
  </si>
  <si>
    <t>2001Q2</t>
  </si>
  <si>
    <t>https://www.federalreserve.gov/econres/feds/a-guide-to-frbus-a-macroeconomic-model-of-the-united-states.htm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</si>
</sst>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sz val="12"/>
      <name val="Times New Roman"/>
      <family val="1"/>
    </font>
    <font>
      <sz val="8"/>
      <color rgb="FF353C3F"/>
      <name val="Georgia"/>
      <family val="1"/>
    </font>
    <font>
      <sz val="12"/>
      <color rgb="FF353C3F"/>
      <name val="Times New Roman"/>
      <family val="1"/>
    </font>
    <font>
      <sz val="12"/>
      <color theme="1"/>
      <name val="Times New Roman"/>
      <family val="1"/>
    </font>
    <font>
      <sz val="12"/>
      <color rgb="FF000000"/>
      <name val="Times New Roman"/>
      <family val="1"/>
    </font>
    <font>
      <sz val="12"/>
      <color rgb="FF000000"/>
      <name val="Times New Roman"/>
      <family val="1"/>
    </font>
    <font>
      <sz val="12"/>
      <name val="Times New Roman"/>
      <family val="1"/>
    </font>
    <font>
      <sz val="10"/>
      <color rgb="FF000000"/>
      <name val="Arimo"/>
      <charset val="1"/>
    </font>
    <font>
      <sz val="12"/>
      <color theme="1"/>
      <name val="Times New Roman"/>
      <family val="1"/>
      <charset val="1"/>
    </font>
    <font>
      <i/>
      <sz val="11"/>
      <color theme="1"/>
      <name val="Calibri"/>
      <family val="2"/>
      <scheme val="minor"/>
    </font>
    <font>
      <b/>
      <sz val="12"/>
      <name val="Times New Roman"/>
      <family val="1"/>
    </font>
    <font>
      <sz val="11"/>
      <color theme="1"/>
      <name val="Calibri"/>
      <family val="2"/>
      <scheme val="minor"/>
    </font>
    <font>
      <b/>
      <sz val="9"/>
      <color rgb="FF000000"/>
      <name val="Tahoma"/>
      <family val="2"/>
    </font>
    <font>
      <sz val="9"/>
      <color rgb="FF000000"/>
      <name val="Tahoma"/>
      <family val="2"/>
    </font>
  </fonts>
  <fills count="12">
    <fill>
      <patternFill patternType="none"/>
    </fill>
    <fill>
      <patternFill patternType="gray125"/>
    </fill>
    <fill>
      <patternFill patternType="solid">
        <fgColor theme="7" tint="0.79998168889431442"/>
        <bgColor indexed="64"/>
      </patternFill>
    </fill>
    <fill>
      <patternFill patternType="solid">
        <fgColor rgb="FFFF0000"/>
        <bgColor indexed="64"/>
      </patternFill>
    </fill>
    <fill>
      <patternFill patternType="solid">
        <fgColor rgb="FFFFF2CC"/>
        <bgColor indexed="64"/>
      </patternFill>
    </fill>
    <fill>
      <patternFill patternType="solid">
        <fgColor rgb="FFFFFFFF"/>
        <bgColor indexed="64"/>
      </patternFill>
    </fill>
    <fill>
      <patternFill patternType="solid">
        <fgColor rgb="FFFCE4D6"/>
        <bgColor indexed="64"/>
      </patternFill>
    </fill>
    <fill>
      <patternFill patternType="solid">
        <fgColor rgb="FFDDEBF7"/>
        <bgColor indexed="64"/>
      </patternFill>
    </fill>
    <fill>
      <patternFill patternType="solid">
        <fgColor rgb="FFF2F2F2"/>
        <bgColor indexed="64"/>
      </patternFill>
    </fill>
    <fill>
      <patternFill patternType="solid">
        <fgColor rgb="FF595959"/>
        <bgColor indexed="64"/>
      </patternFill>
    </fill>
    <fill>
      <patternFill patternType="solid">
        <fgColor rgb="FFE2EFDA"/>
        <bgColor indexed="64"/>
      </patternFill>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15" fillId="0" borderId="0"/>
  </cellStyleXfs>
  <cellXfs count="42">
    <xf numFmtId="0" fontId="0" fillId="0" borderId="0" xfId="0"/>
    <xf numFmtId="0" fontId="4" fillId="0" borderId="0" xfId="0" applyFont="1"/>
    <xf numFmtId="14" fontId="4" fillId="0" borderId="0" xfId="0" applyNumberFormat="1" applyFont="1"/>
    <xf numFmtId="0" fontId="4" fillId="2" borderId="0" xfId="0" applyFont="1" applyFill="1"/>
    <xf numFmtId="0" fontId="4" fillId="0" borderId="0" xfId="1" applyFont="1"/>
    <xf numFmtId="0" fontId="4" fillId="3" borderId="0" xfId="0" applyFont="1" applyFill="1"/>
    <xf numFmtId="0" fontId="5" fillId="0" borderId="0" xfId="0" applyFont="1"/>
    <xf numFmtId="0" fontId="6" fillId="0" borderId="0" xfId="0" applyFont="1"/>
    <xf numFmtId="0" fontId="3" fillId="0" borderId="0" xfId="1"/>
    <xf numFmtId="0" fontId="4" fillId="0" borderId="0" xfId="0" applyFont="1" applyAlignment="1">
      <alignment horizontal="center"/>
    </xf>
    <xf numFmtId="0" fontId="7" fillId="0" borderId="0" xfId="0" applyFont="1"/>
    <xf numFmtId="0" fontId="4" fillId="4" borderId="0" xfId="0" applyFont="1" applyFill="1"/>
    <xf numFmtId="0" fontId="4" fillId="5" borderId="0" xfId="0" applyFont="1" applyFill="1"/>
    <xf numFmtId="0" fontId="4" fillId="6" borderId="0" xfId="0" applyFont="1" applyFill="1"/>
    <xf numFmtId="0" fontId="3" fillId="0" borderId="0" xfId="1" applyAlignment="1">
      <alignment wrapText="1"/>
    </xf>
    <xf numFmtId="0" fontId="10" fillId="0" borderId="0" xfId="0" applyFont="1"/>
    <xf numFmtId="0" fontId="11" fillId="0" borderId="0" xfId="0" applyFont="1" applyAlignment="1">
      <alignment wrapText="1"/>
    </xf>
    <xf numFmtId="0" fontId="9" fillId="0" borderId="0" xfId="0" applyFont="1"/>
    <xf numFmtId="0" fontId="12" fillId="0" borderId="0" xfId="0" applyFont="1" applyAlignment="1">
      <alignment wrapText="1"/>
    </xf>
    <xf numFmtId="0" fontId="8" fillId="0" borderId="0" xfId="0" applyFont="1"/>
    <xf numFmtId="0" fontId="8" fillId="0" borderId="0" xfId="0" applyFont="1" applyAlignment="1">
      <alignment horizontal="center" wrapText="1"/>
    </xf>
    <xf numFmtId="0" fontId="13" fillId="0" borderId="0" xfId="0" applyFont="1" applyAlignment="1">
      <alignment wrapText="1"/>
    </xf>
    <xf numFmtId="0" fontId="0" fillId="0" borderId="0" xfId="0" applyAlignment="1">
      <alignment wrapText="1"/>
    </xf>
    <xf numFmtId="0" fontId="9" fillId="6" borderId="0" xfId="0" applyFont="1" applyFill="1"/>
    <xf numFmtId="0" fontId="9" fillId="0" borderId="0" xfId="0" applyFont="1" applyAlignment="1">
      <alignment horizontal="center"/>
    </xf>
    <xf numFmtId="0" fontId="3" fillId="0" borderId="0" xfId="1" applyFill="1"/>
    <xf numFmtId="0" fontId="4" fillId="7" borderId="0" xfId="0" applyFont="1" applyFill="1"/>
    <xf numFmtId="0" fontId="4" fillId="8" borderId="0" xfId="0" applyFont="1" applyFill="1"/>
    <xf numFmtId="0" fontId="4" fillId="0" borderId="0" xfId="0" applyFont="1" applyAlignment="1">
      <alignment horizontal="right"/>
    </xf>
    <xf numFmtId="0" fontId="3" fillId="0" borderId="0" xfId="1" applyFill="1" applyAlignment="1">
      <alignment wrapText="1"/>
    </xf>
    <xf numFmtId="0" fontId="14" fillId="0" borderId="0" xfId="0" applyFont="1"/>
    <xf numFmtId="0" fontId="4" fillId="9" borderId="0" xfId="0" applyFont="1" applyFill="1"/>
    <xf numFmtId="0" fontId="4" fillId="9" borderId="0" xfId="0" applyFont="1" applyFill="1" applyAlignment="1">
      <alignment horizontal="center"/>
    </xf>
    <xf numFmtId="0" fontId="10" fillId="9" borderId="0" xfId="0" applyFont="1" applyFill="1"/>
    <xf numFmtId="0" fontId="4" fillId="0" borderId="0" xfId="1" applyFont="1" applyFill="1"/>
    <xf numFmtId="0" fontId="8" fillId="0" borderId="0" xfId="0" applyFont="1" applyAlignment="1">
      <alignment wrapText="1"/>
    </xf>
    <xf numFmtId="0" fontId="10" fillId="10" borderId="0" xfId="0" applyFont="1" applyFill="1"/>
    <xf numFmtId="0" fontId="7" fillId="10" borderId="0" xfId="0" applyFont="1" applyFill="1"/>
    <xf numFmtId="14" fontId="4" fillId="0" borderId="0" xfId="0" applyNumberFormat="1" applyFont="1" applyAlignment="1">
      <alignment wrapText="1"/>
    </xf>
    <xf numFmtId="0" fontId="4" fillId="0" borderId="0" xfId="0" applyFont="1" applyAlignment="1">
      <alignment wrapText="1"/>
    </xf>
    <xf numFmtId="0" fontId="4" fillId="11" borderId="0" xfId="0" applyFont="1" applyFill="1"/>
    <xf numFmtId="0" fontId="15" fillId="0" borderId="0" xfId="2"/>
  </cellXfs>
  <cellStyles count="3">
    <cellStyle name="Hyperlink" xfId="1" builtinId="8"/>
    <cellStyle name="Normal" xfId="0" builtinId="0"/>
    <cellStyle name="Normal 2" xfId="2" xr:uid="{92E82A81-BE1A-4572-9997-4656636A31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Guest User" id="{2C2BD31F-CA53-4B54-848A-A0D7380EE4DB}" userId="" providerId="Windows Live"/>
  <person displayName="Jake Scott" id="{73CD35CC-5B82-4F7D-8C35-6AE3143CA07D}" userId="Jake Scott" providerId="None"/>
  <person displayName="Jacob Scott" id="{664E3A41-3B0B-435F-AA24-D0CEAC01E87D}" userId="6eb97995f7fa1e31" providerId="Windows Live"/>
  <person displayName="Liang Yuan Wong" id="{ED6BEF8D-F963-41E3-A201-2A339B513942}" userId="a77c96f13ca9b43f" providerId="Windows Live"/>
  <person displayName="Connor Brennan" id="{47E31450-451C-744D-83F9-75C7EBE9AAEC}" userId="S::cmbrennan@UCHICAGO.EDU::cfc3815e-185a-4bfe-88ca-04b740712ae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 dT="2021-04-28T17:46:53.25" personId="{664E3A41-3B0B-435F-AA24-D0CEAC01E87D}" id="{714777AF-9CD3-4919-BFE0-74E2FC9C86EB}">
    <text>I think it could be prudent to someday have someone verify these. My confidence is not supremely high that I got them all right</text>
  </threadedComment>
  <threadedComment ref="AK1" dT="2021-03-29T10:17:54.83" personId="{ED6BEF8D-F963-41E3-A201-2A339B513942}" id="{AEC8EEC7-5322-4A49-855B-3E41C897BB96}">
    <text xml:space="preserve">Code listed if the model is in MMB, else I note down the full name of the model. </text>
  </threadedComment>
  <threadedComment ref="Z2" dT="2020-12-10T19:35:05.49" personId="{664E3A41-3B0B-435F-AA24-D0CEAC01E87D}" id="{799EDBD7-07E5-41B4-ABC0-AFAA228D611D}">
    <text>2413</text>
  </threadedComment>
  <threadedComment ref="AC2" dT="2021-01-07T22:04:42.65" personId="{2C2BD31F-CA53-4B54-848A-A0D7380EE4DB}" id="{5DFBFE3B-8A9B-44AD-A185-5EED3E150A29}">
    <text>2415 described, Calvo mentioned on 2435</text>
  </threadedComment>
  <threadedComment ref="AE2" dT="2021-04-28T13:45:54.51" personId="{664E3A41-3B0B-435F-AA24-D0CEAC01E87D}" id="{90F40014-7171-4B98-AA5A-12D0846043EF}">
    <text>2413: Inflation and steady state inflation</text>
  </threadedComment>
  <threadedComment ref="AF2" dT="2021-04-28T13:46:16.05" personId="{664E3A41-3B0B-435F-AA24-D0CEAC01E87D}" id="{32A3088B-9654-45D7-9AD8-802E21ADE163}">
    <text>2413. Indexation parameters X and 1-x. Sum to 1. Thus full</text>
  </threadedComment>
  <threadedComment ref="AH2" dT="2021-04-28T13:45:54.51" personId="{664E3A41-3B0B-435F-AA24-D0CEAC01E87D}" id="{6F9EF45C-9D2B-4377-9AC6-3E599C1BBCE6}">
    <text>2415: Inflation and steady state inflation</text>
  </threadedComment>
  <threadedComment ref="AI2" dT="2021-04-28T13:46:16.05" personId="{664E3A41-3B0B-435F-AA24-D0CEAC01E87D}" id="{FDA54DFC-C0A4-40EE-9400-A7F5451984F5}">
    <text>2415. Indexation parameters X and 1-x. Sum to 1. Thus full</text>
  </threadedComment>
  <threadedComment ref="AJ2" dT="2020-12-10T20:07:55.43" personId="{664E3A41-3B0B-435F-AA24-D0CEAC01E87D}" id="{844E4F44-8F57-4F14-902F-B4363F7F573F}">
    <text>Cannot seem to find a price or wage equation where I could see this</text>
  </threadedComment>
  <threadedComment ref="AM2" dT="2021-05-07T18:54:32.50" personId="{664E3A41-3B0B-435F-AA24-D0CEAC01E87D}" id="{BEBC444C-7552-4FC1-8432-6D12C32B1633}">
    <text>Do I look at equilibrium? Steady state? Log-linearized? All of them? Just a combo of 2?</text>
  </threadedComment>
  <threadedComment ref="AR2" dT="2021-05-05T15:28:08.26" personId="{664E3A41-3B0B-435F-AA24-D0CEAC01E87D}" id="{2F0C1C2D-04C1-4DC6-801F-FCD43EE6BBEE}">
    <text>Not including "open economy" version of the model</text>
  </threadedComment>
  <threadedComment ref="AR2" dT="2021-05-07T18:54:55.39" personId="{664E3A41-3B0B-435F-AA24-D0CEAC01E87D}" id="{8B8C8D02-59C3-4701-B383-DD646C006EEF}" parentId="{2F0C1C2D-04C1-4DC6-801F-FCD43EE6BBEE}">
    <text>Only looking at Section 1.3 " The Log-Linearized System"</text>
  </threadedComment>
  <threadedComment ref="AS2" dT="2021-05-07T18:56:12.06" personId="{664E3A41-3B0B-435F-AA24-D0CEAC01E87D}" id="{FDB02635-B5EC-4641-9DB6-EE00D4A2008C}">
    <text xml:space="preserve">Do I include equilibrium section? Steady state section? log linear section? A combo? </text>
  </threadedComment>
  <threadedComment ref="K3" dT="2021-05-11T13:02:31.64" personId="{664E3A41-3B0B-435F-AA24-D0CEAC01E87D}" id="{3A73C9CB-6A3B-458F-B175-F5B8C7F05699}">
    <text>Has "full information set" eqs, "restricted informaiton set" eqs, and "aggregated" eqs, and based on the paper I cannot tell which are the main model</text>
  </threadedComment>
  <threadedComment ref="K3" dT="2021-05-12T13:37:18.91" personId="{664E3A41-3B0B-435F-AA24-D0CEAC01E87D}" id="{77F72BBC-0DF3-40F5-83CD-EC38D2F798FA}" parentId="{3A73C9CB-6A3B-458F-B175-F5B8C7F05699}">
    <text>Bob says count just restricted information set, which contains 34 eqs by my count</text>
  </threadedComment>
  <threadedComment ref="X3" dT="2021-04-28T14:27:16.84" personId="{664E3A41-3B0B-435F-AA24-D0CEAC01E87D}" id="{7CB34008-4980-4B4F-93E4-1B8F56EBE54C}">
    <text>No indexation, so probably no lags in inflation equation. But I cannot find an explicit equation to be sure</text>
  </threadedComment>
  <threadedComment ref="AC3" dT="2021-01-07T22:06:05.66" personId="{2C2BD31F-CA53-4B54-848A-A0D7380EE4DB}" id="{7DE0D8E3-7FEF-434F-8643-AA88C5438FF9}">
    <text>Pg 112</text>
  </threadedComment>
  <threadedComment ref="AF3" dT="2021-01-07T22:06:32.81" personId="{2C2BD31F-CA53-4B54-848A-A0D7380EE4DB}" id="{FC406F2C-9D39-4722-8A7F-6F557DCED654}">
    <text>Pg 119</text>
  </threadedComment>
  <threadedComment ref="AH3" dT="2020-12-10T20:26:02.16" personId="{664E3A41-3B0B-435F-AA24-D0CEAC01E87D}" id="{C7262ECF-7BA1-4C9D-9EF6-D644A71CAA83}">
    <text>They do not say wages are indexed anywhere, and I cannot find an equation to that effect</text>
  </threadedComment>
  <threadedComment ref="AJ3" dT="2020-12-10T20:27:06.70" personId="{664E3A41-3B0B-435F-AA24-D0CEAC01E87D}" id="{6989A5AB-B410-4BDA-BC80-9AC14787D89D}">
    <text>Can't find wage or price equation where I'd see this</text>
  </threadedComment>
  <threadedComment ref="AK3" dT="2021-03-29T10:08:07.90" personId="{ED6BEF8D-F963-41E3-A201-2A339B513942}" id="{7DB2B194-A38C-4214-9A34-73B03AA00DAA}">
    <text xml:space="preserve">Labor market modelled similarly to Mortensen and Pissarides (1994), and wages determined in an alternative offer bargaining developed by Christiano, Eichenbaum and Trabandt (2016). </text>
  </threadedComment>
  <threadedComment ref="H4" dT="2021-10-06T20:12:02.58" personId="{664E3A41-3B0B-435F-AA24-D0CEAC01E87D}" id="{65F74621-831F-4583-A660-A2B36A7983AF}">
    <text>Bob says in a 10/6/2021 email that his is an estimated model</text>
  </threadedComment>
  <threadedComment ref="AJ4" dT="2020-12-10T20:33:24.69" personId="{664E3A41-3B0B-435F-AA24-D0CEAC01E87D}" id="{04A0D83D-EA51-4DFC-8FF7-A3C1A6344286}">
    <text>Can't find wage/price eq to see this</text>
  </threadedComment>
  <threadedComment ref="AK4" dT="2021-03-29T10:14:02.86" personId="{ED6BEF8D-F963-41E3-A201-2A339B513942}" id="{9CF69186-251A-41EE-AB67-0F8BA773339C}">
    <text xml:space="preserve">Banking sectors in model built on Gerari et al.  (2010). Prices are subject to nominal rigidities for Calvo. </text>
  </threadedComment>
  <threadedComment ref="AQ4" dT="2021-05-05T15:31:29.06" personId="{664E3A41-3B0B-435F-AA24-D0CEAC01E87D}" id="{CA603CF6-31FB-4A80-94DF-100009010562}">
    <text>Appendix A</text>
  </threadedComment>
  <threadedComment ref="AR4" dT="2021-05-05T15:31:11.25" personId="{664E3A41-3B0B-435F-AA24-D0CEAC01E87D}" id="{398F00CD-1337-40F9-9216-C9D8F7CEA37E}">
    <text>There are 41 listed, but 33-41 are "shock equations", and the authors say right at the start that "jointly solve the following 32 equations:"</text>
  </threadedComment>
  <threadedComment ref="AC5" dT="2020-12-10T20:36:43.10" personId="{664E3A41-3B0B-435F-AA24-D0CEAC01E87D}" id="{965A5E6E-021E-49DC-A28B-9D1C782BAAB5}">
    <text>No mention</text>
  </threadedComment>
  <threadedComment ref="AE5" dT="2020-12-10T20:40:18.39" personId="{664E3A41-3B0B-435F-AA24-D0CEAC01E87D}" id="{C65E0C91-DF75-4832-8117-6EBE0398050A}">
    <text>Don't see anything on indexing of prices/wages. Only mention of indexing is "where Pt is the Dixit-Stiglitz price index in period t"</text>
  </threadedComment>
  <threadedComment ref="AJ5" dT="2020-12-10T20:40:34.37" personId="{664E3A41-3B0B-435F-AA24-D0CEAC01E87D}" id="{F1159E04-E186-47F1-8734-C3244256276B}">
    <text>Can't find wage/price eqs for RHS, though the word markup is used a lot in the paper</text>
  </threadedComment>
  <threadedComment ref="AK5" dT="2021-03-29T10:14:54.04" personId="{ED6BEF8D-F963-41E3-A201-2A339B513942}" id="{C8D94370-5E06-4EA5-8332-51320E5DD5D1}">
    <text>Not in MMB</text>
  </threadedComment>
  <threadedComment ref="AL5" dT="2021-04-20T12:37:48.05" personId="{ED6BEF8D-F963-41E3-A201-2A339B513942}" id="{80CA7C15-E5B6-4B93-982A-EF4238906D1E}">
    <text xml:space="preserve">Woodford (2003) is a book and I cannot access it so, no I have no insight on whether the model described in it is the grandchild of any particular model. </text>
  </threadedComment>
  <threadedComment ref="R6" dT="2021-05-14T15:03:06.20" personId="{664E3A41-3B0B-435F-AA24-D0CEAC01E87D}" id="{5FC2EA07-58DE-4EED-AFF7-63E1D9229F6C}">
    <text>Financial frictions mentioned on page 171</text>
  </threadedComment>
  <threadedComment ref="AE6" dT="2021-01-07T22:14:16.69" personId="{2C2BD31F-CA53-4B54-848A-A0D7380EE4DB}" id="{B1A077CC-6168-4827-A2AD-8FE4830B2781}">
    <text>Don't see it explicitly written out, but the equation makes me think this is the case. Definitiely could be incorrect</text>
  </threadedComment>
  <threadedComment ref="AE6" dT="2021-03-30T18:21:50.81" personId="{664E3A41-3B0B-435F-AA24-D0CEAC01E87D}" id="{C8C87B3D-C45B-4928-84A0-3F47377A5D9E}" parentId="{B1A077CC-6168-4827-A2AD-8FE4830B2781}">
    <text>Footnote on pg 187: . However, recall that prices change in every quarter in this model, as prices that are not re-optimized are indexed to past inflation</text>
  </threadedComment>
  <threadedComment ref="AJ6" dT="2020-12-10T22:12:04.15" personId="{664E3A41-3B0B-435F-AA24-D0CEAC01E87D}" id="{74B9396A-DE6E-45E3-A376-33927C17CD81}">
    <text>When wages don't depend on past wages, they are just affected by mark-up, so maybe markup? "When wage indexation is zero (_x0012_w 0), real wages do not depend on lagged inflation (w3 0). The wage-markup disturbance (t w) is assumed to follow an ARMA(1, 1)"?</text>
  </threadedComment>
  <threadedComment ref="AF7" dT="2021-04-28T15:22:34.55" personId="{664E3A41-3B0B-435F-AA24-D0CEAC01E87D}" id="{9EDAE7BE-71D9-4C07-A698-F69DD63B4308}">
    <text>Pg7 eq 2.98</text>
  </threadedComment>
  <threadedComment ref="AH7" dT="2021-01-07T22:24:18.55" personId="{2C2BD31F-CA53-4B54-848A-A0D7380EE4DB}" id="{A2D8A013-5CE0-4193-8B21-DC1D597538F8}">
    <text>Households who cannot reoptimize their wages definitely index them at least in part to past inflation, but also to past wages, so not particularly sure which to put here.</text>
  </threadedComment>
  <threadedComment ref="AH7" dT="2021-04-28T12:47:20.46" personId="{664E3A41-3B0B-435F-AA24-D0CEAC01E87D}" id="{92FEEF28-3640-4ABA-868C-9D9744D9D28F}" parentId="{A2D8A013-5CE0-4193-8B21-DC1D597538F8}">
    <text>THis is just indexation to past inflation. One doesn't "index" to past wages. They just keep wages unchanged, and at best can index them to something like inflation</text>
  </threadedComment>
  <threadedComment ref="AH7" dT="2021-04-28T12:47:38.43" personId="{664E3A41-3B0B-435F-AA24-D0CEAC01E87D}" id="{CF642DAA-23BD-45C4-8B81-E0AA4117751C}" parentId="{A2D8A013-5CE0-4193-8B21-DC1D597538F8}">
    <text>Need to look at the indexation parameter to see whether this is partial or full</text>
  </threadedComment>
  <threadedComment ref="AL7" dT="2021-04-20T12:40:53.99" personId="{ED6BEF8D-F963-41E3-A201-2A339B513942}" id="{23ABA69B-706F-436E-A640-74EFC44B9186}">
    <text xml:space="preserve">CEE incorporates some components of other models, but not enough to be considered a child of another model. E.g. Erceg et. al. treatement of household as a monopoly supplier of a differentiated labor service. </text>
  </threadedComment>
  <threadedComment ref="AF8" dT="2021-04-28T15:22:34.55" personId="{664E3A41-3B0B-435F-AA24-D0CEAC01E87D}" id="{32B2DE51-806D-42B7-BF93-E418015C1EB8}">
    <text>Pg7 eq 2.98</text>
  </threadedComment>
  <threadedComment ref="AH8" dT="2021-01-07T22:24:18.55" personId="{2C2BD31F-CA53-4B54-848A-A0D7380EE4DB}" id="{CE18A60C-C4E3-4DFA-97E7-103715048A27}">
    <text>Households who cannot reoptimize their wages definitely index them at least in part to past inflation, but also to past wages, so not particularly sure which to put here.</text>
  </threadedComment>
  <threadedComment ref="AH8" dT="2021-04-28T12:47:20.46" personId="{664E3A41-3B0B-435F-AA24-D0CEAC01E87D}" id="{06BCB886-93EF-4C65-AABA-10F8490A37AA}" parentId="{CE18A60C-C4E3-4DFA-97E7-103715048A27}">
    <text>THis is just indexation to past inflation. One doesn't "index" to past wages. They just keep wages unchanged, and at best can index them to something like inflation</text>
  </threadedComment>
  <threadedComment ref="AH8" dT="2021-04-28T12:47:38.43" personId="{664E3A41-3B0B-435F-AA24-D0CEAC01E87D}" id="{6C2B4403-4BD1-40A4-B125-D7AF64214F3E}" parentId="{CE18A60C-C4E3-4DFA-97E7-103715048A27}">
    <text>Need to look at the indexation parameter to see whether this is partial or full</text>
  </threadedComment>
  <threadedComment ref="AL8" dT="2021-04-20T12:40:53.99" personId="{ED6BEF8D-F963-41E3-A201-2A339B513942}" id="{294C71C4-748F-455E-9FF5-6CEFC7C282C6}">
    <text xml:space="preserve">CEE incorporates some components of other models, but not enough to be considered a child of another model. E.g. Erceg et. al. treatement of household as a monopoly supplier of a differentiated labor service. </text>
  </threadedComment>
  <threadedComment ref="K9" dT="2021-05-11T13:11:56.09" personId="{664E3A41-3B0B-435F-AA24-D0CEAC01E87D}" id="{C96C4D06-640A-4FC9-93D6-AD065A3490D9}">
    <text>45, but hard to tell which are definitions/process equations and which are behavioral </text>
  </threadedComment>
  <threadedComment ref="K9" dT="2021-05-11T13:14:54.47" personId="{664E3A41-3B0B-435F-AA24-D0CEAC01E87D}" id="{4D969E5C-C47D-46C4-96EC-4CCFC988D480}" parentId="{C96C4D06-640A-4FC9-93D6-AD065A3490D9}">
    <text>45 is not including the equations labeled "definition". However, there a few I would even say are not worth counting even if not labeled as such. If I am more restrictive and use my own judgement, I'd say closer to 40, and that still may be too broad</text>
  </threadedComment>
  <threadedComment ref="K9" dT="2021-05-12T13:20:38.08" personId="{664E3A41-3B0B-435F-AA24-D0CEAC01E87D}" id="{9C441918-27F9-4EA4-AB6A-D77191E5AC42}" parentId="{C96C4D06-640A-4FC9-93D6-AD065A3490D9}">
    <text>According to Bob's 5/11/2021 email at 5:09pm (which is the second one about this model) there are 38.</text>
  </threadedComment>
  <threadedComment ref="AE9" dT="2021-01-08T19:48:22.06" personId="{664E3A41-3B0B-435F-AA24-D0CEAC01E87D}" id="{06AC8139-3BDF-44F0-ADAE-BDA0278A3FE3}">
    <text>Firms that cannot re-optimize prices index prices to previous prices, previous inflation, and steady state inflation. So what should I put for method?</text>
  </threadedComment>
  <threadedComment ref="AE9" dT="2021-04-28T12:45:29.47" personId="{664E3A41-3B0B-435F-AA24-D0CEAC01E87D}" id="{96655898-044A-4554-8367-95316D955DA0}" parentId="{06AC8139-3BDF-44F0-ADAE-BDA0278A3FE3}">
    <text>You should put multiple</text>
  </threadedComment>
  <threadedComment ref="AF9" dT="2021-03-25T21:26:06.77" personId="{664E3A41-3B0B-435F-AA24-D0CEAC01E87D}" id="{862B5F12-D15D-432F-B11E-889541D52E63}">
    <text>Should I put partial because it is indexed to many things, and thus not fully indexed on any given thing?</text>
  </threadedComment>
  <threadedComment ref="AF9" dT="2021-04-28T12:53:33.78" personId="{664E3A41-3B0B-435F-AA24-D0CEAC01E87D}" id="{60B38E6F-3608-4DB3-A1BC-4AB18FE9A911}" parentId="{862B5F12-D15D-432F-B11E-889541D52E63}">
    <text>I would say full because there are two inflation parameters, iota(p) and 1-iota(p), which in theory should equal 1.</text>
  </threadedComment>
  <threadedComment ref="AH9" dT="2021-01-08T17:34:41.28" personId="{664E3A41-3B0B-435F-AA24-D0CEAC01E87D}" id="{F92EC11E-40A0-48D0-8DCC-826794438AB1}">
    <text>They index to past **and** steady state inflation. See page 2275</text>
  </threadedComment>
  <threadedComment ref="AI9" dT="2021-04-28T12:55:12.00" personId="{664E3A41-3B0B-435F-AA24-D0CEAC01E87D}" id="{28E43BEF-24FB-497D-959E-BCD254C643DE}">
    <text>I would say full because there are two inflation parameters, iota(w) and 1-iota(w), which in theory should equal 1. Pg 2275</text>
  </threadedComment>
  <threadedComment ref="K10" dT="2021-05-11T13:18:53.44" personId="{664E3A41-3B0B-435F-AA24-D0CEAC01E87D}" id="{FCFD1897-857E-4949-8823-3FD083E41282}">
    <text>§ Only ambiguity is that there is a comment saying “without pric indexation”, below which are technically 6 of the equations. However, I take it to mean that just the equation right below that comment is one without price indexation, and it is commented out. So I do count those 6</text>
  </threadedComment>
  <threadedComment ref="T10" dT="2021-02-08T14:14:58.03" personId="{664E3A41-3B0B-435F-AA24-D0CEAC01E87D}" id="{F61CD56B-E1F2-4FFE-B076-D416CC4EEC6A}">
    <text>This is just a restimation of Smets and Wouters, so the red highlights here are because, while the Smets Wouters (2007) paper says nothing about wealth effects, taxes, or government debt, Cogan et al. 2010 say they do have all 3 of these things</text>
  </threadedComment>
  <threadedComment ref="T10" dT="2021-05-03T13:07:25.90" personId="{664E3A41-3B0B-435F-AA24-D0CEAC01E87D}" id="{43DBE564-3A84-4824-8F5E-D18C548563F7}" parentId="{F61CD56B-E1F2-4FFE-B076-D416CC4EEC6A}">
    <text>There is no tax equation in the model code to Smets and Wouters. After discussion with Bob, it seems Cogan et al. are saying S&amp;W would/should be Ricardian (cutting taxes is neutral). But that does mean S&amp;W have taxes</text>
  </threadedComment>
  <threadedComment ref="U10" dT="2021-02-08T14:15:02.94" personId="{664E3A41-3B0B-435F-AA24-D0CEAC01E87D}" id="{DE5E102E-65CB-4D1C-B0F1-CFAB0BC12D75}">
    <text>The red highlights here are because, while the Smets Wouters (2007) paper says nothing about wealth effects, taxes, or government debt, Cogan et al. 2010 say they do have all 3 of these things</text>
  </threadedComment>
  <threadedComment ref="U10" dT="2021-05-03T13:07:35.44" personId="{664E3A41-3B0B-435F-AA24-D0CEAC01E87D}" id="{4AC4049F-3513-4477-A7A5-BD459258917E}" parentId="{DE5E102E-65CB-4D1C-B0F1-CFAB0BC12D75}">
    <text>There is no debt nor deficit equation in the model code to Smets and Wouters. After discussion with Bob, it seems Cogan et al. are saying S&amp;W would/should be Ricardian (cutting taxes is neutral)</text>
  </threadedComment>
  <threadedComment ref="Y10" dT="2021-04-29T13:40:04.46" personId="{664E3A41-3B0B-435F-AA24-D0CEAC01E87D}" id="{3B60E28F-E892-4470-921E-E78FBB9E35E4}">
    <text>This model is just a restimation of Smets Wouters (2007), so just go there to see how this has Calvo sticky wages and prices and partial indexation: https://www.aeaweb.org/articles?id=10.1257/aer.97.3.586</text>
  </threadedComment>
  <threadedComment ref="AF10" dT="2021-04-28T15:29:03.14" personId="{664E3A41-3B0B-435F-AA24-D0CEAC01E87D}" id="{5D34D56B-C152-45E6-84EE-B425705A097A}">
    <text>This paper just reestimates Smets Wouters (2007), so this is on page 590 of Smets Wouters: https://www.aeaweb.org/articles?id=10.1257/aer.97.3.586</text>
  </threadedComment>
  <threadedComment ref="K11" dT="2021-05-11T13:21:35.85" personId="{664E3A41-3B0B-435F-AA24-D0CEAC01E87D}" id="{F1FCBB2F-42F7-4ED5-B5D6-59F0182F80F8}">
    <text xml:space="preserve">2 under the "fiscal rule" comment on line 286 are ambiguous, they may not warrent inclusion. </text>
  </threadedComment>
  <threadedComment ref="Y11" dT="2021-01-08T19:10:47.78" personId="{664E3A41-3B0B-435F-AA24-D0CEAC01E87D}" id="{F93CCF65-5E49-4289-A3BE-A68826523537}">
    <text>This just uses Smets and Wouters (2007) for the most part, so it's wage price block is the same as US_SW07</text>
  </threadedComment>
  <threadedComment ref="AF11" dT="2021-04-28T15:27:36.09" personId="{664E3A41-3B0B-435F-AA24-D0CEAC01E87D}" id="{B9498ECC-4C11-43D3-A018-D070D0D4FF46}">
    <text>294</text>
  </threadedComment>
  <threadedComment ref="R12" dT="2021-05-03T14:02:25.66" personId="{664E3A41-3B0B-435F-AA24-D0CEAC01E87D}" id="{1AA9BC41-F889-432A-AA06-0966BF0F57AA}">
    <text>There are financial frictions, but it has nothing to do, best I can tell, with "what happens if banks are unwilling or unable to supply a perfectly elastic flow of funds at the market interest rate"</text>
  </threadedComment>
  <threadedComment ref="T12" dT="2021-02-08T14:14:58.03" personId="{664E3A41-3B0B-435F-AA24-D0CEAC01E87D}" id="{978665EE-0615-43BD-BA09-D956224F08B9}">
    <text>The red highlights here are because, while the Smets Wouters (2007) paper says nothing about wealth effects, taxes, or government debt, Cogan et al. 2010 say they do have all 3 of these things</text>
  </threadedComment>
  <threadedComment ref="T12" dT="2021-05-03T13:06:50.39" personId="{664E3A41-3B0B-435F-AA24-D0CEAC01E87D}" id="{D5694E0D-6DEF-47A4-9AB4-1DD17573A06B}" parentId="{978665EE-0615-43BD-BA09-D956224F08B9}">
    <text>There is no tax equation in the model code to Smets and Wouters. After discussion with Bob, it seems Cogan et al. are saying S&amp;W would/should be Ricardian (cutting taxes is neutral)</text>
  </threadedComment>
  <threadedComment ref="U12" dT="2021-02-08T14:15:02.94" personId="{664E3A41-3B0B-435F-AA24-D0CEAC01E87D}" id="{526D78A9-61B8-43A8-8A27-3E7397234CE7}">
    <text>The red highlights here are because, while the Smets Wouters (2007) paper says nothing about wealth effects, taxes, or government debt, Cogan et al. 2010 say they do have all 3 of these things</text>
  </threadedComment>
  <threadedComment ref="U12" dT="2021-05-03T13:07:02.43" personId="{664E3A41-3B0B-435F-AA24-D0CEAC01E87D}" id="{5911E646-8B89-483A-B0BF-D648331E52E1}" parentId="{526D78A9-61B8-43A8-8A27-3E7397234CE7}">
    <text>There is no debt nor deficit equation in the model code to Smets and Wouters. After discussion with Bob, it seems Cogan et al. are saying S&amp;W would/should be Ricardian (cutting taxes is neutral)</text>
  </threadedComment>
  <threadedComment ref="AF12" dT="2021-04-28T15:29:03.14" personId="{664E3A41-3B0B-435F-AA24-D0CEAC01E87D}" id="{00299F72-1DDC-4C7E-BE9D-CC839D3178D5}">
    <text>590</text>
  </threadedComment>
  <threadedComment ref="AF12" dT="2021-04-29T13:41:17.77" personId="{664E3A41-3B0B-435F-AA24-D0CEAC01E87D}" id="{552A89F3-2DE3-4995-9413-E414B57D7768}" parentId="{00299F72-1DDC-4C7E-BE9D-CC839D3178D5}">
    <text>"Due to price stickiness, as in Calvo (1983), and partial indexation to lagged inflation of those prices that can not be reoptimized, as in Smets and Wouters (2003), prices adjust only sluggishly to their desired mark-up"</text>
  </threadedComment>
  <threadedComment ref="AK12" dT="2021-03-29T10:23:00.08" personId="{ED6BEF8D-F963-41E3-A201-2A339B513942}" id="{BECE03C7-F6C1-4C7A-989D-9A9F5E73E142}">
    <text xml:space="preserve">Maximizes profit subject to a Kimball (1995) aggregator of intermediate goods. </text>
  </threadedComment>
  <threadedComment ref="AP12" dT="2021-04-28T16:25:27.33" personId="{664E3A41-3B0B-435F-AA24-D0CEAC01E87D}" id="{9CB9D58D-D4EC-4FD4-A82C-91E09AEFCF50}">
    <text>Should I count just the flexible economy equations? Just the sticky economy eqs? Or both?</text>
  </threadedComment>
  <threadedComment ref="AU12" dT="2021-05-06T17:51:16.77" personId="{664E3A41-3B0B-435F-AA24-D0CEAC01E87D}" id="{790A6174-0CA1-49B4-9D85-2E47790EDADC}">
    <text>This includes 18 measurement eqs because they come before the "end;" line. Sometimes they come after it in other models</text>
  </threadedComment>
  <threadedComment ref="K13" dT="2021-05-11T13:24:29.95" personId="{664E3A41-3B0B-435F-AA24-D0CEAC01E87D}" id="{0D434C3B-041D-48EC-9550-C1CDBB4C77B4}">
    <text xml:space="preserve">So there are technically 36 equations in the model section (not counting the policy rules in the separate section), but for each one there is a regular version (r) and then a star version (rstar). I am not sure which to count, but I assume that either way we are not counting both. </text>
  </threadedComment>
  <threadedComment ref="K13" dT="2021-05-11T13:26:26.03" personId="{664E3A41-3B0B-435F-AA24-D0CEAC01E87D}" id="{61FA1754-F2C6-4A19-8EEA-64F417CEDAEA}" parentId="{0D434C3B-041D-48EC-9550-C1CDBB4C77B4}">
    <text>Thus, there are 18 models in the model section, plus a monetary and fiscal rule, hence 20 eqs</text>
  </threadedComment>
  <threadedComment ref="K13" dT="2021-05-12T13:40:41.17" personId="{664E3A41-3B0B-435F-AA24-D0CEAC01E87D}" id="{D6843C39-CA07-454C-93B5-C9F76FCCDB45}" parentId="{0D434C3B-041D-48EC-9550-C1CDBB4C77B4}">
    <text>Bob says the paper will tell us whether we need to county the stars. My read of the *paper* gives me no indication one way or another, though I admittedly skimmed because I cannot afford to spend an hour reading a whole paper for a single entry of an only plausible useful column. I'd *like* to given my detail-oriented nature. But it would be unfair to my economists.</text>
  </threadedComment>
  <threadedComment ref="K13" dT="2021-05-12T13:42:19.58" personId="{664E3A41-3B0B-435F-AA24-D0CEAC01E87D}" id="{D7E19D31-7DA8-45C6-A125-156F99EDEF52}" parentId="{0D434C3B-041D-48EC-9550-C1CDBB4C77B4}">
    <text>The appendix seems to save the day. Section A.1 is all the linearized equations, and there are 20. Exactly what I had</text>
  </threadedComment>
  <threadedComment ref="L13" dT="2021-05-12T13:42:44.14" personId="{664E3A41-3B0B-435F-AA24-D0CEAC01E87D}" id="{6CB6AF20-639B-4DFD-91D5-FD6488F0E0B9}">
    <text>There are 20 non-star eqs and 20 eqs in the model section of the appendix (A.1).</text>
  </threadedComment>
  <threadedComment ref="P13" dT="2021-04-28T17:54:01.32" personId="{664E3A41-3B0B-435F-AA24-D0CEAC01E87D}" id="{706985BB-53A3-4894-9D41-05E49975890A}">
    <text>For example, pg 144</text>
  </threadedComment>
  <threadedComment ref="AE13" dT="2021-01-08T19:56:49.16" personId="{664E3A41-3B0B-435F-AA24-D0CEAC01E87D}" id="{7C4D8ED1-1936-42DB-BB13-9BBCE0615C83}">
    <text>Eq 33 page 136, prices are indexed to previous prices, previous inflation, and steady state inflation</text>
  </threadedComment>
  <threadedComment ref="AF13" dT="2021-01-08T19:19:38.41" personId="{664E3A41-3B0B-435F-AA24-D0CEAC01E87D}" id="{9D5D784A-12C0-45FF-B45C-41777E892CAF}">
    <text>I say partial because it looks like it is indexed to previous inflation and previous prices and steady state inflation. So it is "partially" indexed to all those things</text>
  </threadedComment>
  <threadedComment ref="AF13" dT="2021-04-28T12:59:32.62" personId="{664E3A41-3B0B-435F-AA24-D0CEAC01E87D}" id="{28440990-821E-4248-A807-0F6FB97CBD06}" parentId="{9D5D784A-12C0-45FF-B45C-41777E892CAF}">
    <text xml:space="preserve">Eq 33 shows there are two indexation parameters: t(p) and 1-t(p). Those must sum to 1, so full indexation. </text>
  </threadedComment>
  <threadedComment ref="AH13" dT="2021-01-08T19:55:43.81" personId="{664E3A41-3B0B-435F-AA24-D0CEAC01E87D}" id="{2B6C0F84-1702-421A-AE9E-FEA512998CD5}">
    <text>Eq 59 pg 138 wages are indexed to past wages, past inflation, and steady state inflation</text>
  </threadedComment>
  <threadedComment ref="AI13" dT="2021-04-28T12:59:47.20" personId="{664E3A41-3B0B-435F-AA24-D0CEAC01E87D}" id="{4C27CA20-1F29-4AE9-9D1F-0EE5AEDF9B27}">
    <text xml:space="preserve">Eq 33 shows there are two indexation parameters: t(w) and 1-t(w). Those must sum to 1, so full indexation. </text>
  </threadedComment>
  <threadedComment ref="AL13" dT="2021-04-21T12:16:27.04" personId="{ED6BEF8D-F963-41E3-A201-2A339B513942}" id="{C9EDB353-9EE8-4B9E-9009-216BDD75FDF6}">
    <text>Justiniano, A., Primiceri, G.E., Tambalotti, A., 2010. Investment schoks and business cycles. Journal of Monetary Economics 57 (2), 132–145.</text>
  </threadedComment>
  <threadedComment ref="AQ13" dT="2021-05-05T15:54:26.20" personId="{664E3A41-3B0B-435F-AA24-D0CEAC01E87D}" id="{A1C4C9C0-6547-454B-87AF-1E510B8DDB5C}">
    <text>Appendix A</text>
  </threadedComment>
  <threadedComment ref="AS13" dT="2021-05-07T18:58:20.89" personId="{664E3A41-3B0B-435F-AA24-D0CEAC01E87D}" id="{A88AD308-D9E0-4D7E-9EB2-21D176E3466B}">
    <text>"A.1. Linearized system of equations"</text>
  </threadedComment>
  <threadedComment ref="K14" dT="2021-05-11T13:34:00.29" personId="{664E3A41-3B0B-435F-AA24-D0CEAC01E87D}" id="{FE3803E7-9289-4862-BB7D-CA793151E018}">
    <text>54 in model itself. However, about half have an “f” on the end, indicating they are flexible price equations. Only counting non-flexible equations, and not including definitions or annualizations, I count 25 equations total in the model section. Then there are two mon pol rules and a QE rule. So 28 total</text>
  </threadedComment>
  <threadedComment ref="Z14" dT="2021-01-08T20:06:06.41" personId="{664E3A41-3B0B-435F-AA24-D0CEAC01E87D}" id="{AD445337-86C8-49CD-9761-A1797B9B0CD3}">
    <text>Wage and price stickiness are mentioned on page 220, but I do not see anywhere in which a method is specified or which sectors it applies to</text>
  </threadedComment>
  <threadedComment ref="Z14" dT="2021-03-30T18:28:36.50" personId="{664E3A41-3B0B-435F-AA24-D0CEAC01E87D}" id="{51C1FD32-5748-42AC-AE34-890CB43D6F5D}" parentId="{AD445337-86C8-49CD-9761-A1797B9B0CD3}">
    <text>If we look at how they index, it is the Calvo method, even if they don't explicitly say so. See page 214</text>
  </threadedComment>
  <threadedComment ref="AA14" dT="2021-01-08T20:06:06.41" personId="{664E3A41-3B0B-435F-AA24-D0CEAC01E87D}" id="{B2216B9C-BC0D-47CA-AF60-824A42630B89}">
    <text>Pg 214</text>
  </threadedComment>
  <threadedComment ref="AC14" dT="2021-01-08T20:06:06.41" personId="{664E3A41-3B0B-435F-AA24-D0CEAC01E87D}" id="{D5A1A602-468A-4E48-A97C-E3730584361D}">
    <text>Wage and price stickiness are mentioned on page 220, but I do not see anywhere in which a method is specified or which sectors it applies to</text>
  </threadedComment>
  <threadedComment ref="AC14" dT="2021-03-30T18:28:36.50" personId="{664E3A41-3B0B-435F-AA24-D0CEAC01E87D}" id="{2EF23C9E-CDDE-4915-A350-6EB225A13ADB}" parentId="{D5A1A602-468A-4E48-A97C-E3730584361D}">
    <text>If we look at how they index, it is the Calvo method, even if they don't explicitly say so. See page 214</text>
  </threadedComment>
  <threadedComment ref="AE14" dT="2021-01-08T20:01:01.16" personId="{664E3A41-3B0B-435F-AA24-D0CEAC01E87D}" id="{87B62F99-9555-405D-9165-D906784A0CF8}">
    <text>Eq 31 pg 214, prices are indexed to previous prices and inflation. I think the move is to say this is fully indexed to previous inflation, but not sure if so and why</text>
  </threadedComment>
  <threadedComment ref="AE14" dT="2021-03-15T19:53:54.58" personId="{664E3A41-3B0B-435F-AA24-D0CEAC01E87D}" id="{42F25729-EA4E-4A78-980D-E5FB5F5669A3}" parentId="{87B62F99-9555-405D-9165-D906784A0CF8}">
    <text>It is indeed correct to say it is fully indexed to previous inflation</text>
  </threadedComment>
  <threadedComment ref="AH14" dT="2021-01-08T20:01:49.59" personId="{664E3A41-3B0B-435F-AA24-D0CEAC01E87D}" id="{8A863F1B-2943-4CDD-9F85-5CF77E09F111}" done="1">
    <text>Eq 6 pg 209, wages are indexed to previous wages and inflation. I think the move is to say this is fully indexed to previous inflation, but not sure if so and why</text>
  </threadedComment>
  <threadedComment ref="AK14" dT="2021-03-29T10:27:06.81" personId="{ED6BEF8D-F963-41E3-A201-2A339B513942}" id="{6999EBD0-17A9-432F-9C2F-219F40E029CC}">
    <text>Sets prices subject to nominal rigidities as in Calvo (1983); Same calibration as in Gertler and Karadi (2013)</text>
  </threadedComment>
  <threadedComment ref="AQ14" dT="2021-05-05T15:55:51.28" personId="{664E3A41-3B0B-435F-AA24-D0CEAC01E87D}" id="{EE42A36E-6C7F-4A53-BCD5-9DE15DD2760F}">
    <text>41 eqs in the Appendix titled "Nonlinear Equilibrium Conditions"</text>
  </threadedComment>
  <threadedComment ref="AS14" dT="2021-05-07T19:05:06.54" personId="{664E3A41-3B0B-435F-AA24-D0CEAC01E87D}" id="{BCF42840-B3C3-475D-9955-E2454352FCAE}">
    <text>Should I include all the equations in the appendix (41) or just the ones in Section A " Nonlinear Equilibrium Conditions" (27)</text>
  </threadedComment>
  <threadedComment ref="K15" dT="2021-05-07T19:09:52.12" personId="{664E3A41-3B0B-435F-AA24-D0CEAC01E87D}" id="{61EB358C-05A8-4879-95FA-A12AC23DB62B}">
    <text>23 listed with "Eqn"</text>
  </threadedComment>
  <threadedComment ref="P15" personId="{73CD35CC-5B82-4F7D-8C35-6AE3143CA07D}" id="{CF38182A-3D1B-4C68-9B4E-CC0FFCCC9AA8}">
    <text xml:space="preserve">Net worth shocks exist in the model, pg 30
</text>
  </threadedComment>
  <threadedComment ref="P15" dT="2021-04-28T17:55:54.68" personId="{664E3A41-3B0B-435F-AA24-D0CEAC01E87D}" id="{941F12AB-0894-46CB-860F-45C2FC35998A}" parentId="{CF38182A-3D1B-4C68-9B4E-CC0FFCCC9AA8}">
    <text>For entrepreneurs</text>
  </threadedComment>
  <threadedComment ref="AE15" dT="2021-01-08T20:08:57.44" personId="{664E3A41-3B0B-435F-AA24-D0CEAC01E87D}" id="{936B7881-64C4-4039-95EB-B0430751E96C}">
    <text>Page 32 eq 3. It is dependent on previous prices and a weird pi term that is partially based on target inflation and partially based on previous inflation</text>
  </threadedComment>
  <threadedComment ref="AF15" dT="2021-01-08T20:09:28.27" personId="{664E3A41-3B0B-435F-AA24-D0CEAC01E87D}" id="{28F0E24D-4568-4B7A-9142-FDF95681D505}">
    <text>Eq 3 page 32. I say partial because it is dependent on 2 things, not on 1 thing fully</text>
  </threadedComment>
  <threadedComment ref="AF15" dT="2021-04-28T13:01:09.93" personId="{664E3A41-3B0B-435F-AA24-D0CEAC01E87D}" id="{0A0DD359-39AB-4EB7-B25D-D9C4050D95AC}" parentId="{28F0E24D-4568-4B7A-9142-FDF95681D505}">
    <text>It is full because there are two indexation parameters, t and 1-t, which must sum to 1</text>
  </threadedComment>
  <threadedComment ref="AH15" dT="2021-01-08T20:08:57.44" personId="{664E3A41-3B0B-435F-AA24-D0CEAC01E87D}" id="{18552F3E-E6E8-4ECA-9959-F5A2129E814A}">
    <text>Page 32 eq 5. It is dependent on previous wages and a weird pi term that is partially based on target inflation, partially based on previous inflation, and partially based on steady state growth of "z"</text>
  </threadedComment>
  <threadedComment ref="AI15" dT="2021-01-08T20:09:28.27" personId="{664E3A41-3B0B-435F-AA24-D0CEAC01E87D}" id="{F425EF16-D5D6-42D0-BDD9-FDF4CC7CA2D1}">
    <text>Eq 5 page 32. I say partial because it is dependent on 3 things, not on 1 thing fully</text>
  </threadedComment>
  <threadedComment ref="AI15" dT="2021-04-28T13:01:33.75" personId="{664E3A41-3B0B-435F-AA24-D0CEAC01E87D}" id="{368697EE-AB6F-46C6-8520-2D15ADCBB600}" parentId="{F425EF16-D5D6-42D0-BDD9-FDF4CC7CA2D1}">
    <text>It is full because there are two indexation parameters, t and 1-t, which must sum to 1</text>
  </threadedComment>
  <threadedComment ref="AQ15" dT="2021-05-05T16:02:39.88" personId="{664E3A41-3B0B-435F-AA24-D0CEAC01E87D}" id="{34E9CCFE-1658-40B1-9823-C6DD2B55EE46}">
    <text>"parentheses next to an equation make it possible to identify the same equation in the Dynare code used to solve, estimate and analyze our model." Appendix B</text>
  </threadedComment>
  <threadedComment ref="AU15" dT="2021-05-06T15:20:12.72" personId="{664E3A41-3B0B-435F-AA24-D0CEAC01E87D}" id="{6C0320CC-1706-45D9-8E5D-B51F2E462FDC}">
    <text>A lot of loops that are throwing me for a loop on how to count them</text>
  </threadedComment>
  <threadedComment ref="AW15" dT="2021-05-07T19:09:52.12" personId="{664E3A41-3B0B-435F-AA24-D0CEAC01E87D}" id="{1B6F2165-0B64-4188-9B5F-EA27C9A35D4E}">
    <text>23 listed with "Eqn"</text>
  </threadedComment>
  <threadedComment ref="A16" dT="2021-03-30T17:21:04.42" personId="{664E3A41-3B0B-435F-AA24-D0CEAC01E87D}" id="{4795F94C-E287-4270-86A7-14099C638E1D}">
    <text>From MMB doc: "US_CMR14noFA is the version of US_CMR14 where the financial accelerator channel has been muted. The
parametrization is however that of the baseline model"</text>
  </threadedComment>
  <threadedComment ref="K16" dT="2021-05-11T13:36:55.47" personId="{664E3A41-3B0B-435F-AA24-D0CEAC01E87D}" id="{C60C9E23-3B25-4527-A3E4-AB366E6CBE4D}">
    <text>Another case where the sticky and flexible equations are in pairs: have to not count the equations defining vars with an "f" on the end</text>
  </threadedComment>
  <threadedComment ref="P16" dT="2021-05-06T14:20:52.85" personId="{664E3A41-3B0B-435F-AA24-D0CEAC01E87D}" id="{6D869B67-A848-4771-90E5-C1279F331AEC}">
    <text>Non-financial accelerator version</text>
  </threadedComment>
  <threadedComment ref="R16" dT="2021-05-03T15:21:18.81" personId="{664E3A41-3B0B-435F-AA24-D0CEAC01E87D}" id="{6BCFD2ED-D5C5-4640-9DBF-9686D047C3FF}">
    <text>From MMB documentation PDF: This is a version of US_CMR14 "without financial frictions"</text>
  </threadedComment>
  <threadedComment ref="AE16" dT="2021-01-08T20:08:57.44" personId="{664E3A41-3B0B-435F-AA24-D0CEAC01E87D}" id="{D54B2492-3AE2-4FBF-B45E-C5FF7A5D6663}">
    <text>Page 32 eq 3. It is dependent on previous prices and a weird pi term that is partially based on target inflation and partially based on previous inflation</text>
  </threadedComment>
  <threadedComment ref="AF16" dT="2021-01-08T20:09:28.27" personId="{664E3A41-3B0B-435F-AA24-D0CEAC01E87D}" id="{2D191169-74CF-44C8-B73B-1B080126CB91}">
    <text>Eq 3 page 32. I say partial because it is dependent on 2 things, not on 1 thing fully</text>
  </threadedComment>
  <threadedComment ref="AF16" dT="2021-04-28T13:01:09.93" personId="{664E3A41-3B0B-435F-AA24-D0CEAC01E87D}" id="{DB91E06E-5BA5-43E9-AE7B-535D92B9F5F9}" parentId="{2D191169-74CF-44C8-B73B-1B080126CB91}">
    <text>It is full because there are two indexation parameters, t and 1-t, which must sum to 1</text>
  </threadedComment>
  <threadedComment ref="AH16" dT="2021-01-08T20:08:57.44" personId="{664E3A41-3B0B-435F-AA24-D0CEAC01E87D}" id="{5F3319D5-8239-41A9-AE7B-FD541B795C52}">
    <text>Page 32 eq 5. It is dependent on previous wages and a weird pi term that is partially based on target inflation, partially based on previous inflation, and partially based on steady state growth of "z"</text>
  </threadedComment>
  <threadedComment ref="AI16" dT="2021-01-08T20:09:28.27" personId="{664E3A41-3B0B-435F-AA24-D0CEAC01E87D}" id="{3A8DE828-04E3-42AF-8070-2E9C47455513}">
    <text>Eq 5 page 32. I say partial because it is dependent on 3 things, not on 1 thing fully</text>
  </threadedComment>
  <threadedComment ref="AI16" dT="2021-04-28T13:01:33.75" personId="{664E3A41-3B0B-435F-AA24-D0CEAC01E87D}" id="{8DA08356-8B5A-4267-B4B3-4CC24A078453}" parentId="{3A8DE828-04E3-42AF-8070-2E9C47455513}">
    <text>It is full because there are two indexation parameters, t and 1-t, which must sum to 1</text>
  </threadedComment>
  <threadedComment ref="K17" dT="2021-05-11T13:39:04.01" personId="{664E3A41-3B0B-435F-AA24-D0CEAC01E87D}" id="{547D21D9-570E-4F8D-97FD-0617577F35C6}">
    <text>o  Only 4 in model section
§ One could conceivable add 4 more, since for eq 1 there is eq1b and for eq 2 there is eq2 b, those fine the “star” versions of the variables. I do not count them. </text>
  </threadedComment>
  <threadedComment ref="AB17" dT="2021-01-13T20:07:24.78" personId="{664E3A41-3B0B-435F-AA24-D0CEAC01E87D}" id="{D86866BE-3AC5-44F0-B9E2-86351AA393B2}">
    <text>Wages mentioned just twice in paper</text>
  </threadedComment>
  <threadedComment ref="AG17" dT="2021-01-13T20:07:52.10" personId="{664E3A41-3B0B-435F-AA24-D0CEAC01E87D}" id="{24D032E1-9379-4590-A4C0-E1A607A595E0}">
    <text>Wages only mentioned twice in paper</text>
  </threadedComment>
  <threadedComment ref="K18" dT="2021-05-11T13:42:08.93" personId="{664E3A41-3B0B-435F-AA24-D0CEAC01E87D}" id="{64331041-B7A4-4E18-97A2-3A86D44C47CC}">
    <text>o  29 in flex economy
§ But 4 of those are “forward” variables where (I think) the index is just incremented by 1. Not counting those the number drops to 25 (plus 2 policy rules=27). Even then, I am not sure whether to count the 5 equations that are just all eps_B = rho_@ * eps_@(-1) + epsinno_@; where @ is B, L, A, I, and G</text>
  </threadedComment>
  <threadedComment ref="K18" dT="2021-05-12T13:37:32.21" personId="{664E3A41-3B0B-435F-AA24-D0CEAC01E87D}" id="{8819B99E-5C82-4E2C-809F-9C880C649AEF}" parentId="{64331041-B7A4-4E18-97A2-3A86D44C47CC}">
    <text>Bob narrows it down to 12 eqs</text>
  </threadedComment>
  <threadedComment ref="AF18" dT="2021-04-28T15:35:26.67" personId="{664E3A41-3B0B-435F-AA24-D0CEAC01E87D}" id="{A5CA82D2-AFCC-4B5A-979A-1EAB7A0BD1E8}">
    <text>3418</text>
  </threadedComment>
  <threadedComment ref="AS18" dT="2021-05-07T19:38:13.63" personId="{664E3A41-3B0B-435F-AA24-D0CEAC01E87D}" id="{27BF57C9-E251-4237-BD63-51C32CDD1825}">
    <text>There is just no appendix, so I can only look at the paper</text>
  </threadedComment>
  <threadedComment ref="H19" dT="2021-10-06T20:12:48.37" personId="{664E3A41-3B0B-435F-AA24-D0CEAC01E87D}" id="{03CF3B34-749D-4C24-A8F1-9D43A51BEB1D}">
    <text>In a 10/6/2021 email Bob says this is a calibrated model</text>
  </threadedComment>
  <threadedComment ref="N19" personId="{73CD35CC-5B82-4F7D-8C35-6AE3143CA07D}" id="{4A12695B-B4D2-4C64-9C58-686AC05CCD4A}">
    <text>3370</text>
  </threadedComment>
  <threadedComment ref="N19" dT="2021-03-30T17:54:34.23" personId="{664E3A41-3B0B-435F-AA24-D0CEAC01E87D}" id="{BED1873D-0C86-49D9-80A4-EA14A34E0175}" parentId="{4A12695B-B4D2-4C64-9C58-686AC05CCD4A}">
    <text>" Ours is a nonlinear model..."</text>
  </threadedComment>
  <threadedComment ref="R19" dT="2021-05-03T14:12:20.76" personId="{664E3A41-3B0B-435F-AA24-D0CEAC01E87D}" id="{7B7E7D38-B9E0-4817-938B-456487AC71BD}">
    <text>Page 3383: "We have ignored longer-term budgetary issues, financial frictions, and non-convexities on investment"</text>
  </threadedComment>
  <threadedComment ref="X19" dT="2021-04-28T14:51:07.12" personId="{664E3A41-3B0B-435F-AA24-D0CEAC01E87D}" id="{BF5EA633-73CB-4C36-8C68-EB163DBDFEBD}">
    <text>3369</text>
  </threadedComment>
  <threadedComment ref="Z19" dT="2021-01-13T20:16:33.64" personId="{664E3A41-3B0B-435F-AA24-D0CEAC01E87D}" id="{1B24DF70-9F75-42B4-8507-7E3281096261}">
    <text>The parameter ϕp renders the slope of the Phillips curve in our model consistent with the slope of a Calvo-type Phillips curve without strategic complementarities when prices last for a year on average (see Galí and Gertler 1999).</text>
  </threadedComment>
  <threadedComment ref="Z19" dT="2021-04-28T13:59:17.43" personId="{664E3A41-3B0B-435F-AA24-D0CEAC01E87D}" id="{148B51F3-151C-4AE1-B65D-4908F451D727}" parentId="{1B24DF70-9F75-42B4-8507-7E3281096261}">
    <text>Bob helpfully explains that in a paper like this one, they are using Rotemberg, but calibrating it so it mimics Calvo, so that their paper can more easily be compared to more traditional Calvo papers</text>
  </threadedComment>
  <threadedComment ref="AC19" dT="2021-01-13T20:16:33.64" personId="{664E3A41-3B0B-435F-AA24-D0CEAC01E87D}" id="{43D985A5-34D7-4522-93CA-784943053E47}">
    <text>abit formation is similar to the value estimated in Altig et al. (2011). With respect to nominal rigidities, we set the wage stickiness parameter, ϕw, to a value that would replicate, in a linearized setup, the slope of the wage Phillips curve derived using Calvo stickiness with an average duration of wages of one year</text>
  </threadedComment>
  <threadedComment ref="AC19" dT="2021-04-28T14:04:29.96" personId="{664E3A41-3B0B-435F-AA24-D0CEAC01E87D}" id="{4EFEE3F9-6483-48AB-9219-8858F92A77B3}" parentId="{43D985A5-34D7-4522-93CA-784943053E47}">
    <text>Bob confirms they use Rotemberg, but calibrate it such that it mimics Calvo, to increase comparability with other more traditional papers</text>
  </threadedComment>
  <threadedComment ref="AD19" dT="2021-01-13T22:12:42.02" personId="{664E3A41-3B0B-435F-AA24-D0CEAC01E87D}" id="{228C68FD-2795-435C-B8D0-F37A89AFD62D}">
    <text>No mention of indexation, and the paper does not say it uses Calvo, but rather that it calibrates a parameter to make it Calvo-like in terms of stickiness</text>
  </threadedComment>
  <threadedComment ref="AS19" dT="2021-05-07T19:39:55.44" personId="{664E3A41-3B0B-435F-AA24-D0CEAC01E87D}" id="{C97311FD-59FF-47F5-89A1-A2BCF8AE589C}">
    <text>There *is* a model section in the appendix, but it just provides "additional details", not a full listing of eqs</text>
  </threadedComment>
  <threadedComment ref="P20" dT="2021-04-28T17:57:19.55" personId="{664E3A41-3B0B-435F-AA24-D0CEAC01E87D}" id="{684FBF6A-49A4-420B-B6D9-EDAD46FE0E18}">
    <text>Net worth effects discussed in 3435</text>
  </threadedComment>
  <threadedComment ref="Y20" dT="2021-03-30T18:36:39.26" personId="{664E3A41-3B0B-435F-AA24-D0CEAC01E87D}" id="{CA866116-CA1A-49E2-B4C5-9C1D110EB8C8}">
    <text>The paper itself does not go into detail. BUT, the paper cites Justiniano, Primiceri, and Tambalotti (2010), which has sticky prices using Calvo. Link: https://reader.elsevier.com/reader/sd/pii/S0304393210000048?token=890C5D2EB5F3F39631AE2C4BD4BD274950150DB2795CB0833D2F95B09FB6CECDA3CA45C9B3DB038AA207D25FA99DAD4F</text>
  </threadedComment>
  <threadedComment ref="AE20" dT="2021-03-30T18:37:48.59" personId="{664E3A41-3B0B-435F-AA24-D0CEAC01E87D}" id="{72BDD772-2089-4F15-9EE2-3DB81805A3E3}">
    <text>Indexed to gross inflation and the steady state inflation rate</text>
  </threadedComment>
  <threadedComment ref="AE20" dT="2021-04-28T13:18:08.06" personId="{664E3A41-3B0B-435F-AA24-D0CEAC01E87D}" id="{576F3B03-5328-453A-B322-3299C6D19BF4}" parentId="{72BDD772-2089-4F15-9EE2-3DB81805A3E3}">
    <text>This is not in the paper itself, but the paper cites Justiniano, Primiceri, and Tambalotti (2010), which has sticky prices using Calvo, and indexation of this method</text>
  </threadedComment>
  <threadedComment ref="AF20" dT="2021-04-28T13:19:07.78" personId="{664E3A41-3B0B-435F-AA24-D0CEAC01E87D}" id="{53CE9AC0-A9A7-4C53-A46A-B5A8E240BDEB}">
    <text>This is not in the paper itself, but the paper cites Justiniano, Primiceri, and Tambalotti (2010), which has indexation according to two parameters, t(p) and 1-t(p), which sums to 1. So full indexation</text>
  </threadedComment>
  <threadedComment ref="AH20" dT="2021-03-30T18:40:11.71" personId="{664E3A41-3B0B-435F-AA24-D0CEAC01E87D}" id="{A358359E-0AAB-42E3-B27E-E0FA3CDFA09D}">
    <text>Wages indexed to past *and* current inflation</text>
  </threadedComment>
  <threadedComment ref="AI20" dT="2021-04-28T13:19:25.70" personId="{664E3A41-3B0B-435F-AA24-D0CEAC01E87D}" id="{9C87E9B4-C956-4BFA-B325-8BC0280178A6}">
    <text>This is not in the paper itself, but the paper cites Justiniano, Primiceri, and Tambalotti (2010), which has indexation according to two parameters, t(w) and 1-t(w), which sums to 1. So full indexation</text>
  </threadedComment>
  <threadedComment ref="AL20" dT="2021-04-21T12:16:27.04" personId="{ED6BEF8D-F963-41E3-A201-2A339B513942}" id="{080F17E7-B810-46D6-BCD1-5A2547657A66}">
    <text>Justiniano, A., Primiceri, G.E., Tambalotti, A., 2010. Investment schoks and business cycles. Journal of Monetary Economics 57 (2), 132–145.</text>
  </threadedComment>
  <threadedComment ref="AQ20" dT="2021-05-05T16:12:05.26" personId="{664E3A41-3B0B-435F-AA24-D0CEAC01E87D}" id="{4DC544ED-0310-4B30-B13C-01552B59250D}">
    <text>Page 12-16 gives eqs 3 through 21 as model, thus 18 eqs total</text>
  </threadedComment>
  <threadedComment ref="AU20" dT="2021-05-06T17:52:17.27" personId="{664E3A41-3B0B-435F-AA24-D0CEAC01E87D}" id="{B543D762-9C47-47F8-BE40-89FB5411A84F}">
    <text>Including 15 shock and measurement equations</text>
  </threadedComment>
  <threadedComment ref="H21" dT="2021-10-06T21:42:19.31" personId="{664E3A41-3B0B-435F-AA24-D0CEAC01E87D}" id="{4E738B13-9B76-4B0A-8860-042FA300162B}">
    <text>Given that they calibrate the degree of price rigidity, I consider this to be a calibrated model</text>
  </threadedComment>
  <threadedComment ref="Q21" dT="2021-02-08T14:20:54.12" personId="{664E3A41-3B0B-435F-AA24-D0CEAC01E87D}" id="{F47D4C7F-52CF-4BF5-B0FB-71AC32060420}">
    <text>For both households and entrepreneurs, wealth/net worth serve as constraints on borrowing</text>
  </threadedComment>
  <threadedComment ref="R21" dT="2021-05-03T14:15:29.67" personId="{664E3A41-3B0B-435F-AA24-D0CEAC01E87D}" id="{2A690E57-DEA1-465B-983B-3BA8C48C6943}">
    <text>Page 740</text>
  </threadedComment>
  <threadedComment ref="Z21" dT="2021-01-13T22:21:41.53" personId="{664E3A41-3B0B-435F-AA24-D0CEAC01E87D}" id="{1B04744B-ABCC-47B9-B35C-4006DFC8838D}">
    <text>Does not mention Calvo, but a set of firms can reoptimize prices each period</text>
  </threadedComment>
  <threadedComment ref="AB21" dT="2021-01-13T22:27:20.12" personId="{664E3A41-3B0B-435F-AA24-D0CEAC01E87D}" id="{93B2C74B-6C9D-4B0F-9EAF-2EC2D9928456}">
    <text>No mention of sticky wages or an equation that would suggest it</text>
  </threadedComment>
  <threadedComment ref="AD21" dT="2021-03-15T19:54:44.13" personId="{664E3A41-3B0B-435F-AA24-D0CEAC01E87D}" id="{EE035FC4-FB5F-45DD-9030-A4D0F2635A3D}">
    <text>No indexing, prices stay what they were last period</text>
  </threadedComment>
  <threadedComment ref="AG21" dT="2021-01-13T22:26:53.59" personId="{664E3A41-3B0B-435F-AA24-D0CEAC01E87D}" id="{8CA8FE19-BC4F-43D8-AE17-4FBC20E326E5}">
    <text>No mention of wage indexing</text>
  </threadedComment>
  <threadedComment ref="AK21" dT="2021-03-29T10:31:03.39" personId="{ED6BEF8D-F963-41E3-A201-2A339B513942}" id="{4F451F09-85C7-451C-AA4F-D4FF7B882960}">
    <text>Limit on obligation of entrepreneurs for Kiyotaki and Moore (1997)</text>
  </threadedComment>
  <threadedComment ref="AQ21" dT="2021-05-07T19:42:40.06" personId="{664E3A41-3B0B-435F-AA24-D0CEAC01E87D}" id="{E3DB5094-5033-4F14-9725-DD557F3F2D80}">
    <text>760-61 in Appendix A (not online appendix, the one in the paper)</text>
  </threadedComment>
  <threadedComment ref="K22" dT="2021-05-11T13:48:41.40" personId="{664E3A41-3B0B-435F-AA24-D0CEAC01E87D}" id="{C31C644D-6B0A-4F67-8959-ECB0CC3F938B}">
    <text>32 in the model eqs section (not including the policy rule, which makes the total 33). However, I am not sure whether to include all 4 of the wage equations or just one of them. Also, not sure whether to include both of the “DEFINITIONS OF MARGINAL UTILITY OF CONSUMPTION”, just 1, or neither. Also, not sure whether to include both eqs under “//% CAPACITY”. If I include just 1 wage eq, 1 of the definition equations, and 1 capacity equation, the number of model eqs would drop to 27, which seems more reasonable</text>
  </threadedComment>
  <threadedComment ref="K22" dT="2021-05-12T13:32:39.19" personId="{664E3A41-3B0B-435F-AA24-D0CEAC01E87D}" id="{EEA2BB61-F572-4150-832F-27B82F5D6666}" parentId="{C31C644D-6B0A-4F67-8959-ECB0CC3F938B}">
    <text>Bob says 36 equations are neatly listed in Appendix B</text>
  </threadedComment>
  <threadedComment ref="R22" dT="2021-05-03T14:18:22.94" personId="{664E3A41-3B0B-435F-AA24-D0CEAC01E87D}" id="{91BC266F-935C-461F-8CD7-A679D93AE4DA}">
    <text>There are financial frictions, so maybe I am wrong. However, it doesn't seem to be about "what happens if banks are unwilling or unable to supply a perfectly elastic flow of funds at the market interest rate", as Bob says is the case for bank credit channel. No mention of BGG 99 either, or financial accelorators</text>
  </threadedComment>
  <threadedComment ref="AF22" dT="2021-04-28T15:36:13.30" personId="{664E3A41-3B0B-435F-AA24-D0CEAC01E87D}" id="{E001BC1A-7969-4250-B7AE-CB8802DE613A}">
    <text>132</text>
  </threadedComment>
  <threadedComment ref="AQ22" dT="2021-05-07T19:45:55.86" personId="{664E3A41-3B0B-435F-AA24-D0CEAC01E87D}" id="{5B6F0818-760C-4B91-9161-9C5B18EA9425}">
    <text>There is an appendix with a section called: Appendix E: Mathematical Derivations for the Equations of ìHousing Market Spillovers: Evidence from an Estimated DSGE Model, which is full of eqs. But they are not numbered and I don't want to risk getting it wrong</text>
  </threadedComment>
  <threadedComment ref="AS22" dT="2021-05-07T19:45:18.91" personId="{664E3A41-3B0B-435F-AA24-D0CEAC01E87D}" id="{16743006-76DD-4779-835D-3C92DBC819EF}">
    <text>There is an appendix with a section called: Appendix E: Mathematical Derivations for the Equations of ìHousing Market Spillovers: Evidence from an Estimated DSGE Model, which is full of eqs. But they are not numbered and I don't want to risk getting it wrong</text>
  </threadedComment>
  <threadedComment ref="AU22" dT="2021-05-06T17:54:12.93" personId="{664E3A41-3B0B-435F-AA24-D0CEAC01E87D}" id="{D95EC6E4-8534-4E79-B472-0BD9AF6C01EF}">
    <text>INcluding Def of Variables section (? eqs) and stochastic shock processes section (7 eqs).</text>
  </threadedComment>
  <threadedComment ref="K23" dT="2021-05-11T13:53:19.49" personId="{664E3A41-3B0B-435F-AA24-D0CEAC01E87D}" id="{1F608EE4-C1E7-40E4-A96B-6B8D9298B7D7}">
    <text>o  4 model eqs, best I can tell.
§ Not counting shocks, the growth rate eq for output, the output gap eq, or the “efficient level of output” eq. Those would make it 10 eqs</text>
  </threadedComment>
  <threadedComment ref="N23" dT="2021-03-30T17:55:49.88" personId="{664E3A41-3B0B-435F-AA24-D0CEAC01E87D}" id="{2DDC67EC-C6D7-458F-BBAA-2E02360C28FB}">
    <text>Log linearized</text>
  </threadedComment>
  <threadedComment ref="R23" dT="2021-05-03T14:19:49.65" personId="{664E3A41-3B0B-435F-AA24-D0CEAC01E87D}" id="{DA30A9C5-945B-4CCE-834A-B4EFC393BF49}">
    <text>Page 52</text>
  </threadedComment>
  <threadedComment ref="Z23" dT="2021-01-13T23:10:01.90" personId="{664E3A41-3B0B-435F-AA24-D0CEAC01E87D}" id="{0E0DA86A-D8F2-4D51-A77E-77E24132CD7D}">
    <text> Although less popular than Calvo’s (1983) formulation of staggered price setting, this quadratic cost of nominal price adjustment gives rise to aggregate price dynamics that are very similar to those implied by Calvo’s model, as shown by Rotemberg (1987) and discussed further by Ireland (2004, 2007)</text>
  </threadedComment>
  <threadedComment ref="Z23" dT="2021-04-28T14:03:23.09" personId="{664E3A41-3B0B-435F-AA24-D0CEAC01E87D}" id="{2AD5BE85-E565-4F47-88B4-463597127826}" parentId="{0E0DA86A-D8F2-4D51-A77E-77E24132CD7D}">
    <text>When we see quadratic cost of price adjustments, that is almost always Rotemberg. Bob confirms this for this model</text>
  </threadedComment>
  <threadedComment ref="AB23" dT="2021-01-13T23:13:51.40" personId="{664E3A41-3B0B-435F-AA24-D0CEAC01E87D}" id="{6D7B4A3E-328B-40BC-8360-7738487D7172}">
    <text>Only one mention of wages in the paper</text>
  </threadedComment>
  <threadedComment ref="AD23" dT="2021-01-13T23:12:48.41" personId="{664E3A41-3B0B-435F-AA24-D0CEAC01E87D}" id="{03488EDF-D983-4DA2-92DC-440F6D744ACB}">
    <text>On page 36 he discusses that there *can* be indexation to past price inflation, but on page 42 his estimate of alpha (how much people index prices to past inflation) is 0, suggesting no indexation</text>
  </threadedComment>
  <threadedComment ref="AD23" dT="2021-04-28T12:46:30.44" personId="{664E3A41-3B0B-435F-AA24-D0CEAC01E87D}" id="{65F1ADFD-0287-4B88-9CE9-164CB33A79AC}" parentId="{03488EDF-D983-4DA2-92DC-440F6D744ACB}">
    <text>This is how one should handle it. Look at the inflation parameter (p). If p=1, indexation is full. If 0&lt;p&lt;1, indexation is partial. If p=0, there is not indexation</text>
  </threadedComment>
  <threadedComment ref="AG23" dT="2021-01-13T23:14:00.33" personId="{664E3A41-3B0B-435F-AA24-D0CEAC01E87D}" id="{7BA447B5-9718-4959-96C8-0F74B84630F2}">
    <text>Only one mention of wages in the paper</text>
  </threadedComment>
  <threadedComment ref="AR23" dT="2021-05-05T21:36:49.60" personId="{664E3A41-3B0B-435F-AA24-D0CEAC01E87D}" id="{F236A81D-7EA4-4EC0-A463-1452DD2A111E}">
    <text>ambiguous</text>
  </threadedComment>
  <threadedComment ref="F24" dT="2021-03-30T17:16:13.45" personId="{664E3A41-3B0B-435F-AA24-D0CEAC01E87D}" id="{ACC3FE4E-4A61-4FF3-B866-A7735A70C6E5}">
    <text>PG 107: Doesn't look like a Taylor rule, but then the Taylor rule is mentioned as parameters in a table on page 109</text>
  </threadedComment>
  <threadedComment ref="K24" dT="2021-05-11T13:57:42.37" personId="{664E3A41-3B0B-435F-AA24-D0CEAC01E87D}" id="{0B2BD0AF-C29B-4340-A46A-19B476F1254B}">
    <text>o  14 eqs (plus 2 PRs) that I would count
§ Not counting the “star” versions, since this is one of those models where each eq has its normal version and then a star version
§ Not counting definition equations such as “Definition of risk-free rate from Fisher equation” or “definition of gdp (gdp and gdpstar)”</text>
  </threadedComment>
  <threadedComment ref="P24" dT="2021-04-28T18:10:05.34" personId="{664E3A41-3B0B-435F-AA24-D0CEAC01E87D}" id="{57CFC4B4-4F50-4DF2-B6E1-1D0A01F1C240}">
    <text>Page 116 they discuss net worth of entrepreneurs,  but only in the context of an accumulation equation</text>
  </threadedComment>
  <threadedComment ref="R24" dT="2021-02-08T14:24:44.80" personId="{664E3A41-3B0B-435F-AA24-D0CEAC01E87D}" id="{A9BE7D54-66E7-4FF4-A95D-08CB8AB4B289}">
    <text>). In our model, there is no explicit role for financial intermediation, since we assume that householdspurchase installed capital directly from its producers.</text>
  </threadedComment>
  <threadedComment ref="AE24" dT="2021-01-08T19:56:49.16" personId="{664E3A41-3B0B-435F-AA24-D0CEAC01E87D}" id="{529841E2-2682-4534-ABC5-87ECF73CCBF4}">
    <text>Page 104: prices are indexed previous inflation *and* steady state inflation</text>
  </threadedComment>
  <threadedComment ref="AF24" dT="2021-01-08T20:09:28.27" personId="{664E3A41-3B0B-435F-AA24-D0CEAC01E87D}" id="{4C2D23CC-4612-40FA-97DC-BA3A73199C2C}">
    <text>Has indexation according to two parameters, t(p) and 1-t(p), which sums to 1. So full indexation (104)</text>
  </threadedComment>
  <threadedComment ref="AH24" dT="2021-01-08T19:56:49.16" personId="{664E3A41-3B0B-435F-AA24-D0CEAC01E87D}" id="{72722F7A-CDB9-4737-A469-5090924CFAFE}">
    <text>Page 106: wages are indexed to previous wages, previous inflation *and* steady state inflation</text>
  </threadedComment>
  <threadedComment ref="AH24" dT="2021-04-28T13:19:38.89" personId="{664E3A41-3B0B-435F-AA24-D0CEAC01E87D}" id="{41EBA71E-0B3A-4DF0-B126-9F8EEDE8A858}" parentId="{72722F7A-CDB9-4737-A469-5090924CFAFE}">
    <text>This is not in the paper itself, but the paper cites Justiniano, Primiceri, and Tambalotti (2010), which explains this method</text>
  </threadedComment>
  <threadedComment ref="AI24" dT="2021-01-08T20:09:28.27" personId="{664E3A41-3B0B-435F-AA24-D0CEAC01E87D}" id="{C70C6288-0DF3-4C14-A643-2AB85AD1B93D}">
    <text>Has indexation according to two parameters, t(w) and 1-t(w), which sums to 1. So full indexation (104)</text>
  </threadedComment>
  <threadedComment ref="AK24" dT="2021-03-29T12:45:26.00" personId="{ED6BEF8D-F963-41E3-A201-2A339B513942}" id="{D6451B6B-1A98-4FF0-B3DA-76A456C0563B}">
    <text>Price stickiness w/h partial indexation to inflation like Calvo (1983)</text>
  </threadedComment>
  <threadedComment ref="AR24" dT="2021-05-05T21:37:28.20" personId="{664E3A41-3B0B-435F-AA24-D0CEAC01E87D}" id="{73419859-13BD-408E-A3DA-8890D258E342}">
    <text>ambiguous</text>
  </threadedComment>
  <threadedComment ref="Q25" dT="2020-12-08T14:23:59.36" personId="{664E3A41-3B0B-435F-AA24-D0CEAC01E87D}" id="{EA34139C-A11B-4060-B42C-7A7DB66EECC5}">
    <text>No explicit mention</text>
  </threadedComment>
  <threadedComment ref="W25" dT="2020-12-30T19:03:52.99" personId="{664E3A41-3B0B-435F-AA24-D0CEAC01E87D}" id="{3A3B2FDC-99B7-4AB2-90FE-92E6A9E7D3C0}">
    <text> We follow the approach inSchmitt-Grohé and Uribe (2006), who use simple rules which“[. . . ] are defined over a small set of readily available macro indicators and are designed to ensure local uniqueness of therational expectations equilibrium"</text>
  </threadedComment>
  <threadedComment ref="Y25" dT="2021-01-13T23:29:59.05" personId="{664E3A41-3B0B-435F-AA24-D0CEAC01E87D}" id="{2EA9448F-FD67-47E8-9122-0B057B4217AD}">
    <text>Sticky prices are mentioned on pages  296 and 299. On 299 authors say "For this reason, we investigate how sensitive our variable selection isin respect to different degrees of investment adjustment costs as well as wage and price stickiness."</text>
  </threadedComment>
  <threadedComment ref="Z25" dT="2021-01-13T23:30:24.00" personId="{664E3A41-3B0B-435F-AA24-D0CEAC01E87D}" id="{4312C3A8-FB7D-42A8-B980-7C036457284C}">
    <text>Pg 296 eq 4 shows Calvo price setting for intermediate firms, even though they do not cite Calvo specifically</text>
  </threadedComment>
  <threadedComment ref="AB25" dT="2021-01-13T23:30:06.78" personId="{664E3A41-3B0B-435F-AA24-D0CEAC01E87D}" id="{75479819-2059-4A41-8CF0-64337F5B1E27}">
    <text xml:space="preserve">Sticky prices are mentioned on pages  296 and 299. On 299 authors say "For this reason, we investigate how sensitive our variable selection isin respect to different degrees of investment adjustment costs as well as wage and price stickiness." </text>
  </threadedComment>
  <threadedComment ref="AC25" dT="2021-01-13T23:30:31.00" personId="{664E3A41-3B0B-435F-AA24-D0CEAC01E87D}" id="{0CC9B5EE-22F4-46E8-8017-C95B7151FBA6}">
    <text>They follow Erceg et al. 2000, which is staggered contracts following Calvo</text>
  </threadedComment>
  <threadedComment ref="AD25" dT="2021-01-13T23:30:44.57" personId="{664E3A41-3B0B-435F-AA24-D0CEAC01E87D}" id="{76AA6080-405F-43DA-A166-752E0A1B47D6}">
    <text>Pg 296</text>
  </threadedComment>
  <threadedComment ref="AF25" dT="2021-04-28T15:38:03.13" personId="{664E3A41-3B0B-435F-AA24-D0CEAC01E87D}" id="{346DA8C9-492B-4750-8451-F505EC34E670}">
    <text>296</text>
  </threadedComment>
  <threadedComment ref="AH25" dT="2021-03-30T18:55:58.87" personId="{664E3A41-3B0B-435F-AA24-D0CEAC01E87D}" id="{D356C9BC-7411-4755-948F-D202D05DF6A2}">
    <text>"unconditional mean rate of gross inflation", pg288 of Erceg et al 2000</text>
  </threadedComment>
  <threadedComment ref="AK25" dT="2021-03-29T12:53:16.23" personId="{ED6BEF8D-F963-41E3-A201-2A339B513942}" id="{A943AFAE-7667-4FB0-9821-6DAF454E94E7}">
    <text>Set wages in monopolistic competition as Erceg, Henderson and Levin (2000)</text>
  </threadedComment>
  <threadedComment ref="AP25" dT="2020-12-08T14:30:20.18" personId="{664E3A41-3B0B-435F-AA24-D0CEAC01E87D}" id="{390C6EF8-5346-419E-90B4-A4F56BBC1C50}">
    <text>This is the number of #'d eqs in paper. I count around 20 in MMB. Paper does have appendix, but authors number every equation there, even trivial ones, so there are &gt;50</text>
  </threadedComment>
  <threadedComment ref="AR25" dT="2021-05-05T21:37:51.74" personId="{664E3A41-3B0B-435F-AA24-D0CEAC01E87D}" id="{E5FB39F6-AC20-441B-906A-500C500D7B36}">
    <text>ambiguous- 50 in appendix, 15 in paper, 17 in Dynare</text>
  </threadedComment>
  <threadedComment ref="J26" dT="2020-12-08T14:32:51.04" personId="{664E3A41-3B0B-435F-AA24-D0CEAC01E87D}" id="{F5D33557-B9DB-4039-8108-0C1926BEF7BC}">
    <text>Split into two parts, 1964 to 1978Q4 and 1983Q1 to 2008Q2</text>
  </threadedComment>
  <threadedComment ref="N26" dT="2020-12-08T14:35:18.83" personId="{664E3A41-3B0B-435F-AA24-D0CEAC01E87D}" id="{E5B87F85-AB47-4467-AA54-5EC922A18347}">
    <text>1458</text>
  </threadedComment>
  <threadedComment ref="Q26" dT="2020-12-08T14:35:48.88" personId="{664E3A41-3B0B-435F-AA24-D0CEAC01E87D}" id="{ED9538F6-DBF7-4256-8718-88E2DBFA508D}">
    <text>Not explicitly mentioned</text>
  </threadedComment>
  <threadedComment ref="R26" dT="2020-12-08T14:36:55.03" personId="{664E3A41-3B0B-435F-AA24-D0CEAC01E87D}" id="{D9D07447-7844-468F-96BD-39EDBEF4131F}">
    <text>I believe complete financial markets, as they have, are frictionless and thus there is no bank credit channel</text>
  </threadedComment>
  <threadedComment ref="U26" dT="2020-12-08T14:38:03.71" personId="{664E3A41-3B0B-435F-AA24-D0CEAC01E87D}" id="{56FE3AE1-E77B-4CC1-A338-B325975A7AA5}">
    <text>I don't see it mentioned anywhere, and pg 1457: "We assume that tax policy st guarantees government solvency." leads me to think there isn't debt in the mdoel</text>
  </threadedComment>
  <threadedComment ref="W26" dT="2020-12-08T14:39:08.19" personId="{664E3A41-3B0B-435F-AA24-D0CEAC01E87D}" id="{8CC3A217-A1D7-49D3-BF96-24A4AB7BF2E9}">
    <text>1457</text>
  </threadedComment>
  <threadedComment ref="X26" dT="2020-12-08T17:18:18.59" personId="{2C2BD31F-CA53-4B54-848A-A0D7380EE4DB}" id="{5C9FC02B-3F25-4B6A-A720-A489663552FB}">
    <text>Fraction of firms can reset the price according to indexation rule (page 104)</text>
  </threadedComment>
  <threadedComment ref="AB26" dT="2021-01-13T23:35:58.89" personId="{664E3A41-3B0B-435F-AA24-D0CEAC01E87D}" id="{BF82D571-790B-434B-8685-5EFF2CF4E826}">
    <text>No mention/indication of sticky wages</text>
  </threadedComment>
  <threadedComment ref="AF26" dT="2021-04-28T15:39:34.52" personId="{664E3A41-3B0B-435F-AA24-D0CEAC01E87D}" id="{BD06BB96-8D6C-4FD1-8F4D-5233A2B3B9A0}">
    <text>1457</text>
  </threadedComment>
  <threadedComment ref="AG26" dT="2021-01-13T23:36:13.67" personId="{664E3A41-3B0B-435F-AA24-D0CEAC01E87D}" id="{EA80FFDC-5A4B-498F-A858-EA5BDE851358}">
    <text>No mention of wage indexation</text>
  </threadedComment>
  <threadedComment ref="AK26" dT="2021-03-29T12:54:33.95" personId="{ED6BEF8D-F963-41E3-A201-2A339B513942}" id="{9CAB8B03-6A1A-4F73-B15F-A797C8D7D850}">
    <text>Price setting by firms follows Calvo (1983)</text>
  </threadedComment>
  <threadedComment ref="AL26" dT="2021-04-20T12:37:48.05" personId="{ED6BEF8D-F963-41E3-A201-2A339B513942}" id="{02C4C7F7-2175-466C-AEAD-5A0BC40ACE1C}">
    <text xml:space="preserve">Woodford (2003) is a book and I cannot access it so, no I have no insight on whether the model described in it is the grandchild of any particular model. </text>
  </threadedComment>
  <threadedComment ref="AQ26" dT="2021-05-07T19:48:06.86" personId="{664E3A41-3B0B-435F-AA24-D0CEAC01E87D}" id="{56779347-3C4E-4FA5-9101-313B5FE5AB4E}">
    <text>There are appendices, but they do not have a "full model" section</text>
  </threadedComment>
  <threadedComment ref="AS26" dT="2021-05-07T19:48:02.05" personId="{664E3A41-3B0B-435F-AA24-D0CEAC01E87D}" id="{9533DD26-4163-404C-812A-6724A796D48F}">
    <text>There are appendices, but they do not have a "full model" section</text>
  </threadedComment>
  <threadedComment ref="Q27" dT="2020-12-30T18:08:08.57" personId="{664E3A41-3B0B-435F-AA24-D0CEAC01E87D}" id="{520D275F-27A7-47B9-96A1-B4C671D67481}">
    <text>No wealth effect mentioned</text>
  </threadedComment>
  <threadedComment ref="R27" dT="2020-12-30T18:08:30.61" personId="{664E3A41-3B0B-435F-AA24-D0CEAC01E87D}" id="{652E4DFA-DA47-4518-85EB-3FF4C52726B4}">
    <text>No mention</text>
  </threadedComment>
  <threadedComment ref="V27" dT="2020-12-30T17:18:34.97" personId="{2C2BD31F-CA53-4B54-848A-A0D7380EE4DB}" id="{8BB4B336-BF07-4391-A0D2-3028A4546C76}">
    <text>A form of learning is incorporated into the model, but the model itself is not learning. Need to clarify what is meant by learning in this context</text>
  </threadedComment>
  <threadedComment ref="V27" dT="2020-12-30T17:19:40.38" personId="{2C2BD31F-CA53-4B54-848A-A0D7380EE4DB}" id="{C7037AD4-42AF-40D6-8FF9-4614D5BB1C31}" parentId="{8BB4B336-BF07-4391-A0D2-3028A4546C76}">
    <text>Not in "Adaptive Learning" set for MMB, which is how we defined learning initially</text>
  </threadedComment>
  <threadedComment ref="W27" dT="2020-12-30T17:20:00.49" personId="{2C2BD31F-CA53-4B54-848A-A0D7380EE4DB}" id="{CBB419A6-3E70-4FFF-9D5F-24D0715783A4}">
    <text>In some versions of the model, not sure about what is used in MMB</text>
  </threadedComment>
  <threadedComment ref="AB27" dT="2020-12-30T18:29:18.11" personId="{664E3A41-3B0B-435F-AA24-D0CEAC01E87D}" id="{CBC3D9CD-BDD3-4BB7-876F-59CE268041D1}">
    <text>No mention of wages in the paper</text>
  </threadedComment>
  <threadedComment ref="AC27" dT="2020-12-30T18:29:18.11" personId="{664E3A41-3B0B-435F-AA24-D0CEAC01E87D}" id="{FDA5AF60-ECDD-43F5-A5FB-35E87E1EB8ED}">
    <text>No mention of wages in the paper</text>
  </threadedComment>
  <threadedComment ref="AF27" dT="2020-12-30T18:28:56.14" personId="{664E3A41-3B0B-435F-AA24-D0CEAC01E87D}" id="{5850A435-6D7D-4CFE-B055-C50A9363509C}">
    <text>2069: Calvo price setting a la Christiano and Eichenbaum 2005. In Christiano and Eichenbaum 2005, firms index to lagged inflation (pg 11)</text>
  </threadedComment>
  <threadedComment ref="AF27" dT="2021-04-28T15:41:43.29" personId="{664E3A41-3B0B-435F-AA24-D0CEAC01E87D}" id="{18103D58-F731-445C-9BC6-DBE636DAA127}" parentId="{5850A435-6D7D-4CFE-B055-C50A9363509C}">
    <text>https://www.jstor.org/stable/pdf/10.1086/426038.pdf. Pg 11 eq 8, full indexing on lagged inflation</text>
  </threadedComment>
  <threadedComment ref="AG27" dT="2020-12-30T18:29:18.11" personId="{664E3A41-3B0B-435F-AA24-D0CEAC01E87D}" id="{1A58016B-1397-4D11-9C0B-05062A97A551}">
    <text>No mention of wages in the paper</text>
  </threadedComment>
  <threadedComment ref="AH27" dT="2020-12-30T18:29:18.11" personId="{664E3A41-3B0B-435F-AA24-D0CEAC01E87D}" id="{D5DF2439-A804-4578-9EC4-09E0FF57F98C}">
    <text>No mention of wages in the paper</text>
  </threadedComment>
  <threadedComment ref="AI27" dT="2020-12-30T18:29:18.11" personId="{664E3A41-3B0B-435F-AA24-D0CEAC01E87D}" id="{139F6B97-CEFB-48D0-8787-ECD5EA0FFBC7}">
    <text>No mention of wages in the paper</text>
  </threadedComment>
  <threadedComment ref="AJ27" dT="2020-12-30T18:29:18.11" personId="{664E3A41-3B0B-435F-AA24-D0CEAC01E87D}" id="{5EEE24C8-4D2E-4F5B-AC83-572CCA04B6AC}">
    <text>No mention of wages in the paper</text>
  </threadedComment>
  <threadedComment ref="AK27" dT="2021-03-29T12:55:48.61" personId="{ED6BEF8D-F963-41E3-A201-2A339B513942}" id="{EB54660F-991E-4BF1-A2F8-79ECA58B0BEE}">
    <text>Price stickiness as in Calvo (1983)</text>
  </threadedComment>
  <threadedComment ref="AL27" dT="2021-04-21T12:49:26.93" personId="{ED6BEF8D-F963-41E3-A201-2A339B513942}" id="{1E6339E5-1DC9-4A42-9429-39F69BC04205}">
    <text>Giannoni, Marc P., and Michael Woodford. 2002a. Optimal interest-rate rules: I.General theory. NBER Working Paper no. 9419. Cambridge, Mass.: NationalBureau of Economic Research</text>
  </threadedComment>
  <threadedComment ref="AQ27" dT="2021-05-07T19:49:37.32" personId="{664E3A41-3B0B-435F-AA24-D0CEAC01E87D}" id="{6071160E-ACD3-47EE-A400-BB3AE2F2A5FC}">
    <text>No appendix I can find</text>
  </threadedComment>
  <threadedComment ref="AR27" dT="2021-05-05T21:41:47.20" personId="{664E3A41-3B0B-435F-AA24-D0CEAC01E87D}" id="{3A8101B5-B4FB-4960-9068-6CD52ED346B0}">
    <text>14, then a few more in the "extension section", but I don't count those ones since they are described as "robustness checks"</text>
  </threadedComment>
  <threadedComment ref="AS27" dT="2021-05-07T19:49:30.71" personId="{664E3A41-3B0B-435F-AA24-D0CEAC01E87D}" id="{F892045A-4ED2-4C1E-94B4-48515EE40BAD}">
    <text>No appendix I can find</text>
  </threadedComment>
  <threadedComment ref="D28" dT="2020-12-30T19:23:22.66" personId="{664E3A41-3B0B-435F-AA24-D0CEAC01E87D}" id="{CF528ED4-4075-4DF8-9161-83BCEA1AEFF5}">
    <text xml:space="preserve">The paper referred to in MMB is from 1998 and is a working paper. The paper I use to fill this out is a published version from 2004
</text>
  </threadedComment>
  <threadedComment ref="F28" dT="2021-01-05T20:25:03.93" personId="{664E3A41-3B0B-435F-AA24-D0CEAC01E87D}" id="{039556CF-DE82-4DD9-8D40-E594FE19595A}">
    <text>Test a Taylor rule, but use a different generalization</text>
  </threadedComment>
  <threadedComment ref="N28" dT="2020-12-30T19:27:13.89" personId="{664E3A41-3B0B-435F-AA24-D0CEAC01E87D}" id="{E6BE0193-160A-4595-A3CA-D0A6F8F0EA99}">
    <text>See, for example, "To ensure global stability in the presence of the zero-bound constraint, we introduce a second non-linearity"</text>
  </threadedComment>
  <threadedComment ref="Q28" dT="2020-12-30T19:27:29.92" personId="{664E3A41-3B0B-435F-AA24-D0CEAC01E87D}" id="{9F50AC39-15FB-4590-B679-6595704043C7}">
    <text>No mention</text>
  </threadedComment>
  <threadedComment ref="T28" dT="2020-12-30T19:28:22.14" personId="{664E3A41-3B0B-435F-AA24-D0CEAC01E87D}" id="{F125B568-7E30-409D-8009-209D3E5E4100}">
    <text>No mention of debt or taxation</text>
  </threadedComment>
  <threadedComment ref="X28" dT="2021-04-28T14:52:28.93" personId="{664E3A41-3B0B-435F-AA24-D0CEAC01E87D}" id="{7EF7F0B1-8B9C-4D01-896F-08742E3345E4}">
    <text>Eq 12 on pg 6</text>
  </threadedComment>
  <threadedComment ref="AH28" dT="2020-12-30T19:40:48.34" personId="{664E3A41-3B0B-435F-AA24-D0CEAC01E87D}" id="{17DB4DB5-4DE6-431F-8D88-DAAFA8DC51D0}">
    <text>NOTE; It has an equation relating wages to past wages, not changes in current wages to past changes in wages. So not sure if this should be here or in the sticky_wage_method section</text>
  </threadedComment>
  <threadedComment ref="AK28" dT="2021-03-29T12:57:20.66" personId="{ED6BEF8D-F963-41E3-A201-2A339B513942}" id="{615FB890-3CF2-4E4C-98D9-8C6214B20A1A}">
    <text>They replicate IRF for inflation/ output gap to 100bps of Federal Funds rate in Figure 2 of Levin et. al (2003)</text>
  </threadedComment>
  <threadedComment ref="AP28" dT="2021-04-28T14:52:59.23" personId="{664E3A41-3B0B-435F-AA24-D0CEAC01E87D}" id="{95C6D059-F249-4D47-8C10-8E7858993111}">
    <text>No need to check this one, it lists directly all equations in the model on one page, and only the relevant eqs</text>
  </threadedComment>
  <threadedComment ref="AQ28" dT="2021-05-07T19:50:55.51" personId="{664E3A41-3B0B-435F-AA24-D0CEAC01E87D}" id="{152873A8-D4B6-4A10-ABFB-18E9A6BCD0F4}">
    <text xml:space="preserve">Not an appendix, but a table of "model equations", so I think I can make an exception
</text>
  </threadedComment>
  <threadedComment ref="AR28" dT="2021-05-05T21:42:47.72" personId="{664E3A41-3B0B-435F-AA24-D0CEAC01E87D}" id="{F920109A-863F-4C6A-A2C9-0EF8F33F3818}">
    <text>Page 6</text>
  </threadedComment>
  <threadedComment ref="AR28" dT="2021-05-07T19:50:47.90" personId="{664E3A41-3B0B-435F-AA24-D0CEAC01E87D}" id="{8BBEA073-A0DE-43F4-8847-FE4FE5FB11F3}" parentId="{F920109A-863F-4C6A-A2C9-0EF8F33F3818}">
    <text>Not an appendix, but a table of "model equations", so I think I can make an exception</text>
  </threadedComment>
  <threadedComment ref="AS28" dT="2021-05-07T19:50:59.84" personId="{664E3A41-3B0B-435F-AA24-D0CEAC01E87D}" id="{37E4D500-A534-43C0-909D-ED4DEFDD12DB}">
    <text>Not an appendix, but a table of "model equations", so I think I can make an exception</text>
  </threadedComment>
  <threadedComment ref="K29" dT="2021-05-11T14:01:42.92" personId="{664E3A41-3B0B-435F-AA24-D0CEAC01E87D}" id="{02A75166-B354-4E7A-B07D-47E4394ADA62}">
    <text>o  9 model eqs
§ Counting the 3 under the “reporting expectations” comments. I debated whether to include those, but if expectations are in the model, I figured it’d be best to just count them. Without them there’d be 6 + 1 PR = 7 total equations</text>
  </threadedComment>
  <threadedComment ref="N29" dT="2020-12-30T18:40:36.66" personId="{664E3A41-3B0B-435F-AA24-D0CEAC01E87D}" id="{A4D5A0E5-47FD-43ED-9DC8-C31EF72C3672}">
    <text>No explicit mention one way or the other, but my untrained eye sees it as linear</text>
  </threadedComment>
  <threadedComment ref="Q29" dT="2020-12-30T19:27:29.92" personId="{664E3A41-3B0B-435F-AA24-D0CEAC01E87D}" id="{F07D520B-CB16-46BE-83DC-EB7D16B66938}">
    <text>No mention</text>
  </threadedComment>
  <threadedComment ref="R29" dT="2020-12-31T15:15:36.81" personId="{2C2BD31F-CA53-4B54-848A-A0D7380EE4DB}" id="{2517902B-C52E-44CD-A1FC-6E82901CB1E9}">
    <text xml:space="preserve">The version with financial linkages does
</text>
  </threadedComment>
  <threadedComment ref="W29" dT="2020-12-31T15:16:55.78" personId="{2C2BD31F-CA53-4B54-848A-A0D7380EE4DB}" id="{204CDFFA-6EF4-42D7-B620-877066A563FC}">
    <text>"s.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ination"</text>
  </threadedComment>
  <threadedComment ref="Y29" dT="2021-04-23T14:31:49.83" personId="{664E3A41-3B0B-435F-AA24-D0CEAC01E87D}" id="{6875C230-4321-460D-BBD7-48BC314F168E}">
    <text>Is this stick prices:
"Equation 9 is the ination equation, which links ination to its past value and its future value, the lagged output gap, and a disturbance term (" _x0019_ ). The size of _x0015_1 measures the relative weight of forward-looking elements and backward-looking elements in the ination process.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inflation"</text>
  </threadedComment>
  <threadedComment ref="Z29" dT="2020-12-31T15:21:32.59" personId="{2C2BD31F-CA53-4B54-848A-A0D7380EE4DB}" id="{33C2C28F-50D7-40B2-BC72-EBBE5911CFDA}">
    <text>"The forward-looking element relates to the proportion of price setters who base their expectations on model-consistent estimates of future ination."</text>
  </threadedComment>
  <threadedComment ref="Z29" dT="2020-12-31T15:22:04.59" personId="{2C2BD31F-CA53-4B54-848A-A0D7380EE4DB}" id="{419891C4-4121-45DE-ACB1-D157B5E170B0}" parentId="{33C2C28F-50D7-40B2-BC72-EBBE5911CFDA}">
    <text>What would I call this in terms of method? Is it even sticky prices? I think so because it has foward-looking elements</text>
  </threadedComment>
  <threadedComment ref="Z29" dT="2021-04-28T14:11:32.98" personId="{664E3A41-3B0B-435F-AA24-D0CEAC01E87D}" id="{C76B8306-96C5-4133-A727-1CCAC403C556}" parentId="{33C2C28F-50D7-40B2-BC72-EBBE5911CFDA}">
    <text>According to Bob, this is an ad hoc model which has sticky prices, but no real method. It just says there are stick prices and makes the inflation equation behave accordingly</text>
  </threadedComment>
  <threadedComment ref="AB29" dT="2020-12-31T15:18:41.47" personId="{2C2BD31F-CA53-4B54-848A-A0D7380EE4DB}" id="{3072E8A5-CDCE-4DAA-9AC8-C85850E878D4}">
    <text>Only one reference to wages in the whole paper</text>
  </threadedComment>
  <threadedComment ref="AC29" dT="2020-12-31T15:18:41.47" personId="{2C2BD31F-CA53-4B54-848A-A0D7380EE4DB}" id="{57D34E90-7DE4-4941-8DD2-0C68AC4588C2}">
    <text>Only one reference to wages in the whole paper</text>
  </threadedComment>
  <threadedComment ref="AE29" dT="2021-04-28T15:44:23.56" personId="{664E3A41-3B0B-435F-AA24-D0CEAC01E87D}" id="{1B2AE49B-0B9B-4175-9C7F-E442816924C7}">
    <text>Ad hoc model that doesn't explain how sticky prices come about, let alone the indexation method</text>
  </threadedComment>
  <threadedComment ref="AG29" dT="2021-01-14T14:32:45.53" personId="{664E3A41-3B0B-435F-AA24-D0CEAC01E87D}" id="{8851E19D-BE92-4137-85D5-7C66DFF8D2C8}">
    <text>Only one reference to wages in the whole paper</text>
  </threadedComment>
  <threadedComment ref="AH29" dT="2020-12-31T15:18:41.47" personId="{2C2BD31F-CA53-4B54-848A-A0D7380EE4DB}" id="{C9B97338-A33C-488E-B9ED-4ACB50BBE48F}">
    <text>Only one reference to wages in the whole paper</text>
  </threadedComment>
  <threadedComment ref="AI29" dT="2020-12-31T15:18:41.47" personId="{2C2BD31F-CA53-4B54-848A-A0D7380EE4DB}" id="{DEB115FC-2019-48E1-99E0-A64D75503118}">
    <text>Only one reference to wages in the whole paper</text>
  </threadedComment>
  <threadedComment ref="AR29" dT="2021-05-05T21:44:03.43" personId="{664E3A41-3B0B-435F-AA24-D0CEAC01E87D}" id="{FB84C17D-4D07-43EF-ABC4-20F0EBD1BF8A}">
    <text>Ambiguous</text>
  </threadedComment>
  <threadedComment ref="K30" dT="2021-05-11T14:03:46.63" personId="{664E3A41-3B0B-435F-AA24-D0CEAC01E87D}" id="{26FE1E7A-B8D0-4BB7-9BE6-334A1AEAF9A4}">
    <text>o  11 model eqs. 
§ Counting the 4 eqs under the “reporting expectations” comments. I debated whether to include those, but if expectations are in the model, I figured it’d be best to just count them. Without them there’d be 7 + 1 PR = 8 total equations</text>
  </threadedComment>
  <threadedComment ref="N30" dT="2020-12-30T18:40:36.66" personId="{664E3A41-3B0B-435F-AA24-D0CEAC01E87D}" id="{CE3EF6FE-8432-44E3-BB74-E26BCD89CE44}">
    <text>No explicit mention one way or the other, but my untrained eye sees it as linear</text>
  </threadedComment>
  <threadedComment ref="Q30" dT="2020-12-30T19:27:29.92" personId="{664E3A41-3B0B-435F-AA24-D0CEAC01E87D}" id="{F0D7E27C-5EC1-41F1-8ED8-2E464639D7A2}">
    <text>No mention</text>
  </threadedComment>
  <threadedComment ref="R30" dT="2020-12-31T15:27:10.92" personId="{2C2BD31F-CA53-4B54-848A-A0D7380EE4DB}" id="{E6A4F934-1977-4490-BA2B-758B582A94F6}">
    <text xml:space="preserve">Credit conditions are influenced by expectations of future economic conditions, which themselves are influenced by monetary policy in this model
</text>
  </threadedComment>
  <threadedComment ref="W30" dT="2020-12-31T15:16:55.78" personId="{2C2BD31F-CA53-4B54-848A-A0D7380EE4DB}" id="{58876CF2-E043-4438-8D45-3B641A084C52}">
    <text>"s.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ination"</text>
  </threadedComment>
  <threadedComment ref="Z30" dT="2020-12-31T15:21:32.59" personId="{2C2BD31F-CA53-4B54-848A-A0D7380EE4DB}" id="{A2FA176B-F679-4EF1-93A8-02A3B64A9F07}">
    <text>"The forward-looking element relates to the proportion of price setters who base their expectations on model-consistent estimates of future ination."</text>
  </threadedComment>
  <threadedComment ref="Z30" dT="2020-12-31T15:22:04.59" personId="{2C2BD31F-CA53-4B54-848A-A0D7380EE4DB}" id="{DCBDC097-B7B2-4320-8A85-2A2A74322E85}" parentId="{A2FA176B-F679-4EF1-93A8-02A3B64A9F07}">
    <text>What would I call this in terms of method? Is it even sticky prices? I think so because it has foward-looking elements</text>
  </threadedComment>
  <threadedComment ref="Z30" dT="2021-04-28T14:11:36.58" personId="{664E3A41-3B0B-435F-AA24-D0CEAC01E87D}" id="{6F667AAC-DEF0-47A6-9FAC-CB1C60B9ADF9}" parentId="{A2FA176B-F679-4EF1-93A8-02A3B64A9F07}">
    <text>According to Bob, this is an ad hoc model which has sticky prices, but no real method. It just says there are stick prices and makes the inflation equation behave accordingly</text>
  </threadedComment>
  <threadedComment ref="AB30" dT="2020-12-31T15:18:41.47" personId="{2C2BD31F-CA53-4B54-848A-A0D7380EE4DB}" id="{2D828F01-28FB-4474-931A-709808C42629}">
    <text>Only one reference to wages in the whole paper</text>
  </threadedComment>
  <threadedComment ref="AC30" dT="2020-12-31T15:18:41.47" personId="{2C2BD31F-CA53-4B54-848A-A0D7380EE4DB}" id="{ACD5B54A-107C-4308-8E12-2FFFAA69028E}">
    <text>Only one reference to wages in the whole paper</text>
  </threadedComment>
  <threadedComment ref="AG30" dT="2021-01-14T14:32:45.53" personId="{664E3A41-3B0B-435F-AA24-D0CEAC01E87D}" id="{79D41A23-0F2B-4F49-95BA-D80AC044E8E2}">
    <text>Only one reference to wages in the whole paper</text>
  </threadedComment>
  <threadedComment ref="AH30" dT="2020-12-31T15:18:41.47" personId="{2C2BD31F-CA53-4B54-848A-A0D7380EE4DB}" id="{C4E7E1DC-2983-4ABC-BC8E-2A5745C1AB28}">
    <text>Only one reference to wages in the whole paper</text>
  </threadedComment>
  <threadedComment ref="AI30" dT="2020-12-31T15:18:41.47" personId="{2C2BD31F-CA53-4B54-848A-A0D7380EE4DB}" id="{96C96EC7-3F7B-4E6E-A8EE-0C34F61BDF87}">
    <text>Only one reference to wages in the whole paper</text>
  </threadedComment>
  <threadedComment ref="AR30" dT="2021-05-05T21:44:03.43" personId="{664E3A41-3B0B-435F-AA24-D0CEAC01E87D}" id="{4AA10EE1-7F8A-4F51-85E0-EA2C14E3FBA3}">
    <text>Ambiguous</text>
  </threadedComment>
  <threadedComment ref="K31" dT="2021-05-11T14:07:08.43" personId="{664E3A41-3B0B-435F-AA24-D0CEAC01E87D}" id="{F9971AC9-AC41-4284-AFB0-705B7F5467D9}">
    <text>This just seems like too many, but there really do appear to be 44 uncommented eqs between lines 351 and 455 (plus the policy rule). Maybe a bunch shouldn't be counted, but I am not sure which</text>
  </threadedComment>
  <threadedComment ref="K31" dT="2021-05-12T13:46:55.99" personId="{664E3A41-3B0B-435F-AA24-D0CEAC01E87D}" id="{F86A83B3-2F31-4261-A57F-588C9E7A12BB}" parentId="{F9971AC9-AC41-4284-AFB0-705B7F5467D9}">
    <text>Bob says in his 5/11/2021 email sent at 4:45PM that he counts 41 equations. Not, he does not mention this model by name, but by process of elimination it is clear that he is referencing this one (I had previously written down 44 as the size)</text>
  </threadedComment>
  <threadedComment ref="N31" dT="2021-04-28T17:45:03.71" personId="{664E3A41-3B0B-435F-AA24-D0CEAC01E87D}" id="{D84FA07D-6263-45B5-A836-2DFF711D5707}">
    <text>On page 549 the authors lay out the "non-linear model". Whether this is the model used  for estimation, or simply the non-linear version of their mode, is not entirely clear to me</text>
  </threadedComment>
  <threadedComment ref="R31" dT="2020-12-31T15:50:19.74" personId="{2C2BD31F-CA53-4B54-848A-A0D7380EE4DB}" id="{CD6D2F8D-E8F4-45DC-A25D-CF0E08E40C84}">
    <text>The model has financial frictions, net worth, and a financial accelerator through the banks, all signs of a model with a bank credit channel</text>
  </threadedComment>
  <threadedComment ref="U31" dT="2020-12-31T15:52:05.99" personId="{2C2BD31F-CA53-4B54-848A-A0D7380EE4DB}" id="{E254649D-4ABA-4786-9303-136E72349EE2}">
    <text>No mention of government debt, but both spending and taxes are in the model, so I imagine it should be modeled? At least implicitly?</text>
  </threadedComment>
  <threadedComment ref="U31" dT="2021-04-28T14:08:44.13" personId="{664E3A41-3B0B-435F-AA24-D0CEAC01E87D}" id="{864C8F83-E797-4F4C-9DEE-EA3E64E73D73}" parentId="{E254649D-4ABA-4786-9303-136E72349EE2}">
    <text>According to Bob, there can be models with spending, taxes, but no debt</text>
  </threadedComment>
  <threadedComment ref="W31" dT="2020-12-31T15:16:55.78" personId="{2C2BD31F-CA53-4B54-848A-A0D7380EE4DB}" id="{9343B9B0-4064-41E2-A841-17C58F6FAC8B}">
    <text>"s.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ination"</text>
  </threadedComment>
  <threadedComment ref="AF31" dT="2021-04-28T15:46:07.10" personId="{664E3A41-3B0B-435F-AA24-D0CEAC01E87D}" id="{8A577B16-2D35-45E2-988C-AE831930D4B9}">
    <text>Pg 537 Table 1</text>
  </threadedComment>
  <threadedComment ref="AK31" dT="2021-03-29T12:58:36.02" personId="{ED6BEF8D-F963-41E3-A201-2A339B513942}" id="{7A9AA5E9-BA6C-478D-A896-1FE3440EBC44}">
    <text>Sets prices according to Rotemberg (1982); interest rates also set with nominal rigidity according to Rotemberg (1982)</text>
  </threadedComment>
  <threadedComment ref="AP31" dT="2020-12-31T15:39:26.87" personId="{2C2BD31F-CA53-4B54-848A-A0D7380EE4DB}" id="{04AB8357-81BD-4F80-A646-B2450EB9A452}">
    <text>Pg 549</text>
  </threadedComment>
  <threadedComment ref="AR31" dT="2021-05-05T21:44:56.49" personId="{664E3A41-3B0B-435F-AA24-D0CEAC01E87D}" id="{577CCF0C-B4CE-484F-8DEF-57B74846301E}">
    <text>Appendix B</text>
  </threadedComment>
  <threadedComment ref="AR31" dT="2021-05-07T17:26:21.49" personId="{664E3A41-3B0B-435F-AA24-D0CEAC01E87D}" id="{454AAE0E-B28F-4DB5-BE93-7E84572F5548}" parentId="{577CCF0C-B4CE-484F-8DEF-57B74846301E}">
    <text>Not including Steady State</text>
  </threadedComment>
  <threadedComment ref="AU31" dT="2021-05-06T17:54:41.40" personId="{664E3A41-3B0B-435F-AA24-D0CEAC01E87D}" id="{8A1DA36C-DC78-4978-9869-B4C240BDEBD9}">
    <text>Including 10 measurement eqs and 13 logging eqs</text>
  </threadedComment>
  <threadedComment ref="AU31" dT="2021-05-06T18:43:36.24" personId="{664E3A41-3B0B-435F-AA24-D0CEAC01E87D}" id="{9AF687A5-4B4F-4C29-82BC-CCDEE388E8F6}" parentId="{8A1DA36C-DC78-4978-9869-B4C240BDEBD9}">
    <text>As well as 38 "RBC counterpart"</text>
  </threadedComment>
  <threadedComment ref="Q32" dT="2020-12-30T19:27:29.92" personId="{664E3A41-3B0B-435F-AA24-D0CEAC01E87D}" id="{E78EBBD5-7613-4F31-8665-FEB40FDFA0D5}">
    <text>No mention</text>
  </threadedComment>
  <threadedComment ref="R32" dT="2020-12-30T19:27:29.92" personId="{664E3A41-3B0B-435F-AA24-D0CEAC01E87D}" id="{8E6178F6-9709-409A-92BE-91A3C8CE3C92}">
    <text>No mention</text>
  </threadedComment>
  <threadedComment ref="U32" dT="2020-12-31T15:52:05.99" personId="{2C2BD31F-CA53-4B54-848A-A0D7380EE4DB}" id="{437E69FE-5702-4E37-A199-D07BBA31184A}">
    <text>No mention of government debt, but both spending and taxes are in the model, so I imagine it should be modeled? At least implicitly?</text>
  </threadedComment>
  <threadedComment ref="U32" dT="2021-04-28T14:08:47.96" personId="{664E3A41-3B0B-435F-AA24-D0CEAC01E87D}" id="{0B2D68D4-CA07-474C-A6F5-561C32910118}" parentId="{437E69FE-5702-4E37-A199-D07BBA31184A}">
    <text>According to Bob, there can be models with spending, taxes, but no debt</text>
  </threadedComment>
  <threadedComment ref="AF32" dT="2020-12-31T16:53:14.22" personId="{2C2BD31F-CA53-4B54-848A-A0D7380EE4DB}" id="{3411D764-C95C-4417-B4D9-AC920D0138E0}">
    <text xml:space="preserve">Pg 913
</text>
  </threadedComment>
  <threadedComment ref="AK32" dT="2021-03-29T13:04:56.34" personId="{ED6BEF8D-F963-41E3-A201-2A339B513942}" id="{908F617C-8590-436A-98ED-AB59F5D1C254}">
    <text>Blanchard and Kiyotaki - monopolistic competition of goods and labor markets; Calvo - nominal rigidities in price and wage setting; Erceg - Sticky Wages; Taylor - Interest Rate rule</text>
  </threadedComment>
  <threadedComment ref="AQ32" dT="2021-05-07T19:54:55.13" personId="{664E3A41-3B0B-435F-AA24-D0CEAC01E87D}" id="{C40F991A-D738-446C-AF22-15D1E806E3B5}">
    <text>Simply no appendix I can see</text>
  </threadedComment>
  <threadedComment ref="AS32" dT="2021-05-07T19:55:00.05" personId="{664E3A41-3B0B-435F-AA24-D0CEAC01E87D}" id="{FB62BB31-0C17-4ECC-A28A-93A8BD36C4D7}">
    <text>Simply no appendix I can see</text>
  </threadedComment>
  <threadedComment ref="F33" dT="2020-12-31T17:03:31.63" personId="{2C2BD31F-CA53-4B54-848A-A0D7380EE4DB}" id="{D042F043-8548-4CD5-9B8D-6B1C95DF3595}">
    <text>Tayloris the baseline rule used, but he considers others</text>
  </threadedComment>
  <threadedComment ref="I33" dT="2020-12-31T17:00:06.99" personId="{2C2BD31F-CA53-4B54-848A-A0D7380EE4DB}" id="{CA019D3C-14A9-4BDF-AD56-8BE76E61EEAE}">
    <text>For the US. They use 1993Q4 2004Q4 for the Euro area</text>
  </threadedComment>
  <threadedComment ref="Q33" dT="2020-12-31T17:04:39.44" personId="{2C2BD31F-CA53-4B54-848A-A0D7380EE4DB}" id="{424F7E47-D71F-4A3A-BF16-B2537FD0502F}">
    <text>Wealth is definitely in the model. I struggle to know for sure whether it constitutes a wealth effect or more just an accounting thing</text>
  </threadedComment>
  <threadedComment ref="R33" dT="2020-12-30T19:27:29.92" personId="{664E3A41-3B0B-435F-AA24-D0CEAC01E87D}" id="{5057AD31-A5BE-4829-A451-D1B2D8E22A6F}">
    <text>No mention</text>
  </threadedComment>
  <threadedComment ref="U33" dT="2020-12-31T15:52:05.99" personId="{2C2BD31F-CA53-4B54-848A-A0D7380EE4DB}" id="{B22D2316-1C6B-4124-A96B-9414928F2BB4}">
    <text>No mention of government debt, but both spending and taxes are in the model, so I imagine it should be modeled? At least implicitly?</text>
  </threadedComment>
  <threadedComment ref="U33" dT="2021-04-28T14:08:51.78" personId="{664E3A41-3B0B-435F-AA24-D0CEAC01E87D}" id="{46B6AE5C-32A0-4C9A-8FED-B533E9226CDA}" parentId="{B22D2316-1C6B-4124-A96B-9414928F2BB4}">
    <text xml:space="preserve">According to Bob, there can be models with spending, taxes, but no debt
</text>
  </threadedComment>
  <threadedComment ref="X33" dT="2020-12-31T17:13:05.97" personId="{2C2BD31F-CA53-4B54-848A-A0D7380EE4DB}" id="{820CAB98-5F58-4BBF-94D0-D112CDDB3F8B}">
    <text>I don't see any lagged terms, though I may be missing it. And it seems if people are inattentive they must just assume inflation will be what it's been, no?</text>
  </threadedComment>
  <threadedComment ref="AE33" dT="2020-12-31T17:14:52.63" personId="{2C2BD31F-CA53-4B54-848A-A0D7380EE4DB}" id="{76EBA0C8-6C0F-421A-AAFD-B8DFA93AE55E}">
    <text>I don't see any indexing, but I worry I am missing something. It feels like if agents are inattentive, they probably just assume prices/wages will be what they were before, which seems like indexing to me</text>
  </threadedComment>
  <threadedComment ref="AH33" dT="2021-01-14T15:12:08.36" personId="{664E3A41-3B0B-435F-AA24-D0CEAC01E87D}" id="{93BAFE42-18E4-431A-93FF-8030AC69C24E}">
    <text xml:space="preserve">
I don't see any indexing, but I worry I am missing something. It feels like if agents are inattentive, they probably just assume prices/wages will be what they were before, which seems like indexing to me</text>
  </threadedComment>
  <threadedComment ref="AP33" dT="2020-12-31T17:17:20.49" personId="{2C2BD31F-CA53-4B54-848A-A0D7380EE4DB}" id="{D99C5187-B256-4BEB-B11B-5235926F7EA1}">
    <text>I count only 12 in the .mod file, but there are &gt;40 in the paper</text>
  </threadedComment>
  <threadedComment ref="AR33" dT="2021-05-05T21:46:37.62" personId="{664E3A41-3B0B-435F-AA24-D0CEAC01E87D}" id="{FFD0C036-B462-4CDD-8B1F-3AB4C590F684}">
    <text>Ambiguous</text>
  </threadedComment>
  <threadedComment ref="T34" dT="2021-01-05T18:32:34.86" personId="{2C2BD31F-CA53-4B54-848A-A0D7380EE4DB}" id="{17B57CA3-07B9-4CF9-BAC5-1BD416B51FD7}">
    <text>Seems odd there's be spending but no taxes/debt, but there are no mentions of taxes nor debt</text>
  </threadedComment>
  <threadedComment ref="T34" dT="2021-04-28T14:09:01.53" personId="{664E3A41-3B0B-435F-AA24-D0CEAC01E87D}" id="{A271CC58-7D40-4DB9-A027-8B2515F2F545}" parentId="{17B57CA3-07B9-4CF9-BAC5-1BD416B51FD7}">
    <text>According to Bob, there can be models with spending, taxes, but no debt</text>
  </threadedComment>
  <threadedComment ref="AF34" dT="2021-04-28T15:47:24.71" personId="{664E3A41-3B0B-435F-AA24-D0CEAC01E87D}" id="{E3DA53E3-F437-439A-95FF-0BEBB10D9395}">
    <text>page 1321 table 4</text>
  </threadedComment>
  <threadedComment ref="AK34" dT="2021-03-29T13:09:14.63" personId="{ED6BEF8D-F963-41E3-A201-2A339B513942}" id="{81EA9F1C-81B3-4AC5-BF22-624CFFD0A160}">
    <text>Sticky wages as in Calvo are assumed. IRFs estimated to be similar to those in Figures 3-6 in Villa (2016)</text>
  </threadedComment>
  <threadedComment ref="AR34" dT="2021-05-05T21:47:06.59" personId="{664E3A41-3B0B-435F-AA24-D0CEAC01E87D}" id="{0F27452A-B632-40FB-AE33-6AD5B497FA25}">
    <text>Ambiguous</text>
  </threadedComment>
  <threadedComment ref="K35" dT="2021-05-11T14:13:36.35" personId="{664E3A41-3B0B-435F-AA24-D0CEAC01E87D}" id="{A2976014-6193-4DA8-9937-37392AACBA03}">
    <text>o  Of the 23 numbered eqs, 21 are not commented out. I exclude the 7 eqs on lines 256 to 262, since they aren’t numbered. So 21 eqs + 2 PRs=23 total</text>
  </threadedComment>
  <threadedComment ref="AE35" dT="2021-01-05T19:22:19.41" personId="{2C2BD31F-CA53-4B54-848A-A0D7380EE4DB}" id="{6ED8BC0D-FECF-4ABC-876F-81AEC93EE2E0}">
    <text>Wages/prices in these models are indexed to steady state inflation. Does that count as wage/price indexing for our purposes?</text>
  </threadedComment>
  <threadedComment ref="AF35" dT="2021-04-28T15:47:35.32" personId="{664E3A41-3B0B-435F-AA24-D0CEAC01E87D}" id="{AB38B6DB-A7B9-41F9-AAB6-3A8FFE1AFB6E}">
    <text>page 1321 table 4</text>
  </threadedComment>
  <threadedComment ref="AK35" dT="2021-03-29T13:10:11.75" personId="{ED6BEF8D-F963-41E3-A201-2A339B513942}" id="{75F9443C-9843-488F-A365-0BA40E31B669}">
    <text>Nominal rigidities as in Calvo (1983) for aggregate supply. IRFs estimated to be similar to those in Figures 3-6 in Villa (2016)</text>
  </threadedComment>
  <threadedComment ref="AR35" dT="2021-05-05T21:47:06.59" personId="{664E3A41-3B0B-435F-AA24-D0CEAC01E87D}" id="{E5622439-B96D-4A14-9BBD-8EAA6066CAD2}">
    <text>Ambiguous</text>
  </threadedComment>
  <threadedComment ref="K36" dT="2021-05-11T14:16:04.74" personId="{664E3A41-3B0B-435F-AA24-D0CEAC01E87D}" id="{E403E563-1042-4743-A069-4287EE14457A}">
    <text>o  39 eqs, but no comments or labeling, so I am not sure which to include or exclude, and 39 sure seems high</text>
  </threadedComment>
  <threadedComment ref="K36" dT="2021-05-11T14:16:13.36" personId="{664E3A41-3B0B-435F-AA24-D0CEAC01E87D}" id="{F891006C-9575-45F6-9152-6EDB0C346672}" parentId="{E403E563-1042-4743-A069-4287EE14457A}">
    <text>Plus one policy rule, so 40 total</text>
  </threadedComment>
  <threadedComment ref="K36" dT="2021-05-12T13:30:31.01" personId="{664E3A41-3B0B-435F-AA24-D0CEAC01E87D}" id="{4FC4FA4E-4A37-4689-AF87-7189DC55EA05}" parentId="{E403E563-1042-4743-A069-4287EE14457A}">
    <text>Bob, in his 5/11 email, says his best guess is 30 equations</text>
  </threadedComment>
  <threadedComment ref="N36" dT="2020-12-30T18:40:36.66" personId="{664E3A41-3B0B-435F-AA24-D0CEAC01E87D}" id="{381BE3AC-5072-4EE0-BD75-67A211C5C546}">
    <text>No explicit mention one way or the other, but my untrained eye sees it as linear</text>
  </threadedComment>
  <threadedComment ref="R36" dT="2021-05-03T14:36:31.20" personId="{664E3A41-3B0B-435F-AA24-D0CEAC01E87D}" id="{A45BABF9-FFEA-4FFC-A06A-94ADFF4BFF77}">
    <text>Page 82</text>
  </threadedComment>
  <threadedComment ref="Z36" dT="2021-01-13T22:21:41.53" personId="{664E3A41-3B0B-435F-AA24-D0CEAC01E87D}" id="{5F881711-4244-46E9-9B53-FBC31CFE97B6}">
    <text>Does not mention Calvo, but a set of firms can reoptimize prices each period</text>
  </threadedComment>
  <threadedComment ref="AC36" dT="2021-01-05T19:13:00.30" personId="{2C2BD31F-CA53-4B54-848A-A0D7380EE4DB}" id="{4FB491E9-8231-4073-A62F-73BAF4A19EB1}">
    <text>This seems like Calvo: Each period a fraction of firms/households can reoptimize prices/wages while the rest index to steady state inflation. But they do not explicitly say Calvo anywhere</text>
  </threadedComment>
  <threadedComment ref="AF36" dT="2021-04-28T15:48:33.62" personId="{664E3A41-3B0B-435F-AA24-D0CEAC01E87D}" id="{00334057-9D21-4466-907F-C857F65D5467}">
    <text>Pg 99 Table 2</text>
  </threadedComment>
  <threadedComment ref="AK36" dT="2021-03-29T13:13:54.71" personId="{ED6BEF8D-F963-41E3-A201-2A339B513942}" id="{3DFAC037-D9EB-4A2B-8DF5-9834DAF33111}">
    <text xml:space="preserve">AD and AS as in US_CMR10; Costly state verification as Bernanke et. al (1999); Values of parameters taken from US_CMR10; </text>
  </threadedComment>
  <threadedComment ref="AL36" dT="2021-03-31T12:46:05.12" personId="{ED6BEF8D-F963-41E3-A201-2A339B513942}" id="{48683AA6-09E3-49CC-B0FD-2FFBBEB8800D}">
    <text xml:space="preserve">Financial sector based on agency problem borrowing from Bernanke et. al. (1999); </text>
  </threadedComment>
  <threadedComment ref="AR36" dT="2021-05-05T21:47:06.59" personId="{664E3A41-3B0B-435F-AA24-D0CEAC01E87D}" id="{B3453F8D-E1BE-40D3-83CE-EC2C06C29196}">
    <text>Ambiguous</text>
  </threadedComment>
  <threadedComment ref="K37" dT="2021-05-11T14:18:57.10" personId="{664E3A41-3B0B-435F-AA24-D0CEAC01E87D}" id="{61B6D862-7704-4FA7-BEBA-41924FA390AB}">
    <text>o  Identical to US_VMDno. Thus, 39 eqs, but no comments or labeling, so I am not sure which to include or exclude, and 39 sure seems high</text>
  </threadedComment>
  <threadedComment ref="K37" dT="2021-05-12T13:30:37.67" personId="{664E3A41-3B0B-435F-AA24-D0CEAC01E87D}" id="{2471968E-4478-4CD5-9DEA-E4D442F24731}" parentId="{61B6D862-7704-4FA7-BEBA-41924FA390AB}">
    <text>Bob, in his 5/11 email, says his best guess is 30 equations</text>
  </threadedComment>
  <threadedComment ref="N37" dT="2020-12-30T18:40:36.66" personId="{664E3A41-3B0B-435F-AA24-D0CEAC01E87D}" id="{080083C8-8995-4E64-BBCA-991A9B12578B}">
    <text>No explicit mention one way or the other, but my untrained eye sees it as linear</text>
  </threadedComment>
  <threadedComment ref="Z37" dT="2021-01-13T22:21:41.53" personId="{664E3A41-3B0B-435F-AA24-D0CEAC01E87D}" id="{53181391-0085-4FBB-8B89-0E5E9BD089DC}">
    <text>Does not mention Calvo, but a set of firms can reoptimize prices each period</text>
  </threadedComment>
  <threadedComment ref="AC37" dT="2021-01-05T19:13:00.30" personId="{2C2BD31F-CA53-4B54-848A-A0D7380EE4DB}" id="{57222E53-F5DA-4467-A572-8D1D56D3F626}">
    <text>This seems like Calvo: Each period a fraction of firms/households can reoptimize prices/wages while the rest index to steady state inflation. But they do not explicitly say Calvo anywhere</text>
  </threadedComment>
  <threadedComment ref="AF37" dT="2021-04-28T15:48:38.04" personId="{664E3A41-3B0B-435F-AA24-D0CEAC01E87D}" id="{6A048403-29B9-45DC-A315-AA9289405AF0}">
    <text>Pg 99 Table 2</text>
  </threadedComment>
  <threadedComment ref="AK37" dT="2021-03-29T13:13:54.71" personId="{ED6BEF8D-F963-41E3-A201-2A339B513942}" id="{3664798E-2147-4265-97B4-50685D690E4E}">
    <text xml:space="preserve">AD and AS as in US_CMR10; Costly state verification as Bernanke et. al (1999); Values of parameters taken from US_CMR10; </text>
  </threadedComment>
  <threadedComment ref="AL37" dT="2021-03-31T12:46:05.12" personId="{ED6BEF8D-F963-41E3-A201-2A339B513942}" id="{1318C673-2D13-4393-8A9A-CB5A5C6ABB5B}">
    <text xml:space="preserve">Financial sector based on agency problem borrowing from Bernanke et. al. (1999); </text>
  </threadedComment>
  <threadedComment ref="AR37" dT="2021-05-05T21:47:06.59" personId="{664E3A41-3B0B-435F-AA24-D0CEAC01E87D}" id="{398323AF-5ACA-418E-9745-3635B92D8ABF}">
    <text>Ambiguous</text>
  </threadedComment>
  <threadedComment ref="T38" dT="2021-01-05T19:31:00.81" personId="{2C2BD31F-CA53-4B54-848A-A0D7380EE4DB}" id="{C5CE0067-D4D4-4464-8E28-5CBEEEB510E7}">
    <text>No mention of taxation or government debt</text>
  </threadedComment>
  <threadedComment ref="V38" dT="2021-01-05T19:52:07.87" personId="{2C2BD31F-CA53-4B54-848A-A0D7380EE4DB}" id="{4F533F61-4D26-4701-B678-01E7FF29EA87}">
    <text>NOTE: The authors run a model with pure rational expectations and then run versions with adaptive learning. I do not know which one is included in MMB, but I assume it is the non adaptive learning, or that would have been specificied</text>
  </threadedComment>
  <threadedComment ref="X38" dT="2021-01-05T19:49:03.59" personId="{2C2BD31F-CA53-4B54-848A-A0D7380EE4DB}" id="{B7168610-C960-46C7-B397-E01BFD27F28E}">
    <text>At least I don't see any in the equations</text>
  </threadedComment>
  <threadedComment ref="AA38" dT="2021-01-05T19:35:47.41" personId="{2C2BD31F-CA53-4B54-848A-A0D7380EE4DB}" id="{A5D36ADF-E363-46F0-A098-EECCD7CCF827}">
    <text>Does not specify anywhere I see where price stickiness occurs, so I assume it happens for all firms</text>
  </threadedComment>
  <threadedComment ref="AE38" dT="2021-01-05T19:40:24.93" personId="{2C2BD31F-CA53-4B54-848A-A0D7380EE4DB}" id="{39F79A16-9CE6-4DB2-91A8-1C68B83B876A}">
    <text>Pg 261: The model contains anumber of nominal and real rigidities such as monopolistic competition on goods and labor markets, Calvo price and wagestickiness, habit formation in consumption and capital adjustment costs. Following the seminal contributions ofSmets andWouters (2003,2007)andChristiano et al. (2005), </text>
  </threadedComment>
  <threadedComment ref="AF38" dT="2021-03-30T19:16:56.56" personId="{664E3A41-3B0B-435F-AA24-D0CEAC01E87D}" id="{F2A5387F-386E-417F-B70A-C85542FF71E8}">
    <text>Page273 shows a table with the degree of price indexation shown, and it is consistently less than 1</text>
  </threadedComment>
  <threadedComment ref="AI38" dT="2021-03-30T19:19:15.80" personId="{664E3A41-3B0B-435F-AA24-D0CEAC01E87D}" id="{C78ED6A9-5C13-4731-8C6C-F1EB7DA7B90D}">
    <text>Page273 shows a table with the degree of wage indexation shown, and it is consistently less than 1</text>
  </threadedComment>
  <threadedComment ref="AL38" dT="2021-04-21T13:54:01.73" personId="{ED6BEF8D-F963-41E3-A201-2A339B513942}" id="{CF3ACF1A-4D2A-4A5C-8EAC-CB626FB4204F}">
    <text>Bernanke and Gertler (1989) is  a "stochastic neo- classical growth model"</text>
  </threadedComment>
  <threadedComment ref="AR38" dT="2021-05-05T21:48:47.84" personId="{664E3A41-3B0B-435F-AA24-D0CEAC01E87D}" id="{47ECF652-1755-494B-9BF6-42218303DD97}">
    <text>Inclusion of AL model makes it ambiguous which I should count</text>
  </threadedComment>
  <threadedComment ref="F39" dT="2021-01-05T20:25:52.48" personId="{664E3A41-3B0B-435F-AA24-D0CEAC01E87D}" id="{6DD83C93-C6D1-4B02-AF7B-860814058AFB}">
    <text>Use the same rule as US_OW98 (they tell us they use the US_OW98 rule on pg 2630)</text>
  </threadedComment>
  <threadedComment ref="G39" dT="2021-01-05T20:12:29.66" personId="{2C2BD31F-CA53-4B54-848A-A0D7380EE4DB}" id="{8786C7CB-0F00-4997-8197-1E11766A3DF1}">
    <text>May be worth noting: "Parameters of the original monetary
policy rule are estimated using U.S. data from 1983:1–2003:4."</text>
  </threadedComment>
  <threadedComment ref="K39" dT="2021-05-11T14:23:30.86" personId="{664E3A41-3B0B-435F-AA24-D0CEAC01E87D}" id="{12CA5400-B9F3-4946-BF18-5548BA805351}">
    <text>o  Includes both a home and foreign economy, so not sure which equations I should and should not count</text>
  </threadedComment>
  <threadedComment ref="K39" dT="2021-05-12T13:43:15.80" personId="{664E3A41-3B0B-435F-AA24-D0CEAC01E87D}" id="{2AA6E4AE-EC33-4D1B-AE88-B7BF466F0E65}" parentId="{12CA5400-B9F3-4946-BF18-5548BA805351}">
    <text>Enormous and hard to quantify model. Bob's best guess is 72</text>
  </threadedComment>
  <threadedComment ref="Q39" dT="2020-12-30T19:27:29.92" personId="{664E3A41-3B0B-435F-AA24-D0CEAC01E87D}" id="{A540B41D-7BB4-4866-BDDF-C33EBF52C725}">
    <text>No mention</text>
  </threadedComment>
  <threadedComment ref="R39" dT="2020-12-30T19:27:29.92" personId="{664E3A41-3B0B-435F-AA24-D0CEAC01E87D}" id="{DD57DE37-322C-48D8-8366-A08EE5F2390E}">
    <text>No mention</text>
  </threadedComment>
  <threadedComment ref="AF39" dT="2021-04-28T15:53:40.41" personId="{664E3A41-3B0B-435F-AA24-D0CEAC01E87D}" id="{6F3B6A28-F8AF-40DD-AB9F-2D2A8872EEFD}">
    <text>2627: Calvo price setting a la Christiano and Eichenbaum 2005. In Christiano and Eichenbaum 2005, firms index fully to lagged inflation (pg 11)
https://www.jstor.org/stable/pdf/10.1086/426038.pdf. Pg 11 eq 8, full indexing on lagged inflation</text>
  </threadedComment>
  <threadedComment ref="AK39" dT="2021-03-29T13:21:57.69" personId="{ED6BEF8D-F963-41E3-A201-2A339B513942}" id="{9BC63880-FE37-43EC-8CD7-E028921B0BFD}">
    <text xml:space="preserve">Investment adjustment costs like in CEE (2005). </text>
  </threadedComment>
  <threadedComment ref="AR39" dT="2021-05-05T21:49:38.81" personId="{664E3A41-3B0B-435F-AA24-D0CEAC01E87D}" id="{625F7734-A5E7-4EFB-AE61-631A52EE0F0F}">
    <text>"Alternative trade specifications: empirical fit" section makes it ambiguous</text>
  </threadedComment>
  <threadedComment ref="F40" dT="2021-01-05T20:39:51.21" personId="{664E3A41-3B0B-435F-AA24-D0CEAC01E87D}" id="{37F4928C-B329-4FED-8690-BE830957C2F9}">
    <text>They do not explicitly say it is a Taylor rule, but looking at it, it says rates should be set based on deviations target inflation and potential output</text>
  </threadedComment>
  <threadedComment ref="K40" dT="2021-05-11T14:26:20.27" personId="{664E3A41-3B0B-435F-AA24-D0CEAC01E87D}" id="{CD4F1473-55C1-4456-BE41-D8E2E1219D24}">
    <text>o  1 PR
o  8 eqs for each country/area (US, EU, Japan). 
§ So in theory there are 24 model equations, 8 for each country. Feels like double counting to include them all though
o  3 eqs that are unlabeled but seem to be comparisons between the countries. I do not count them, because they do not appear behavioral </text>
  </threadedComment>
  <threadedComment ref="S40" dT="2021-01-05T20:40:53.06" personId="{664E3A41-3B0B-435F-AA24-D0CEAC01E87D}" id="{54244BCD-4D1B-4118-9A60-1B85EF3E44EF}">
    <text>No mention of government spending, taxation, or public debt.</text>
  </threadedComment>
  <threadedComment ref="X40" dT="2021-04-28T14:54:24.13" personId="{664E3A41-3B0B-435F-AA24-D0CEAC01E87D}" id="{5F973CA2-4B7D-4DD7-9EDB-92AB614DCA33}">
    <text>Eq 1</text>
  </threadedComment>
  <threadedComment ref="AE40" dT="2021-01-05T20:45:05.15" personId="{664E3A41-3B0B-435F-AA24-D0CEAC01E87D}" id="{102B1386-A634-434A-AD7B-19367D1CC9EC}">
    <text>In the MMB documentation PDF: "For the U.S., relative real wage staggered contracts by Fuhrer and Moore (1995a) are used
(see the US_FM95 model for a detailed exposition)"</text>
  </threadedComment>
  <threadedComment ref="AE40" dT="2021-01-06T16:05:21.37" personId="{664E3A41-3B0B-435F-AA24-D0CEAC01E87D}" id="{BD28077D-4083-44CB-AC90-62A12D13F181}" parentId="{102B1386-A634-434A-AD7B-19367D1CC9EC}">
    <text>So you'd think no indexing, since we said that US_OW98, which also uses Fuhrer and Moore (1995a), has no indexing.</text>
  </threadedComment>
  <threadedComment ref="AE40" dT="2021-01-06T16:06:08.09" personId="{664E3A41-3B0B-435F-AA24-D0CEAC01E87D}" id="{D45615C2-8596-4C6E-9044-2D82C54AEFA0}" parentId="{102B1386-A634-434A-AD7B-19367D1CC9EC}">
    <text>But, on page 13 of this paper, it says "Fuhrer and Moore (1995a) prefer this specification to Taylor-style contracts because it gives more weight to past inflation"... so past inflation seems to be factoring in. Are wages indexed to it though?</text>
  </threadedComment>
  <threadedComment ref="AP40" dT="2021-01-05T20:51:51.56" personId="{664E3A41-3B0B-435F-AA24-D0CEAC01E87D}" id="{D14FF986-428D-4539-8FF9-36376336275C}">
    <text>15 numbered in paper. 28 in MMB source code, at least that I count</text>
  </threadedComment>
  <threadedComment ref="AR40" dT="2021-05-05T21:51:11.56" personId="{664E3A41-3B0B-435F-AA24-D0CEAC01E87D}" id="{DFCA3F1C-5FCD-4DA6-8A80-16DAAD4E3310}">
    <text>"International linkages and spillovers" section makes it ambiguous</text>
  </threadedComment>
  <threadedComment ref="Q41" dT="2021-02-02T22:29:45.72" personId="{664E3A41-3B0B-435F-AA24-D0CEAC01E87D}" id="{E829C822-1C46-457B-BDF2-081243727D45}">
    <text>There is a mention of wealth accumulation equations. If those are the same this should be TRUE</text>
  </threadedComment>
  <threadedComment ref="Q41" dT="2021-04-28T18:27:36.74" personId="{664E3A41-3B0B-435F-AA24-D0CEAC01E87D}" id="{2B7AE030-D561-4E02-B040-2AB270ADED2F}" parentId="{E829C822-1C46-457B-BDF2-081243727D45}">
    <text>They are not the same, wealth doesn't influence behavior so no wealth effects</text>
  </threadedComment>
  <threadedComment ref="R41" dT="2021-05-03T14:42:34.82" personId="{664E3A41-3B0B-435F-AA24-D0CEAC01E87D}" id="{8799D572-0B60-4CCC-AAEC-9A8D20DC3345}">
    <text>Page 290</text>
  </threadedComment>
  <threadedComment ref="Z41" dT="2021-01-14T15:56:38.54" personId="{664E3A41-3B0B-435F-AA24-D0CEAC01E87D}" id="{FBA7FF70-E114-43DA-837A-24B336558128}">
    <text>"In order to parametrize the degree of price stickinessθ, we rely on the comparison between the slope of the log-linearPhillips curve in our model,ðε_x0003_1Þ=θ, with that arising under a Calvo–Yun setup, which is given byð1_x0003_^θÞð1_x0003_β^θÞ=^θ, where^θis the probability of not resetting the price in any given period."</text>
  </threadedComment>
  <threadedComment ref="Z41" dT="2021-04-28T14:10:25.47" personId="{664E3A41-3B0B-435F-AA24-D0CEAC01E87D}" id="{6F2DB967-E650-453F-8FA9-2A186895EFB0}" parentId="{FBA7FF70-E114-43DA-837A-24B336558128}">
    <text>This is Rotemberg, according to Bob, and they jsut calibrate it to make it mimic a Calvo model</text>
  </threadedComment>
  <threadedComment ref="AB41" dT="2021-01-14T15:58:22.76" personId="{664E3A41-3B0B-435F-AA24-D0CEAC01E87D}" id="{043A4502-5E36-4CF4-BAE0-7140AD181012}">
    <text>No mention of sticky wages anywhere</text>
  </threadedComment>
  <threadedComment ref="AK41" dT="2021-03-30T08:05:53.66" personId="{ED6BEF8D-F963-41E3-A201-2A339B513942}" id="{2D719301-7791-4CCE-9AD2-9E12335BF51D}">
    <text xml:space="preserve">Nominal rigidities in form of Rotemberg quadratic price adjustment costs. </text>
  </threadedComment>
  <threadedComment ref="AS41" dT="2021-05-07T19:56:36.38" personId="{664E3A41-3B0B-435F-AA24-D0CEAC01E87D}" id="{676A91E8-ED39-4BCD-9F30-B1330C7C431D}">
    <text>There are appendices, but no "full model" one, so there is some ambiguity</text>
  </threadedComment>
  <threadedComment ref="C42" dT="2021-01-26T14:30:39.66" personId="{664E3A41-3B0B-435F-AA24-D0CEAC01E87D}" id="{C34433D4-3185-49D7-851F-5AEFEDC8D8B1}">
    <text>Yuan had: 6/4/2005</text>
  </threadedComment>
  <threadedComment ref="P42" dT="2021-02-02T22:35:51.04" personId="{664E3A41-3B0B-435F-AA24-D0CEAC01E87D}" id="{BF54ACB7-2532-4225-8881-282595584E71}">
    <text>"In our experiments we consider four types of aggregate shocks: (1) a monetary policy shock, (2) a technology shock, (3) a government expenditure shock, and (4) a one° time, unanticipated transfer of wealth from households to entrepreneurs"</text>
  </threadedComment>
  <threadedComment ref="X42" dT="2021-04-28T14:57:03.27" personId="{664E3A41-3B0B-435F-AA24-D0CEAC01E87D}" id="{3662C21F-47FE-46C6-ADDF-77F98CF33D00}">
    <text>pg 1361 eq 4.22</text>
  </threadedComment>
  <threadedComment ref="AB42" dT="2021-01-14T15:58:22.76" personId="{664E3A41-3B0B-435F-AA24-D0CEAC01E87D}" id="{039B337A-D13D-48E1-9D53-8FA669A103F3}">
    <text>No mention of sticky wages anywhere</text>
  </threadedComment>
  <threadedComment ref="AD42" dT="2021-03-15T19:55:38.43" personId="{664E3A41-3B0B-435F-AA24-D0CEAC01E87D}" id="{59B9EE33-6E86-4956-A53E-A4092B869D9F}">
    <text>Retailers not tapped by the Calvo genie just keep their prices the same as last period</text>
  </threadedComment>
  <threadedComment ref="AR42" dT="2021-05-05T21:53:38.41" personId="{664E3A41-3B0B-435F-AA24-D0CEAC01E87D}" id="{610FF103-FA78-4B7E-B152-455BB69CBEB8}">
    <text>Model broken into multiple sections so ambiguous which to count</text>
  </threadedComment>
  <threadedComment ref="C43" dT="2021-01-26T14:40:08.45" personId="{664E3A41-3B0B-435F-AA24-D0CEAC01E87D}" id="{1FD17974-01A8-4E50-88BB-952C3FF0B56D}">
    <text>Yuan had had: 
03/24/2010</text>
  </threadedComment>
  <threadedComment ref="P43" dT="2021-02-02T22:43:56.72" personId="{664E3A41-3B0B-435F-AA24-D0CEAC01E87D}" id="{E50FB434-CAE2-425B-A30A-D519B1AE6DAF}">
    <text>"Taken together the monetary shock thus exacerbates the credit distortion. This implies a sharper increase in marginal cost in these two models (compared to the DNK model). The endogenous wealth accumulation then leads to a sharp decline in the credit distortion so that the distortion and marginal cost fall sharply in the subsequent period. This then leads to a very different inflation behavior in the credit models relative to the DNK"
Would this count as a wealth effect? There is also a mention that there is a shock where wealth is redistributed from entrepreneurs to households.</text>
  </threadedComment>
  <threadedComment ref="P43" dT="2021-04-28T18:31:35.85" personId="{664E3A41-3B0B-435F-AA24-D0CEAC01E87D}" id="{8B462220-FF03-45AC-891B-E76461BCC1F2}" parentId="{E50FB434-CAE2-425B-A30A-D519B1AE6DAF}">
    <text>There is a shock where wealth is transferred from households to entrepreneurs, which Bob said to describe as a wealth effect for firms but not for households</text>
  </threadedComment>
  <threadedComment ref="Q43" dT="2021-04-28T18:31:41.25" personId="{664E3A41-3B0B-435F-AA24-D0CEAC01E87D}" id="{24ADBA3E-6B89-49B3-8F8C-373660FE1FF5}">
    <text>There is a shock where wealth is transferred from households to entrepreneurs, which Bob said to describe as a wealth effect for firms but not for households</text>
  </threadedComment>
  <threadedComment ref="AB43" dT="2021-01-14T17:18:58.18" personId="{664E3A41-3B0B-435F-AA24-D0CEAC01E87D}" id="{6D89C158-F4DE-4FE0-96F8-B11FED35BE1D}">
    <text>No mention of sticky wages</text>
  </threadedComment>
  <threadedComment ref="AD43" dT="2021-01-14T17:19:23.69" personId="{664E3A41-3B0B-435F-AA24-D0CEAC01E87D}" id="{FA042A75-05B6-4457-AF42-68209E15F0E9}">
    <text>No mention of price indexation</text>
  </threadedComment>
  <threadedComment ref="AG43" dT="2021-01-14T17:19:33.50" personId="{664E3A41-3B0B-435F-AA24-D0CEAC01E87D}" id="{A216FF5C-B5B7-4437-848D-47A51D3874D7}">
    <text>No mention of wage indexation</text>
  </threadedComment>
  <threadedComment ref="AK43" dT="2021-03-30T08:08:08.29" personId="{ED6BEF8D-F963-41E3-A201-2A339B513942}" id="{7D21CADE-76CE-42F3-B569-91F9A2EBBFB7}">
    <text>Model is calibrated following Woodford (2003)</text>
  </threadedComment>
  <threadedComment ref="AR43" dT="2021-05-05T21:55:03.10" personId="{664E3A41-3B0B-435F-AA24-D0CEAC01E87D}" id="{A580E368-B19A-463C-BA5E-7B892559E583}">
    <text>Appendix</text>
  </threadedComment>
  <threadedComment ref="AR43" dT="2021-05-07T19:57:58.63" personId="{664E3A41-3B0B-435F-AA24-D0CEAC01E87D}" id="{ECF9DB4D-3EA0-434B-BF69-0F2CD3C8E087}" parentId="{A580E368-B19A-463C-BA5E-7B892559E583}">
    <text>Pages 61-2 in seciton "A. 1 The Model in Log-Derivations"</text>
  </threadedComment>
  <threadedComment ref="I44" dT="2021-01-12T07:03:24.07" personId="{ED6BEF8D-F963-41E3-A201-2A339B513942}" id="{81DF199C-7C0D-43BA-88EF-F86083B98392}">
    <text xml:space="preserve">This model is calibrated based on previously estimated results in a different model, so it technically qualifies as a calibrated model but has a period over which it was estimated
</text>
  </threadedComment>
  <threadedComment ref="I44" dT="2021-06-01T14:14:19.12" personId="{664E3A41-3B0B-435F-AA24-D0CEAC01E87D}" id="{3F917352-301D-42E1-812F-A233D4287F01}" parentId="{81DF199C-7C0D-43BA-88EF-F86083B98392}">
    <text>From MMB: "We take the parametrization of the small open economy model in Galí and Monacelli
(2005) to calibrate the model. Galí and Monacelli (2005) calibrate the stochastic properties of the exogenous
driving forces by fitting AR(1) processes to log labor productivity in Canada, which is their proxy for the
domestic country, and log U.S. GDP, which they use as proxy for world output. The sample period comprises
1963:1–2002:4."</text>
  </threadedComment>
  <threadedComment ref="K44" dT="2021-05-11T14:44:08.42" personId="{664E3A41-3B0B-435F-AA24-D0CEAC01E87D}" id="{4A84C0EC-AB6A-4FC6-AA3C-A8F3712A22D0}">
    <text>o  2 PRs (domestic+foreign)
§ I only county 1, rather than double counting
o  7 model eqs for home country and 7 for foreign. I only count this as 7, rather than 14</text>
  </threadedComment>
  <threadedComment ref="X44" dT="2021-04-28T14:59:15.90" personId="{664E3A41-3B0B-435F-AA24-D0CEAC01E87D}" id="{A39442F3-79D3-4D63-A1D3-2B60E29DC3E2}">
    <text>Pg 15 Eq 50</text>
  </threadedComment>
  <threadedComment ref="AB44" dT="2021-01-14T17:23:45.40" personId="{664E3A41-3B0B-435F-AA24-D0CEAC01E87D}" id="{F472E78B-13E0-4D04-90F9-69EE3828A476}">
    <text>Bob says yes, with monopony as method. But paper says: 
"In contrast to Erceg, Henderson, and Levin (2000), wages are perfectly flexible</text>
  </threadedComment>
  <threadedComment ref="AD44" dT="2021-01-14T17:22:57.79" personId="{664E3A41-3B0B-435F-AA24-D0CEAC01E87D}" id="{25CA766B-3BB5-441E-A76F-DFF158D98B07}">
    <text> Firms that do not adjust their price simply adjust output to meet demand (assuming they operate in a region with a non-negative net markup.)</text>
  </threadedComment>
  <threadedComment ref="AK44" dT="2021-03-30T08:08:44.64" personId="{ED6BEF8D-F963-41E3-A201-2A339B513942}" id="{345B16EB-087A-40C8-9899-3C3CEF0A3AA4}">
    <text>Parametrization of the model taken from Gali and Monacelli (2005)</text>
  </threadedComment>
  <threadedComment ref="AR44" dT="2021-05-05T21:58:45.35" personId="{664E3A41-3B0B-435F-AA24-D0CEAC01E87D}" id="{3A742226-E975-4AEA-B6A7-714BF645A263}">
    <text>Ambiguous because they consider multiple specifications but label the equations sequentially</text>
  </threadedComment>
  <threadedComment ref="A45" dT="2021-01-13T08:10:03.24" personId="{ED6BEF8D-F963-41E3-A201-2A339B513942}" id="{F55D22AA-9554-4310-B83D-F2F8CE93FBA9}">
    <text>Model is similar to NK_RW97. Also this model is only detailed on pg 1691 onwards.</text>
  </threadedComment>
  <threadedComment ref="H45" dT="2021-01-13T08:17:42.14" personId="{ED6BEF8D-F963-41E3-A201-2A339B513942}" id="{B2D07CDA-14BA-4D3C-8BF8-57F93151223C}">
    <text>Same parametrization of NK_RW97</text>
  </threadedComment>
  <threadedComment ref="K45" dT="2021-05-11T14:51:41.40" personId="{664E3A41-3B0B-435F-AA24-D0CEAC01E87D}" id="{346885A7-9914-4D1E-ACE1-8467C99CCAD0}">
    <text>Seems weird to me, but there really are just 3 eqs in the MMB file, including the policy rule</text>
  </threadedComment>
  <threadedComment ref="AB45" dT="2021-01-14T17:30:39.83" personId="{664E3A41-3B0B-435F-AA24-D0CEAC01E87D}" id="{F5816F5F-5253-4B5F-972E-F161852E1B80}">
    <text>No mention of sticky wages</text>
  </threadedComment>
  <threadedComment ref="AD45" dT="2021-03-15T19:55:38.43" personId="{664E3A41-3B0B-435F-AA24-D0CEAC01E87D}" id="{352CDEFE-7F9E-47F7-809A-27CB19D3EB4B}">
    <text>Retailers not tapped by the Calvo genie just keep their prices the same as last period</text>
  </threadedComment>
  <threadedComment ref="AG45" dT="2021-01-14T17:30:24.71" personId="{664E3A41-3B0B-435F-AA24-D0CEAC01E87D}" id="{52055EC4-9229-4408-AFC9-DD5F5E1B9547}">
    <text>No mention of wage indexation</text>
  </threadedComment>
  <threadedComment ref="AP45" dT="2021-02-05T09:48:08.42" personId="{ED6BEF8D-F963-41E3-A201-2A339B513942}" id="{406CABFC-BA31-420B-BC3E-B79067D6572F}">
    <text xml:space="preserve">This is based on NK_RW97, so I counted all the equations in that model + all the other equations included past pg 1691. </text>
  </threadedComment>
  <threadedComment ref="AR45" dT="2021-05-05T22:01:18.42" personId="{664E3A41-3B0B-435F-AA24-D0CEAC01E87D}" id="{E6C92F2C-8E8C-4E21-97ED-117BDCADF424}">
    <text>Ambiguous because split across multiple sections</text>
  </threadedComment>
  <threadedComment ref="I46" dT="2021-06-01T14:14:54.51" personId="{664E3A41-3B0B-435F-AA24-D0CEAC01E87D}" id="{9EC66E45-CF40-4E5F-A54A-60DC702BABB9}">
    <text>From MMB: Calibration/Estimation: The model is calibrated to US data from 1964:Q1 to 2006:Q3. The underlying data set
used covers data on output, hours worked, total wages, wages per employee, real hourly wages, vacancies, the
civilian unemployment rate, the inflation rate and the interest rate.</text>
  </threadedComment>
  <threadedComment ref="K46" dT="2021-05-11T14:53:38.67" personId="{664E3A41-3B0B-435F-AA24-D0CEAC01E87D}" id="{C6CFA292-AD70-42E1-8273-ADEEA9436AB7}">
    <text>o  2 PRs
o  20 model eqs (counting “annual inflation” equation, which seems pretty definitional, so not sure I should be counting it). </text>
  </threadedComment>
  <threadedComment ref="AC46" dT="2021-01-19T19:19:32.72" personId="{664E3A41-3B0B-435F-AA24-D0CEAC01E87D}" id="{F7BE4977-0525-40C1-8DBE-C97D146CCCB9}">
    <text>Calvo wage setting also mentioned on page 867</text>
  </threadedComment>
  <threadedComment ref="AC46" dT="2021-04-23T13:49:06.99" personId="{2C2BD31F-CA53-4B54-848A-A0D7380EE4DB}" id="{E70E7B6F-D56D-482C-884A-3A9C38CE374E}" parentId="{F7BE4977-0525-40C1-8DBE-C97D146CCCB9}">
    <text>"In particular, we show that RTM bargaining lendsitself to staggered Calvo type wage-setting which induces real rigidities in the sense ofBall and Romer (1990)"</text>
  </threadedComment>
  <threadedComment ref="AD46" dT="2021-01-14T17:38:27.94" personId="{664E3A41-3B0B-435F-AA24-D0CEAC01E87D}" id="{69E8271F-8013-4B62-9BFF-DD6383E4BCAF}">
    <text> We further abstract from firm-specific production factors and price and wageindexation</text>
  </threadedComment>
  <threadedComment ref="AG46" dT="2021-04-23T13:52:17.09" personId="{2C2BD31F-CA53-4B54-848A-A0D7380EE4DB}" id="{7886C91A-D053-4D39-AEBC-EE110E510785}">
    <text>An employed workerretains his job with probability 1_x0002_W. In the next period, if he stays employed, he faces a probabilitygthat he will not beable to rebargain the nominal wage rate, in which case his value is: V^e(t+1)(W(i,t))</text>
  </threadedComment>
  <threadedComment ref="AG46" dT="2021-04-23T13:52:32.59" personId="{2C2BD31F-CA53-4B54-848A-A0D7380EE4DB}" id="{70DD2167-0048-4868-8C02-EC4E4E9024D6}" parentId="{7886C91A-D053-4D39-AEBC-EE110E510785}">
    <text>So it looks like they just set their price equal to past wages?</text>
  </threadedComment>
  <threadedComment ref="AK46" dT="2021-03-30T08:10:04.78" personId="{ED6BEF8D-F963-41E3-A201-2A339B513942}" id="{0419B469-A9C3-42BA-94A9-6528FCBB072C}">
    <text xml:space="preserve">Search and matching frictions as in Mortensen and Pissarides. </text>
  </threadedComment>
  <threadedComment ref="AR46" dT="2021-05-05T22:02:37.56" personId="{664E3A41-3B0B-435F-AA24-D0CEAC01E87D}" id="{7B16A9E0-1E3C-4173-87EB-754E0ADC13DB}">
    <text>Ambiguous</text>
  </threadedComment>
  <threadedComment ref="I47" dT="2021-06-01T14:15:16.58" personId="{664E3A41-3B0B-435F-AA24-D0CEAC01E87D}" id="{AD116B3E-36DF-4AF4-BF12-A9437C870346}">
    <text>From MMB: For the calibration exercise (NK_CKL09) a quarterly Euro Area data set from 1984:Q1
to 2006:Q3 is used. The model is also estimated with Bayesian techniques (EA_CKL09) employing output,
year-on-year inflation, the nominal interest rate, wages per employee, unemployment and proxies for total hours
worked and vacancies as observable variables.</text>
  </threadedComment>
  <threadedComment ref="AC47" dT="2021-01-19T19:19:32.72" personId="{664E3A41-3B0B-435F-AA24-D0CEAC01E87D}" id="{C557E8E9-BF07-4596-92E9-3F74685043EE}">
    <text>Calvo wage setting also mentioned on page 902</text>
  </threadedComment>
  <threadedComment ref="AE47" dT="2021-04-28T13:45:54.51" personId="{664E3A41-3B0B-435F-AA24-D0CEAC01E87D}" id="{EFBB3E3B-F3DA-4F29-AE32-6F7CE19B47F5}">
    <text>2413: Inflation and steady state inflation</text>
  </threadedComment>
  <threadedComment ref="AF47" dT="2021-04-28T13:25:18.84" personId="{664E3A41-3B0B-435F-AA24-D0CEAC01E87D}" id="{73B3CAC7-8330-45DB-8487-75D123BD2831}">
    <text>Pg 911. Indexation parameter z(p) and 1-z(p), which sum to 1, so full indexation</text>
  </threadedComment>
  <threadedComment ref="AI47" dT="2021-04-28T13:26:55.59" personId="{664E3A41-3B0B-435F-AA24-D0CEAC01E87D}" id="{CD40A82E-A7D6-45D2-98ED-CB45D40D5E74}">
    <text>Pg 913: Indexation parameters of z(w) and 1-z(w), which sum to 1, which means full indexation</text>
  </threadedComment>
  <threadedComment ref="AK47" dT="2021-03-30T08:10:04.78" personId="{ED6BEF8D-F963-41E3-A201-2A339B513942}" id="{F3F1B596-D57F-4D33-BDBD-12008F90FB39}">
    <text xml:space="preserve">Search and matching frictions as in Mortensen and Pissarides. </text>
  </threadedComment>
  <threadedComment ref="AL47" dT="2021-04-21T13:36:15.21" personId="{ED6BEF8D-F963-41E3-A201-2A339B513942}" id="{7A029967-DB43-4C8C-AE3F-B56FBB524153}">
    <text xml:space="preserve">Search and matching friction as in Mortensen and Pissarides (1994). </text>
  </threadedComment>
  <threadedComment ref="I48" dT="2021-01-13T08:33:11.22" personId="{ED6BEF8D-F963-41E3-A201-2A339B513942}" id="{01574420-E662-4A76-B7F4-B88548EE0606}">
    <text>Calibrated parameters are based on Smets and Wouters (2007) and Gali (2008), so I copied this line from US_SW07</text>
  </threadedComment>
  <threadedComment ref="K48" dT="2021-05-11T14:56:25.00" personId="{664E3A41-3B0B-435F-AA24-D0CEAC01E87D}" id="{AFC6D8F8-9CC5-4452-BD0F-4B8BF0BC1E25}">
    <text>o  2 PRs
o  23 labeled non-commented model eqs</text>
  </threadedComment>
  <threadedComment ref="Q48" dT="2021-02-03T13:55:30.94" personId="{664E3A41-3B0B-435F-AA24-D0CEAC01E87D}" id="{E70782C9-0796-4073-8B55-B656E23BCA5D}">
    <text>Pg 212</text>
  </threadedComment>
  <threadedComment ref="R48" dT="2021-02-03T13:54:28.12" personId="{664E3A41-3B0B-435F-AA24-D0CEAC01E87D}" id="{572559D5-7D87-422E-B371-10330F428A83}">
    <text>We obtain our results in a New Keynesian DSGE model with a stylisedfinancial sector and a Taylor-type policy rule for central bank asset purchases. Asset quantities matter because of the behaviour ofbanks and the incompleteness of financial markets. Households can only transfer income between periods with the help ofbanks, who invest the deposits they receive into government bonds. Banks allocate deposits into government bonds of differentmaturities according to a perception that savers are heterogeneous with respect to their preferred investment horizons. Centralbank purchases of long-term government bonds reduce the supplyoflong-termdebtavailabletotheprivatesector,whichincreases the marginal willingness of banks to pay for it.</text>
  </threadedComment>
  <threadedComment ref="AE48" dT="2021-01-05T19:40:24.93" personId="{2C2BD31F-CA53-4B54-848A-A0D7380EE4DB}" id="{4B922178-395B-4C28-990A-5CCB982C85E1}">
    <text>It does not explicitly mention indexing, just saying that 1-p firms can change prices each period. This implies p percent of firms cannot change their price, and thus must keep it the same as last period</text>
  </threadedComment>
  <threadedComment ref="AE48" dT="2021-04-28T14:01:46.89" personId="{664E3A41-3B0B-435F-AA24-D0CEAC01E87D}" id="{34073DF3-0124-4091-BF05-B4B8CC136063}" parentId="{4B922178-395B-4C28-990A-5CCB982C85E1}">
    <text>After discussion with Bob, this indeed has no indexation</text>
  </threadedComment>
  <threadedComment ref="AK48" dT="2021-03-30T08:14:43.10" personId="{ED6BEF8D-F963-41E3-A201-2A339B513942}" id="{3ACA11D2-0D52-4AD4-BD3E-FE65C06D768D}">
    <text>Calibration based in Gali (2008) and US_SW07 (2003, 2007)</text>
  </threadedComment>
  <threadedComment ref="AR48" dT="2021-05-05T22:05:21.77" personId="{664E3A41-3B0B-435F-AA24-D0CEAC01E87D}" id="{BB3068F4-F172-489B-8514-3A2EB1A86CC0}">
    <text>Has B.1. Stationary model and steady state section for that model, not sure which to include (or both)</text>
  </threadedComment>
  <threadedComment ref="F49" dT="2021-01-13T08:38:38.12" personId="{ED6BEF8D-F963-41E3-A201-2A339B513942}" id="{434ACA54-F914-46C3-9E53-5682CAE32649}">
    <text xml:space="preserve">Not sure but think it's a growth rate type rule. On page 97. </text>
  </threadedComment>
  <threadedComment ref="H49" dT="2021-01-13T08:39:30.61" personId="{ED6BEF8D-F963-41E3-A201-2A339B513942}" id="{934E0A0E-E4D8-49A3-8C22-0221472A96CC}">
    <text>Calibrated to match the sample averages of important ratios over course of the sample.</text>
  </threadedComment>
  <threadedComment ref="I49" dT="2021-06-01T14:15:53.12" personId="{664E3A41-3B0B-435F-AA24-D0CEAC01E87D}" id="{972FFC38-32B4-4149-ACEF-448C76A50B7E}">
    <text>From MMB: "The model is calibrated at quarterly frequency in order to match especially the sample averages
of the ratio of investment to the capital stock, the capital-output ratios, the hours worked at home and on the
market, and the share of government expenditure in GDP. The time series used refer to the time period 1950:Q1
to 2007:Q2, excluding the financial crisis."</text>
  </threadedComment>
  <threadedComment ref="K49" dT="2021-05-11T14:58:47.21" personId="{664E3A41-3B0B-435F-AA24-D0CEAC01E87D}" id="{5846F20E-FBA9-4A40-AE9D-C426752047CC}">
    <text>o  2 PRs
o  22 numbered equations
o  Then suddenly 20 unnumbered ones. They appear to be the flex eqs</text>
  </threadedComment>
  <threadedComment ref="R49" dT="2021-02-03T14:03:08.23" personId="{664E3A41-3B0B-435F-AA24-D0CEAC01E87D}" id="{C01FF5DE-E747-43C4-B899-67BE05095635}">
    <text>"Complete financial markets"</text>
  </threadedComment>
  <threadedComment ref="U49" dT="2021-02-03T14:05:05.81" personId="{664E3A41-3B0B-435F-AA24-D0CEAC01E87D}" id="{466EB965-32D2-4E96-B930-3D9A55276FBD}">
    <text>Weird since there are taxes and spending. But no mention of government debt</text>
  </threadedComment>
  <threadedComment ref="U49" dT="2021-04-28T14:09:18.37" personId="{664E3A41-3B0B-435F-AA24-D0CEAC01E87D}" id="{D65BDF1A-1341-4259-840D-767D048D5823}" parentId="{466EB965-32D2-4E96-B930-3D9A55276FBD}">
    <text>According to Bob, there can be models with spending, taxes, but no debt</text>
  </threadedComment>
  <threadedComment ref="AB49" dT="2021-01-15T15:56:30.88" personId="{664E3A41-3B0B-435F-AA24-D0CEAC01E87D}" id="{8E0BE76C-7CDD-4930-9A25-1851B1B6282D}">
    <text>No mention of wage stickiness besides Fig 4., where is looks as though, as a robustness check, they use sticky wages. Not positive.</text>
  </threadedComment>
  <threadedComment ref="AB49" dT="2021-01-19T19:22:41.53" personId="{664E3A41-3B0B-435F-AA24-D0CEAC01E87D}" id="{DF190EAE-C3A7-44C2-996A-CD0BF769D55A}" parentId="{8E0BE76C-7CDD-4930-9A25-1851B1B6282D}">
    <text>Bob says there is wage stickiness</text>
  </threadedComment>
  <threadedComment ref="AC49" dT="2021-01-19T19:22:58.14" personId="{664E3A41-3B0B-435F-AA24-D0CEAC01E87D}" id="{2352F4D1-4A4A-4099-9A2A-E2E65533B00A}">
    <text>Bob:  Home prod and LS</text>
  </threadedComment>
  <threadedComment ref="AE49" dT="2021-01-05T19:40:24.93" personId="{2C2BD31F-CA53-4B54-848A-A0D7380EE4DB}" id="{2961458A-DCDC-41DA-81BF-73BF12DD9CEF}">
    <text>It does not explicitly mention indexing, just saying that 1-p firms can change prices each period. This implies p percent of firms cannot change their price, and thus must keep it the same as last period</text>
  </threadedComment>
  <threadedComment ref="AE49" dT="2021-04-28T14:01:06.23" personId="{664E3A41-3B0B-435F-AA24-D0CEAC01E87D}" id="{0CA421BB-1350-4EB0-B672-87BDC1EC1109}" parentId="{2961458A-DCDC-41DA-81BF-73BF12DD9CEF}">
    <text xml:space="preserve">After discussion with Bob, this model indeed doesn't have indexation </text>
  </threadedComment>
  <threadedComment ref="AK49" dT="2021-03-30T08:15:14.13" personId="{ED6BEF8D-F963-41E3-A201-2A339B513942}" id="{C2F177EF-A555-4B42-8A9D-98DAD53D04CC}">
    <text>Prices are set following Calvo (1983)</text>
  </threadedComment>
  <threadedComment ref="AR49" dT="2021-05-05T22:22:20.47" personId="{664E3A41-3B0B-435F-AA24-D0CEAC01E87D}" id="{6DA731F2-F6D8-4B3A-B5E3-2DE3E5E98508}">
    <text>Numbered eqs outside of model section, so ambiguous</text>
  </threadedComment>
  <threadedComment ref="C50" dT="2021-01-15T08:46:31.61" personId="{ED6BEF8D-F963-41E3-A201-2A339B513942}" id="{669D3EC2-B627-48FB-BAF1-C0AD611B14A4}">
    <text xml:space="preserve">It was noted as a working paper all the way back in 2004!!! I'm unsure if this is the real published date. </text>
  </threadedComment>
  <threadedComment ref="F50" dT="2021-01-15T08:49:32.28" personId="{ED6BEF8D-F963-41E3-A201-2A339B513942}" id="{C5676139-CA33-4CCB-A022-4C137A5F1A06}">
    <text xml:space="preserve">They note that this is similar to a Taylor type rule, but there is a coefficient of 0 on the output gap. </text>
  </threadedComment>
  <threadedComment ref="I50" dT="2021-01-15T08:57:38.27" personId="{ED6BEF8D-F963-41E3-A201-2A339B513942}" id="{87B5DDB4-6EB1-4055-83D1-EA2EB44DF3C1}">
    <text xml:space="preserve">They ran a VAR over this period and then used only some parameters from this period. They then selected other parameters explicitly. </text>
  </threadedComment>
  <threadedComment ref="X50" dT="2021-04-28T15:01:16.15" personId="{664E3A41-3B0B-435F-AA24-D0CEAC01E87D}" id="{19CEC0C3-A251-4843-9CE9-E8A8FFFB080B}">
    <text>Pg 16 Eq 17</text>
  </threadedComment>
  <threadedComment ref="AC50" dT="2021-01-19T19:23:50.03" personId="{664E3A41-3B0B-435F-AA24-D0CEAC01E87D}" id="{E42931D9-FC31-49EB-9AA6-9F84643FEA84}">
    <text xml:space="preserve">Bob says:   Imp comp in labor
  </text>
  </threadedComment>
  <threadedComment ref="AD50" dT="2021-03-15T19:55:38.43" personId="{664E3A41-3B0B-435F-AA24-D0CEAC01E87D}" id="{FD57EB2F-36F6-41EA-BA79-6073002301D0}">
    <text>Retailers not tapped by the Calvo genie just keep their prices the same as last period</text>
  </threadedComment>
  <threadedComment ref="AK50" dT="2021-03-31T10:55:13.74" personId="{ED6BEF8D-F963-41E3-A201-2A339B513942}" id="{65D57D4E-76CE-468B-9E07-E62B614A707A}">
    <text>Set nominal prices in staggered fashion like Calvo (1983)</text>
  </threadedComment>
  <threadedComment ref="AR50" dT="2021-05-06T13:08:15.06" personId="{664E3A41-3B0B-435F-AA24-D0CEAC01E87D}" id="{2FD66CBB-E1C5-455D-AE0E-FA81B4B2208B}">
    <text>Broken into multiple sections</text>
  </threadedComment>
  <threadedComment ref="I51" dT="2021-01-15T09:05:32.19" personId="{ED6BEF8D-F963-41E3-A201-2A339B513942}" id="{BE708FE1-E74D-4A3C-BE90-5CC9409BBB5A}">
    <text>They select some parameters based on what their values are at a particular point in 2005, normally 2005Q3. Pretty sure that shouldn't go into this box.</text>
  </threadedComment>
  <threadedComment ref="K51" dT="2021-05-11T15:02:09.18" personId="{664E3A41-3B0B-435F-AA24-D0CEAC01E87D}" id="{ED97575B-3D6C-4E9A-BCE8-5BECAD50CD56}">
    <text>o  1 PR
o  16 model eqs
§ They are set up weird. Only time I have seen them start before the policy rule and continue after. Note, I do not include the 2 eqs found in the “Definition of the EFP” section</text>
  </threadedComment>
  <threadedComment ref="M51" dT="2021-01-15T09:06:15.87" personId="{ED6BEF8D-F963-41E3-A201-2A339B513942}" id="{B091D097-3563-4F23-9057-54488038167E}">
    <text>No mention, so I assume that it is closed.</text>
  </threadedComment>
  <threadedComment ref="N51" dT="2021-01-15T09:06:49.38" personId="{ED6BEF8D-F963-41E3-A201-2A339B513942}" id="{5A8523EE-2429-4A86-A0BA-0CC111D3EFD8}">
    <text>"Dynamic results based on a linearized form of the model" on page 1506</text>
  </threadedComment>
  <threadedComment ref="AD51" dT="2021-01-15T15:57:10.67" personId="{664E3A41-3B0B-435F-AA24-D0CEAC01E87D}" id="{D9849102-1A6A-4F00-8CCC-A26030F79D7B}">
    <text>No where does it specify any indexation method, so I am forced to assume that firms unable to optimize simply keep their prices unchanged</text>
  </threadedComment>
  <threadedComment ref="AD51" dT="2021-04-28T14:00:05.79" personId="{664E3A41-3B0B-435F-AA24-D0CEAC01E87D}" id="{54C3A275-D670-4B8A-80FF-848C425F5783}" parentId="{D9849102-1A6A-4F00-8CCC-A26030F79D7B}">
    <text>Bob and I walked thru it and there indeed appears to be no indexation</text>
  </threadedComment>
  <threadedComment ref="AR51" dT="2021-05-06T13:09:44.08" personId="{664E3A41-3B0B-435F-AA24-D0CEAC01E87D}" id="{1BFC85A2-C145-481F-8F2E-9FFCCB1F992F}">
    <text>Ambiguous because it has model, equilibrium eqs, and steady state eqs</text>
  </threadedComment>
  <threadedComment ref="F52" dT="2021-01-15T09:10:04.67" personId="{ED6BEF8D-F963-41E3-A201-2A339B513942}" id="{112DF5FD-CE00-4410-BFA5-DE4971DF0B7A}">
    <text>They describe it explicitly as an 'augmented Taylor rule,' which should meet our definition on pg 2 of the paper.</text>
  </threadedComment>
  <threadedComment ref="I52" dT="2021-01-15T09:12:12.15" personId="{ED6BEF8D-F963-41E3-A201-2A339B513942}" id="{E603CC8B-5F4C-4A6F-BBC7-2E70DE4C40A9}">
    <text>They say they use a Calibrated version of a paper called Gerari et. al.  Full title is "Credit and banking in a DSGE model of the euro area". This paper selects parameters over this period.</text>
  </threadedComment>
  <threadedComment ref="AK52" dT="2021-03-31T10:57:47.23" personId="{ED6BEF8D-F963-41E3-A201-2A339B513942}" id="{5D808DD1-60DB-4DFD-BFE6-46124B7C3A25}">
    <text xml:space="preserve">Sticky prices like Rotemberg (1982); Calibration based on Gerali et al. (2010); </text>
  </threadedComment>
  <threadedComment ref="AL52" dT="2021-04-21T13:50:08.37" personId="{ED6BEF8D-F963-41E3-A201-2A339B513942}" id="{60D24DAC-947F-4AFD-B269-D752DD71EFBE}">
    <text xml:space="preserve">Gerali is based on Iacoviello (2005). </text>
  </threadedComment>
  <threadedComment ref="AR52" dT="2021-05-06T13:10:30.33" personId="{664E3A41-3B0B-435F-AA24-D0CEAC01E87D}" id="{CCFB779E-F942-4067-A332-993032721808}">
    <text>Appendix A</text>
  </threadedComment>
  <threadedComment ref="K53" dT="2021-05-07T20:24:54.58" personId="{664E3A41-3B0B-435F-AA24-D0CEAC01E87D}" id="{C9209C03-31C4-4799-BED8-CF949EDF9060}">
    <text>Bob pared down some of the useless ones</text>
  </threadedComment>
  <threadedComment ref="N53" dT="2021-01-21T06:08:23.21" personId="{ED6BEF8D-F963-41E3-A201-2A339B513942}" id="{7EA7849B-4A1D-4F5E-AE00-A1A9AB57C931}">
    <text xml:space="preserve">Not 100% on this, but most equations I see seems like it can be log-linearized. </text>
  </threadedComment>
  <threadedComment ref="AK53" dT="2021-03-31T11:01:16.00" personId="{ED6BEF8D-F963-41E3-A201-2A339B513942}" id="{5A5784DE-1867-42DE-9CA3-EAAD1CA15DC3}">
    <text>Household utility from consumption is subject to good-specific external habits like Ravn, Schmitt-Grohe and Uribe (2006); Quadratic adjustment costs like Rotemberg (1982)</text>
  </threadedComment>
  <threadedComment ref="AR53" dT="2021-05-06T13:11:36.22" personId="{664E3A41-3B0B-435F-AA24-D0CEAC01E87D}" id="{5C8B8045-00CB-4F02-944A-862BE803FE2B}">
    <text>Appendix B</text>
  </threadedComment>
  <threadedComment ref="C54" dT="2021-01-21T06:25:37.79" personId="{ED6BEF8D-F963-41E3-A201-2A339B513942}" id="{CA68A4EA-CE01-41DB-AE7D-455EC04AD492}">
    <text xml:space="preserve">Reporting the date of the Journal being published. </text>
  </threadedComment>
  <threadedComment ref="G54" dT="2021-01-21T06:19:20.51" personId="{ED6BEF8D-F963-41E3-A201-2A339B513942}" id="{D9DA9056-F96C-4890-A1DA-D87A6DA12DA3}">
    <text xml:space="preserve">I do not know why this was reported as a calibrated model. It seems from the final paper that almost all of the parameters are estimated. </text>
  </threadedComment>
  <threadedComment ref="O54" dT="2021-02-03T14:26:42.57" personId="{664E3A41-3B0B-435F-AA24-D0CEAC01E87D}" id="{88735AF5-F397-4C4C-BDCE-C98B674F2051}">
    <text>Non-searchable PDF, will take some time to check these columns</text>
  </threadedComment>
  <threadedComment ref="X54" dT="2021-04-29T13:25:20.59" personId="{664E3A41-3B0B-435F-AA24-D0CEAC01E87D}" id="{6262C119-D0D1-41F2-855B-D21703A2B655}">
    <text>Page 973, Eq 6</text>
  </threadedComment>
  <threadedComment ref="K55" dT="2021-05-06T18:23:54.75" personId="{664E3A41-3B0B-435F-AA24-D0CEAC01E87D}" id="{4543AC3E-266B-474B-A740-F3648DE7BDB1}">
    <text>Just sticky and PRs</text>
  </threadedComment>
  <threadedComment ref="N55" dT="2021-01-21T06:30:30.22" personId="{ED6BEF8D-F963-41E3-A201-2A339B513942}" id="{D14D7F73-855F-4529-A761-E385A2B08B0D}">
    <text xml:space="preserve">One equation involves a function that is nonlinear on page 19. </text>
  </threadedComment>
  <threadedComment ref="AF55" dT="2021-01-19T17:18:28.04" personId="{664E3A41-3B0B-435F-AA24-D0CEAC01E87D}" id="{180C4B56-E6A2-4D7B-9D58-174760AAC9B6}">
    <text>Pg 151. Firms index to inflation target and previous prices</text>
  </threadedComment>
  <threadedComment ref="AK55" dT="2021-03-31T11:02:37.38" personId="{ED6BEF8D-F963-41E3-A201-2A339B513942}" id="{4EB14F11-0D70-455E-9AFB-3D3A34463363}">
    <text>Rotemberg and Woodford (1997) for household utility maximiation; Basic parameter values follow US_SW07</text>
  </threadedComment>
  <threadedComment ref="AS55" dT="2021-05-06T13:15:57.89" personId="{664E3A41-3B0B-435F-AA24-D0CEAC01E87D}" id="{63DD6E4E-E21C-4FBF-A897-FA8E673BB504}">
    <text>Split into a few sections so I am not perfectly confident</text>
  </threadedComment>
  <threadedComment ref="AU55" dT="2021-05-06T17:56:34.34" personId="{664E3A41-3B0B-435F-AA24-D0CEAC01E87D}" id="{55033CF0-D12E-4EE4-9715-215EEF1E8634}">
    <text>Including 18 in "natural block", 21 in "sticky model", and 16 in "observable variables"</text>
  </threadedComment>
  <threadedComment ref="AW55" dT="2021-05-06T18:23:54.75" personId="{664E3A41-3B0B-435F-AA24-D0CEAC01E87D}" id="{DFD3F88C-767A-466C-B004-742AA6BA71FF}">
    <text>Just sticky and PRs</text>
  </threadedComment>
  <threadedComment ref="K56" dT="2021-05-11T15:13:07.31" personId="{664E3A41-3B0B-435F-AA24-D0CEAC01E87D}" id="{AFC595CE-595F-435D-B12E-C4DF9CEA3FDA}">
    <text>This seems too high, but without comments/labels in the document, I am struggling to narrow down which equations to include.</text>
  </threadedComment>
  <threadedComment ref="K56" dT="2021-05-12T13:29:50.98" personId="{664E3A41-3B0B-435F-AA24-D0CEAC01E87D}" id="{1B31F548-E8C6-46F2-8550-5D8AC500674A}" parentId="{AFC595CE-595F-435D-B12E-C4DF9CEA3FDA}">
    <text>Bob, in his 5/11 email, says there are approximately 22</text>
  </threadedComment>
  <threadedComment ref="Q56" dT="2021-04-28T18:42:21.47" personId="{664E3A41-3B0B-435F-AA24-D0CEAC01E87D}" id="{29A27589-3450-4563-B459-B599EC5B9F59}">
    <text>Page 10 (net worth, but it is for households, so consider it a wealth effect fit for this col)</text>
  </threadedComment>
  <threadedComment ref="R56" dT="2021-05-03T14:59:53.27" personId="{664E3A41-3B0B-435F-AA24-D0CEAC01E87D}" id="{3067C0FC-E78F-4EAB-B35F-7BA3F2DCF46B}">
    <text>Page 13</text>
  </threadedComment>
  <threadedComment ref="AF56" dT="2021-04-28T15:58:13.50" personId="{664E3A41-3B0B-435F-AA24-D0CEAC01E87D}" id="{EF585763-3D67-43AD-9682-1BBDC2E5CC5B}">
    <text>Not clearly written anywhere, besides: "mally. In addition, a fraction 'i index their price to last period’s sectoral inflation rate whenever they are not allowed to reset their "</text>
  </threadedComment>
  <threadedComment ref="AG56" dT="2021-01-19T17:29:12.74" personId="{664E3A41-3B0B-435F-AA24-D0CEAC01E87D}" id="{9646167D-4076-4577-AEDE-0FF10C7360C5}">
    <text>No mention of wage indexation anywhere</text>
  </threadedComment>
  <threadedComment ref="AK56" dT="2021-03-31T11:04:13.87" personId="{ED6BEF8D-F963-41E3-A201-2A339B513942}" id="{3C74C026-56DD-4136-B4D8-B5E54D2B5011}">
    <text>Financial accelerator like Bernanke et. al; Nominal rigidity parameters like in US_IN10</text>
  </threadedComment>
  <threadedComment ref="AS56" dT="2021-05-06T13:17:42.19" personId="{664E3A41-3B0B-435F-AA24-D0CEAC01E87D}" id="{6A6F736C-A925-487E-8ABE-40432B09962E}">
    <text>The appendix lists more numbered equations following sequentially from the original model, so not totally confident</text>
  </threadedComment>
  <threadedComment ref="H57" dT="2021-01-24T04:37:36.03" personId="{ED6BEF8D-F963-41E3-A201-2A339B513942}" id="{C198E177-C69E-4A04-842E-B20AE7C616E3}">
    <text>Follows parameters that closely track Gertler and Karadi  (2011)</text>
  </threadedComment>
  <threadedComment ref="K57" dT="2021-05-11T15:15:30.20" personId="{664E3A41-3B0B-435F-AA24-D0CEAC01E87D}" id="{5BE99B92-6787-4126-B345-20C8DF319C75}">
    <text>o  2 PRs
o  36 model equations
§ There are so many due to the robust financial sector defined in the model</text>
  </threadedComment>
  <threadedComment ref="X57" dT="2021-01-19T17:35:39.06" personId="{664E3A41-3B0B-435F-AA24-D0CEAC01E87D}" id="{61318593-E011-49FA-9F27-883BBF2DCD7F}">
    <text xml:space="preserve">As of now False because I see no indexation. If there is indexation this would be true </text>
  </threadedComment>
  <threadedComment ref="AD57" dT="2021-03-12T19:38:53.35" personId="{664E3A41-3B0B-435F-AA24-D0CEAC01E87D}" id="{ABB2ACD4-D9F1-4DFC-BAFD-64952E44A488}">
    <text>Firms that cannot reoptimize must keep their prices as last periods price, so no indexing</text>
  </threadedComment>
  <threadedComment ref="AL57" dT="2021-04-04T02:21:14.12" personId="{ED6BEF8D-F963-41E3-A201-2A339B513942}" id="{A400D677-CE52-477E-8645-B4BB7F7AB63D}">
    <text>Calibration of conventional parameters follows Christiano, Eichenbaum and Evans (2005)</text>
  </threadedComment>
  <threadedComment ref="AR57" dT="2021-05-06T13:20:44.33" personId="{664E3A41-3B0B-435F-AA24-D0CEAC01E87D}" id="{904796D5-B714-4D4D-8079-5FE6FE3F1BCC}">
    <text>"Details in the appendix" means it is hard for me to tell what the "full model" is</text>
  </threadedComment>
  <threadedComment ref="A58" dT="2021-01-24T04:44:16.12" personId="{ED6BEF8D-F963-41E3-A201-2A339B513942}" id="{1C661964-7A56-4A0A-ADFD-9919823E1947}">
    <text>How to treat these kinds of models?</text>
  </threadedComment>
  <threadedComment ref="D58" dT="2021-02-02T14:45:39.49" personId="{ED6BEF8D-F963-41E3-A201-2A339B513942}" id="{A2077998-D2B0-4EA0-9AD0-2C887AFF203B}">
    <text xml:space="preserve">I can find papers that utilize materials in this paper, but no papers that match this working paper exactly, so I'm pretty sure this paper was split up and it remains a working paper forever. </text>
  </threadedComment>
  <threadedComment ref="F58" dT="2021-02-02T14:55:28.24" personId="{ED6BEF8D-F963-41E3-A201-2A339B513942}" id="{63938EAC-A0A8-453C-ACBF-050CED8F1D9C}">
    <text>Rule available on Page 7. It seems like a Taylor-Type rule.</text>
  </threadedComment>
  <threadedComment ref="G58" dT="2021-02-02T14:57:29.07" personId="{ED6BEF8D-F963-41E3-A201-2A339B513942}" id="{24129858-4E2E-412D-9DA3-0A6EA7A99B6A}">
    <text>Weirdly it says on page 27 that this model was estimated. Do we have the wrong paper?</text>
  </threadedComment>
  <threadedComment ref="O58" dT="2021-02-06T07:08:14.10" personId="{ED6BEF8D-F963-41E3-A201-2A339B513942}" id="{A4E39E10-E8A3-49AB-8E13-4CD0852E2744}">
    <text>Non-searchable PDF</text>
  </threadedComment>
  <threadedComment ref="X58" dT="2021-04-29T13:32:42.90" personId="{664E3A41-3B0B-435F-AA24-D0CEAC01E87D}" id="{B318CD1A-9D6A-4A6B-9B14-A536265C5619}">
    <text>Page 23, equation 24</text>
  </threadedComment>
  <threadedComment ref="AP58" dT="2021-02-02T15:02:38.12" personId="{ED6BEF8D-F963-41E3-A201-2A339B513942}" id="{AF115877-C590-4799-8B8D-5E1021E755A3}">
    <text>Authors create 2 models with different supply sides, hence the larger number of equations despite the relatively small model.</text>
  </threadedComment>
  <threadedComment ref="AR58" dT="2021-05-06T13:21:53.32" personId="{664E3A41-3B0B-435F-AA24-D0CEAC01E87D}" id="{52A370BB-4442-4803-9543-7B4394BFB54A}">
    <text>Multiple models being considered introduces ambiguity</text>
  </threadedComment>
  <threadedComment ref="F59" dT="2021-01-24T04:52:33.44" personId="{ED6BEF8D-F963-41E3-A201-2A339B513942}" id="{1B3E7505-DC06-4EA4-B650-65EDB8A59CBD}">
    <text xml:space="preserve">This rule linearizes down to one based on a prior rate and inflation in the current period, which is a Taylor type rule with the coefficient in front of growth set to 0. </text>
  </threadedComment>
  <threadedComment ref="I59" dT="2021-01-24T04:53:09.50" personId="{ED6BEF8D-F963-41E3-A201-2A339B513942}" id="{06BF5D97-A556-4E73-AC79-7FEBD2A3A0DA}">
    <text xml:space="preserve">Calibrated based on different periods in US data history. </text>
  </threadedComment>
  <threadedComment ref="AC59" dT="2021-01-19T17:44:16.13" personId="{664E3A41-3B0B-435F-AA24-D0CEAC01E87D}" id="{0D342F23-F319-445A-BFE2-5002017CDA1B}">
    <text xml:space="preserve">Bob says: "Real Wage Rigidity"
</text>
  </threadedComment>
  <threadedComment ref="AK59" dT="2021-03-31T11:05:28.95" personId="{ED6BEF8D-F963-41E3-A201-2A339B513942}" id="{ECE5CF32-2383-41FF-92F1-498D4C1072E1}">
    <text>Price-adjustment cost following Rotemberg (1982)</text>
  </threadedComment>
  <threadedComment ref="AR59" dT="2021-05-06T13:29:57.50" personId="{664E3A41-3B0B-435F-AA24-D0CEAC01E87D}" id="{F950211D-54B3-4E5D-822F-78E65E3B4B0D}">
    <text>Multiple modeling sections make it too ambiguous to be sure the size of the model</text>
  </threadedComment>
  <threadedComment ref="K60" dT="2021-05-11T15:22:10.91" personId="{664E3A41-3B0B-435F-AA24-D0CEAC01E87D}" id="{87D9D644-6498-4E2B-A642-AD9D3BEF573C}">
    <text>o  2 PR
o  34 in sticky section
Seems a bit high to me, but all the eqs seemed reasonable to include in the count</text>
  </threadedComment>
  <threadedComment ref="AA60" dT="2021-01-19T17:49:48.07" personId="{664E3A41-3B0B-435F-AA24-D0CEAC01E87D}" id="{282B36FE-1002-4EE9-85DE-DEFBFAD5BD5D}">
    <text>He refers to the paper at this link, which describes his Calvo method in more detail:
https://papers.ssrn.com/sol3/papers.cfm?abstract_id=886021</text>
  </threadedComment>
  <threadedComment ref="AE60" dT="2021-01-19T17:52:32.13" personId="{664E3A41-3B0B-435F-AA24-D0CEAC01E87D}" id="{1F53D082-00DE-459E-9386-3897F8B16156}">
    <text>Author references this paper for his Calvo model, which goes into more depth. Prices indexed based on both previous prices and inflation. Pg 14-15: https://onlinelibrary.wiley.com/doi/pdf/10.1111/j.1538-4616.2008.00185.x</text>
  </threadedComment>
  <threadedComment ref="AE60" dT="2021-04-28T16:00:09.80" personId="{664E3A41-3B0B-435F-AA24-D0CEAC01E87D}" id="{1F720682-63BE-4E11-9CC7-23CA3D411832}" parentId="{1F53D082-00DE-459E-9386-3897F8B16156}">
    <text>"where πt is the gross inflation rate in t and p¯t is the average of the newly reset prices at date t"</text>
  </threadedComment>
  <threadedComment ref="AR60" dT="2021-05-06T13:30:54.41" personId="{664E3A41-3B0B-435F-AA24-D0CEAC01E87D}" id="{8778FAF3-0279-4226-8C4E-51F16D42F7AB}">
    <text>Has a section called "model properties" where they nonetheless number the equations, introducing ambiguity</text>
  </threadedComment>
  <threadedComment ref="F61" dT="2021-02-01T04:32:55.27" personId="{ED6BEF8D-F963-41E3-A201-2A339B513942}" id="{5027B755-76E7-404C-9B85-C2C208F74AE9}">
    <text xml:space="preserve">They consider 3 monetary policy rules in this paper. A Volcker-Greenspan, fixed real rate policy and fixed nominal rate policy. All of which I intrepret to be a Taylor type. </text>
  </threadedComment>
  <threadedComment ref="K61" dT="2021-05-11T15:27:51.33" personId="{664E3A41-3B0B-435F-AA24-D0CEAC01E87D}" id="{902ABF8F-8118-4E66-8DE9-F695A95311F9}">
    <text>o  2 PRs
o  26 total
§ 12 are specifically “home” equations
§ 12 are specicially “foreign” equations
§ 2 are shared
o  I generally try to avoid double counting, so I only say there are 16 total (14 home, 2 shared, 2 PRs). However, if one were to include foreign equations, the number of eqs would be 28</text>
  </threadedComment>
  <threadedComment ref="M61" dT="2021-02-01T04:36:30.46" personId="{ED6BEF8D-F963-41E3-A201-2A339B513942}" id="{4DE731EA-4A47-40D5-8852-52A8221F5CDE}">
    <text>In a cool twist, this is an open economy model but for different regions in the US</text>
  </threadedComment>
  <threadedComment ref="R61" dT="2021-05-03T15:04:18.75" personId="{664E3A41-3B0B-435F-AA24-D0CEAC01E87D}" id="{7AE9A980-68CE-479F-B693-523FBEF12D60}">
    <text>Page 756: Financial markers are complete</text>
  </threadedComment>
  <threadedComment ref="X61" dT="2021-04-28T15:06:14.12" personId="{664E3A41-3B0B-435F-AA24-D0CEAC01E87D}" id="{C7E6CDE7-7ACF-4F64-A88A-27BE2200A0A7}">
    <text>Pg 774 eq 22</text>
  </threadedComment>
  <threadedComment ref="AD61" dT="2021-03-12T19:38:53.35" personId="{664E3A41-3B0B-435F-AA24-D0CEAC01E87D}" id="{655E2ADC-0CB9-457B-B2C2-EE1AA5F70F7D}">
    <text>Firms that cannot reoptimize must keep their prices as last periods price, so no indexing</text>
  </threadedComment>
  <threadedComment ref="AK61" dT="2021-03-31T11:17:00.54" personId="{ED6BEF8D-F963-41E3-A201-2A339B513942}" id="{27854CC1-AC15-4C01-B9C8-A6B94D7846E6}">
    <text>Utility is based on Greenwood, Hercowitz and Huffman (1988) utility function; Firm prices set via Calvo (1983)</text>
  </threadedComment>
  <threadedComment ref="AR61" dT="2021-05-06T13:32:03.77" personId="{664E3A41-3B0B-435F-AA24-D0CEAC01E87D}" id="{336F1E35-D24C-45B6-B127-B407238B3645}">
    <text>Considers multiple versions of the model, introducing ambiguity</text>
  </threadedComment>
  <threadedComment ref="P62" dT="2021-04-28T19:01:11.96" personId="{664E3A41-3B0B-435F-AA24-D0CEAC01E87D}" id="{0037F77F-D9E2-4BDA-8469-14E84AB0A273}">
    <text>For banks</text>
  </threadedComment>
  <threadedComment ref="S62" dT="2021-02-07T09:51:20.79" personId="{ED6BEF8D-F963-41E3-A201-2A339B513942}" id="{4B78C7DA-8585-4CB4-AD87-835E83E90623}">
    <text>They subsidize banks in this model, so I think this counts as government spending?</text>
  </threadedComment>
  <threadedComment ref="AC62" dT="2021-01-19T17:57:13.18" personId="{664E3A41-3B0B-435F-AA24-D0CEAC01E87D}" id="{D9237381-7279-4E2E-817A-A4531DB60BDD}">
    <text>Bob says: "Borrow for wages"</text>
  </threadedComment>
  <threadedComment ref="AL62" dT="2021-04-04T02:21:14.12" personId="{ED6BEF8D-F963-41E3-A201-2A339B513942}" id="{83ABC6D9-7800-461A-93AC-2012ACBC8DA4}">
    <text>Calibration of conventional parameters follows Christiano, Eichenbaum and Evans (2005)</text>
  </threadedComment>
  <threadedComment ref="AR62" dT="2021-05-06T14:03:39.81" personId="{664E3A41-3B0B-435F-AA24-D0CEAC01E87D}" id="{7561D976-B1EA-4562-85F5-0D6E0D249558}">
    <text>Broken into multiple sections so unclear</text>
  </threadedComment>
  <threadedComment ref="K63" dT="2021-05-11T15:35:04.76" personId="{664E3A41-3B0B-435F-AA24-D0CEAC01E87D}" id="{C4E89951-3439-45BB-93F8-D596F355F432}">
    <text>o  1 PR
o  I count 28, not including places where it is something like x=y, not including definitions, and not including shocks. The quirk with this one is that the model comes above the PR section, which is highly unusual. </text>
  </threadedComment>
  <threadedComment ref="P63" dT="2021-04-28T19:01:03.68" personId="{664E3A41-3B0B-435F-AA24-D0CEAC01E87D}" id="{23A9BB68-BB6B-44F1-A0F2-468244A835D8}">
    <text xml:space="preserve">For banks
</text>
  </threadedComment>
  <threadedComment ref="AE63" dT="2021-01-19T18:01:51.85" personId="{664E3A41-3B0B-435F-AA24-D0CEAC01E87D}" id="{90B666A0-7F25-45DC-81EE-0B5C35970816}">
    <text>Indexed to past inflation and steady state inflation. See equation (2)</text>
  </threadedComment>
  <threadedComment ref="AF63" dT="2021-04-28T13:37:08.67" personId="{664E3A41-3B0B-435F-AA24-D0CEAC01E87D}" id="{170735FC-FEB7-4167-85E2-68E0A79AA20D}">
    <text>pg 1573: The firms that are not allowed to optimize their prices index them to past inflation at a rate γP and to the steady-state inflation rate at rate 1 − γP</text>
  </threadedComment>
  <threadedComment ref="AG63" dT="2021-01-19T18:03:34.03" personId="{664E3A41-3B0B-435F-AA24-D0CEAC01E87D}" id="{193BF104-BDBE-4E1B-8CD9-30CF22E64AA6}">
    <text>No mention of wage indexation in the paper, or of Calvo wages at all. But Bob says at least one specification has Cavlo wages. Does that mean this must be true? Does Calvo necessarily imply indexation?</text>
  </threadedComment>
  <threadedComment ref="AK63" dT="2021-03-31T11:18:56.08" personId="{ED6BEF8D-F963-41E3-A201-2A339B513942}" id="{B112F5AD-AA12-4464-90B2-C2D80B84F01D}">
    <text>Banks are largely like NK_GK11; All other components of financial sector are like Bernanke et. al</text>
  </threadedComment>
  <threadedComment ref="AS63" dT="2021-05-06T14:05:08.20" personId="{664E3A41-3B0B-435F-AA24-D0CEAC01E87D}" id="{10DC6C3C-878E-4E96-9A6C-5E4110DFCBFD}">
    <text>Appendix A</text>
  </threadedComment>
  <threadedComment ref="AU63" dT="2021-05-06T16:20:07.55" personId="{664E3A41-3B0B-435F-AA24-D0CEAC01E87D}" id="{1C92D560-C585-4751-9022-205A52FF5B75}">
    <text>A bit hard to tell, this model file is slightly different than the rest</text>
  </threadedComment>
  <threadedComment ref="F64" dT="2021-02-02T13:57:21.82" personId="{ED6BEF8D-F963-41E3-A201-2A339B513942}" id="{23B3A6B0-0204-4ABB-98D1-7AC5A842AB0B}">
    <text>The author funnily describes his monetary policy rule as 'standard'. which is super unhelpful. But looking at the rule on page 23 suggests that it depends on prior values of inflation, output and interest rates, which I classify as Taylor-type.</text>
  </threadedComment>
  <threadedComment ref="I64" dT="2021-02-02T13:59:08.17" personId="{ED6BEF8D-F963-41E3-A201-2A339B513942}" id="{FE6337C9-E35A-41B9-8D45-470DF70A2272}">
    <text>Claim that these parameters are selected in line with what is "standard in the literature"</text>
  </threadedComment>
  <threadedComment ref="K64" dT="2021-05-11T15:37:05.65" personId="{664E3A41-3B0B-435F-AA24-D0CEAC01E87D}" id="{A3C7942D-C8BC-493D-8AF3-634EE0E7F0F6}">
    <text>o  1 PR
o  19 in OG model
§ Not counting 5 definitions and 4 shocks</text>
  </threadedComment>
  <threadedComment ref="P64" dT="2021-04-28T19:02:58.11" personId="{664E3A41-3B0B-435F-AA24-D0CEAC01E87D}" id="{8FDA0E66-C627-45AF-B990-E90A2337B01D}">
    <text>Hard to tell for sure, but seems like they *could* model a net worth effect in an expanded model, which seems to imply they did not here</text>
  </threadedComment>
  <threadedComment ref="P64" dT="2021-04-28T19:03:05.44" personId="{664E3A41-3B0B-435F-AA24-D0CEAC01E87D}" id="{5BDDE4C1-888C-4C7C-BB6E-08519B4A0C40}" parentId="{8FDA0E66-C627-45AF-B990-E90A2337B01D}">
    <text>Page 576</text>
  </threadedComment>
  <threadedComment ref="Q64" dT="2021-04-28T19:03:32.22" personId="{664E3A41-3B0B-435F-AA24-D0CEAC01E87D}" id="{87E381A0-AD0D-4FE6-A20E-B52DCE949B92}">
    <text>Wealth is mentioned once, but looks more like an identity/accounting thing rather than having an influence on behavior</text>
  </threadedComment>
  <threadedComment ref="AS64" dT="2021-05-06T14:06:21.02" personId="{664E3A41-3B0B-435F-AA24-D0CEAC01E87D}" id="{F2F0EE76-010E-49DB-8A97-1ABECAAD448B}">
    <text>Seems they just label everything as a numbered eq</text>
  </threadedComment>
  <threadedComment ref="AS64" dT="2021-05-07T20:31:50.31" personId="{664E3A41-3B0B-435F-AA24-D0CEAC01E87D}" id="{07C2CF96-9DF2-469F-AD51-E153B90BBEF9}" parentId="{F2F0EE76-010E-49DB-8A97-1ABECAAD448B}">
    <text>No full model in appendix</text>
  </threadedComment>
  <threadedComment ref="K65" dT="2021-05-07T19:31:36.29" personId="{664E3A41-3B0B-435F-AA24-D0CEAC01E87D}" id="{82787C8F-6036-4805-986E-5D0ACC314967}">
    <text>Not including equations for variables that end with an "f", which indicates it is the flex price version</text>
  </threadedComment>
  <threadedComment ref="R65" dT="2021-05-03T15:16:44.49" personId="{664E3A41-3B0B-435F-AA24-D0CEAC01E87D}" id="{40FE1219-AA3B-4938-84ED-43BED3811341}">
    <text>There are frictions mentioned, but no mention of an accelerator, and the frictions are about things like imperfect substitutability of assets of different maturities, not about "what happens if banks are unwilling or unable to supply a perfectly elastic flow of funds at the market interest rate"</text>
  </threadedComment>
  <threadedComment ref="AH65" dT="2021-03-11T16:37:45.60" personId="{664E3A41-3B0B-435F-AA24-D0CEAC01E87D}" id="{B77639C5-A8E4-457E-B708-DDA46AF3D2D0}">
    <text xml:space="preserve"> Pg 294  indexed to "steady-state rates of inﬂation (P) and of productivity growth" </text>
  </threadedComment>
  <threadedComment ref="AS65" dT="2021-05-06T14:07:51.52" personId="{664E3A41-3B0B-435F-AA24-D0CEAC01E87D}" id="{FB29FFDF-B384-4997-AEE2-36AB86CB975F}">
    <text>Bob says 24</text>
  </threadedComment>
  <threadedComment ref="AU65" dT="2021-05-06T17:57:41.32" personId="{664E3A41-3B0B-435F-AA24-D0CEAC01E87D}" id="{BED62370-6EE4-4DD2-AC02-DDF79BA46A52}">
    <text>Including 
o  2 PR
o  43 prior to “EQUATIONS WHICH ARE NEW AS IN OFFICIAL CODE:” section
o  13 in “EQUATIONS WHICH ARE NEW AS IN OFFICIAL CODE:” section
o  11 in “ADDITIONAL EXOGENOUS PROCESSES:”
o  6 in DEFINE ANNUAL RATES
o  5 in ADDITIONAL EQUATIONS FOR FLEX PRICE VERSION
o  6 in “ADDITIONAL DEFINITIONS REQUIRED FOR PLOTTING:”
o  5 in REDEFINE VARIABLED FOR IRF GRAPHS</text>
  </threadedComment>
  <threadedComment ref="K66" dT="2021-05-11T15:38:08.09" personId="{664E3A41-3B0B-435F-AA24-D0CEAC01E87D}" id="{6500243B-70E6-4AAF-8CC8-19E4F84749AB}">
    <text>Not sure if I should include these: x=rho_x*x(-1)+u_x;
a=rho_a*a(-1)+u_a;
e=rho_e*e(-1)+u_e;
b=rho_b*b(-1)+u_b;</text>
  </threadedComment>
  <threadedComment ref="AE66" dT="2021-03-11T16:30:59.77" personId="{664E3A41-3B0B-435F-AA24-D0CEAC01E87D}" id="{ED7EE161-0BE3-455E-AEEF-E8E786E48194}">
    <text>Page 161: Index to previous prices and steady-state gross rate of inflation</text>
  </threadedComment>
  <threadedComment ref="AF66" dT="2021-01-19T17:18:28.04" personId="{664E3A41-3B0B-435F-AA24-D0CEAC01E87D}" id="{E8978651-9BC2-44D0-BC05-87B096658B9B}">
    <text>161: Indexed to previous prices and steady-state gross rate of inflation</text>
  </threadedComment>
  <threadedComment ref="AK66" dT="2021-03-31T12:44:32.29" personId="{ED6BEF8D-F963-41E3-A201-2A339B513942}" id="{A9BCF2EB-5D27-4C9D-845E-6A10483A5CA1}">
    <text xml:space="preserve">Financial frictions similar to Bernanke et. al (1999); Debt contracts in Christensen and Dib (2008) are written in terms of nominal interest rate; Price stickiness as in Calvo (1983) and Yun (1996). </text>
  </threadedComment>
  <threadedComment ref="AL66" dT="2021-04-21T12:40:38.80" personId="{ED6BEF8D-F963-41E3-A201-2A339B513942}" id="{51487C1F-3FAA-4051-9202-AAE9AC263569}">
    <text>Ireland (2003) embeds Rotemberg (1982)'s quadratic specification for the costs of nominal price adjustment into a larger DSGE model.</text>
  </threadedComment>
  <threadedComment ref="AR66" dT="2021-05-06T14:09:26.74" personId="{664E3A41-3B0B-435F-AA24-D0CEAC01E87D}" id="{A77ACBBA-7039-462F-9FFB-4E6D426B1789}">
    <text>Has 1)Appendix A. The non-linear equilibrium system, 2) Appendix B. The steady-state equilibrium, and 3) Appendix C. The log-linearized equilibrium system. They are all between 13 and 17 eqs. I use the 3rd one, which has 16</text>
  </threadedComment>
  <threadedComment ref="AS66" dT="2021-05-06T14:09:35.94" personId="{664E3A41-3B0B-435F-AA24-D0CEAC01E87D}" id="{8A744078-5B00-40BE-BB45-E96F712C77B0}">
    <text>Has 1)Appendix A. The non-linear equilibrium system, 2) Appendix B. The steady-state equilibrium, and 3) Appendix C. The log-linearized equilibrium system. They are all between 13 and 17 eqs. I use the 3rd one, which has 16</text>
  </threadedComment>
  <threadedComment ref="C67" dT="2021-03-08T09:34:26.45" personId="{ED6BEF8D-F963-41E3-A201-2A339B513942}" id="{716F2213-68C4-4CBA-BA82-AD563110C061}">
    <text xml:space="preserve">Date available online. To my knowledge, this has never been published. </text>
  </threadedComment>
  <threadedComment ref="K67" dT="2021-05-11T15:39:27.45" personId="{664E3A41-3B0B-435F-AA24-D0CEAC01E87D}" id="{A7C378F7-17D2-4C17-BF27-B09FB461DE87}">
    <text>o  1 PR
o  30 in sticky section, nicely numbered</text>
  </threadedComment>
  <threadedComment ref="Q67" dT="2021-04-28T19:06:17.83" personId="{664E3A41-3B0B-435F-AA24-D0CEAC01E87D}" id="{5EA947CB-069C-44CF-BE63-F5317E3CFD40}">
    <text>There is definitely a net worth effect for financiers and entrepreneurs, but it also seems their "financial wealth shock" influences the behavior of typical households as well</text>
  </threadedComment>
  <threadedComment ref="R67" dT="2021-05-03T15:20:17.92" personId="{664E3A41-3B0B-435F-AA24-D0CEAC01E87D}" id="{61B6B806-A3EB-433B-945F-EC1C1C03DBF8}">
    <text>The MMB documentation pdf implies that US_CMR10 has no financial accelerator and US_CMR10fa does have one.</text>
  </threadedComment>
  <threadedComment ref="AC67" dT="2021-03-11T16:50:48.47" personId="{664E3A41-3B0B-435F-AA24-D0CEAC01E87D}" id="{29E2ED34-96F1-4BDD-8554-7F769F014470}">
    <text>" They set their wages using the variant of the Calvo (1983) frictions proposed by Erceg, Henderson and Levin (2000)"</text>
  </threadedComment>
  <threadedComment ref="AE67" dT="2021-03-11T16:50:02.06" personId="{664E3A41-3B0B-435F-AA24-D0CEAC01E87D}" id="{9181671B-51D3-4702-9332-FA2F34FEE49E}">
    <text>Pg 15. It is set to a combination of the inflation target and and previous inflation</text>
  </threadedComment>
  <threadedComment ref="AF67" dT="2021-04-28T13:38:39.13" personId="{664E3A41-3B0B-435F-AA24-D0CEAC01E87D}" id="{9BC7855E-505D-44F0-B864-558716C30D2D}">
    <text>Page 15. Indexation parameters of t and 1-t. Those must sum to 1, so full indexation</text>
  </threadedComment>
  <threadedComment ref="AH67" dT="2021-03-11T16:54:16.97" personId="{664E3A41-3B0B-435F-AA24-D0CEAC01E87D}" id="{16E87FD6-4169-4EDD-985C-65FDBB84108A}">
    <text>On page 22 they site Erceg, Henderson and Levin (2000). In that paper wages are indexed to " unconditional mean rate of gross in#ation" pg 288 Link: https://www.sciencedirect.com/science/article/pii/S0304393200000283</text>
  </threadedComment>
  <threadedComment ref="AK67" dT="2021-03-31T12:46:05.12" personId="{ED6BEF8D-F963-41E3-A201-2A339B513942}" id="{910C7A18-C9A5-4A8C-98B6-B18CC5DE254B}">
    <text xml:space="preserve">Financial sector based on agency problem borrowing from Bernanke et. al. (1999); </text>
  </threadedComment>
  <threadedComment ref="AP67" dT="2021-03-08T09:40:06.58" personId="{ED6BEF8D-F963-41E3-A201-2A339B513942}" id="{C87A63D5-1F9F-4450-83F3-1656368F706F}">
    <text xml:space="preserve">There are variants of the model that increase the number of equations but for now we use this to describe the baseline model. </text>
  </threadedComment>
  <threadedComment ref="AR67" dT="2021-05-06T14:13:01.93" personId="{664E3A41-3B0B-435F-AA24-D0CEAC01E87D}" id="{6CD67F13-90E7-4F9C-8440-89173CCEAD4C}">
    <text>Ambiguous given the number of appendices and model variants considered</text>
  </threadedComment>
  <threadedComment ref="C68" dT="2021-03-08T09:34:26.45" personId="{ED6BEF8D-F963-41E3-A201-2A339B513942}" id="{524D1D31-1246-4BE4-A8DB-4292920A4D8C}">
    <text xml:space="preserve">Date available online. To my knowledge, this has never been published. </text>
  </threadedComment>
  <threadedComment ref="P68" dT="2021-04-28T19:06:17.83" personId="{664E3A41-3B0B-435F-AA24-D0CEAC01E87D}" id="{2E0ED50C-6DC0-4F8C-A32E-5171A3833F3D}">
    <text>There is definitely a net worth effect for financiers and entrepreneurs, but it also seems their "financial wealth shock" influences the behavior of typical households as well</text>
  </threadedComment>
  <threadedComment ref="Q68" dT="2021-04-28T19:06:17.83" personId="{664E3A41-3B0B-435F-AA24-D0CEAC01E87D}" id="{B00DB025-754F-44AD-9D2C-4C78178F40C2}">
    <text>There is definitely a net worth effect for financiers and entrepreneurs, but it also seems their "financial wealth shock" influences the behavior of typical households as well</text>
  </threadedComment>
  <threadedComment ref="R68" dT="2021-05-03T15:21:33.03" personId="{664E3A41-3B0B-435F-AA24-D0CEAC01E87D}" id="{F3D12CDA-8CE4-4865-8972-7BF08B3ADED9}">
    <text>The MMB documentation pdf implies that US_CMR10 has no financial accelerator and US_CMR10fa does have one.</text>
  </threadedComment>
  <threadedComment ref="AC68" dT="2021-03-11T16:50:48.47" personId="{664E3A41-3B0B-435F-AA24-D0CEAC01E87D}" id="{CDCCC65F-8FC1-4C9F-BCD5-CCFEA83E0DD2}">
    <text>" They set their wages using the variant of the Calvo (1983) frictions proposed by Erceg, Henderson and Levin (2000)"</text>
  </threadedComment>
  <threadedComment ref="AE68" dT="2021-03-11T16:50:02.06" personId="{664E3A41-3B0B-435F-AA24-D0CEAC01E87D}" id="{AF6E90DF-69FA-4BA1-A4B0-B773EBCE2C95}">
    <text>Pg 15. It is set to a combination of the inflation target and and previous inflation</text>
  </threadedComment>
  <threadedComment ref="AF68" dT="2021-04-28T13:38:39.13" personId="{664E3A41-3B0B-435F-AA24-D0CEAC01E87D}" id="{54FB21E4-8975-4D6D-A7E5-6E86A25216FF}">
    <text>Page 15. Indexation parameters of t and 1-t. Those must sum to 1, so full indexation</text>
  </threadedComment>
  <threadedComment ref="AH68" dT="2021-03-11T16:54:16.97" personId="{664E3A41-3B0B-435F-AA24-D0CEAC01E87D}" id="{1251D734-B0F9-48F1-B019-BD3A1C230567}">
    <text>On page 22 they site Erceg, Henderson and Levin (2000). In that paper wages are indexed to " unconditional mean rate of gross in#ation" pg 288 Link: https://www.sciencedirect.com/science/article/pii/S0304393200000283</text>
  </threadedComment>
  <threadedComment ref="AK68" dT="2021-03-31T12:46:05.12" personId="{ED6BEF8D-F963-41E3-A201-2A339B513942}" id="{C2EC9D4E-749B-4CBD-B240-E4C9C19E0248}">
    <text xml:space="preserve">Financial sector based on agency problem borrowing from Bernanke et. al. (1999); </text>
  </threadedComment>
  <threadedComment ref="AR68" dT="2021-05-06T14:13:01.93" personId="{664E3A41-3B0B-435F-AA24-D0CEAC01E87D}" id="{64170D8E-8E87-4542-97A2-8FC1D335803B}">
    <text>Ambiguous given the number of appendices and model variants considered</text>
  </threadedComment>
  <threadedComment ref="A69" dT="2021-04-26T18:19:17.98" personId="{2C2BD31F-CA53-4B54-848A-A0D7380EE4DB}" id="{0277CC70-B982-4C59-9E48-A1A92D01B319}">
    <text>Jake: I suddenly cannot get access to this article. Do any of you have access? https://academic.oup.com/qje/article-abstract/110/1/127/1893934?redirectedFrom=fulltext</text>
  </threadedComment>
  <threadedComment ref="E69" dT="2021-03-30T16:50:49.50" personId="{664E3A41-3B0B-435F-AA24-D0CEAC01E87D}" id="{0C84C219-B8FE-4251-B603-EA4074B3831D}">
    <text>NOTE: I cannot access the published version, so I use the working paper from 2009 to populate the columns</text>
  </threadedComment>
  <threadedComment ref="E69" dT="2021-03-30T16:51:36.37" personId="{664E3A41-3B0B-435F-AA24-D0CEAC01E87D}" id="{96AA20B9-1832-4B4E-A9BE-FD5A64FF4FAF}" parentId="{0C84C219-B8FE-4251-B603-EA4074B3831D}">
    <text>https://www.bostonfed.org/publications/research-department-working-paper/2009/inflation-persistence.aspx</text>
  </threadedComment>
  <threadedComment ref="F69" dT="2021-03-30T16:52:10.88" personId="{664E3A41-3B0B-435F-AA24-D0CEAC01E87D}" id="{4EC04B04-7DB3-4276-A06A-C5339A0AC173}">
    <text>Simplified taylor rule: page 6</text>
  </threadedComment>
  <threadedComment ref="N69" dT="2021-03-30T16:53:05.23" personId="{664E3A41-3B0B-435F-AA24-D0CEAC01E87D}" id="{77C4226E-3BC2-4B80-A0ED-896535CEC309}">
    <text>Log Linearized I believe</text>
  </threadedComment>
  <threadedComment ref="P69" dT="2021-04-28T19:10:04.46" personId="{664E3A41-3B0B-435F-AA24-D0CEAC01E87D}" id="{04A5D0CD-848F-4F0B-937E-5D6667643E77}">
    <text>Don't have access to the article to check</text>
  </threadedComment>
  <threadedComment ref="S69" dT="2021-03-30T16:54:02.75" personId="{664E3A41-3B0B-435F-AA24-D0CEAC01E87D}" id="{D2075D25-0353-4D74-98E7-523998D77221}">
    <text>No mention of government at all</text>
  </threadedComment>
  <threadedComment ref="X69" dT="2021-04-28T15:07:59.49" personId="{664E3A41-3B0B-435F-AA24-D0CEAC01E87D}" id="{2F9EA790-37AD-42B8-B0A9-E08607017076}">
    <text>Cannot verify because I lost access to the article, but given there is no indexing it is likely there are no lagged terms</text>
  </threadedComment>
  <threadedComment ref="Z69" dT="2021-03-11T17:41:40.61" personId="{664E3A41-3B0B-435F-AA24-D0CEAC01E87D}" id="{DDA4E966-4239-42EB-B4FB-961E80D938A1}">
    <text>Their intro and pg 138 discussion seem to suggest they replace Phelps and Taylor's stick price models with a contracting version they made. Basically, they get persistence in *inflation* using an overlapping wage contracting model. Whether this implies sticky prices is genuinely beyond me.</text>
  </threadedComment>
  <threadedComment ref="Z69" dT="2025-05-08T23:19:59.52" personId="{47E31450-451C-744D-83F9-75C7EBE9AAEC}" id="{D290292E-314A-E244-A610-FAD2FF94EAD4}" parentId="{DDA4E966-4239-42EB-B4FB-961E80D938A1}">
    <text>Used to be labeled “Wage contracting”</text>
  </threadedComment>
  <threadedComment ref="AC69" dT="2021-03-11T17:52:33.75" personId="{664E3A41-3B0B-435F-AA24-D0CEAC01E87D}" id="{DFDAEDAF-289D-42B7-AF72-2B41DD643A88}">
    <text>This is an "overlapping wage contracting model". I *think* this means wages are sticky, but they never explicitly say so</text>
  </threadedComment>
  <threadedComment ref="AD69" dT="2021-03-11T17:43:52.58" personId="{664E3A41-3B0B-435F-AA24-D0CEAC01E87D}" id="{DBEEAFBA-2301-4AAF-9578-346A6AAC2DA8}">
    <text>Not sure if it counts, but pg 137 says "The aggregate log price index in quarter t, p t, is a weighted average of the log contract prices x t_, that were negotiated in the current and the previous three quarters and are still in effect." This sounds somewhat like indexing, but it isn't classic Calvo indexing or anything like that. Aggregate prices seem to be "indexed" to previously negotiated contracted prices</text>
  </threadedComment>
  <threadedComment ref="AE69" dT="2021-03-11T17:44:26.60" personId="{664E3A41-3B0B-435F-AA24-D0CEAC01E87D}" id="{F47DC810-9F86-43E7-9554-BE2AE69349C9}">
    <text>To the extent prices are indeed indexed, it is aggregate prices which are "indexed" to the previously negotiated contract prices</text>
  </threadedComment>
  <threadedComment ref="AG69" dT="2021-03-11T17:49:28.71" personId="{664E3A41-3B0B-435F-AA24-D0CEAC01E87D}" id="{A1F98B6D-3146-414E-95D8-77B1332EBA61}">
    <text>There is persistent become some workers are stuck with the wage negotiated in their previous contract, but that isn't indexing I don't think</text>
  </threadedComment>
  <threadedComment ref="AH69" dT="2021-03-11T17:50:43.11" personId="{664E3A41-3B0B-435F-AA24-D0CEAC01E87D}" id="{98C9B68E-E5F8-4BE6-938C-A1550E9776AA}">
    <text>Of wages to previously negotiated wages, contractually</text>
  </threadedComment>
  <threadedComment ref="AK69" dT="2021-03-31T12:46:45.85" personId="{ED6BEF8D-F963-41E3-A201-2A339B513942}" id="{FDBB0DDF-1CEB-42BA-B5A4-8F403B018F1F}">
    <text>MMB uses parametrization as in Levin et al. (2003)</text>
  </threadedComment>
  <threadedComment ref="AP69" dT="2021-04-26T18:22:01.44" personId="{2C2BD31F-CA53-4B54-848A-A0D7380EE4DB}" id="{A8EDEC9B-D580-4DF0-93BE-1F319B016688}">
    <text>I seem to have lost access to the Journal in which the article is published, so I cannot see the # of numbered eqs in the paper, but there seem to be only 6 model eqs in the MMB code.</text>
  </threadedComment>
  <threadedComment ref="AR69" dT="2021-05-06T14:23:09.95" personId="{664E3A41-3B0B-435F-AA24-D0CEAC01E87D}" id="{66784C95-B954-4D1E-A3EE-519BF54C8E0E}">
    <text>Split model in appendix and paper leading to ambiguity</text>
  </threadedComment>
  <threadedComment ref="K70" dT="2021-05-11T15:44:30.25" personId="{664E3A41-3B0B-435F-AA24-D0CEAC01E87D}" id="{3D07808A-035E-4B6B-9A0D-2A11F4C5F073}">
    <text>o  1 PR
o  23 nicely labeled, minus one of them being commented out, means 22 eqs</text>
  </threadedComment>
  <threadedComment ref="N70" dT="2021-03-30T13:57:49.52" personId="{664E3A41-3B0B-435F-AA24-D0CEAC01E87D}" id="{DBC0E0AF-5129-4E66-AD93-EC9624B82C3A}">
    <text>In the MMB document: "code is written in nonlinearized
form."</text>
  </threadedComment>
  <threadedComment ref="R70" dT="2021-05-03T15:25:57.49" personId="{664E3A41-3B0B-435F-AA24-D0CEAC01E87D}" id="{F5178E56-29A8-47AB-A2FE-31A1772D2639}">
    <text>Page 223: Complete financial markets</text>
  </threadedComment>
  <threadedComment ref="AF70" dT="2021-04-28T16:04:25.13" personId="{664E3A41-3B0B-435F-AA24-D0CEAC01E87D}" id="{B04A30AB-F274-4DA2-AA72-FCC3B59B2123}">
    <text>Page 225: Atthesametime,thereisafairamountofindexation,between0.62and0.63,whichbringsa strong persistence of inflation</text>
  </threadedComment>
  <threadedComment ref="AI70" dT="2021-03-11T18:06:03.20" personId="{664E3A41-3B0B-435F-AA24-D0CEAC01E87D}" id="{01E505CD-4338-4246-A2E8-4CB723073829}">
    <text>Partial in the sense there is an "indexation parameter"</text>
  </threadedComment>
  <threadedComment ref="AP70" dT="2021-04-26T18:24:28.26" personId="{664E3A41-3B0B-435F-AA24-D0CEAC01E87D}" id="{36C7406D-D045-416E-9AF6-F20E73F998E9}">
    <text>25 numbered equations in the paper</text>
  </threadedComment>
  <threadedComment ref="AR70" dT="2021-05-06T14:24:50.17" personId="{664E3A41-3B0B-435F-AA24-D0CEAC01E87D}" id="{DD6CD4E1-8396-4E50-BBA5-6B9DD0D367E9}">
    <text>Compares multiple specifications, ambiguous</text>
  </threadedComment>
  <threadedComment ref="K71" dT="2021-05-11T15:48:21.34" personId="{664E3A41-3B0B-435F-AA24-D0CEAC01E87D}" id="{E62F338A-BC33-4DBA-A4A2-7B60B1F830C6}">
    <text>o  1 PR
o  30 in OG
§ Or so it seems, there are a ton like this:
·        P_y_4 = 4*y_4 - r;
·        P_y_8 = 4*y_8 - r;
·        P_y_12 = 4*y_12 - r;
·        P_y_16 = 4*y_16 - r;
·        P_y_20 = 4*y_20 - r;
§ Do I count those as 5 separate eqs? As 1 eq? Do I not count stuff like this at all? Depending on that is answered, the number of eqs can range from 8 (don’t count them) to 12 (count those patterns as just 1 eq) to 30 (count all of them)</text>
  </threadedComment>
  <threadedComment ref="K71" dT="2021-05-12T13:29:10.31" personId="{664E3A41-3B0B-435F-AA24-D0CEAC01E87D}" id="{630600F0-345E-4BB4-A513-39D29415E20F}" parentId="{E62F338A-BC33-4DBA-A4A2-7B60B1F830C6}">
    <text>Bob, in a 5/11 email, say those look like identities, and need not be counted. Only the first eqs, which look like a state-space model written by hand, need to be counted. There are 9 such equations by my count (counting the policy rule). There are 20 eqs laid out in the model though, so this is definitely an entry with low confidence.</text>
  </threadedComment>
  <threadedComment ref="Y71" dT="2021-03-11T18:09:54.14" personId="{664E3A41-3B0B-435F-AA24-D0CEAC01E87D}" id="{20ACE469-75F1-46DF-89B1-BBE769C07C81}">
    <text>No mention of sticky prices or anything that'd suggest it to me</text>
  </threadedComment>
  <threadedComment ref="AB71" dT="2021-03-11T18:10:14.72" personId="{664E3A41-3B0B-435F-AA24-D0CEAC01E87D}" id="{98C37BD2-EE98-4F7D-B8CB-3016B939C11F}">
    <text>The word wage does not show up in the paper!</text>
  </threadedComment>
  <threadedComment ref="AP71" dT="2021-04-26T18:26:26.31" personId="{664E3A41-3B0B-435F-AA24-D0CEAC01E87D}" id="{5AC78495-A8E5-4766-96F2-06FFF63AAC56}">
    <text>20 numbered equations in the paper</text>
  </threadedComment>
  <threadedComment ref="T72" dT="2021-03-30T14:12:05.06" personId="{664E3A41-3B0B-435F-AA24-D0CEAC01E87D}" id="{B5912D4E-F47F-4CA3-8C2C-BA5F14AAF075}">
    <text>Weird that there is no taxation nor debt, given they say there can be aggregate demand shocks due to government spending</text>
  </threadedComment>
  <threadedComment ref="X72" dT="2021-04-28T15:09:06.93" personId="{664E3A41-3B0B-435F-AA24-D0CEAC01E87D}" id="{5EF9E684-1B14-4F45-84B0-9312914DAB91}">
    <text>605 eq 1 has a lagged term in in (E)</text>
  </threadedComment>
  <threadedComment ref="AP72" dT="2021-04-26T18:31:28.25" personId="{664E3A41-3B0B-435F-AA24-D0CEAC01E87D}" id="{5A4C8D9C-4DE4-4B80-9D00-B618EF4F790D}">
    <text>Only 6 numbered equations in the paper, but they do say "The Appendix describes our algorithm to solve this difference equation and finds, in Corollary 1, the solution for the other variables in the model as a function of the price dynamics."</text>
  </threadedComment>
  <threadedComment ref="AR72" dT="2021-05-07T20:39:29.17" personId="{664E3A41-3B0B-435F-AA24-D0CEAC01E87D}" id="{00830E7F-78E5-4EA9-B430-BFE7925EA958}">
    <text>The log-linearized economy and shocks section of the appendix, not counting shocks</text>
  </threadedComment>
  <threadedComment ref="F73" dT="2021-03-30T14:15:23.60" personId="{664E3A41-3B0B-435F-AA24-D0CEAC01E87D}" id="{BBFB451B-B8F8-4F18-8B46-64F1ABB1DDA3}">
    <text>pg 215, 211-214 they explain the nuances of their rule</text>
  </threadedComment>
  <threadedComment ref="Y73" dT="2021-03-11T18:09:54.14" personId="{664E3A41-3B0B-435F-AA24-D0CEAC01E87D}" id="{22A35D1A-4F55-4B28-9E39-C3C7F633995C}">
    <text>No mention of sticky prices or anything that'd suggest it to me</text>
  </threadedComment>
  <threadedComment ref="AB73" dT="2021-03-11T18:36:00.77" personId="{664E3A41-3B0B-435F-AA24-D0CEAC01E87D}" id="{94271F6E-DD8C-4F07-8468-E642F0015998}">
    <text>No mention of wages in the paper!</text>
  </threadedComment>
  <threadedComment ref="AP73" dT="2021-04-26T18:33:40.72" personId="{664E3A41-3B0B-435F-AA24-D0CEAC01E87D}" id="{84E66D2D-594E-41E2-9668-28AADB6F1630}">
    <text>26 numbered equations in the paper</text>
  </threadedComment>
  <threadedComment ref="AR73" dT="2021-05-06T14:27:18.16" personId="{664E3A41-3B0B-435F-AA24-D0CEAC01E87D}" id="{35C3ACDF-C673-4B56-89F5-1DACAC64446C}">
    <text>Considers multiple rules so ambiguous</text>
  </threadedComment>
  <threadedComment ref="F74" dT="2021-03-30T14:23:24.35" personId="{664E3A41-3B0B-435F-AA24-D0CEAC01E87D}" id="{EF535C4D-19AF-4E6C-90C7-EC2190DAF76E}">
    <text>ps 23: Optimized simple rule</text>
  </threadedComment>
  <threadedComment ref="N74" dT="2021-03-30T14:19:03.97" personId="{664E3A41-3B0B-435F-AA24-D0CEAC01E87D}" id="{D1F65C9D-B045-44DA-8C39-F4A1D9AA554D}">
    <text>From MMB: Real wage is a non-linear function
of productivity, introducing real wage rigidities.</text>
  </threadedComment>
  <threadedComment ref="X74" dT="2021-04-28T15:11:50.06" personId="{664E3A41-3B0B-435F-AA24-D0CEAC01E87D}" id="{A1806270-AD2B-482A-8303-F87E335257B3}">
    <text>Pg 20 Eq 30</text>
  </threadedComment>
  <threadedComment ref="AB74" dT="2021-03-11T19:27:36.27" personId="{664E3A41-3B0B-435F-AA24-D0CEAC01E87D}" id="{5B46BEF9-ED50-4CDD-BF03-6C75C6AF07ED}">
    <text>They use "Nash Bargaining" and do introduce "Real Wage Rigidities", but I am not sure if this counts as wage stickiness.</text>
  </threadedComment>
  <threadedComment ref="AB74" dT="2021-04-29T21:09:55.59" personId="{664E3A41-3B0B-435F-AA24-D0CEAC01E87D}" id="{47F0DEC1-D76C-4D40-904B-331B522D5E76}" parentId="{5B46BEF9-ED50-4CDD-BF03-6C75C6AF07ED}">
    <text>Bob in a 4/29 email says that in theory this is subtly different than sticky wages- it is wage ridigity. But in the context of the columns we have, we should put stickiness and bargaining as the method</text>
  </threadedComment>
  <threadedComment ref="AC74" dT="2021-04-29T21:10:42.17" personId="{664E3A41-3B0B-435F-AA24-D0CEAC01E87D}" id="{FF82E9CB-DADA-4AE8-A6F9-2639495B6556}">
    <text>Bob in a 4/29 email says that in theory this (Nash Bargaining) is subtly different than sticky wages- it is wage ridigity. But in the context of the columns we have, we should put stickiness and bargaining as the method</text>
  </threadedComment>
  <threadedComment ref="AD74" dT="2021-03-12T19:38:53.35" personId="{664E3A41-3B0B-435F-AA24-D0CEAC01E87D}" id="{CB4F1443-CD0F-4B62-8C9F-02DBA17134A6}">
    <text>Firms that cannot reoptimize must keep their prices as last periods price, so no indexing</text>
  </threadedComment>
  <threadedComment ref="AK74" dT="2021-04-04T02:14:12.20" personId="{ED6BEF8D-F963-41E3-A201-2A339B513942}" id="{DB775BDC-F56E-40BC-AC04-AF14F5521086}">
    <text>Nominal rigidities using standard Calvo (1983) pricing</text>
  </threadedComment>
  <threadedComment ref="AM74" dT="2021-03-07T13:13:04.34" personId="{ED6BEF8D-F963-41E3-A201-2A339B513942}" id="{F3C87C4A-BC3A-48EC-9BA1-36D169442A83}">
    <text>Same as above.</text>
  </threadedComment>
  <threadedComment ref="AR74" dT="2021-05-06T14:28:12.66" personId="{664E3A41-3B0B-435F-AA24-D0CEAC01E87D}" id="{AA4A6F32-D8CC-4E1B-8F12-60FDDE90F923}">
    <text>Do I include the "assumptions" section? Ambiguous</text>
  </threadedComment>
  <threadedComment ref="F75" dT="2021-03-30T14:28:57.30" personId="{664E3A41-3B0B-435F-AA24-D0CEAC01E87D}" id="{88301995-F98F-42F6-A8E2-AF3B43AF5510}">
    <text>Feedback Rule</text>
  </threadedComment>
  <threadedComment ref="F75" dT="2021-03-30T14:29:06.02" personId="{664E3A41-3B0B-435F-AA24-D0CEAC01E87D}" id="{B3347156-1116-49A4-A159-5310B57F8C88}" parentId="{88301995-F98F-42F6-A8E2-AF3B43AF5510}">
    <text>pg 836</text>
  </threadedComment>
  <threadedComment ref="I75" dT="2021-06-01T14:16:46.52" personId="{664E3A41-3B0B-435F-AA24-D0CEAC01E87D}" id="{9228AE68-6DCD-4BF5-B65C-B2A377658AA7}">
    <text>From MMB: "The model is calibrated at quarterly frequency with U.S. data from 1953:Q1 to 2008:Q3."</text>
  </threadedComment>
  <threadedComment ref="K75" dT="2021-05-11T15:52:17.19" personId="{664E3A41-3B0B-435F-AA24-D0CEAC01E87D}" id="{0E1AFD76-3861-462A-9574-B41F99774256}">
    <text>o  2 PRs
o  31 nicely labeled eqs in the sticky section, minus the Taylor one commented out, means 30 eqs</text>
  </threadedComment>
  <threadedComment ref="Q75" dT="2021-04-28T19:16:38.63" personId="{664E3A41-3B0B-435F-AA24-D0CEAC01E87D}" id="{66785ACF-622D-4674-8B21-BDD1F20845D7}">
    <text>Household net worth mentioned, but it seems only as a form of accounting</text>
  </threadedComment>
  <threadedComment ref="R75" dT="2021-05-03T15:32:48.70" personId="{664E3A41-3B0B-435F-AA24-D0CEAC01E87D}" id="{6186D0E2-0C10-4F57-9472-5B6C5AB531D6}">
    <text>Page 4</text>
  </threadedComment>
  <threadedComment ref="AD75" dT="2021-03-12T19:38:53.35" personId="{664E3A41-3B0B-435F-AA24-D0CEAC01E87D}" id="{FCEE9597-7D03-4A8E-A167-0C11E2D5F3F0}">
    <text>Firms that cannot reoptimize must keep their prices as last periods price, so no indexing</text>
  </threadedComment>
  <threadedComment ref="AK75" dT="2021-04-04T02:14:52.56" personId="{ED6BEF8D-F963-41E3-A201-2A339B513942}" id="{44B4B69D-C69B-471B-8FA9-E7177C1D0FEF}">
    <text>Prices set in staggered way following Calvo (1983)</text>
  </threadedComment>
  <threadedComment ref="AP75" dT="2021-04-26T19:17:56.93" personId="{664E3A41-3B0B-435F-AA24-D0CEAC01E87D}" id="{BF409721-EC73-4819-97DA-A5AAB2A245B5}">
    <text>25 numbered eq's in the main paper. 70 more in the appendix</text>
  </threadedComment>
  <threadedComment ref="AR75" dT="2021-05-06T14:29:51.02" personId="{664E3A41-3B0B-435F-AA24-D0CEAC01E87D}" id="{222A5C9C-2E5F-43A2-BB70-87FF61C6BFB1}">
    <text>Appendix has model details section, leading to ambiguity</text>
  </threadedComment>
  <threadedComment ref="P76" dT="2021-04-28T19:17:46.10" personId="{664E3A41-3B0B-435F-AA24-D0CEAC01E87D}" id="{C2C7CD19-C485-4A02-9B20-5D76879C7C04}">
    <text>Page 907</text>
  </threadedComment>
  <threadedComment ref="Q76" dT="2021-03-30T14:49:56.47" personId="{664E3A41-3B0B-435F-AA24-D0CEAC01E87D}" id="{028485D9-54EE-4791-ADC9-73FC3CA83787}">
    <text>Wealth definitely in the model. It seems related to behavior, so I put TRUE. But perhaps a closer read would cause a different decision</text>
  </threadedComment>
  <threadedComment ref="X76" dT="2021-04-28T13:57:46.22" personId="{664E3A41-3B0B-435F-AA24-D0CEAC01E87D}" id="{69CD4F18-DCDF-4523-83A9-68755BBC0AC3}">
    <text>Eq 13 is Phillips Curve all forward looking</text>
  </threadedComment>
  <threadedComment ref="AB76" dT="2021-03-12T14:31:20.31" personId="{664E3A41-3B0B-435F-AA24-D0CEAC01E87D}" id="{60DF7A9C-5CD9-4807-8429-4D9D5F85B9C2}">
    <text>No mention</text>
  </threadedComment>
  <threadedComment ref="AD76" dT="2021-03-12T19:38:53.35" personId="{664E3A41-3B0B-435F-AA24-D0CEAC01E87D}" id="{18846ECD-AE1C-474C-AE4C-8473427D706E}">
    <text>Firms that cannot reoptimize must keep their prices as last periods price, so no indexing</text>
  </threadedComment>
  <threadedComment ref="AK76" dT="2021-04-04T02:17:56.54" personId="{ED6BEF8D-F963-41E3-A201-2A339B513942}" id="{844B5E5B-9808-4234-89EE-AD806399BCCB}">
    <text>Calibrated quarterly like in Woodford (2003)</text>
  </threadedComment>
  <threadedComment ref="AP76" dT="2021-04-26T19:19:11.59" personId="{664E3A41-3B0B-435F-AA24-D0CEAC01E87D}" id="{4E5BB862-C9E7-4348-914B-3C933C7DC240}">
    <text>21 numbered eqs</text>
  </threadedComment>
  <threadedComment ref="AR76" dT="2021-05-06T14:30:25.32" personId="{664E3A41-3B0B-435F-AA24-D0CEAC01E87D}" id="{7712A422-1514-41C1-AB56-49833CFD25F3}">
    <text xml:space="preserve">No clear model section
</text>
  </threadedComment>
  <threadedComment ref="K77" dT="2021-05-11T15:57:27.41" personId="{664E3A41-3B0B-435F-AA24-D0CEAC01E87D}" id="{B6211FB0-7116-4C62-BC53-E8C1EE5ACD55}">
    <text>o  2 PRs
o  32, but that includes 7 eqs which are in the “%Definition of expectations” section, which I am not sure I should include. If the results look weird because of this one, perhaps removing those 7 would help</text>
  </threadedComment>
  <threadedComment ref="N77" dT="2021-03-30T14:55:44.43" personId="{664E3A41-3B0B-435F-AA24-D0CEAC01E87D}" id="{29A611A6-47F9-4F46-856F-FF335442DF5D}">
    <text>True at least in the sense appendix B shows the linearized version of their model equations</text>
  </threadedComment>
  <threadedComment ref="X77" dT="2021-04-28T13:56:25.92" personId="{664E3A41-3B0B-435F-AA24-D0CEAC01E87D}" id="{8DEC66A7-6CB7-43F7-8AF5-8E2AAB7ACBCB}">
    <text>eq 3.8, phillips curve, is all foward looking</text>
  </threadedComment>
  <threadedComment ref="AD77" dT="2021-03-12T19:38:53.35" personId="{664E3A41-3B0B-435F-AA24-D0CEAC01E87D}" id="{76A0C3C8-003E-4FA1-8648-25CBB9BBB8B0}">
    <text>Firms that cannot reoptimize must keep their prices as last periods price, so no indexing</text>
  </threadedComment>
  <threadedComment ref="AK77" dT="2021-04-04T02:20:33.42" personId="{ED6BEF8D-F963-41E3-A201-2A339B513942}" id="{1BF66027-F498-4EDB-8C90-D1CBE2C09C59}">
    <text>Set prices according to Calvo (1983); Share of commodities in production function is set to 10%, like in Arseneau and Leduc (2013)</text>
  </threadedComment>
  <threadedComment ref="AL77" dT="2021-04-21T12:25:48.70" personId="{ED6BEF8D-F963-41E3-A201-2A339B513942}" id="{C2050FFB-0CA4-4C99-BEE2-50CBE964CF99}">
    <text xml:space="preserve">Stephen Salant (1976). Exhaustible Resources and Industrial Structure: A Nash-Cournot Approach to the World Oil Market." Journal of Political Economy, 84, 1079-94. 
Inspired Nakov and Pescatori, but unclear if it qualifies as the father of that model. </text>
  </threadedComment>
  <threadedComment ref="AP77" dT="2021-04-26T19:37:18.39" personId="{664E3A41-3B0B-435F-AA24-D0CEAC01E87D}" id="{573D3193-1EC4-4F53-9C8E-D81F149F0F1B}">
    <text>There are well over 100 listed in the paper. Parsing through the code, I see 53 equations that seem more than just identities or taking logs</text>
  </threadedComment>
  <threadedComment ref="AR77" dT="2021-05-06T14:33:19.78" personId="{664E3A41-3B0B-435F-AA24-D0CEAC01E87D}" id="{94048C2E-47F0-48F7-A413-7462DD896C09}">
    <text>Commodity importing vs exporting model introduces ambiguities</text>
  </threadedComment>
  <threadedComment ref="K78" dT="2021-05-11T16:00:31.71" personId="{664E3A41-3B0B-435F-AA24-D0CEAC01E87D}" id="{AD4E7A16-192F-4441-A00B-610D1616827F}">
    <text>2 PRs
o  31 in sticky model, not including “Some extra variables for convenience” section, which has an additional 5 eqs. I think there are so many because of a decently robust financial sector</text>
  </threadedComment>
  <threadedComment ref="P78" dT="2021-04-28T19:22:00.58" personId="{664E3A41-3B0B-435F-AA24-D0CEAC01E87D}" id="{614713A2-3657-4462-BC05-E89E506C5DBA}">
    <text>In this model, the shock is wealth going from intermediaries to households, thus it is a household wealth effect</text>
  </threadedComment>
  <threadedComment ref="Q78" dT="2021-03-30T15:07:41.45" personId="{664E3A41-3B0B-435F-AA24-D0CEAC01E87D}" id="{50527182-65A0-401B-AE99-B8E6FA4A28B0}">
    <text>Pg. 27: They consider a redistribution of wealth from intermediaries to households, which would be a household wealth effect</text>
  </threadedComment>
  <threadedComment ref="R78" dT="2021-03-30T15:08:46.43" personId="{664E3A41-3B0B-435F-AA24-D0CEAC01E87D}" id="{EE77F072-D314-4C13-B62F-7B9C1E661133}">
    <text>Does the CB intervening in credit markets count?</text>
  </threadedComment>
  <threadedComment ref="R78" dT="2021-05-03T15:34:44.96" personId="{664E3A41-3B0B-435F-AA24-D0CEAC01E87D}" id="{A5A59CF1-0EB8-4C8D-BC9F-D1BC0F7E9038}" parentId="{EE77F072-D314-4C13-B62F-7B9C1E661133}">
    <text>Yes, because the credit market is made up of banks</text>
  </threadedComment>
  <threadedComment ref="Y78" dT="2021-03-25T20:03:02.77" personId="{664E3A41-3B0B-435F-AA24-D0CEAC01E87D}" id="{FE204A0A-7DD1-405B-BE45-A86AB7AF3F20}">
    <text>We introduce nominal rigidities following CEE. In particular,each period a firm is able to freely adjust its price with probability 1_x0002_g. In between these periods, the firm is able to index itsprice to the lagged rate of inflation. </text>
  </threadedComment>
  <threadedComment ref="Z78" dT="2021-04-28T14:14:13.55" personId="{664E3A41-3B0B-435F-AA24-D0CEAC01E87D}" id="{94C73209-5690-45BE-966F-C854DCFA9EEC}">
    <text>Pg 24</text>
  </threadedComment>
  <threadedComment ref="AB78" dT="2021-03-25T20:01:11.33" personId="{664E3A41-3B0B-435F-AA24-D0CEAC01E87D}" id="{0CB9EA90-948D-40E1-B5A5-1876D1415B30}">
    <text>Wages only mentioned twice in paper, no mention of nor indication of stickiness, unless it references some other paper</text>
  </threadedComment>
  <threadedComment ref="AF78" dT="2021-04-28T16:06:21.60" personId="{664E3A41-3B0B-435F-AA24-D0CEAC01E87D}" id="{F2573DCF-8A73-4E84-A91C-E654B136B93C}">
    <text>Page 26 Table 1</text>
  </threadedComment>
  <threadedComment ref="AP78" dT="2021-04-26T19:38:19.94" personId="{664E3A41-3B0B-435F-AA24-D0CEAC01E87D}" id="{26081059-B513-4DCB-B2C3-E66702D0F8B1}">
    <text>39 numbered eqs in paper</text>
  </threadedComment>
  <threadedComment ref="K79" dT="2021-05-11T16:08:29.40" personId="{664E3A41-3B0B-435F-AA24-D0CEAC01E87D}" id="{C20F5300-7289-4311-BDBE-84E0689B463C}">
    <text>o  2 PRs
o  There are 67 labeled eqs in the sticky section. 2 are actually commented out, and thus should not count. 5 are shocks and thus should not count. And then equations 42-67 are technically under a section called “//Some extra variables for convenience”. So if we remove all those iffy ones, we have 35 model eqs, which seems possible.
o  However, given how many are listed, it may be useful for a second pair of eyes to check it out. </text>
  </threadedComment>
  <threadedComment ref="Z79" dT="2021-04-27T21:37:24.38" personId="{664E3A41-3B0B-435F-AA24-D0CEAC01E87D}" id="{E25EA95E-6029-41CC-AFFC-87EA6423B8FB}">
    <text>Check this one back out</text>
  </threadedComment>
  <threadedComment ref="AB79" dT="2021-03-25T20:26:22.09" personId="{664E3A41-3B0B-435F-AA24-D0CEAC01E87D}" id="{DCBA2C84-8C7C-437F-AEF0-B370C9C5F98F}">
    <text>Pg 11: In the interest of parsimony, we abstract from a number of the features present in conventional quantitative DSGE models that are not central to understanding the effects of central bank asset purchases (e.g, variable capital utilization, wage rigidity, price and wage indexation, etc.). H</text>
  </threadedComment>
  <threadedComment ref="AD79" dT="2021-03-12T19:38:53.35" personId="{664E3A41-3B0B-435F-AA24-D0CEAC01E87D}" id="{484D95AC-1352-4188-B6C3-DA459227E0F7}">
    <text>Firms that cannot reoptimize must keep their prices as last periods price, so no indexing</text>
  </threadedComment>
  <threadedComment ref="AG79" dT="2021-03-25T20:26:22.09" personId="{664E3A41-3B0B-435F-AA24-D0CEAC01E87D}" id="{EAC5F0C4-B238-419F-92B2-E24C83BDB8DD}">
    <text>Pg 11: In the interest of parsimony, we abstract from a number of the features present in conventional quantitative DSGE models that are not central to understanding the effects of central bank asset purchases (e.g, variable capital utilization, wage rigidity, price and wage indexation, etc.). H</text>
  </threadedComment>
  <threadedComment ref="AP79" dT="2021-04-26T19:39:21.23" personId="{664E3A41-3B0B-435F-AA24-D0CEAC01E87D}" id="{A8FA9194-1D92-438E-9348-7B6061B13BD0}">
    <text>47 numbered eqs in paper</text>
  </threadedComment>
  <threadedComment ref="F80" dT="2021-03-30T15:23:43.97" personId="{664E3A41-3B0B-435F-AA24-D0CEAC01E87D}" id="{188DE2A1-27F7-441A-B195-F15E362615DA}">
    <text>The whole point of the paper is to look at three alternative rule-based policy regimes for the small open economy: domestic inflation and CPI-based Taylor rules, and an exchange rate peg. Should we figure out which is used in MMB?</text>
  </threadedComment>
  <threadedComment ref="I80" dT="2021-06-01T14:17:22.16" personId="{664E3A41-3B0B-435F-AA24-D0CEAC01E87D}" id="{C95E93CE-904A-4D82-8463-7D24D12D3118}">
    <text>From MMB: "The model is calibrated mostly to fit some characteristics of the Canadian economy. In
order to calibrate the stochastic properties of the exogenous driving forces, AR(1) processes are fitted, using
quarterly, HP-filtered data over the sample period 1963:Q1–2002:Q4."</text>
  </threadedComment>
  <threadedComment ref="K80" dT="2021-05-11T16:11:14.42" personId="{664E3A41-3B0B-435F-AA24-D0CEAC01E87D}" id="{C1673FE1-D273-4B02-A732-585597341C20}">
    <text>o  1 PR
o  12 model eqs total. 10 if I do not include “def. of CPI inflation” and “def. of domestic inflation (PPI)”. </text>
  </threadedComment>
  <threadedComment ref="R80" dT="2021-05-03T15:37:08.59" personId="{664E3A41-3B0B-435F-AA24-D0CEAC01E87D}" id="{58654F92-F5DE-45D7-9B79-BCEE5247C638}">
    <text xml:space="preserve">Page 708: Complete financial markets
</text>
  </threadedComment>
  <threadedComment ref="U80" dT="2021-03-30T16:22:18.01" personId="{664E3A41-3B0B-435F-AA24-D0CEAC01E87D}" id="{C37A9122-CAD5-49FC-A0C7-EF3DFB7E7928}">
    <text>No mention</text>
  </threadedComment>
  <threadedComment ref="X80" dT="2021-03-25T20:51:37.91" personId="{664E3A41-3B0B-435F-AA24-D0CEAC01E87D}" id="{8369E462-A47C-44CB-AF5D-477A6BB25C5F}">
    <text>No lagged terms in their Phillip's curve (equation 36 on pg 718)</text>
  </threadedComment>
  <threadedComment ref="AB80" dT="2021-03-25T20:31:48.79" personId="{664E3A41-3B0B-435F-AA24-D0CEAC01E87D}" id="{24AAB251-A8E3-4420-B589-43516CF6D446}">
    <text>728: A further interesting extension would involve the introduction, along with sticky prices, of sticky nominal wages in the small open economy. As pointed out by Erceg, Henderson and Levine (2000), </text>
  </threadedComment>
  <threadedComment ref="AD80" dT="2021-03-12T19:38:53.35" personId="{664E3A41-3B0B-435F-AA24-D0CEAC01E87D}" id="{C14C0F46-D96A-4FA2-9D5B-D794068189E0}">
    <text>Firms that cannot reoptimize must keep their prices as last periods price, so no indexing</text>
  </threadedComment>
  <threadedComment ref="AP80" dT="2021-04-26T19:38:19.94" personId="{664E3A41-3B0B-435F-AA24-D0CEAC01E87D}" id="{B74DD94C-7718-47B9-BB4A-9F53E11ED246}">
    <text>37 numbered eqs in paper</text>
  </threadedComment>
  <threadedComment ref="AR80" dT="2021-05-06T14:35:46.24" personId="{664E3A41-3B0B-435F-AA24-D0CEAC01E87D}" id="{DCD0E631-A00F-4575-8095-32C27350BDAE}">
    <text>Considers many alternatives thus ambiguous</text>
  </threadedComment>
  <threadedComment ref="F81" dT="2021-03-30T15:42:48.40" personId="{664E3A41-3B0B-435F-AA24-D0CEAC01E87D}" id="{6B70EC1A-B04C-49B2-8C41-ED5E4B8C9DBA}">
    <text>Like above, the idea is to test what happens under multiple rules: "Equilibrium behavior of the small open economy under two monetary policy regimes is
considered. Under the first, which they refer to as inflation targeting, the central bank focuses on stabilizing
domestic inflation. Under the second monetary regime, the home economy is assumed to be part of a world
currency union, where domestic nominal interest rate will move one-for-one with the world interest rate, independent
of domestic economic conditions."</text>
  </threadedComment>
  <threadedComment ref="K81" dT="2021-05-11T16:23:29.98" personId="{664E3A41-3B0B-435F-AA24-D0CEAC01E87D}" id="{FFB65794-A1B8-4A3E-A3A4-D2E85568B919}">
    <text>o  1 PR
o  26 model eqs. However, 6 of those are just gap definitions. So if there is an issue with this one, maybe excluding those is the right idea</text>
  </threadedComment>
  <threadedComment ref="N81" dT="2021-03-30T15:45:46.81" personId="{664E3A41-3B0B-435F-AA24-D0CEAC01E87D}" id="{57F887F0-D53E-487B-ABD9-D09F2AE0EC8F}">
    <text>I think it is log linearized, if that counts</text>
  </threadedComment>
  <threadedComment ref="R81" dT="2021-05-03T15:37:08.59" personId="{664E3A41-3B0B-435F-AA24-D0CEAC01E87D}" id="{D7F49AA2-ED03-4CA2-BE8F-BFAB8B17A9FE}">
    <text>Page 3831: Complete financial markets</text>
  </threadedComment>
  <threadedComment ref="T81" dT="2021-03-30T15:49:34.19" personId="{664E3A41-3B0B-435F-AA24-D0CEAC01E87D}" id="{2894CCC2-D184-47E2-88E7-FAD218CE2F93}">
    <text>3833: "Employment is subject to a proportional payroll tax τt, common to all labor types, so that the effective cost of type j labor service is..."</text>
  </threadedComment>
  <threadedComment ref="U81" dT="2021-03-30T16:22:18.01" personId="{664E3A41-3B0B-435F-AA24-D0CEAC01E87D}" id="{B3C64196-767D-4EC1-8905-8ED682569188}">
    <text>No mention</text>
  </threadedComment>
  <threadedComment ref="AD81" dT="2021-03-25T20:36:38.80" personId="{664E3A41-3B0B-435F-AA24-D0CEAC01E87D}" id="{78EBC61D-9D53-48E0-B195-1066A7A919DE}">
    <text xml:space="preserve">pg 3848
</text>
  </threadedComment>
  <threadedComment ref="AE81" dT="2021-03-25T20:38:18.52" personId="{664E3A41-3B0B-435F-AA24-D0CEAC01E87D}" id="{0DEB89BB-ACE6-4C08-8AEE-2501BD265DA7}">
    <text>pg 3850</text>
  </threadedComment>
  <threadedComment ref="AF81" dT="2021-04-28T16:07:46.97" personId="{664E3A41-3B0B-435F-AA24-D0CEAC01E87D}" id="{F0B68C63-E0D2-4A63-A61E-CB51A7D93D27}">
    <text>Page 3839 Table 1</text>
  </threadedComment>
  <threadedComment ref="AG81" dT="2021-03-25T20:36:50.55" personId="{664E3A41-3B0B-435F-AA24-D0CEAC01E87D}" id="{AB0D0537-C31E-40EE-8EB5-3AC777D26DBC}">
    <text xml:space="preserve">pg 3848
</text>
  </threadedComment>
  <threadedComment ref="AH81" dT="2021-03-25T20:38:18.52" personId="{664E3A41-3B0B-435F-AA24-D0CEAC01E87D}" id="{0FE6F257-40EB-4D78-88E6-3B13FF6CB720}">
    <text>pg 3850</text>
  </threadedComment>
  <threadedComment ref="AK81" dT="2021-04-04T02:22:06.67" personId="{ED6BEF8D-F963-41E3-A201-2A339B513942}" id="{08A828D3-F195-49D5-B4E8-6289DF950B49}">
    <text>Price stickiness as in Calvo (1983)</text>
  </threadedComment>
  <threadedComment ref="AL81" dT="2021-04-21T12:19:49.88" personId="{ED6BEF8D-F963-41E3-A201-2A339B513942}" id="{2301F7E0-8D08-4802-B8CB-E7D92DE32657}">
    <text xml:space="preserve">Seems to be based on common small open economy models with Calvo type price settings. </text>
  </threadedComment>
  <threadedComment ref="AP81" dT="2021-04-26T19:38:19.94" personId="{664E3A41-3B0B-435F-AA24-D0CEAC01E87D}" id="{60096B27-BED6-42D2-95BF-6514EA54CCF4}">
    <text>31 numbered eqs in paper</text>
  </threadedComment>
  <threadedComment ref="AR81" dT="2021-05-06T14:37:11.35" personId="{664E3A41-3B0B-435F-AA24-D0CEAC01E87D}" id="{80778EC1-B5B9-48DC-8B34-E5DBBD73EFD0}">
    <text>Whether to include "equilibrium dynamics" section introduces ambiguity</text>
  </threadedComment>
  <threadedComment ref="K82" dT="2021-05-11T16:26:39.72" personId="{664E3A41-3B0B-435F-AA24-D0CEAC01E87D}" id="{7B8A8347-8E48-4D2F-B017-80FBCBD5181E}">
    <text>o  1 PR
o  Around 40 that I could count, excluding obviously trivial ones like log_y = log(Y). The issue here is there are no labels or comments, so I am unsure of which ones to include or exclude. </text>
  </threadedComment>
  <threadedComment ref="K82" dT="2021-05-12T13:24:37.66" personId="{664E3A41-3B0B-435F-AA24-D0CEAC01E87D}" id="{6168432B-731D-4320-9C53-0B20B1FC1009}" parentId="{7B8A8347-8E48-4D2F-B017-80FBCBD5181E}">
    <text>Bob says 34 in his 5/11/2021 email. Looking at the paper itself, I see 39 that I would think plausibly should count, so 34 seems very reasonable</text>
  </threadedComment>
  <threadedComment ref="N82" dT="2021-03-30T15:54:51.02" personId="{664E3A41-3B0B-435F-AA24-D0CEAC01E87D}" id="{F642C85C-076C-4DD3-869C-B45225D1016C}">
    <text>565</text>
  </threadedComment>
  <threadedComment ref="P82" dT="2021-03-30T15:55:47.68" personId="{664E3A41-3B0B-435F-AA24-D0CEAC01E87D}" id="{2A8AA01C-B2A9-4AF6-9F91-0CCCE2B373EB}">
    <text>Net worth effect for banks, for example, on page 567</text>
  </threadedComment>
  <threadedComment ref="U82" dT="2021-03-30T16:22:18.01" personId="{664E3A41-3B0B-435F-AA24-D0CEAC01E87D}" id="{C5AB2B9A-E548-4490-A66A-33DB4C18BCFD}">
    <text>No mention</text>
  </threadedComment>
  <threadedComment ref="Y82" dT="2021-03-25T20:40:06.90" personId="{664E3A41-3B0B-435F-AA24-D0CEAC01E87D}" id="{AD6BC8FF-6922-4BB1-A7A0-98AFBD98F043}">
    <text>558</text>
  </threadedComment>
  <threadedComment ref="AB82" dT="2021-03-25T20:40:06.90" personId="{664E3A41-3B0B-435F-AA24-D0CEAC01E87D}" id="{A17A4D0E-6EBE-4166-A5C9-9EBEE9D28153}">
    <text>558</text>
  </threadedComment>
  <threadedComment ref="AE82" dT="2021-03-25T20:39:59.32" personId="{664E3A41-3B0B-435F-AA24-D0CEAC01E87D}" id="{59CB20AA-18B9-4850-A917-D71A3B64C1F3}">
    <text>558</text>
  </threadedComment>
  <threadedComment ref="AF82" dT="2021-04-28T16:10:08.88" personId="{664E3A41-3B0B-435F-AA24-D0CEAC01E87D}" id="{2563BF4B-26FC-4A01-8927-220177DE3D6B}">
    <text>Page 558</text>
  </threadedComment>
  <threadedComment ref="AI82" dT="2021-04-28T16:09:46.49" personId="{664E3A41-3B0B-435F-AA24-D0CEAC01E87D}" id="{EE10D22B-0DEB-43E1-8DC5-A30C80C2F748}">
    <text>Page 562</text>
  </threadedComment>
  <threadedComment ref="AK82" dT="2021-04-04T02:22:52.56" personId="{ED6BEF8D-F963-41E3-A201-2A339B513942}" id="{97702EC3-8D01-477A-B4B3-9048A5487BDB}">
    <text>Investors modelled as in Holmstrom and Tirole (1997); Parameters calibrated as in CEE (2005)</text>
  </threadedComment>
  <threadedComment ref="AP82" dT="2021-04-26T19:44:12.34" personId="{664E3A41-3B0B-435F-AA24-D0CEAC01E87D}" id="{421A4408-F25A-4E4E-857A-E8D797AAE65F}">
    <text>57 numbered eqs in main paper</text>
  </threadedComment>
  <threadedComment ref="AR82" dT="2021-05-06T14:38:27.94" personId="{664E3A41-3B0B-435F-AA24-D0CEAC01E87D}" id="{C9CAFD79-67E8-4150-9698-FF8F005E7837}">
    <text>Competitive equilibrium section introduces ambiguities</text>
  </threadedComment>
  <threadedComment ref="F83" dT="2021-03-30T15:59:03.90" personId="{664E3A41-3B0B-435F-AA24-D0CEAC01E87D}" id="{1A267734-166D-4855-9026-34F3443950B5}">
    <text>210</text>
  </threadedComment>
  <threadedComment ref="N83" dT="2021-03-30T14:03:47.34" personId="{664E3A41-3B0B-435F-AA24-D0CEAC01E87D}" id="{EEAEE9FF-50AD-463D-87FC-BDBBBA66D0A1}">
    <text>Not sure at the moment</text>
  </threadedComment>
  <threadedComment ref="N83" dT="2021-04-28T17:43:40.74" personId="{664E3A41-3B0B-435F-AA24-D0CEAC01E87D}" id="{F7AB08A4-3E82-42B8-B49D-87C4B896E08F}" parentId="{EEAEE9FF-50AD-463D-87FC-BDBBBA66D0A1}">
    <text>This one seems linear, though the word non-linear is indeed mentioned a few times</text>
  </threadedComment>
  <threadedComment ref="O83" dT="2021-03-30T16:00:01.40" personId="{664E3A41-3B0B-435F-AA24-D0CEAC01E87D}" id="{5D54A8E1-A42E-4D61-9D60-B180F21B6335}">
    <text>Through the "cost channel"</text>
  </threadedComment>
  <threadedComment ref="R83" dT="2021-05-03T15:39:16.62" personId="{664E3A41-3B0B-435F-AA24-D0CEAC01E87D}" id="{80B2B9EB-BAC0-451C-9D52-EA1BAFDA77FA}">
    <text>There are financial intermediaries, but no mention of frictions or markups or anything of the sort</text>
  </threadedComment>
  <threadedComment ref="U83" dT="2021-03-30T16:22:18.01" personId="{664E3A41-3B0B-435F-AA24-D0CEAC01E87D}" id="{DA93B364-7E9D-44FC-8D64-337E2FDE2A1C}">
    <text>No mention</text>
  </threadedComment>
  <threadedComment ref="AB83" dT="2021-03-25T20:45:43.38" personId="{664E3A41-3B0B-435F-AA24-D0CEAC01E87D}" id="{EBC8E3D5-33AA-437D-B0C9-40145E5CCA93}">
    <text>No mention</text>
  </threadedComment>
  <threadedComment ref="AF83" dT="2021-04-28T16:11:07.35" personId="{664E3A41-3B0B-435F-AA24-D0CEAC01E87D}" id="{57668A40-2763-4EB7-8E11-20A8D3ACC64C}">
    <text>202</text>
  </threadedComment>
  <threadedComment ref="AP83" dT="2021-04-26T19:45:09.51" personId="{664E3A41-3B0B-435F-AA24-D0CEAC01E87D}" id="{4278F0E6-569B-4AF0-971E-2BD59749E886}">
    <text>30 num eqs in main paper</text>
  </threadedComment>
  <threadedComment ref="AR83" dT="2021-05-07T20:33:11.49" personId="{664E3A41-3B0B-435F-AA24-D0CEAC01E87D}" id="{20D299FC-290C-4675-8160-127E04CB5261}">
    <text>Bob says 3</text>
  </threadedComment>
  <threadedComment ref="AS83" dT="2021-05-07T20:33:19.91" personId="{664E3A41-3B0B-435F-AA24-D0CEAC01E87D}" id="{8AFA2589-B40B-49D1-B307-5E8EA5DEB02D}">
    <text>Bob said so</text>
  </threadedComment>
  <threadedComment ref="F84" dT="2021-03-30T16:16:46.25" personId="{664E3A41-3B0B-435F-AA24-D0CEAC01E87D}" id="{B47E1941-933C-4E74-B414-0CCD41EB3B43}">
    <text>Very Taylor like, but estimated and "more complicated" according to the authors. Page 304</text>
  </threadedComment>
  <threadedComment ref="G84" dT="2021-03-30T16:11:53.08" personId="{664E3A41-3B0B-435F-AA24-D0CEAC01E87D}" id="{9BA8C4EE-5948-4CEC-ADD9-4B24C1420623}">
    <text>According the the MMB description, they seem to do both, even if it is classified overall as "calibrated"</text>
  </threadedComment>
  <threadedComment ref="G84" dT="2021-10-06T20:11:30.37" personId="{664E3A41-3B0B-435F-AA24-D0CEAC01E87D}" id="{DDCECB25-843A-459A-BC7A-A3F454E2935F}" parentId="{9BA8C4EE-5948-4CEC-ADD9-4B24C1420623}">
    <text>Bob, in a 10/6/2021 email, says to call it calibrated</text>
  </threadedComment>
  <threadedComment ref="I84" dT="2021-06-01T14:18:00.76" personId="{664E3A41-3B0B-435F-AA24-D0CEAC01E87D}" id="{9C124C29-CACE-4D14-91AD-165B7DF75371}">
    <text>From MMB: "Rotemberg and Woodford (1997) match the empirical impulse response functions to a
monetary policy shock in a VAR (detrended real GDP, inflation, funds rate) and the empirical variances with
the variances and the theoretical impulse responses from the model to all three shocks. Quarterly U.S. data
for the period 1980:Q1–1995:Q2 is used. The estimated parameters are taken from Woodford (2003) table
6.1. However, we do not have information on the calibration of the shock processes. Hence, we employ the
estimation results from Adam and Billi (2006) for the NK_RW97 shock specifications"</text>
  </threadedComment>
  <threadedComment ref="N84" dT="2021-03-30T16:17:44.69" personId="{664E3A41-3B0B-435F-AA24-D0CEAC01E87D}" id="{C26AFB57-0E03-45B7-91A1-DBC553065ADB}">
    <text>On page 312 they say they log linearize</text>
  </threadedComment>
  <threadedComment ref="Q84" dT="2021-03-30T16:18:35.27" personId="{664E3A41-3B0B-435F-AA24-D0CEAC01E87D}" id="{D7D3F138-E14D-4282-8363-72164C8A3060}">
    <text>They mention wealth on page 311, but no wealth *effect*</text>
  </threadedComment>
  <threadedComment ref="R84" dT="2021-05-03T15:37:08.59" personId="{664E3A41-3B0B-435F-AA24-D0CEAC01E87D}" id="{68633EE5-0ECE-4723-8EBD-261CE8564E81}">
    <text>Page 310: Complete financial markets</text>
  </threadedComment>
  <threadedComment ref="U84" dT="2021-03-30T16:22:18.01" personId="{664E3A41-3B0B-435F-AA24-D0CEAC01E87D}" id="{490B93BE-E196-4A83-957E-1130C286E3A7}">
    <text>No mention</text>
  </threadedComment>
  <threadedComment ref="X84" dT="2021-04-28T15:14:27.73" personId="{664E3A41-3B0B-435F-AA24-D0CEAC01E87D}" id="{C052CD35-B933-4B27-B242-6BE3038044E4}">
    <text>Pg 316</text>
  </threadedComment>
  <threadedComment ref="Z84" dT="2021-03-25T21:14:37.63" personId="{664E3A41-3B0B-435F-AA24-D0CEAC01E87D}" id="{94307898-D8B6-4D6D-BE44-278AE20FE4D4}">
    <text>ph 314</text>
  </threadedComment>
  <threadedComment ref="AB84" dT="2021-03-25T20:45:43.38" personId="{664E3A41-3B0B-435F-AA24-D0CEAC01E87D}" id="{90B693BD-344C-4644-9725-3989074B6054}">
    <text>No mention</text>
  </threadedComment>
  <threadedComment ref="AD84" dT="2021-03-25T21:15:16.53" personId="{664E3A41-3B0B-435F-AA24-D0CEAC01E87D}" id="{B28E122E-CD6A-46F5-8197-33AFF8775FB8}">
    <text>pg 314</text>
  </threadedComment>
  <threadedComment ref="AK84" dT="2021-04-04T02:24:03.28" personId="{ED6BEF8D-F963-41E3-A201-2A339B513942}" id="{50E5523D-718F-410C-AAB0-487DD5AD922E}">
    <text>Phillips curve obtained by either Calvo style staggered price contracts as in Yun (1996) or in convex costs of price adjustments as in Rotemberg (1982)</text>
  </threadedComment>
  <threadedComment ref="AP84" dT="2021-04-26T19:51:32.30" personId="{664E3A41-3B0B-435F-AA24-D0CEAC01E87D}" id="{93BE223D-3FD8-4BB2-B99C-C1A8B5E528F1}">
    <text>18 numbered eqs in Section III, their modeling section. 38 numbered equations in the whole paper</text>
  </threadedComment>
  <threadedComment ref="K85" dT="2021-06-15T13:26:21.80" personId="{664E3A41-3B0B-435F-AA24-D0CEAC01E87D}" id="{D0D90B7A-DDD5-4176-A0AC-8BF6D44FE777}">
    <text>2 policy rules, 12 in the non-flexible economy section</text>
  </threadedComment>
  <threadedComment ref="N85" dT="2021-06-15T13:27:41.13" personId="{664E3A41-3B0B-435F-AA24-D0CEAC01E87D}" id="{F2256AC7-D12E-49BB-8E34-D70DAF5FE574}">
    <text>PAge 134</text>
  </threadedComment>
  <threadedComment ref="P85" dT="2021-06-15T13:28:12.73" personId="{664E3A41-3B0B-435F-AA24-D0CEAC01E87D}" id="{8BBF2318-1F07-4AB7-A479-67E5E2EDC090}">
    <text>149</text>
  </threadedComment>
  <threadedComment ref="R85" dT="2021-06-15T13:29:00.36" personId="{664E3A41-3B0B-435F-AA24-D0CEAC01E87D}" id="{3044B94E-EB52-4002-BF18-88E15C26FD2B}">
    <text>149</text>
  </threadedComment>
  <threadedComment ref="S85" dT="2021-06-15T13:30:27.00" personId="{664E3A41-3B0B-435F-AA24-D0CEAC01E87D}" id="{F5740813-1699-441A-8FD9-9380A678F89F}">
    <text>In the form of government consumption shocks</text>
  </threadedComment>
  <threadedComment ref="T85" dT="2021-06-15T13:30:13.65" personId="{664E3A41-3B0B-435F-AA24-D0CEAC01E87D}" id="{A59B7A94-CDA5-4570-B03A-8A7CF9B5F1D7}">
    <text>No mention. Plus, model is based on Swets and Wouters, which we say does not have taxes or debt</text>
  </threadedComment>
  <threadedComment ref="W85" dT="2021-06-15T13:31:46.56" personId="{664E3A41-3B0B-435F-AA24-D0CEAC01E87D}" id="{721EF7B5-D232-498F-A594-5908144B76FA}">
    <text>Based on Smets and Wouters</text>
  </threadedComment>
  <threadedComment ref="X85" dT="2021-06-15T13:32:48.70" personId="{664E3A41-3B0B-435F-AA24-D0CEAC01E87D}" id="{D4D4BAC3-BD95-4C62-BBB2-C7A9528D8F45}">
    <text>Eq 1 page 136</text>
  </threadedComment>
  <threadedComment ref="Y85" dT="2021-06-15T13:35:21.60" personId="{664E3A41-3B0B-435F-AA24-D0CEAC01E87D}" id="{0A7F3127-36D4-4304-9A6C-F8DE1182EE00}">
    <text>Based on Smets and Wouters</text>
  </threadedComment>
  <threadedComment ref="E86" dT="2021-06-15T13:39:29.95" personId="{664E3A41-3B0B-435F-AA24-D0CEAC01E87D}" id="{BD1EC544-1508-4CD2-8961-86436E8A9DCC}">
    <text>Eventually published as NK_GH11</text>
  </threadedComment>
  <threadedComment ref="L86" dT="2021-06-15T13:43:40.44" personId="{664E3A41-3B0B-435F-AA24-D0CEAC01E87D}" id="{732B6C51-1694-4B59-9CA1-677945781D86}">
    <text>There are a few very simple, almost definitional equations that could probably be not counted, but I wasn't confident enough to drop them.</text>
  </threadedComment>
  <threadedComment ref="P86" dT="2021-04-28T19:22:00.58" personId="{664E3A41-3B0B-435F-AA24-D0CEAC01E87D}" id="{69B48DEF-437E-4774-92E7-3E8AFF3C2357}">
    <text>In this model, the shock is wealth going from intermediaries to households, thus it is a household wealth effect</text>
  </threadedComment>
  <threadedComment ref="Q86" dT="2021-03-30T15:07:41.45" personId="{664E3A41-3B0B-435F-AA24-D0CEAC01E87D}" id="{B64ED08C-B1BD-4637-A3C5-9ABB82A7AA71}">
    <text>Pg. 19-20: They consider a redistribution of wealth from intermediaries to households, which would be a household wealth effect</text>
  </threadedComment>
  <threadedComment ref="X86" dT="2021-06-15T13:50:58.95" personId="{664E3A41-3B0B-435F-AA24-D0CEAC01E87D}" id="{F5010549-082D-4001-90DA-E1A33CE00B14}">
    <text>Isomorphic to Smets and Wouters besides financial sector, and SW has lagged terms</text>
  </threadedComment>
  <threadedComment ref="Z86" dT="2021-04-28T14:14:13.55" personId="{664E3A41-3B0B-435F-AA24-D0CEAC01E87D}" id="{39E90D80-8BEE-4C79-BDE8-1087D324F88D}">
    <text>Pg 24</text>
  </threadedComment>
  <threadedComment ref="AB86" dT="2021-06-15T13:53:04.55" personId="{664E3A41-3B0B-435F-AA24-D0CEAC01E87D}" id="{A1160553-08CF-40F1-926A-AC9BF946186B}">
    <text>"Because, unlike most of the existing quantitative models. we do not allow for wage rigidity, we choose a relatively high labor supply elasticity,"</text>
  </threadedComment>
  <threadedComment ref="AF86" dT="2021-06-15T13:54:00.91" personId="{664E3A41-3B0B-435F-AA24-D0CEAC01E87D}" id="{F61458EE-3746-4736-89A0-E435A17D1DE4}">
    <text>Page 27 Table 1</text>
  </threadedComment>
  <threadedComment ref="A87" dT="2021-05-14T14:01:24.45" personId="{664E3A41-3B0B-435F-AA24-D0CEAC01E87D}" id="{351791CC-7AD9-463E-929D-6E006BDA111B}">
    <text>Not in MMB documentation</text>
  </threadedComment>
  <threadedComment ref="J87" dT="2021-06-15T15:26:14.41" personId="{664E3A41-3B0B-435F-AA24-D0CEAC01E87D}" id="{909E77C2-B100-423A-BE63-4C299775AF56}">
    <text>See Appendix: https://web.stanford.edu/~johntayl/MacPolBk/app1.pdf</text>
  </threadedComment>
  <threadedComment ref="K87" dT="2021-06-15T15:24:01.61" personId="{664E3A41-3B0B-435F-AA24-D0CEAC01E87D}" id="{40366FA7-B832-4967-B7FF-716BCA424501}">
    <text>"The seven-country model consists of ninety-eight stochastic equations and a number of identities" page 67</text>
  </threadedComment>
  <threadedComment ref="K87" dT="2021-06-15T16:01:21.63" personId="{664E3A41-3B0B-435F-AA24-D0CEAC01E87D}" id="{03A814D4-3EA8-4D2E-B66F-38F9C60F0CFF}" parentId="{40366FA7-B832-4967-B7FF-716BCA424501}">
    <text>Assuming each country has an equal number of equations, that is 14 eqs per country, so 14 eqs for the US. However, Bob did a count, and says "Just looking at box 3-2, and omitting equations that just define AR(1) shocks, it looks to me that the number of equations there is 13. That includes at least one identity (‘contract wage’).  The box doesn’t include an aggregate demand equation (or income-expenditure identity) but there are bunch of identities shown at pp. 96-97. The US ones all have a zero subscript, so I count 6 of those. That makes 19 by my count"</text>
  </threadedComment>
  <threadedComment ref="K87" dT="2021-06-15T16:14:45.55" personId="{664E3A41-3B0B-435F-AA24-D0CEAC01E87D}" id="{1AA852FB-B7DC-4BEB-A737-85F4D6AC66C8}" parentId="{40366FA7-B832-4967-B7FF-716BCA424501}">
    <text>On page 39 (in chapter 2) the single-country US model appears to be summarised in 6 equations, so 14 for a more complicated model that incorporates international trade and such seems</text>
  </threadedComment>
  <threadedComment ref="N87" dT="2021-06-15T15:27:34.29" personId="{664E3A41-3B0B-435F-AA24-D0CEAC01E87D}" id="{A7327E04-D590-4EB0-A733-3C8CCE92B5C6}">
    <text>Page 71: "This imposes constraints similar to the explicit cross-equation constraints on Chapter 2, although in this computer-intensive nonlinear model, the constraints are less visible."</text>
  </threadedComment>
  <threadedComment ref="U87" dT="2021-06-15T15:30:22.44" personId="{664E3A41-3B0B-435F-AA24-D0CEAC01E87D}" id="{BA4F59CB-B378-4B6D-BF91-6F7C9EA11EA4}">
    <text>Even though there are government bonds, debt is never mentioned</text>
  </threadedComment>
  <threadedComment ref="W87" dT="2021-06-15T15:28:31.35" personId="{664E3A41-3B0B-435F-AA24-D0CEAC01E87D}" id="{E09116FB-E50C-47CD-A942-1CA881C4D76A}">
    <text>Most of the assumptions of the model—financial capital mobility, sticky wages and prices, rational expectations, consumption smoothing, slowly adjusting import prices and import demands—have been discussed widely in the international economics or macroeconomic literature during the last ten years.</text>
  </threadedComment>
  <threadedComment ref="X87" dT="2021-06-15T15:43:40.14" personId="{664E3A41-3B0B-435F-AA24-D0CEAC01E87D}" id="{8D376ADF-5E7A-49A7-8E93-BFB0855D5C40}">
    <text>However, we do model the influence of wages on price decisions as operating with a one period lag; firms forecast their wage costs wt during the current period and set pt accordingly.</text>
  </threadedComment>
  <threadedComment ref="Y87" dT="2021-06-15T15:28:41.71" personId="{664E3A41-3B0B-435F-AA24-D0CEAC01E87D}" id="{76AFDFBE-8EC5-44AB-ACA5-20E8A84FB796}">
    <text>Most of the assumptions of the model—financial capital mobility, sticky wages and prices, rational expectations, consumption smoothing, slowly adjusting import prices and import demands—have been discussed widely in the international economics or macroeconomic literature during the last ten years.</text>
  </threadedComment>
  <threadedComment ref="Z87" dT="2021-06-15T15:46:03.83" personId="{664E3A41-3B0B-435F-AA24-D0CEAC01E87D}" id="{6479B3AF-C93F-4937-AC02-71DD1CDCA107}">
    <text>Page 38: Given the aggregate wage wt as determined from the contract-wage index xt , I will assume that prices are determined on the basis of wage and other costs. Wage costs are staggered contracts, this must be how stick prices are introduced</text>
  </threadedComment>
  <threadedComment ref="AB87" dT="2021-06-15T15:28:56.92" personId="{664E3A41-3B0B-435F-AA24-D0CEAC01E87D}" id="{59076AE2-8908-4EC0-BB90-91909CB0202B}">
    <text>Most of the assumptions of the model—financial capital mobility, sticky wages and prices, rational expectations, consumption smoothing, slowly adjusting import prices and import demands—have been discussed widely in the international economics or macroeconomic literature during the last ten years.</text>
  </threadedComment>
  <threadedComment ref="AC87" dT="2021-06-15T15:40:38.43" personId="{664E3A41-3B0B-435F-AA24-D0CEAC01E87D}" id="{F9FE692F-11DB-45D2-A534-54A52E5A6B2B}">
    <text>Page 33-38</text>
  </threadedComment>
  <threadedComment ref="AG87" dT="2021-06-15T15:47:50.30" personId="{664E3A41-3B0B-435F-AA24-D0CEAC01E87D}" id="{D26C0CE4-DE47-434B-B6DE-3CF2C91F50A0}">
    <text>Note: Past prices *do* play some role in how wages are set, but wages are not *indexed* to past prices</text>
  </threadedComment>
  <threadedComment ref="N88" dT="2020-12-30T18:40:36.66" personId="{664E3A41-3B0B-435F-AA24-D0CEAC01E87D}" id="{0C18A4FD-5F0B-467A-B58E-CC03D140A494}">
    <text>No explicit mention one way or the other, but my untrained eye sees it as linear</text>
  </threadedComment>
  <threadedComment ref="Q88" dT="2020-12-30T19:27:29.92" personId="{664E3A41-3B0B-435F-AA24-D0CEAC01E87D}" id="{06D67D9B-4E0F-4A20-92CF-63A3B9FB0F6D}">
    <text>No mention</text>
  </threadedComment>
  <threadedComment ref="A89" dT="2021-06-01T14:45:00.30" personId="{664E3A41-3B0B-435F-AA24-D0CEAC01E87D}" id="{67784284-694D-46FF-B1AE-25927AAA4696}">
    <text>From MMB: "De Fiore et al. (2011) introduce financial frictions into an otherwise standard RBC model without price stickiness.
Specifically, they assume that total funds, which are required for production, are nominal and predetermined."</text>
  </threadedComment>
  <threadedComment ref="F89" dT="2021-03-30T16:34:44.66" personId="{664E3A41-3B0B-435F-AA24-D0CEAC01E87D}" id="{F6A9820A-7F96-440F-8568-7F9F103ABBD7}">
    <text>127-136: They look at Optimal Policy Rules, Optimal Policy Away from the Zero Bound, and Taylor Rule Policy. Probably need to see which is used in MMB</text>
  </threadedComment>
  <threadedComment ref="N89" dT="2021-03-30T16:32:54.03" personId="{664E3A41-3B0B-435F-AA24-D0CEAC01E87D}" id="{C34724D1-5691-4F57-9E6E-20DA25481166}">
    <text>pg 127: In all cases, we only study the log-linear dynamics of the model</text>
  </threadedComment>
  <threadedComment ref="O89" dT="2021-03-30T16:35:25.44" personId="{664E3A41-3B0B-435F-AA24-D0CEAC01E87D}" id="{535B3D35-ADC8-41F6-B935-F46536A05F66}">
    <text>Although in optimal policy rules the nominal rate is held at zero</text>
  </threadedComment>
  <threadedComment ref="R89" dT="2021-03-30T16:36:18.57" personId="{664E3A41-3B0B-435F-AA24-D0CEAC01E87D}" id="{F3634001-4DEF-4FF4-94C1-3FE31127A71D}">
    <text>132</text>
  </threadedComment>
  <threadedComment ref="U89" dT="2021-03-30T16:22:18.01" personId="{664E3A41-3B0B-435F-AA24-D0CEAC01E87D}" id="{FA7170E9-EB36-477C-BCE7-01F8BE51CB38}">
    <text>No mention</text>
  </threadedComment>
  <threadedComment ref="Y89" dT="2021-03-25T20:45:43.38" personId="{664E3A41-3B0B-435F-AA24-D0CEAC01E87D}" id="{3576E85B-1B25-4085-AC4D-EADE96DC8E4D}">
    <text>No mention</text>
  </threadedComment>
  <threadedComment ref="AB89" dT="2021-03-25T20:45:43.38" personId="{664E3A41-3B0B-435F-AA24-D0CEAC01E87D}" id="{315026A5-6C1D-4A20-9248-D557EEF1C59B}">
    <text>No mention</text>
  </threadedComment>
  <threadedComment ref="AD89" dT="2021-03-25T20:45:43.38" personId="{664E3A41-3B0B-435F-AA24-D0CEAC01E87D}" id="{EB5192EA-9D5A-4085-A3B7-F8E6DC775A3B}">
    <text>No mention</text>
  </threadedComment>
  <threadedComment ref="AG89" dT="2021-03-25T20:45:43.38" personId="{664E3A41-3B0B-435F-AA24-D0CEAC01E87D}" id="{36374169-5D1B-43FB-AA9F-AA57E328B2DE}">
    <text>No mention</text>
  </threadedComment>
  <threadedComment ref="AK89" dT="2021-04-04T02:25:33.47" personId="{ED6BEF8D-F963-41E3-A201-2A339B513942}" id="{940AC3EB-1D30-4338-B727-A3B18AD7589E}">
    <text>Calibration to generate a steady state credit spread of 2% and bankruptcy rate of 1% following Carlstrom and Fuerst (1997); monitoring cost parameter set according to Levi, Natalucci and Zakrajsek (2004); Calibration of most other conventional parameters follow CEE (2005)</text>
  </threadedComment>
  <threadedComment ref="AP89" dT="2021-04-26T19:52:18.79" personId="{664E3A41-3B0B-435F-AA24-D0CEAC01E87D}" id="{64D06DA4-7A83-436E-9301-8A746A51A0EF}">
    <text>57 numbered eqs in the paper</text>
  </threadedComment>
  <threadedComment ref="AR89" dT="2021-05-06T14:41:24.98" personId="{664E3A41-3B0B-435F-AA24-D0CEAC01E87D}" id="{74A08DEB-2558-4782-81AF-B5CA10E0C0AE}">
    <text>Continuation of model in appendix introduces ambiguity</text>
  </threadedComment>
  <threadedComment ref="X90" dT="2021-06-21T15:51:39.49" personId="{664E3A41-3B0B-435F-AA24-D0CEAC01E87D}" id="{00FBCAAB-EB25-43E9-8A05-0D945A933985}">
    <text>Page 14</text>
  </threadedComment>
  <threadedComment ref="A91" dT="2021-05-21T15:39:06.56" personId="{664E3A41-3B0B-435F-AA24-D0CEAC01E87D}" id="{CAF3C1A1-9EF9-4A90-B857-CE09343B52FC}">
    <text xml:space="preserve">There are multiple learning versions of this model considered, and it is not clear to me which is the one included in the MMB. However, given we just have a binary "learning" column as a descriptor, I don't think it is worth the time and effort to figure it out. </text>
  </threadedComment>
  <threadedComment ref="T91" dT="2021-01-05T19:31:00.81" personId="{2C2BD31F-CA53-4B54-848A-A0D7380EE4DB}" id="{AC8665D4-8C39-4EE0-9DC2-605920772F14}">
    <text>No mention of taxation or government debt</text>
  </threadedComment>
  <threadedComment ref="X91" dT="2021-01-05T19:49:03.59" personId="{2C2BD31F-CA53-4B54-848A-A0D7380EE4DB}" id="{D1CA7D81-0F90-4F93-B656-2BEC9098EFE9}">
    <text>At least I don't see any in the equations</text>
  </threadedComment>
  <threadedComment ref="AA91" dT="2021-01-05T19:35:47.41" personId="{2C2BD31F-CA53-4B54-848A-A0D7380EE4DB}" id="{9958BECB-140B-451D-A900-33AA88BCE122}">
    <text>Does not specify anywhere I see where price stickiness occurs, so I assume it happens for all firms</text>
  </threadedComment>
  <threadedComment ref="AE91" dT="2021-01-05T19:40:24.93" personId="{2C2BD31F-CA53-4B54-848A-A0D7380EE4DB}" id="{845E0CD9-9516-440D-AA78-9D35A3E74669}">
    <text>Pg 261: The model contains anumber of nominal and real rigidities such as monopolistic competition on goods and labor markets, Calvo price and wagestickiness, habit formation in consumption and capital adjustment costs. Following the seminal contributions ofSmets andWouters (2003,2007)andChristiano et al. (2005), </text>
  </threadedComment>
  <threadedComment ref="AF91" dT="2021-03-30T19:16:56.56" personId="{664E3A41-3B0B-435F-AA24-D0CEAC01E87D}" id="{E512BB52-8B34-4AA8-8CA2-230426AA42E0}">
    <text>Page273 shows a table with the degree of price indexation shown, and it is consistently less than 1</text>
  </threadedComment>
  <threadedComment ref="AI91" dT="2021-03-30T19:19:15.80" personId="{664E3A41-3B0B-435F-AA24-D0CEAC01E87D}" id="{D977E54E-3131-4960-A4B3-8855A1FAC168}">
    <text>Page273 shows a table with the degree of wage indexation shown, and it is consistently less than 1</text>
  </threadedComment>
  <threadedComment ref="AL91" dT="2021-04-21T13:54:01.73" personId="{ED6BEF8D-F963-41E3-A201-2A339B513942}" id="{30FFAEC1-E3D2-4774-8827-0312978C6DF8}">
    <text>Bernanke and Gertler (1989) is  a "stochastic neo- classical growth model"</text>
  </threadedComment>
  <threadedComment ref="A92" dT="2021-05-21T15:43:19.16" personId="{664E3A41-3B0B-435F-AA24-D0CEAC01E87D}" id="{D499C168-6FA8-47C0-A2B4-C155569A3546}">
    <text>"Milani (2007) presents an estimated model with learning and provides evidence that learning can improve the fit of popular monetary DSGE models and endogenously generate realistic levels of persistence. The rational expectations version of the model is based on the those applied by Boivin and Giannoni (2006), Giannoni and Woodford (2003), and also described in Woodford (2003). The model incorporates some of the structural sources of persistence, such as habit formation in consumption and inflation indexation. The main finding of the paper is that the empirical results show that when learning replaces rational expectations, the estimated degrees of habits and indexation drop near zero. This finding suggests that persistence arises in the model economy mainly from expectations and learning."</text>
  </threadedComment>
  <threadedComment ref="Q92" dT="2020-12-30T18:08:08.57" personId="{664E3A41-3B0B-435F-AA24-D0CEAC01E87D}" id="{B964323D-8976-45BA-A2DE-CFB9987E87D6}">
    <text>No wealth effect mentioned</text>
  </threadedComment>
  <threadedComment ref="R92" dT="2020-12-30T18:08:30.61" personId="{664E3A41-3B0B-435F-AA24-D0CEAC01E87D}" id="{B6C4293F-0A90-401D-A820-F3E0BDA88FA8}">
    <text>No mention</text>
  </threadedComment>
  <threadedComment ref="AB92" dT="2020-12-30T18:29:18.11" personId="{664E3A41-3B0B-435F-AA24-D0CEAC01E87D}" id="{F8E3D9FF-6181-40CB-92E9-8218E26F2D9E}">
    <text>No mention of wages in the paper</text>
  </threadedComment>
  <threadedComment ref="AC92" dT="2020-12-30T18:29:18.11" personId="{664E3A41-3B0B-435F-AA24-D0CEAC01E87D}" id="{3C3D2D82-B03B-4716-921B-11BD37357121}">
    <text>No mention of wages in the paper</text>
  </threadedComment>
  <threadedComment ref="AF92" dT="2020-12-30T18:28:56.14" personId="{664E3A41-3B0B-435F-AA24-D0CEAC01E87D}" id="{53C02D5E-B779-45CE-81C2-FBDC6076BB0E}">
    <text>2069: Calvo price setting a la Christiano and Eichenbaum 2005. In Christiano and Eichenbaum 2005, firms index to lagged inflation (pg 11)</text>
  </threadedComment>
  <threadedComment ref="AF92" dT="2021-04-28T15:41:43.29" personId="{664E3A41-3B0B-435F-AA24-D0CEAC01E87D}" id="{B2E18717-C3F2-4894-9755-C5AE5018D374}" parentId="{53C02D5E-B779-45CE-81C2-FBDC6076BB0E}">
    <text>https://www.jstor.org/stable/pdf/10.1086/426038.pdf. Pg 11 eq 8, full indexing on lagged inflation</text>
  </threadedComment>
  <threadedComment ref="AG92" dT="2020-12-30T18:29:18.11" personId="{664E3A41-3B0B-435F-AA24-D0CEAC01E87D}" id="{9C13A526-69F1-4EE5-A521-09B21F49E044}">
    <text>No mention of wages in the paper</text>
  </threadedComment>
  <threadedComment ref="AH92" dT="2020-12-30T18:29:18.11" personId="{664E3A41-3B0B-435F-AA24-D0CEAC01E87D}" id="{0CB50BEB-7A51-4C85-B00E-539EAEB4CC9C}">
    <text>No mention of wages in the paper</text>
  </threadedComment>
  <threadedComment ref="AI92" dT="2020-12-30T18:29:18.11" personId="{664E3A41-3B0B-435F-AA24-D0CEAC01E87D}" id="{BCF062C0-F517-4358-AE46-9ED7EA3045D3}">
    <text>No mention of wages in the paper</text>
  </threadedComment>
  <threadedComment ref="AJ92" dT="2020-12-30T18:29:18.11" personId="{664E3A41-3B0B-435F-AA24-D0CEAC01E87D}" id="{7CA93713-E9B4-4CE0-9473-C0558EDF507E}">
    <text>No mention of wages in the paper</text>
  </threadedComment>
  <threadedComment ref="AK92" dT="2021-03-29T12:55:48.61" personId="{ED6BEF8D-F963-41E3-A201-2A339B513942}" id="{3922EE42-2E56-4AD0-98E7-3A2D5605613E}">
    <text>Price stickiness as in Calvo (1983)</text>
  </threadedComment>
  <threadedComment ref="AL92" dT="2021-04-21T12:49:26.93" personId="{ED6BEF8D-F963-41E3-A201-2A339B513942}" id="{2DC103F0-749E-4039-BF53-C8A1A023378E}">
    <text>Giannoni, Marc P., and Michael Woodford. 2002a. Optimal interest-rate rules: I.General theory. NBER Working Paper no. 9419. Cambridge, Mass.: NationalBureau of Economic Research</text>
  </threadedComment>
  <threadedComment ref="A97" dT="2021-05-21T14:50:23.01" personId="{664E3A41-3B0B-435F-AA24-D0CEAC01E87D}" id="{E26B5228-A493-4254-886F-AED5CB96F809}">
    <text>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ext>
  </threadedComment>
  <threadedComment ref="F97" dT="2021-03-30T15:59:03.90" personId="{664E3A41-3B0B-435F-AA24-D0CEAC01E87D}" id="{EC5BE937-0F38-4CA9-882D-5EB1249BB729}">
    <text>210</text>
  </threadedComment>
  <threadedComment ref="N97" dT="2021-03-30T14:03:47.34" personId="{664E3A41-3B0B-435F-AA24-D0CEAC01E87D}" id="{0D5F80D4-29CE-484F-AFE9-90E137E857AD}">
    <text>Not sure at the moment</text>
  </threadedComment>
  <threadedComment ref="N97" dT="2021-04-28T17:43:40.74" personId="{664E3A41-3B0B-435F-AA24-D0CEAC01E87D}" id="{231C4FB9-34F1-4DEC-B0A3-B36D65521D11}" parentId="{0D5F80D4-29CE-484F-AFE9-90E137E857AD}">
    <text>This one seems linear, though the word non-linear is indeed mentioned a few times</text>
  </threadedComment>
  <threadedComment ref="O97" dT="2021-03-30T16:00:01.40" personId="{664E3A41-3B0B-435F-AA24-D0CEAC01E87D}" id="{FC09C0A4-B6EA-4811-994E-BA8372452956}">
    <text>Through the "cost channel"</text>
  </threadedComment>
  <threadedComment ref="R97" dT="2021-05-03T15:39:16.62" personId="{664E3A41-3B0B-435F-AA24-D0CEAC01E87D}" id="{C7EC8565-07C6-4270-840C-0D938506A343}">
    <text>There are financial intermediaries, but no mention of frictions or markups or anything of the sort</text>
  </threadedComment>
  <threadedComment ref="U97" dT="2021-03-30T16:22:18.01" personId="{664E3A41-3B0B-435F-AA24-D0CEAC01E87D}" id="{C5C7E493-4EA4-49D5-B658-06CE039F14F2}">
    <text>No mention</text>
  </threadedComment>
  <threadedComment ref="AB97" dT="2021-03-25T20:45:43.38" personId="{664E3A41-3B0B-435F-AA24-D0CEAC01E87D}" id="{0ABB8125-17F8-4C83-9D5B-EEB47DB0C0E5}">
    <text>No mention</text>
  </threadedComment>
  <threadedComment ref="AF97" dT="2021-04-28T16:11:07.35" personId="{664E3A41-3B0B-435F-AA24-D0CEAC01E87D}" id="{94F98FA7-AE60-4008-8802-649D7321FAA5}">
    <text>202</text>
  </threadedComment>
  <threadedComment ref="A98" dT="2021-05-21T14:50:54.91" personId="{664E3A41-3B0B-435F-AA24-D0CEAC01E87D}" id="{31540C32-B4F4-48BB-824F-0F0C90429E41}">
    <text>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ext>
  </threadedComment>
  <threadedComment ref="F98" dT="2021-03-30T16:16:46.25" personId="{664E3A41-3B0B-435F-AA24-D0CEAC01E87D}" id="{66C8D314-ABE5-430A-90C3-A12A01300AD3}">
    <text>Very Taylor like, but estimated and "more complicated" according to the authors. Page 304</text>
  </threadedComment>
  <threadedComment ref="G98" dT="2021-03-30T16:11:53.08" personId="{664E3A41-3B0B-435F-AA24-D0CEAC01E87D}" id="{A382FB66-3A87-4B98-9EA7-61C7202F3FDE}">
    <text>According the the MMB description, they seem to do both, even if it is classified overall as "calibrated"</text>
  </threadedComment>
  <threadedComment ref="N98" dT="2021-03-30T16:17:44.69" personId="{664E3A41-3B0B-435F-AA24-D0CEAC01E87D}" id="{C080B4B6-9770-4CB9-9568-711C309925FC}">
    <text>On page 312 they say they log linearize</text>
  </threadedComment>
  <threadedComment ref="Q98" dT="2021-03-30T16:18:35.27" personId="{664E3A41-3B0B-435F-AA24-D0CEAC01E87D}" id="{7E025073-4268-4EC5-BBE0-A6C0FC30A902}">
    <text>They mention wealth on page 311, but no wealth *effect*</text>
  </threadedComment>
  <threadedComment ref="R98" dT="2021-05-03T15:37:08.59" personId="{664E3A41-3B0B-435F-AA24-D0CEAC01E87D}" id="{C72A58BE-8EC0-4665-B833-7551FED4F27D}">
    <text>Page 310: Complete financial markets</text>
  </threadedComment>
  <threadedComment ref="U98" dT="2021-03-30T16:22:18.01" personId="{664E3A41-3B0B-435F-AA24-D0CEAC01E87D}" id="{56FA8E15-24BA-4B56-B4F5-F31441D4DBF9}">
    <text>No mention</text>
  </threadedComment>
  <threadedComment ref="X98" dT="2021-04-28T15:14:27.73" personId="{664E3A41-3B0B-435F-AA24-D0CEAC01E87D}" id="{0DFBDE58-07A8-4C3A-B4B5-DCF5766335CD}">
    <text>Pg 316</text>
  </threadedComment>
  <threadedComment ref="Z98" dT="2021-03-25T21:14:37.63" personId="{664E3A41-3B0B-435F-AA24-D0CEAC01E87D}" id="{BF60FAC5-B515-4600-8343-071234D43CD0}">
    <text>ph 314</text>
  </threadedComment>
  <threadedComment ref="AB98" dT="2021-03-25T20:45:43.38" personId="{664E3A41-3B0B-435F-AA24-D0CEAC01E87D}" id="{3A2EB379-3C6C-4D38-A7F6-8CB0D5A3A150}">
    <text>No mention</text>
  </threadedComment>
  <threadedComment ref="AD98" dT="2021-03-25T21:15:16.53" personId="{664E3A41-3B0B-435F-AA24-D0CEAC01E87D}" id="{5904065F-BFD5-46B1-9DE6-0EAD7054A93E}">
    <text>pg 314</text>
  </threadedComment>
  <threadedComment ref="AK98" dT="2021-04-04T02:24:03.28" personId="{ED6BEF8D-F963-41E3-A201-2A339B513942}" id="{3733C29C-4CC7-4912-863B-8C1DBA662742}">
    <text>Phillips curve obtained by either Calvo style staggered price contracts as in Yun (1996) or in convex costs of price adjustments as in Rotemberg (1982)</text>
  </threadedComment>
  <threadedComment ref="A99" dT="2021-05-21T14:55:44.45" personId="{664E3A41-3B0B-435F-AA24-D0CEAC01E87D}" id="{B6A41D0D-3751-482F-921E-A238531AFA7D}">
    <text>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ext>
  </threadedComment>
  <threadedComment ref="E99" dT="2021-03-30T16:50:49.50" personId="{664E3A41-3B0B-435F-AA24-D0CEAC01E87D}" id="{13F2F05E-0FB6-4BAF-AECF-6D1502DAF239}">
    <text>NOTE: I cannot access the published version, so I use the working paper from 2009 to populate the columns</text>
  </threadedComment>
  <threadedComment ref="E99" dT="2021-03-30T16:51:36.37" personId="{664E3A41-3B0B-435F-AA24-D0CEAC01E87D}" id="{4E8AC39E-F93F-4ABD-9F5F-ABF102FA0D8D}" parentId="{13F2F05E-0FB6-4BAF-AECF-6D1502DAF239}">
    <text>https://www.bostonfed.org/publications/research-department-working-paper/2009/inflation-persistence.aspx</text>
  </threadedComment>
  <threadedComment ref="F99" dT="2021-03-30T16:52:10.88" personId="{664E3A41-3B0B-435F-AA24-D0CEAC01E87D}" id="{F8EC68B2-29DA-441E-A91F-4032843A9C4A}">
    <text>Simplified taylor rule: page 6</text>
  </threadedComment>
  <threadedComment ref="N99" dT="2021-03-30T16:53:05.23" personId="{664E3A41-3B0B-435F-AA24-D0CEAC01E87D}" id="{2709EE69-69CA-4038-B74E-A71A94599E76}">
    <text>Log Linearized I believe</text>
  </threadedComment>
  <threadedComment ref="P99" dT="2021-04-28T19:10:04.46" personId="{664E3A41-3B0B-435F-AA24-D0CEAC01E87D}" id="{295795B7-39D8-4D31-B7F0-9D3E4B51D812}">
    <text>Don't have access to the article to check</text>
  </threadedComment>
  <threadedComment ref="S99" dT="2021-03-30T16:54:02.75" personId="{664E3A41-3B0B-435F-AA24-D0CEAC01E87D}" id="{6728C232-9DE8-40CC-A7DE-F39BE40058D4}">
    <text>No mention of government at all</text>
  </threadedComment>
  <threadedComment ref="X99" dT="2021-04-28T15:07:59.49" personId="{664E3A41-3B0B-435F-AA24-D0CEAC01E87D}" id="{7CDDF2DC-BFCB-44BF-A129-D5E9DEF8ED92}">
    <text>Cannot verify because I lost access to the article, but given there is no indexing it is likely there are no lagged terms</text>
  </threadedComment>
  <threadedComment ref="Z99" dT="2021-03-11T17:41:40.61" personId="{664E3A41-3B0B-435F-AA24-D0CEAC01E87D}" id="{E19EABBA-F8C0-42CE-AE6D-B00A1EE9189A}">
    <text>Their intro and pg 138 discussion seem to suggest they replace Phelps and Taylor's stick price models with a contracting version they made. Basically, they get persistence in *inflation* using an overlapping wage contracting model. Whether this implies sticky prices is genuinely beyond me.</text>
  </threadedComment>
  <threadedComment ref="AC99" dT="2021-03-11T17:52:33.75" personId="{664E3A41-3B0B-435F-AA24-D0CEAC01E87D}" id="{9E1869E8-D2DB-4DFD-9406-78D5752BD96D}">
    <text>This is an "overlapping wage contracting model". I *think* this means wages are sticky, but they never explicitly say so</text>
  </threadedComment>
  <threadedComment ref="AD99" dT="2021-03-11T17:43:52.58" personId="{664E3A41-3B0B-435F-AA24-D0CEAC01E87D}" id="{4A527602-A80D-4D64-8D7C-E00D4E06F3E7}">
    <text>Not sure if it counts, but pg 137 says "The aggregate log price index in quarter t, p t, is a weighted average of the log contract prices x t_, that were negotiated in the current and the previous three quarters and are still in effect." This sounds somewhat like indexing, but it isn't classic Calvo indexing or anything like that. Aggregate prices seem to be "indexed" to previously negotiated contracted prices</text>
  </threadedComment>
  <threadedComment ref="AE99" dT="2021-03-11T17:44:26.60" personId="{664E3A41-3B0B-435F-AA24-D0CEAC01E87D}" id="{278C5A5A-90A8-4E98-9FA3-A24C6BE56F64}">
    <text>To the extent prices are indeed indexed, it is aggregate prices which are "indexed" to the previously negotiated contract prices</text>
  </threadedComment>
  <threadedComment ref="AG99" dT="2021-03-11T17:49:28.71" personId="{664E3A41-3B0B-435F-AA24-D0CEAC01E87D}" id="{8CC6CFCE-7977-4B3E-BC98-F5E5AE58CD5C}">
    <text>There is persistent become some workers are stuck with the wage negotiated in their previous contract, but that isn't indexing I don't think</text>
  </threadedComment>
  <threadedComment ref="AH99" dT="2021-03-11T17:50:43.11" personId="{664E3A41-3B0B-435F-AA24-D0CEAC01E87D}" id="{FF2D5A86-39CE-4771-BCC0-3E17D0B0160E}">
    <text>Of wages to previously negotiated wages, contractually</text>
  </threadedComment>
  <threadedComment ref="AK99" dT="2021-03-31T12:46:45.85" personId="{ED6BEF8D-F963-41E3-A201-2A339B513942}" id="{B6C12E80-39D6-4C41-9E07-AA9052F89FE8}">
    <text>MMB uses parametrization as in Levin et al. (2003)</text>
  </threadedComment>
  <threadedComment ref="A100" dT="2021-05-21T14:56:32.85" personId="{664E3A41-3B0B-435F-AA24-D0CEAC01E87D}" id="{3EA62365-710D-4B11-A9D6-19EC3B741476}">
    <text>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ext>
  </threadedComment>
  <threadedComment ref="R100" dT="2021-05-03T14:02:25.66" personId="{664E3A41-3B0B-435F-AA24-D0CEAC01E87D}" id="{5C297CF0-B1CD-49AF-8BED-381BA1869F8C}">
    <text>There are financial frictions, but it has nothing to do, best I can tell, with "what happens if banks are unwilling or unable to supply a perfectly elastic flow of funds at the market interest rate"</text>
  </threadedComment>
  <threadedComment ref="T100" dT="2021-02-08T14:14:58.03" personId="{664E3A41-3B0B-435F-AA24-D0CEAC01E87D}" id="{37DDF19C-B023-46D6-86E5-B222515174B0}">
    <text>The red highlights here are because, while the Smets Wouters (2007) paper says nothing about wealth effects, taxes, or government debt, Cogan et al. 2010 say they do have all 3 of these things</text>
  </threadedComment>
  <threadedComment ref="T100" dT="2021-05-03T13:06:50.39" personId="{664E3A41-3B0B-435F-AA24-D0CEAC01E87D}" id="{3B5857F0-662E-4EA9-90A3-50D474667D0E}" parentId="{37DDF19C-B023-46D6-86E5-B222515174B0}">
    <text>There is no tax equation in the model code to Smets and Wouters. After discussion with Bob, it seems Cogan et al. are saying S&amp;W would/should be Ricardian (cutting taxes is neutral)</text>
  </threadedComment>
  <threadedComment ref="U100" dT="2021-02-08T14:15:02.94" personId="{664E3A41-3B0B-435F-AA24-D0CEAC01E87D}" id="{3D4C8D0C-9922-44A3-91C5-4595791B4961}">
    <text>The red highlights here are because, while the Smets Wouters (2007) paper says nothing about wealth effects, taxes, or government debt, Cogan et al. 2010 say they do have all 3 of these things</text>
  </threadedComment>
  <threadedComment ref="U100" dT="2021-05-03T13:07:02.43" personId="{664E3A41-3B0B-435F-AA24-D0CEAC01E87D}" id="{47FDD46F-A47F-4042-B329-224DE254A49E}" parentId="{3D4C8D0C-9922-44A3-91C5-4595791B4961}">
    <text>There is no debt nor deficit equation in the model code to Smets and Wouters. After discussion with Bob, it seems Cogan et al. are saying S&amp;W would/should be Ricardian (cutting taxes is neutral)</text>
  </threadedComment>
  <threadedComment ref="AF100" dT="2021-04-28T15:29:03.14" personId="{664E3A41-3B0B-435F-AA24-D0CEAC01E87D}" id="{EA01FBF0-808D-412F-ABC4-0B1BA28C6214}">
    <text>590</text>
  </threadedComment>
  <threadedComment ref="AF100" dT="2021-04-29T13:41:17.77" personId="{664E3A41-3B0B-435F-AA24-D0CEAC01E87D}" id="{FCA525E8-4D84-4252-ADEF-0059FAEF204A}" parentId="{EA01FBF0-808D-412F-ABC4-0B1BA28C6214}">
    <text>"Due to price stickiness, as in Calvo (1983), and partial indexation to lagged inflation of those prices that can not be reoptimized, as in Smets and Wouters (2003), prices adjust only sluggishly to their desired mark-up"</text>
  </threadedComment>
  <threadedComment ref="AK100" dT="2021-03-29T10:23:00.08" personId="{ED6BEF8D-F963-41E3-A201-2A339B513942}" id="{D8570A6C-8CB4-4C58-A7DF-F04ACBC887AC}">
    <text xml:space="preserve">Maximizes profit subject to a Kimball (1995) aggregator of intermediate goods. </text>
  </threadedComment>
  <threadedComment ref="A101" dT="2021-05-21T15:38:13.15" personId="{664E3A41-3B0B-435F-AA24-D0CEAC01E87D}" id="{8DD93D61-20B3-49EC-BE81-6603BAF5BF2C}">
    <text>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ext>
  </threadedComment>
  <threadedComment ref="C101" dT="2021-01-26T14:30:39.66" personId="{664E3A41-3B0B-435F-AA24-D0CEAC01E87D}" id="{29D5EC7A-06A3-4E4C-9D4F-0DDBF4EA3E96}">
    <text>Yuan had: 6/4/2005</text>
  </threadedComment>
  <threadedComment ref="P101" dT="2021-02-02T22:35:51.04" personId="{664E3A41-3B0B-435F-AA24-D0CEAC01E87D}" id="{1093CB56-B38E-441B-980E-1BB37B055002}">
    <text>"In our experiments we consider four types of aggregate shocks: (1) a monetary policy shock, (2) a technology shock, (3) a government expenditure shock, and (4) a one° time, unanticipated transfer of wealth from households to entrepreneurs"</text>
  </threadedComment>
  <threadedComment ref="X101" dT="2021-04-28T14:57:03.27" personId="{664E3A41-3B0B-435F-AA24-D0CEAC01E87D}" id="{480AD7C7-2E10-4861-A9F4-FB936F9B234F}">
    <text>pg 1361 eq 4.22</text>
  </threadedComment>
  <threadedComment ref="AB101" dT="2021-01-14T15:58:22.76" personId="{664E3A41-3B0B-435F-AA24-D0CEAC01E87D}" id="{75485877-293A-446D-915C-E7143340880C}">
    <text>No mention of sticky wages anywhere</text>
  </threadedComment>
  <threadedComment ref="AD101" dT="2021-03-15T19:55:38.43" personId="{664E3A41-3B0B-435F-AA24-D0CEAC01E87D}" id="{4720A4E0-F6D6-45F2-A38A-B5DD0A47B859}">
    <text>Retailers not tapped by the Calvo genie just keep their prices the same as last period</text>
  </threadedComment>
  <threadedComment ref="A102" dT="2021-05-21T15:41:36.59" personId="{664E3A41-3B0B-435F-AA24-D0CEAC01E87D}" id="{E9D13E56-8BB3-4DA1-857D-A53C9AFD36AE}">
    <text>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ext>
  </threadedComment>
  <threadedComment ref="I102" dT="2021-01-12T07:03:24.07" personId="{ED6BEF8D-F963-41E3-A201-2A339B513942}" id="{579DBCE6-7A14-4408-A5A8-B977BE5A7FDB}">
    <text xml:space="preserve">This model is calibrated based on previously estimated results in a different model, so it technically qualifies as a calibrated model but has a period over which it was estimated
</text>
  </threadedComment>
  <threadedComment ref="X102" dT="2021-04-28T14:59:15.90" personId="{664E3A41-3B0B-435F-AA24-D0CEAC01E87D}" id="{0F30901F-DB07-4C89-B381-C7B9377D059D}">
    <text>Pg 15 Eq 50</text>
  </threadedComment>
  <threadedComment ref="AB102" dT="2021-01-14T17:23:45.40" personId="{664E3A41-3B0B-435F-AA24-D0CEAC01E87D}" id="{7A2BAD96-7C48-42CD-BB33-34AA524B5C49}">
    <text>Bob says yes, with monopony as method. But paper says: 
"In contrast to Erceg, Henderson, and Levin (2000), wages are perfectly flexible</text>
  </threadedComment>
  <threadedComment ref="AD102" dT="2021-01-14T17:22:57.79" personId="{664E3A41-3B0B-435F-AA24-D0CEAC01E87D}" id="{0BBDBFF5-699F-4884-BA95-E58C54B63435}">
    <text> Firms that do not adjust their price simply adjust output to meet demand (assuming they operate in a region with a non-negative net markup.)</text>
  </threadedComment>
  <threadedComment ref="AK102" dT="2021-03-30T08:08:44.64" personId="{ED6BEF8D-F963-41E3-A201-2A339B513942}" id="{634257C3-9C90-4202-95D5-F580950D970B}">
    <text>Parametrization of the model taken from Gali and Monacelli (2005)</text>
  </threadedComment>
  <threadedComment ref="A103" dT="2021-05-21T15:41:01.64" personId="{664E3A41-3B0B-435F-AA24-D0CEAC01E87D}" id="{9FB1A983-344C-4240-A45D-8C44EE9E34B7}">
    <text>Learning was specifically not included in the original paper (see quote at bottom of this comment), but it appears that MMB, despite not saying anything about it in the documentation, made a learning model themselves. It is otherwise identical to the non-AL version besides the three standard changes. 
Quote: " In reality, however, there may be a period of transition where the private sector learns about the regime change. This kind of scenario may be highly relevant to a central bank that has accommodated inflation for a sustained period of time but is intent on embarking on a disinflation. Modeling private sector learning is a challenging but nonetheless important task. Sargent (1999) provides a promising start in this direction. More work along these lines would be highly desirable."</text>
  </threadedComment>
  <threadedComment ref="H103" dT="2021-01-13T08:17:42.14" personId="{ED6BEF8D-F963-41E3-A201-2A339B513942}" id="{7EB90D2E-52CE-49F5-8184-3B2F2D601E3A}">
    <text>Same parametrization of NK_RW97</text>
  </threadedComment>
  <threadedComment ref="AB103" dT="2021-01-14T17:30:39.83" personId="{664E3A41-3B0B-435F-AA24-D0CEAC01E87D}" id="{12EB014B-29B3-48B0-ADE8-AE2484B75BC0}">
    <text>No mention of sticky wages</text>
  </threadedComment>
  <threadedComment ref="AE103" dT="2021-01-14T16:00:50.96" personId="{664E3A41-3B0B-435F-AA24-D0CEAC01E87D}" id="{12D69527-227A-4480-BA71-A618E9B122E1}">
    <text>Retailers not tapped by the Calvo genie just keep their prices the same as last period</text>
  </threadedComment>
  <threadedComment ref="AG103" dT="2021-01-14T17:30:24.71" personId="{664E3A41-3B0B-435F-AA24-D0CEAC01E87D}" id="{E6081D95-89BA-4FDB-BED4-E032082C06AA}">
    <text>No mention of wage indexation</text>
  </threadedComment>
  <threadedComment ref="A104" dT="2021-05-21T15:41:27.11" personId="{664E3A41-3B0B-435F-AA24-D0CEAC01E87D}" id="{9503B230-43AA-446C-B0D4-989A0D093DA8}">
    <text>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ext>
  </threadedComment>
  <threadedComment ref="C104" dT="2021-01-21T06:25:37.79" personId="{ED6BEF8D-F963-41E3-A201-2A339B513942}" id="{3CF10E5B-DC89-457A-9DA8-D9D49CA6EB7B}">
    <text xml:space="preserve">Reporting the date of the Journal being published. </text>
  </threadedComment>
  <threadedComment ref="G104" dT="2021-01-21T06:19:20.51" personId="{ED6BEF8D-F963-41E3-A201-2A339B513942}" id="{F3D4671A-BC71-4290-B4C7-FD9623B4E922}">
    <text xml:space="preserve">I do not know why this was reported as a calibrated model. It seems from the final paper that almost all of the parameters are estimated. </text>
  </threadedComment>
  <threadedComment ref="O104" dT="2021-02-03T14:26:42.57" personId="{664E3A41-3B0B-435F-AA24-D0CEAC01E87D}" id="{E0721E93-FF35-4CB4-BBED-E3D1F5D9CDD3}">
    <text>Non-searchable PDF, will take some time to check these columns</text>
  </threadedComment>
  <threadedComment ref="X104" dT="2021-04-29T13:25:20.59" personId="{664E3A41-3B0B-435F-AA24-D0CEAC01E87D}" id="{08A8A2A4-18CE-47D8-8AB0-39B6BDD7EBD4}">
    <text>Page 973, Eq 6</text>
  </threadedComment>
  <threadedComment ref="A107" dT="2021-01-05T20:20:41.57" personId="{664E3A41-3B0B-435F-AA24-D0CEAC01E87D}" id="{09C9F993-98CF-4661-B4D1-93CB996D24EA}">
    <text xml:space="preserve">Can't find this in MMB. Closest I can find is G2_SIGMA08. But G2_SIGMA08 is calibrated, as one example of a difference. </text>
  </threadedComment>
  <threadedComment ref="AC107" dT="2020-12-10T20:36:43.10" personId="{664E3A41-3B0B-435F-AA24-D0CEAC01E87D}" id="{22C24B91-2226-4C2F-922F-11A4A2B410A4}">
    <text>I don't see anything about wages being sticky or not. They do say "The HM households areassumed to set their wage each period equal to the average wage of the forward-looking households."</text>
  </threadedComment>
  <threadedComment ref="AE107" dT="2020-12-10T20:40:18.39" personId="{664E3A41-3B0B-435F-AA24-D0CEAC01E87D}" id="{52432758-1002-41AF-8F90-8D1AE2CD6A79}">
    <text>Don't see anything on indexing of prices/wages, besides a sort of mention in regards to Calvo Price-setting: "This indexation scheme introduces structural inflation persistence into theaggregate pricing equations."</text>
  </threadedComment>
  <threadedComment ref="AJ107" dT="2020-12-10T20:40:34.37" personId="{664E3A41-3B0B-435F-AA24-D0CEAC01E87D}" id="{B6FB06C9-1837-425C-8260-52D835F9CFDF}">
    <text>Can't find wage/price eqs for RHS</text>
  </threadedComment>
  <threadedComment ref="A111" dT="2021-03-30T16:44:43.60" personId="{664E3A41-3B0B-435F-AA24-D0CEAC01E87D}" id="{AA034F51-96BF-45CB-A182-E7E8FF6FC027}">
    <text>No Paper</text>
  </threadedComment>
  <threadedComment ref="A114" dT="2021-03-07T13:19:31.50" personId="{ED6BEF8D-F963-41E3-A201-2A339B513942}" id="{E83E0DA3-1DCF-4FE4-A44A-A1A8CF00D7CB}">
    <text xml:space="preserve">No description of this in the MMB document. </text>
  </threadedComment>
  <threadedComment ref="A118" dT="2021-02-17T17:06:47.37" personId="{664E3A41-3B0B-435F-AA24-D0CEAC01E87D}" id="{2D126F6D-2FD2-4103-BC61-BA19F474ED0F}">
    <text>On 2/17/2021 Bob said to drop this</text>
  </threadedComment>
  <threadedComment ref="N118" dT="2020-12-08T14:57:37.63" personId="{664E3A41-3B0B-435F-AA24-D0CEAC01E87D}" id="{C44F2099-8129-4519-A0F7-E2CB72FAC3A5}">
    <text>They at least linearize a few eqs: 1118-9.</text>
  </threadedComment>
  <threadedComment ref="Q118" dT="2020-12-08T14:57:58.89" personId="{664E3A41-3B0B-435F-AA24-D0CEAC01E87D}" id="{EE6D8975-A7FA-4F6E-9EB4-F92DE73B4F3C}">
    <text>Not explicitly mentioned</text>
  </threadedComment>
  <threadedComment ref="U118" dT="2020-12-08T14:58:29.47" personId="{664E3A41-3B0B-435F-AA24-D0CEAC01E87D}" id="{342C91A7-6D94-4329-B6D1-505E139AC811}">
    <text>No mention of gov debt in paper</text>
  </threadedComment>
  <threadedComment ref="W118" dT="2020-12-08T14:59:45.06" personId="{664E3A41-3B0B-435F-AA24-D0CEAC01E87D}" id="{CC7683D4-E264-4BEC-9BD2-49EADDDE53C7}">
    <text>Following sentence leads me to believe they do not use rational expectations, at least in the traditional way:  That process determines the econ-
omy’s information ﬂows and, in a rational expectations equilibrium, agents’
expectations. Given the prominent role of expectations in the news literature,
it is remarkable that existing work does not systematically examine how the
speciﬁcation of information ﬂows affects the nature of equilibrium and the
connection of theory to data. This paper addresses that gap.</text>
  </threadedComment>
  <threadedComment ref="Y118" dT="2021-01-13T22:16:06.59" personId="{664E3A41-3B0B-435F-AA24-D0CEAC01E87D}" id="{484BF204-881D-4CFC-B323-F09D02D1DF1A}">
    <text>Does mention nominal price and wage rigidities, but nothing else about stickiness or indexation</text>
  </threadedComment>
  <threadedComment ref="AP118" dT="2020-12-08T15:01:26.44" personId="{664E3A41-3B0B-435F-AA24-D0CEAC01E87D}" id="{094C1F9F-7259-460A-A01F-6935EDCAE4FE}">
    <text>16 numbered in paper, 23 non-shock eqs in .mod file (note they mislabel and say eq 33 but mean 23)</text>
  </threadedComment>
  <threadedComment ref="A119" dT="2021-05-12T13:43:53.16" personId="{664E3A41-3B0B-435F-AA24-D0CEAC01E87D}" id="{16476312-D98A-416E-916E-F85E3FEF0BBC}">
    <text>In a 5/11/2021 email sent at 5:39PM, Bob says this model should be dropped.</text>
  </threadedComment>
  <threadedComment ref="F119" dT="2021-01-05T20:53:29.47" personId="{664E3A41-3B0B-435F-AA24-D0CEAC01E87D}" id="{8011BF08-1B7F-4026-B49C-87DF60A4E41E}">
    <text>nflation-Forecast-Based</text>
  </threadedComment>
  <threadedComment ref="K119" dT="2021-05-11T14:32:46.09" personId="{664E3A41-3B0B-435F-AA24-D0CEAC01E87D}" id="{2D140BB1-7B6F-410E-B162-C0F9EC0CA61E}">
    <text>o  I count 47 for the EA section, but then there is a section for the EU, US, Japan, etc. I assume counting one section is enough, but 47 seems way too high. Perhaps I am counting too many? Tough to know since there isn’t any commenting or labeling. </text>
  </threadedComment>
  <threadedComment ref="N119" dT="2021-01-05T20:57:48.95" personId="{664E3A41-3B0B-435F-AA24-D0CEAC01E87D}" id="{7081CD7F-17CC-43DF-9E16-2B71516D7D31}">
    <text xml:space="preserve">I think. It is hard to tell. 
</text>
  </threadedComment>
  <threadedComment ref="R119" dT="2021-05-03T14:41:37.70" personId="{664E3A41-3B0B-435F-AA24-D0CEAC01E87D}" id="{00AFE8A3-8E00-4C6C-BA4C-0FDD99BEF534}">
    <text>Has financial accelorator</text>
  </threadedComment>
  <threadedComment ref="Z119" dT="2021-01-05T21:02:30.05" personId="{664E3A41-3B0B-435F-AA24-D0CEAC01E87D}" id="{D18B766E-54CE-48A3-A2ED-70CECAAB28F8}">
    <text xml:space="preserve">Future inflation factors into the inflation equation (number 20), but I don't see any mention of any of the methods we mentioned as possibilities. </text>
  </threadedComment>
  <threadedComment ref="AB119" dT="2020-12-30T18:29:18.11" personId="{664E3A41-3B0B-435F-AA24-D0CEAC01E87D}" id="{AA187DE1-46A8-4891-B42C-DD5A7153380A}">
    <text>No mention of wages in the paper</text>
  </threadedComment>
  <threadedComment ref="AC119" dT="2020-12-30T18:29:18.11" personId="{664E3A41-3B0B-435F-AA24-D0CEAC01E87D}" id="{6B7D1FE0-28DE-4B3F-906C-6B2F99142F94}">
    <text>No mention of wages in the paper</text>
  </threadedComment>
  <threadedComment ref="AH119" dT="2021-01-05T21:03:03.66" personId="{664E3A41-3B0B-435F-AA24-D0CEAC01E87D}" id="{515E79F8-6F6C-4C87-8071-CD2BDD64FBD8}">
    <text>No mention of wages in the paper!</text>
  </threadedComment>
  <threadedComment ref="AI119" dT="2021-01-05T21:03:03.66" personId="{664E3A41-3B0B-435F-AA24-D0CEAC01E87D}" id="{4E425E1E-DE84-4A11-958F-B3586020988D}">
    <text>No mention of wages in the paper!</text>
  </threadedComment>
  <threadedComment ref="AK119" dT="2021-03-30T07:39:57.92" personId="{ED6BEF8D-F963-41E3-A201-2A339B513942}" id="{9EE528CB-2136-416F-92DA-EF0481BC6234}">
    <text>Coefficients are taken from Caraben-ciov, Ermolaev, Freedman, Juillard, Kamenik, Korshunov, Laxton and Laxton (2008b) as a starting point, and then re-estimated.</text>
  </threadedComment>
  <threadedComment ref="AR119" dT="2021-05-05T21:52:04.47" personId="{664E3A41-3B0B-435F-AA24-D0CEAC01E87D}" id="{62C62E24-F6D9-429F-BC7A-799602976453}">
    <text>There are separate behavioral eqs for developed versus developing economies so ambiguous</text>
  </threadedComment>
  <threadedComment ref="A121" dT="2021-06-01T14:42:49.60" personId="{664E3A41-3B0B-435F-AA24-D0CEAC01E87D}" id="{A86C28BE-A6B9-4D40-9CD7-6C019F05D17D}">
    <text>Bob did not look at the W-P block for these models in his email, and thus I think these are ones we are not interested in</text>
  </threadedComment>
  <threadedComment ref="A122" dT="2021-01-19T17:36:51.72" personId="{664E3A41-3B0B-435F-AA24-D0CEAC01E87D}" id="{F6BB1844-E9EE-477D-A188-5B7D60EDA050}">
    <text>Bob did not look at the W-P block for this model in his email, and thus I think this is one we are not interested in</text>
  </threadedComment>
  <threadedComment ref="A123" dT="2021-01-19T18:00:24.88" personId="{664E3A41-3B0B-435F-AA24-D0CEAC01E87D}" id="{BB74B4FA-04C6-4735-98E6-DA4EBF157245}">
    <text>Bob did not look at the W-P block for this model in his email, and thus I think this is one we are not interested in</text>
  </threadedComment>
  <threadedComment ref="A124" dT="2021-01-19T19:26:07.31" personId="{664E3A41-3B0B-435F-AA24-D0CEAC01E87D}" id="{B3E40BC8-1C52-4018-9F6A-93E10F7D6E98}">
    <text>Bob did not look at the W-P block for this model in his email, and thus I think this is one we are not interested in</text>
  </threadedComment>
  <threadedComment ref="A125" dT="2021-06-01T14:49:07.19" personId="{664E3A41-3B0B-435F-AA24-D0CEAC01E87D}" id="{86A605C6-A882-424C-AFF4-29BE054E5C81}">
    <text>This is the version calibrated to EU labor markets. NK_BGUS10 is the US version we elected to keep. Seem email thread from 6/1/2021 with subject line "Re: ACEL 2005"</text>
  </threadedComment>
  <threadedComment ref="F125" dT="2021-03-30T14:23:24.35" personId="{664E3A41-3B0B-435F-AA24-D0CEAC01E87D}" id="{93D799F4-4233-429C-B539-FD7C4DFE52A2}">
    <text>ps 23: Optimized simple rule</text>
  </threadedComment>
  <threadedComment ref="N125" dT="2021-03-30T14:19:03.97" personId="{664E3A41-3B0B-435F-AA24-D0CEAC01E87D}" id="{1ACCC7EE-6933-463E-9FD2-C59D2CEE259D}">
    <text>From MMB: Real wage is a non-linear function
of productivity, introducing real wage rigidities.</text>
  </threadedComment>
  <threadedComment ref="X125" dT="2021-04-28T15:10:29.78" personId="{664E3A41-3B0B-435F-AA24-D0CEAC01E87D}" id="{0573279E-7818-4D00-9FE7-C60E70749B92}">
    <text>Pg 17 eq 34 have u(t-1)</text>
  </threadedComment>
  <threadedComment ref="AB125" dT="2021-03-11T19:27:36.27" personId="{664E3A41-3B0B-435F-AA24-D0CEAC01E87D}" id="{A48ED0AA-F3E0-498F-88A8-40B2F0DFB743}">
    <text>They use "Nash Bargaining" and do introduce "Real Wage Rigidities", but I am not sure if this counts as wage stickiness.</text>
  </threadedComment>
  <threadedComment ref="AB125" dT="2021-04-29T21:09:44.01" personId="{664E3A41-3B0B-435F-AA24-D0CEAC01E87D}" id="{2D8BF4D8-9C3E-4BE1-8D2E-C0E665A806C8}" parentId="{A48ED0AA-F3E0-498F-88A8-40B2F0DFB743}">
    <text>Bob in a 4/29 email says that in theory this is subtly different than sticky wages- it is wage ridigity. But in the context of the columns we have, we should put stickiness and bargaining as the method</text>
  </threadedComment>
  <threadedComment ref="AC125" dT="2021-04-29T21:10:31.01" personId="{664E3A41-3B0B-435F-AA24-D0CEAC01E87D}" id="{2C4C22F7-0C6B-463F-8DC2-0D0856DE392F}">
    <text>Bob in a 4/29 email says that in theory this (Nash Bargaining) is subtly different than sticky wages- it is wage ridigity. But in the context of the columns we have, we should put stickiness and bargaining as the method</text>
  </threadedComment>
  <threadedComment ref="AD125" dT="2021-03-12T19:38:53.35" personId="{664E3A41-3B0B-435F-AA24-D0CEAC01E87D}" id="{E0750722-B8E8-43A3-BB92-FCE06C88A10C}">
    <text>Firms that cannot reoptimize must keep their prices as last periods price, so no indexing</text>
  </threadedComment>
  <threadedComment ref="AK125" dT="2021-04-04T02:14:12.20" personId="{ED6BEF8D-F963-41E3-A201-2A339B513942}" id="{6F0AD93A-1F2D-48C9-9E4D-358CE64786C4}">
    <text>Nominal rigidities using standard Calvo (1983) pricing</text>
  </threadedComment>
  <threadedComment ref="AP125" dT="2021-04-26T18:36:37.56" personId="{664E3A41-3B0B-435F-AA24-D0CEAC01E87D}" id="{02CF4CF3-0C9F-42A7-ACE1-4256D4455A96}">
    <text>39 numbered eqs in paper</text>
  </threadedComment>
  <threadedComment ref="AR125" dT="2021-05-06T14:28:12.66" personId="{664E3A41-3B0B-435F-AA24-D0CEAC01E87D}" id="{F2192A54-8CD3-409F-8A1B-BB0BD8FBE6C7}">
    <text>Do I include the "assumptions" section? Ambiguous</text>
  </threadedComment>
  <threadedComment ref="K128" dT="2021-05-11T15:43:19.41" personId="{664E3A41-3B0B-435F-AA24-D0CEAC01E87D}" id="{F5F7B18E-E0FD-459C-820D-A9F99A6A3EB2}">
    <text>o  1 PR
o  23 nicely labeled, minus one of them being commented out, means 22 eqs</text>
  </threadedComment>
  <threadedComment ref="N128" dT="2021-03-30T13:57:49.52" personId="{664E3A41-3B0B-435F-AA24-D0CEAC01E87D}" id="{3AB218B7-5619-4DE9-84D2-6E4C2FEE48DE}">
    <text>In the MMB document: "code is written in nonlinearized
form."</text>
  </threadedComment>
  <threadedComment ref="S128" dT="2021-03-30T13:42:23.60" personId="{664E3A41-3B0B-435F-AA24-D0CEAC01E87D}" id="{60AA300A-455A-4A2B-B1D2-5F733DC95516}">
    <text>pg. 33: "To simplify things I forget about fiscal policy"</text>
  </threadedComment>
  <threadedComment ref="AF128" dT="2021-04-28T16:02:17.05" personId="{664E3A41-3B0B-435F-AA24-D0CEAC01E87D}" id="{269A2FA2-19A6-486C-B121-9149DE37E124}">
    <text>Pg 39: . The indexation level for prices, χ , is 0.63, and the indexation for wages is nearly the same, 0.62</text>
  </threadedComment>
  <threadedComment ref="AI128" dT="2021-04-28T16:02:30.03" personId="{664E3A41-3B0B-435F-AA24-D0CEAC01E87D}" id="{7D79A5BC-2BC8-47DD-88E2-CFDA6727DC29}">
    <text>Page 39: . The indexation level for prices, χ , is 0.63, and the indexation for wages is nearly the same, 0.62</text>
  </threadedComment>
  <threadedComment ref="AM128" dT="2021-03-30T17:21:44.22" personId="{664E3A41-3B0B-435F-AA24-D0CEAC01E87D}" id="{A699C548-086D-4613-B912-1C129B90843E}">
    <text>NOTE: I cannot access published version, so I use working paper: https://www.bostonfed.org/publications/research-department-working-paper/2009/inflation-persistence.aspx</text>
  </threadedComment>
  <threadedComment ref="AP128" dT="2021-03-30T13:52:15.99" personId="{664E3A41-3B0B-435F-AA24-D0CEAC01E87D}" id="{2DCDE181-68AE-4847-ADC0-4FEB395A4140}">
    <text>28 listed equations in sticky price model in Dynare, but only 13 numbered equations in the published paper</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aeaweb.org/content/file?id=3762" TargetMode="External"/><Relationship Id="rId21" Type="http://schemas.openxmlformats.org/officeDocument/2006/relationships/hyperlink" Target="https://doi.org/10.1016/j.rie.2015.09.005" TargetMode="External"/><Relationship Id="rId42" Type="http://schemas.openxmlformats.org/officeDocument/2006/relationships/hyperlink" Target="https://www.nber.org/papers/w13207" TargetMode="External"/><Relationship Id="rId63" Type="http://schemas.openxmlformats.org/officeDocument/2006/relationships/hyperlink" Target="https://www.nber.org/papers/w8870" TargetMode="External"/><Relationship Id="rId84" Type="http://schemas.openxmlformats.org/officeDocument/2006/relationships/hyperlink" Target="https://doi.org/10.1111/j.1467-937X.2005.00349.x" TargetMode="External"/><Relationship Id="rId138" Type="http://schemas.openxmlformats.org/officeDocument/2006/relationships/hyperlink" Target="https://www.bis.org/publ/work278.pdf" TargetMode="External"/><Relationship Id="rId107" Type="http://schemas.openxmlformats.org/officeDocument/2006/relationships/hyperlink" Target="https://www.sciencedirect.com/science/article/pii/S016518891400147X" TargetMode="External"/><Relationship Id="rId11" Type="http://schemas.openxmlformats.org/officeDocument/2006/relationships/hyperlink" Target="https://onlinelibrary.wiley.com/doi/abs/10.3982/ECTA8337" TargetMode="External"/><Relationship Id="rId32" Type="http://schemas.openxmlformats.org/officeDocument/2006/relationships/hyperlink" Target="https://doi.org/10.1016/j.jedc.2016.09.014" TargetMode="External"/><Relationship Id="rId53" Type="http://schemas.openxmlformats.org/officeDocument/2006/relationships/hyperlink" Target="https://www.aeaweb.org/articles?id=10.1257/aer.104.3.753" TargetMode="External"/><Relationship Id="rId74" Type="http://schemas.openxmlformats.org/officeDocument/2006/relationships/hyperlink" Target="https://doi.org/10.1162/jeea.2007.5.2-3.603" TargetMode="External"/><Relationship Id="rId128" Type="http://schemas.openxmlformats.org/officeDocument/2006/relationships/hyperlink" Target="https://www.nber.org/papers/w8870" TargetMode="External"/><Relationship Id="rId5" Type="http://schemas.openxmlformats.org/officeDocument/2006/relationships/hyperlink" Target="https://doi.org/10.1016/j.jedc.2014.06.009" TargetMode="External"/><Relationship Id="rId90" Type="http://schemas.openxmlformats.org/officeDocument/2006/relationships/hyperlink" Target="https://onlinelibrary.wiley.com/doi/full/10.1111/j.1538-4616.2010.00364.x" TargetMode="External"/><Relationship Id="rId95" Type="http://schemas.openxmlformats.org/officeDocument/2006/relationships/hyperlink" Target="https://academic.oup.com/restud/article/72/3/707/1553469?login=true" TargetMode="External"/><Relationship Id="rId22" Type="http://schemas.openxmlformats.org/officeDocument/2006/relationships/hyperlink" Target="https://www.sciencedirect.com/science/article/pii/S016518890600073X" TargetMode="External"/><Relationship Id="rId27" Type="http://schemas.openxmlformats.org/officeDocument/2006/relationships/hyperlink" Target="https://doi.org/10.1017/S1365100514000881" TargetMode="External"/><Relationship Id="rId43" Type="http://schemas.openxmlformats.org/officeDocument/2006/relationships/hyperlink" Target="https://www.sciencedirect.com/science/article/pii/S016518891400027X" TargetMode="External"/><Relationship Id="rId48" Type="http://schemas.openxmlformats.org/officeDocument/2006/relationships/hyperlink" Target="https://econpapers.repec.org/article/eeemoneco/v_3a80_3ay_3a2016_3ai_3ac_3ap_3a51-68.htm" TargetMode="External"/><Relationship Id="rId64" Type="http://schemas.openxmlformats.org/officeDocument/2006/relationships/hyperlink" Target="https://onlinelibrary.wiley.com/doi/full/10.1111/j.1468-0297.2012.02549.x" TargetMode="External"/><Relationship Id="rId69" Type="http://schemas.openxmlformats.org/officeDocument/2006/relationships/hyperlink" Target="https://www.sciencedirect.com/science/article/pii/S0304407614002310" TargetMode="External"/><Relationship Id="rId113" Type="http://schemas.openxmlformats.org/officeDocument/2006/relationships/hyperlink" Target="https://assets.aeaweb.org/asset-server/articles-attachments/aer/app/10511/20121236_app.pdf" TargetMode="External"/><Relationship Id="rId118" Type="http://schemas.openxmlformats.org/officeDocument/2006/relationships/hyperlink" Target="https://onlinelibrary.wiley.com/doi/full/10.1111/jmcb.12359" TargetMode="External"/><Relationship Id="rId134" Type="http://schemas.openxmlformats.org/officeDocument/2006/relationships/hyperlink" Target="https://web.stanford.edu/~johntayl/MacPolBk/chap3.pdf" TargetMode="External"/><Relationship Id="rId139" Type="http://schemas.openxmlformats.org/officeDocument/2006/relationships/hyperlink" Target="https://www.aeaweb.org/articles?id=10.1257/aer.102.6.2798" TargetMode="External"/><Relationship Id="rId80" Type="http://schemas.openxmlformats.org/officeDocument/2006/relationships/hyperlink" Target="https://ideas.repec.org/p/bis/biswps/696.html" TargetMode="External"/><Relationship Id="rId85" Type="http://schemas.openxmlformats.org/officeDocument/2006/relationships/hyperlink" Target="https://ideas.repec.org/a/eee/dyncon/v34y2010i3p555-576.html" TargetMode="External"/><Relationship Id="rId12" Type="http://schemas.openxmlformats.org/officeDocument/2006/relationships/hyperlink" Target="https://doi.org/10.3982/ECTA8337" TargetMode="External"/><Relationship Id="rId17" Type="http://schemas.openxmlformats.org/officeDocument/2006/relationships/hyperlink" Target="https://doi.org/10.2202/1534-6013.1187" TargetMode="External"/><Relationship Id="rId33" Type="http://schemas.openxmlformats.org/officeDocument/2006/relationships/hyperlink" Target="https://www.sciencedirect.com/science/article/pii/S0165188907002096" TargetMode="External"/><Relationship Id="rId38" Type="http://schemas.openxmlformats.org/officeDocument/2006/relationships/hyperlink" Target="https://www.aeaweb.org/articles?id=10.1257/jel.37.4.1661" TargetMode="External"/><Relationship Id="rId59" Type="http://schemas.openxmlformats.org/officeDocument/2006/relationships/hyperlink" Target="https://www.aeaweb.org/articles?id=10.1257/aer.20150248" TargetMode="External"/><Relationship Id="rId103" Type="http://schemas.openxmlformats.org/officeDocument/2006/relationships/hyperlink" Target="https://ideas.repec.org/p/fip/fednsr/520.html" TargetMode="External"/><Relationship Id="rId108" Type="http://schemas.openxmlformats.org/officeDocument/2006/relationships/hyperlink" Target="https://pubs.aeaweb.org/doi/pdfplus/10.1257/mac.20150179" TargetMode="External"/><Relationship Id="rId124" Type="http://schemas.openxmlformats.org/officeDocument/2006/relationships/hyperlink" Target="https://econpapers.repec.org/article/oupqjecon/v_3a110_3ay_3a1995_3ai_3a1_3ap_3a127-159..htm" TargetMode="External"/><Relationship Id="rId129" Type="http://schemas.openxmlformats.org/officeDocument/2006/relationships/hyperlink" Target="http://irelandp.com/pubs/role.pdf" TargetMode="External"/><Relationship Id="rId54" Type="http://schemas.openxmlformats.org/officeDocument/2006/relationships/hyperlink" Target="https://onlinelibrary.wiley.com/doi/full/10.1111/jmcb.12381" TargetMode="External"/><Relationship Id="rId70" Type="http://schemas.openxmlformats.org/officeDocument/2006/relationships/hyperlink" Target="https://doi.org/10.1016/j.jeconom.2014.08.010" TargetMode="External"/><Relationship Id="rId75" Type="http://schemas.openxmlformats.org/officeDocument/2006/relationships/hyperlink" Target="https://www.nber.org/system/files/chapters/c7417/c7417.pdf" TargetMode="External"/><Relationship Id="rId91" Type="http://schemas.openxmlformats.org/officeDocument/2006/relationships/hyperlink" Target="https://www.sciencedirect.com/science/article/pii/S1094202510000396" TargetMode="External"/><Relationship Id="rId96" Type="http://schemas.openxmlformats.org/officeDocument/2006/relationships/hyperlink" Target="https://www.sciencedirect.com/science/article/pii/S0304393205001583" TargetMode="External"/><Relationship Id="rId140" Type="http://schemas.openxmlformats.org/officeDocument/2006/relationships/hyperlink" Target="https://www.federalreserve.gov/econres/feds/a-guide-to-frbus-a-macroeconomic-model-of-the-united-states.htm" TargetMode="External"/><Relationship Id="rId145" Type="http://schemas.microsoft.com/office/2017/10/relationships/threadedComment" Target="../threadedComments/threadedComment1.xml"/><Relationship Id="rId1" Type="http://schemas.openxmlformats.org/officeDocument/2006/relationships/hyperlink" Target="https://www.aeaweb.org/articles?id=10.1257/aer.20111196" TargetMode="External"/><Relationship Id="rId6" Type="http://schemas.openxmlformats.org/officeDocument/2006/relationships/hyperlink" Target="https://doi.org/10.1016/j.jedc.2008.02.008" TargetMode="External"/><Relationship Id="rId23" Type="http://schemas.openxmlformats.org/officeDocument/2006/relationships/hyperlink" Target="https://doi.org/10.1016/j.jedc.2006.01.008" TargetMode="External"/><Relationship Id="rId28" Type="http://schemas.openxmlformats.org/officeDocument/2006/relationships/hyperlink" Target="https://www.cambridge.org/core/journals/macroeconomic-dynamics/article/financial-frictions-in-the-euro-area-and-the-united-states-a-bayesian-assessment/9192CF3C9BE9C98D2B4888F0FD8052D6" TargetMode="External"/><Relationship Id="rId49" Type="http://schemas.openxmlformats.org/officeDocument/2006/relationships/hyperlink" Target="https://www.nber.org/system/files/chapters/c7413/c7413.pdf" TargetMode="External"/><Relationship Id="rId114" Type="http://schemas.openxmlformats.org/officeDocument/2006/relationships/hyperlink" Target="https://pubs.aeaweb.org/doi/pdfplus/10.1257/0002828054201477" TargetMode="External"/><Relationship Id="rId119" Type="http://schemas.openxmlformats.org/officeDocument/2006/relationships/hyperlink" Target="https://reader.elsevier.com/reader/sd/pii/S1094202507000294?token=3FA22D2405B65B4720E782108C0F88128DB0C5976B898797E39E458FF0FFDCD36ADB1A374BF3C85C1E5E1C5044384279&amp;originRegion=us-east-1&amp;originCreation=20210507203409" TargetMode="External"/><Relationship Id="rId44" Type="http://schemas.openxmlformats.org/officeDocument/2006/relationships/hyperlink" Target="https://www.aeaweb.org/articles?id=10.1257/jel.37.4.1661" TargetMode="External"/><Relationship Id="rId60" Type="http://schemas.openxmlformats.org/officeDocument/2006/relationships/hyperlink" Target="http://www.sciencedirect.com/science/article/pii/S0165188914003261" TargetMode="External"/><Relationship Id="rId65" Type="http://schemas.openxmlformats.org/officeDocument/2006/relationships/hyperlink" Target="https://doi.org/10.1111/j.1468-0297.2012.02549.x" TargetMode="External"/><Relationship Id="rId81" Type="http://schemas.openxmlformats.org/officeDocument/2006/relationships/hyperlink" Target="https://www.sciencedirect.com/science/article/pii/S0304393210001261" TargetMode="External"/><Relationship Id="rId86" Type="http://schemas.openxmlformats.org/officeDocument/2006/relationships/hyperlink" Target="https://doi.org/10.1016/j.jedc.2009.10.009" TargetMode="External"/><Relationship Id="rId130" Type="http://schemas.openxmlformats.org/officeDocument/2006/relationships/hyperlink" Target="https://www.sciencedirect.com/science/article/pii/S0304393206002406" TargetMode="External"/><Relationship Id="rId135" Type="http://schemas.openxmlformats.org/officeDocument/2006/relationships/hyperlink" Target="https://www.aeaweb.org/articles?id=10.1257/000282803322157016" TargetMode="External"/><Relationship Id="rId13" Type="http://schemas.openxmlformats.org/officeDocument/2006/relationships/hyperlink" Target="https://www.sciencedirect.com/science/article/pii/S026499931500262X" TargetMode="External"/><Relationship Id="rId18" Type="http://schemas.openxmlformats.org/officeDocument/2006/relationships/hyperlink" Target="https://papers.ssrn.com/sol3/papers.cfm?abstract_id=1316746" TargetMode="External"/><Relationship Id="rId39" Type="http://schemas.openxmlformats.org/officeDocument/2006/relationships/hyperlink" Target="https://www.sciencedirect.com/science/article/pii/S0304393208000470" TargetMode="External"/><Relationship Id="rId109" Type="http://schemas.openxmlformats.org/officeDocument/2006/relationships/hyperlink" Target="https://assets.aeaweb.org/asset-server/articles-attachments/aer/data/jan2014/20100922_app.pdf" TargetMode="External"/><Relationship Id="rId34" Type="http://schemas.openxmlformats.org/officeDocument/2006/relationships/hyperlink" Target="https://doi.org/10.1016/j.jedc.2007.09.015" TargetMode="External"/><Relationship Id="rId50" Type="http://schemas.openxmlformats.org/officeDocument/2006/relationships/hyperlink" Target="https://www.aeaweb.org/articles?id=10.1257/mac.6.1.190" TargetMode="External"/><Relationship Id="rId55" Type="http://schemas.openxmlformats.org/officeDocument/2006/relationships/hyperlink" Target="https://ideas.repec.org/a/cup/macdyn/v17y2013i03p563-590_00.html" TargetMode="External"/><Relationship Id="rId76" Type="http://schemas.openxmlformats.org/officeDocument/2006/relationships/hyperlink" Target="https://www.aeaweb.org/articles?id=10.1257/mac.2.2.1" TargetMode="External"/><Relationship Id="rId97" Type="http://schemas.openxmlformats.org/officeDocument/2006/relationships/hyperlink" Target="https://www.sciencedirect.com/science/article/pii/S030439320300028X" TargetMode="External"/><Relationship Id="rId104" Type="http://schemas.openxmlformats.org/officeDocument/2006/relationships/hyperlink" Target="https://www.journals.uchicago.edu/doi/abs/10.1086/654340" TargetMode="External"/><Relationship Id="rId120" Type="http://schemas.openxmlformats.org/officeDocument/2006/relationships/hyperlink" Target="https://www.nber.org/system/files/working_papers/w12605/w12605.pdf" TargetMode="External"/><Relationship Id="rId125" Type="http://schemas.openxmlformats.org/officeDocument/2006/relationships/hyperlink" Target="https://www.sciencedirect.com/science/article/pii/S0165188916301567" TargetMode="External"/><Relationship Id="rId141" Type="http://schemas.openxmlformats.org/officeDocument/2006/relationships/hyperlink" Target="https://www.federalreserve.gov/econres/feds/a-guide-to-frbus-a-macroeconomic-model-of-the-united-states.htm" TargetMode="External"/><Relationship Id="rId7" Type="http://schemas.openxmlformats.org/officeDocument/2006/relationships/hyperlink" Target="https://doi.org/10.1016/j.red.2010.08.004" TargetMode="External"/><Relationship Id="rId71" Type="http://schemas.openxmlformats.org/officeDocument/2006/relationships/hyperlink" Target="https://www.sciencedirect.com/science/article/pii/S0304393215001117" TargetMode="External"/><Relationship Id="rId92" Type="http://schemas.openxmlformats.org/officeDocument/2006/relationships/hyperlink" Target="https://econpapers.repec.org/article/oupqjecon/v_3a110_3ay_3a1995_3ai_3a1_3ap_3a127-159..htm" TargetMode="External"/><Relationship Id="rId2" Type="http://schemas.openxmlformats.org/officeDocument/2006/relationships/hyperlink" Target="https://doi.org/10.1016/j.econmod.2015.09.015" TargetMode="External"/><Relationship Id="rId29" Type="http://schemas.openxmlformats.org/officeDocument/2006/relationships/hyperlink" Target="https://econpapers.repec.org/article/ijcijcjou/y_3a2013_3aq_3a3_3aa_3a3.htm" TargetMode="External"/><Relationship Id="rId24" Type="http://schemas.openxmlformats.org/officeDocument/2006/relationships/hyperlink" Target="https://www.nber.org/papers/w14732" TargetMode="External"/><Relationship Id="rId40" Type="http://schemas.openxmlformats.org/officeDocument/2006/relationships/hyperlink" Target="https://www.sciencedirect.com/science/article/pii/S0014292109000555" TargetMode="External"/><Relationship Id="rId45" Type="http://schemas.openxmlformats.org/officeDocument/2006/relationships/hyperlink" Target="http://irelandp.com/pubs/role.pdf" TargetMode="External"/><Relationship Id="rId66" Type="http://schemas.openxmlformats.org/officeDocument/2006/relationships/hyperlink" Target="https://www.sciencedirect.com/science/article/pii/S1094202507000294" TargetMode="External"/><Relationship Id="rId87" Type="http://schemas.openxmlformats.org/officeDocument/2006/relationships/hyperlink" Target="https://doi.org/10.1016/j.jmoneco.2005.01.004" TargetMode="External"/><Relationship Id="rId110" Type="http://schemas.openxmlformats.org/officeDocument/2006/relationships/hyperlink" Target="https://assets.aeaweb.org/asset-server/articles-attachments/aej/mac/app/2012-0083_app.pdf" TargetMode="External"/><Relationship Id="rId115" Type="http://schemas.openxmlformats.org/officeDocument/2006/relationships/hyperlink" Target="https://assets.aeaweb.org/asset-server/articles-attachments/aej/mac/app/2008-0111_app.pdf" TargetMode="External"/><Relationship Id="rId131" Type="http://schemas.openxmlformats.org/officeDocument/2006/relationships/hyperlink" Target="https://www.sciencedirect.com/science/article/pii/S1094202518302461" TargetMode="External"/><Relationship Id="rId136" Type="http://schemas.openxmlformats.org/officeDocument/2006/relationships/hyperlink" Target="https://www.aeaweb.org/articles?id=10.1257/000282803322157016" TargetMode="External"/><Relationship Id="rId61" Type="http://schemas.openxmlformats.org/officeDocument/2006/relationships/hyperlink" Target="https://onlinelibrary.wiley.com/doi/full/10.1111/jmcb.12359" TargetMode="External"/><Relationship Id="rId82" Type="http://schemas.openxmlformats.org/officeDocument/2006/relationships/hyperlink" Target="https://doi.org/10.1016/j.jmoneco.2010.10.004" TargetMode="External"/><Relationship Id="rId19" Type="http://schemas.openxmlformats.org/officeDocument/2006/relationships/hyperlink" Target="https://papers.ssrn.com/sol3/papers.cfm?abstract_id=1316746" TargetMode="External"/><Relationship Id="rId14" Type="http://schemas.openxmlformats.org/officeDocument/2006/relationships/hyperlink" Target="https://www.sciencedirect.com/science/article/pii/S0304393206002406" TargetMode="External"/><Relationship Id="rId30" Type="http://schemas.openxmlformats.org/officeDocument/2006/relationships/hyperlink" Target="https://econpapers.repec.org/article/ijcijcjou/y_3a2013_3aq_3a3_3aa_3a3.htm" TargetMode="External"/><Relationship Id="rId35" Type="http://schemas.openxmlformats.org/officeDocument/2006/relationships/hyperlink" Target="https://papers.ssrn.com/sol3/papers.cfm?abstract_id=2260098" TargetMode="External"/><Relationship Id="rId56" Type="http://schemas.openxmlformats.org/officeDocument/2006/relationships/hyperlink" Target="http://journal.hep.com.cn/fec/EN/10.3868/s060-004-015-0002-8" TargetMode="External"/><Relationship Id="rId77" Type="http://schemas.openxmlformats.org/officeDocument/2006/relationships/hyperlink" Target="https://www.aeaweb.org/articles?id=10.1257/mac.2.2.1" TargetMode="External"/><Relationship Id="rId100" Type="http://schemas.openxmlformats.org/officeDocument/2006/relationships/hyperlink" Target="https://www.nber.org/papers/w11578" TargetMode="External"/><Relationship Id="rId105" Type="http://schemas.openxmlformats.org/officeDocument/2006/relationships/hyperlink" Target="https://www.aeaweb.org/content/file?id=5022" TargetMode="External"/><Relationship Id="rId126" Type="http://schemas.openxmlformats.org/officeDocument/2006/relationships/hyperlink" Target="https://doi.org/10.1016/j.jedc.2016.09.014" TargetMode="External"/><Relationship Id="rId8" Type="http://schemas.openxmlformats.org/officeDocument/2006/relationships/hyperlink" Target="https://www.sciencedirect.com/science/article/pii/S1094202513000458" TargetMode="External"/><Relationship Id="rId51" Type="http://schemas.openxmlformats.org/officeDocument/2006/relationships/hyperlink" Target="https://academic.oup.com/ej/article/125/587/1452/5077856" TargetMode="External"/><Relationship Id="rId72" Type="http://schemas.openxmlformats.org/officeDocument/2006/relationships/hyperlink" Target="https://doi.org/10.1016/j.jmoneco.2015.09.003" TargetMode="External"/><Relationship Id="rId93" Type="http://schemas.openxmlformats.org/officeDocument/2006/relationships/hyperlink" Target="https://www.aeaweb.org/articles?id=10.1257/aer.104.1.27" TargetMode="External"/><Relationship Id="rId98" Type="http://schemas.openxmlformats.org/officeDocument/2006/relationships/hyperlink" Target="https://doi.org/10.1016/S0304-3932(03)00028-X" TargetMode="External"/><Relationship Id="rId121" Type="http://schemas.openxmlformats.org/officeDocument/2006/relationships/hyperlink" Target="https://doi.org/10.1016/j.jmoneco.2005.01.004" TargetMode="External"/><Relationship Id="rId142" Type="http://schemas.openxmlformats.org/officeDocument/2006/relationships/printerSettings" Target="../printerSettings/printerSettings1.bin"/><Relationship Id="rId3" Type="http://schemas.openxmlformats.org/officeDocument/2006/relationships/hyperlink" Target="https://doi.org/10.1016/j.jedc.2007.09.015" TargetMode="External"/><Relationship Id="rId25" Type="http://schemas.openxmlformats.org/officeDocument/2006/relationships/hyperlink" Target="https://www.cambridge.org/core/journals/macroeconomic-dynamics/article/financial-frictions-in-the-euro-area-and-the-united-states-a-bayesian-assessment/9192CF3C9BE9C98D2B4888F0FD8052D6" TargetMode="External"/><Relationship Id="rId46" Type="http://schemas.openxmlformats.org/officeDocument/2006/relationships/hyperlink" Target="https://www.aeaweb.org/articles?id=10.1257/mac.20130014" TargetMode="External"/><Relationship Id="rId67" Type="http://schemas.openxmlformats.org/officeDocument/2006/relationships/hyperlink" Target="https://doi.org/10.1016/j.red.2007.04.006" TargetMode="External"/><Relationship Id="rId116" Type="http://schemas.openxmlformats.org/officeDocument/2006/relationships/hyperlink" Target="https://www.sciencedirect.com/science/article/pii/S016518891400027X" TargetMode="External"/><Relationship Id="rId137" Type="http://schemas.openxmlformats.org/officeDocument/2006/relationships/hyperlink" Target="https://www.sciencedirect.com/science/article/pii/S0165176516304207" TargetMode="External"/><Relationship Id="rId20" Type="http://schemas.openxmlformats.org/officeDocument/2006/relationships/hyperlink" Target="https://www.sciencedirect.com/science/article/pii/S1090944315300557" TargetMode="External"/><Relationship Id="rId41" Type="http://schemas.openxmlformats.org/officeDocument/2006/relationships/hyperlink" Target="https://www.sciencedirect.com/science/article/pii/S0165188914000803" TargetMode="External"/><Relationship Id="rId62" Type="http://schemas.openxmlformats.org/officeDocument/2006/relationships/hyperlink" Target="https://papers.ssrn.com/sol3/papers.cfm?abstract_id=358201" TargetMode="External"/><Relationship Id="rId83" Type="http://schemas.openxmlformats.org/officeDocument/2006/relationships/hyperlink" Target="https://www.ijcb.org/journal/ijcb13q0a1.htm" TargetMode="External"/><Relationship Id="rId88" Type="http://schemas.openxmlformats.org/officeDocument/2006/relationships/hyperlink" Target="https://www.aeaweb.org/articles?id=10.1257/mac.3.4.112" TargetMode="External"/><Relationship Id="rId111" Type="http://schemas.openxmlformats.org/officeDocument/2006/relationships/hyperlink" Target="https://www.sciencedirect.com/science/article/pii/S1090944315300557" TargetMode="External"/><Relationship Id="rId132" Type="http://schemas.openxmlformats.org/officeDocument/2006/relationships/hyperlink" Target="https://doi.org/10.1016/j.red.2019.05.005" TargetMode="External"/><Relationship Id="rId15" Type="http://schemas.openxmlformats.org/officeDocument/2006/relationships/hyperlink" Target="https://doi.org/10.1016/j.jmoneco.2006.11.007" TargetMode="External"/><Relationship Id="rId36" Type="http://schemas.openxmlformats.org/officeDocument/2006/relationships/hyperlink" Target="https://www.sciencedirect.com/science/article/pii/S157400489910034X" TargetMode="External"/><Relationship Id="rId57" Type="http://schemas.openxmlformats.org/officeDocument/2006/relationships/hyperlink" Target="http://journal.hep.com.cn/fec/EN/10.3868/s060-004-015-0002-8" TargetMode="External"/><Relationship Id="rId106" Type="http://schemas.openxmlformats.org/officeDocument/2006/relationships/hyperlink" Target="https://www.sciencedirect.com/science/article/pii/S026499931500262X" TargetMode="External"/><Relationship Id="rId127" Type="http://schemas.openxmlformats.org/officeDocument/2006/relationships/hyperlink" Target="https://www.sciencedirect.com/science/article/pii/S157400489910034X" TargetMode="External"/><Relationship Id="rId10" Type="http://schemas.openxmlformats.org/officeDocument/2006/relationships/hyperlink" Target="https://doi.org/10.1111/ecoj.12151" TargetMode="External"/><Relationship Id="rId31" Type="http://schemas.openxmlformats.org/officeDocument/2006/relationships/hyperlink" Target="https://www.sciencedirect.com/science/article/pii/S0165188916301567" TargetMode="External"/><Relationship Id="rId52" Type="http://schemas.openxmlformats.org/officeDocument/2006/relationships/hyperlink" Target="https://www.nber.org/papers/w15931" TargetMode="External"/><Relationship Id="rId73" Type="http://schemas.openxmlformats.org/officeDocument/2006/relationships/hyperlink" Target="https://academic.oup.com/jeea/article/5/2-3/603/2295793?login=true" TargetMode="External"/><Relationship Id="rId78" Type="http://schemas.openxmlformats.org/officeDocument/2006/relationships/hyperlink" Target="https://academic.oup.com/ej/article/123/571/906/5080517?login=true" TargetMode="External"/><Relationship Id="rId94" Type="http://schemas.openxmlformats.org/officeDocument/2006/relationships/hyperlink" Target="https://www.aeaweb.org/articles?id=10.1257/aer.20131658" TargetMode="External"/><Relationship Id="rId99" Type="http://schemas.openxmlformats.org/officeDocument/2006/relationships/hyperlink" Target="https://www.aeaweb.org/articles?id=10.1257/mac.20140097" TargetMode="External"/><Relationship Id="rId101" Type="http://schemas.openxmlformats.org/officeDocument/2006/relationships/hyperlink" Target="https://link.springer.com/article/10.1007%2Fs13209-009-0014-7" TargetMode="External"/><Relationship Id="rId122" Type="http://schemas.openxmlformats.org/officeDocument/2006/relationships/hyperlink" Target="https://www.sciencedirect.com/science/article/pii/S0304393205001583" TargetMode="External"/><Relationship Id="rId143" Type="http://schemas.openxmlformats.org/officeDocument/2006/relationships/vmlDrawing" Target="../drawings/vmlDrawing1.vml"/><Relationship Id="rId4" Type="http://schemas.openxmlformats.org/officeDocument/2006/relationships/hyperlink" Target="https://doi.org/10.1016/j.jedc.2010.01.010" TargetMode="External"/><Relationship Id="rId9" Type="http://schemas.openxmlformats.org/officeDocument/2006/relationships/hyperlink" Target="https://doi.org/10.1016/j.red.2013.08.003" TargetMode="External"/><Relationship Id="rId26" Type="http://schemas.openxmlformats.org/officeDocument/2006/relationships/hyperlink" Target="https://doi.org/10.1017/S1365100514000881" TargetMode="External"/><Relationship Id="rId47" Type="http://schemas.openxmlformats.org/officeDocument/2006/relationships/hyperlink" Target="https://www.imf.org/en/Publications/WP/Issues/2016/12/31/Monetary-and-Macroprudential-Policy-Rules-in-a-Model-with-House-Price-Booms-23399" TargetMode="External"/><Relationship Id="rId68" Type="http://schemas.openxmlformats.org/officeDocument/2006/relationships/hyperlink" Target="https://www.ecb.europa.eu/pub/pdf/scpwps/ecbwp1192.pdf" TargetMode="External"/><Relationship Id="rId89" Type="http://schemas.openxmlformats.org/officeDocument/2006/relationships/hyperlink" Target="https://www.ecb.europa.eu/pub/pdf/scpwps/ecbwp1192.pdf" TargetMode="External"/><Relationship Id="rId112" Type="http://schemas.openxmlformats.org/officeDocument/2006/relationships/hyperlink" Target="https://assets.aeaweb.org/asset-server/articles-attachments/aer/data/june07/20041254_app.pdf" TargetMode="External"/><Relationship Id="rId133" Type="http://schemas.openxmlformats.org/officeDocument/2006/relationships/hyperlink" Target="https://eml.berkeley.edu/~webfac/gorodnichenko/gertler.pdf" TargetMode="External"/><Relationship Id="rId16" Type="http://schemas.openxmlformats.org/officeDocument/2006/relationships/hyperlink" Target="https://www.degruyter.com/view/journals/bejm/4/1/article-bejm.2004.4.1.1187.xml.xml" TargetMode="External"/><Relationship Id="rId37" Type="http://schemas.openxmlformats.org/officeDocument/2006/relationships/hyperlink" Target="https://www.jstor.org/stable/40784962?seq=1" TargetMode="External"/><Relationship Id="rId58" Type="http://schemas.openxmlformats.org/officeDocument/2006/relationships/hyperlink" Target="https://ideas.repec.org/a/eee/moneco/v79y2016icp94-108.html" TargetMode="External"/><Relationship Id="rId79" Type="http://schemas.openxmlformats.org/officeDocument/2006/relationships/hyperlink" Target="https://doi.org/10.1111/j.1468-0297.2012.02558.x" TargetMode="External"/><Relationship Id="rId102" Type="http://schemas.openxmlformats.org/officeDocument/2006/relationships/hyperlink" Target="https://www.aeaweb.org/articles?id=10.1257/mac.20140104" TargetMode="External"/><Relationship Id="rId123" Type="http://schemas.openxmlformats.org/officeDocument/2006/relationships/hyperlink" Target="https://www.journals.uchicago.edu/doi/abs/10.1086/654340" TargetMode="External"/><Relationship Id="rId14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128"/>
  <sheetViews>
    <sheetView tabSelected="1" workbookViewId="0">
      <pane xSplit="1" ySplit="1" topLeftCell="R27" activePane="bottomRight" state="frozen"/>
      <selection pane="topRight"/>
      <selection pane="bottomLeft" activeCell="B1" sqref="B1"/>
      <selection pane="bottomRight" activeCell="Z67" sqref="Z67"/>
    </sheetView>
  </sheetViews>
  <sheetFormatPr baseColWidth="10" defaultColWidth="8.6640625" defaultRowHeight="16"/>
  <cols>
    <col min="1" max="1" width="28.1640625" style="15" bestFit="1" customWidth="1"/>
    <col min="2" max="2" width="28.1640625" style="15" customWidth="1"/>
    <col min="3" max="3" width="13.1640625" style="1" customWidth="1"/>
    <col min="4" max="4" width="15.6640625" style="1" bestFit="1" customWidth="1"/>
    <col min="5" max="5" width="10.1640625" style="1" bestFit="1" customWidth="1"/>
    <col min="6" max="6" width="12.33203125" style="1" bestFit="1" customWidth="1"/>
    <col min="7" max="7" width="10.33203125" style="1" bestFit="1" customWidth="1"/>
    <col min="8" max="8" width="10.6640625" style="1" bestFit="1" customWidth="1"/>
    <col min="9" max="9" width="22.33203125" style="1" bestFit="1" customWidth="1"/>
    <col min="10" max="10" width="21.5" style="1" bestFit="1" customWidth="1"/>
    <col min="11" max="11" width="19.5" style="1" bestFit="1" customWidth="1"/>
    <col min="12" max="12" width="10.33203125" style="9" bestFit="1" customWidth="1"/>
    <col min="13" max="14" width="8.1640625" style="1" bestFit="1" customWidth="1"/>
    <col min="15" max="15" width="22.5" style="1" bestFit="1" customWidth="1"/>
    <col min="16" max="17" width="35.83203125" style="9" bestFit="1" customWidth="1"/>
    <col min="18" max="18" width="21.83203125" style="9" bestFit="1" customWidth="1"/>
    <col min="19" max="19" width="12" style="1" bestFit="1" customWidth="1"/>
    <col min="20" max="20" width="8.1640625" style="1" bestFit="1" customWidth="1"/>
    <col min="21" max="21" width="10.6640625" style="1" bestFit="1" customWidth="1"/>
    <col min="22" max="22" width="9.5" style="1" bestFit="1" customWidth="1"/>
    <col min="23" max="23" width="22.1640625" style="9" bestFit="1" customWidth="1"/>
    <col min="24" max="24" width="15.1640625" style="1" bestFit="1" customWidth="1"/>
    <col min="25" max="25" width="13.6640625" style="1" bestFit="1" customWidth="1"/>
    <col min="26" max="26" width="21.5" style="1" bestFit="1" customWidth="1"/>
    <col min="27" max="27" width="20.1640625" style="1" bestFit="1" customWidth="1"/>
    <col min="28" max="28" width="14.33203125" style="9" bestFit="1" customWidth="1"/>
    <col min="29" max="29" width="22" style="1" bestFit="1" customWidth="1"/>
    <col min="30" max="30" width="16.83203125" style="1" bestFit="1" customWidth="1"/>
    <col min="31" max="31" width="21.5" style="1" bestFit="1" customWidth="1"/>
    <col min="32" max="32" width="22.5" style="1" bestFit="1" customWidth="1"/>
    <col min="33" max="33" width="17.5" style="1" bestFit="1" customWidth="1"/>
    <col min="34" max="34" width="21.5" style="1" bestFit="1" customWidth="1"/>
    <col min="35" max="35" width="23" style="1" bestFit="1" customWidth="1"/>
    <col min="36" max="36" width="12.6640625" style="1" bestFit="1" customWidth="1"/>
    <col min="37" max="37" width="96.33203125" style="1" bestFit="1" customWidth="1"/>
    <col min="38" max="38" width="60.1640625" style="1" bestFit="1" customWidth="1"/>
    <col min="39" max="39" width="181.6640625" style="1" bestFit="1" customWidth="1"/>
    <col min="40" max="40" width="48.6640625" style="1" bestFit="1" customWidth="1"/>
    <col min="41" max="41" width="32.1640625" style="27" customWidth="1"/>
    <col min="42" max="42" width="15.5" style="1" bestFit="1" customWidth="1"/>
    <col min="43" max="43" width="14.5" style="1" customWidth="1"/>
    <col min="44" max="46" width="14.1640625" style="1" customWidth="1"/>
    <col min="47" max="47" width="26.1640625" style="1" bestFit="1" customWidth="1"/>
    <col min="48" max="48" width="31.33203125" style="1" bestFit="1" customWidth="1"/>
    <col min="49" max="49" width="27.6640625" style="1" bestFit="1" customWidth="1"/>
    <col min="50" max="16384" width="8.6640625" style="1"/>
  </cols>
  <sheetData>
    <row r="1" spans="1:49">
      <c r="A1" s="15" t="s">
        <v>0</v>
      </c>
      <c r="B1" s="15" t="s">
        <v>489</v>
      </c>
      <c r="C1" s="1" t="s">
        <v>1</v>
      </c>
      <c r="D1" s="1" t="s">
        <v>2</v>
      </c>
      <c r="E1" s="1" t="s">
        <v>3</v>
      </c>
      <c r="F1" s="1" t="s">
        <v>4</v>
      </c>
      <c r="G1" s="1" t="s">
        <v>5</v>
      </c>
      <c r="H1" s="1" t="s">
        <v>6</v>
      </c>
      <c r="I1" s="1" t="s">
        <v>7</v>
      </c>
      <c r="J1" s="1" t="s">
        <v>8</v>
      </c>
      <c r="K1" s="1" t="s">
        <v>9</v>
      </c>
      <c r="L1" s="9" t="s">
        <v>10</v>
      </c>
      <c r="M1" s="1" t="s">
        <v>11</v>
      </c>
      <c r="N1" s="13" t="s">
        <v>12</v>
      </c>
      <c r="O1" s="1" t="s">
        <v>13</v>
      </c>
      <c r="P1" s="9" t="s">
        <v>14</v>
      </c>
      <c r="Q1" s="9" t="s">
        <v>15</v>
      </c>
      <c r="R1" s="9" t="s">
        <v>16</v>
      </c>
      <c r="S1" s="1" t="s">
        <v>17</v>
      </c>
      <c r="T1" s="1" t="s">
        <v>18</v>
      </c>
      <c r="U1" s="1" t="s">
        <v>19</v>
      </c>
      <c r="V1" s="1" t="s">
        <v>20</v>
      </c>
      <c r="W1" s="9" t="s">
        <v>21</v>
      </c>
      <c r="X1" s="1" t="s">
        <v>22</v>
      </c>
      <c r="Y1" s="1" t="s">
        <v>23</v>
      </c>
      <c r="Z1" s="1" t="s">
        <v>24</v>
      </c>
      <c r="AA1" s="1" t="s">
        <v>25</v>
      </c>
      <c r="AB1" s="9" t="s">
        <v>26</v>
      </c>
      <c r="AC1" s="1" t="s">
        <v>27</v>
      </c>
      <c r="AD1" s="1" t="s">
        <v>28</v>
      </c>
      <c r="AE1" s="1" t="s">
        <v>29</v>
      </c>
      <c r="AF1" s="1" t="s">
        <v>30</v>
      </c>
      <c r="AG1" s="1" t="s">
        <v>31</v>
      </c>
      <c r="AH1" s="1" t="s">
        <v>32</v>
      </c>
      <c r="AI1" s="1" t="s">
        <v>33</v>
      </c>
      <c r="AJ1" s="1" t="s">
        <v>34</v>
      </c>
      <c r="AK1" s="1" t="s">
        <v>35</v>
      </c>
      <c r="AL1" s="1" t="s">
        <v>36</v>
      </c>
      <c r="AM1" s="1" t="s">
        <v>37</v>
      </c>
      <c r="AN1" s="1" t="s">
        <v>38</v>
      </c>
      <c r="AP1" s="5" t="s">
        <v>39</v>
      </c>
      <c r="AQ1" s="1" t="s">
        <v>40</v>
      </c>
      <c r="AR1" s="1" t="s">
        <v>41</v>
      </c>
      <c r="AS1" s="1" t="s">
        <v>10</v>
      </c>
      <c r="AT1" s="1" t="s">
        <v>42</v>
      </c>
      <c r="AU1" s="1" t="s">
        <v>43</v>
      </c>
      <c r="AV1" s="1" t="s">
        <v>44</v>
      </c>
      <c r="AW1" s="1" t="s">
        <v>45</v>
      </c>
    </row>
    <row r="2" spans="1:49">
      <c r="A2" s="15" t="s">
        <v>46</v>
      </c>
      <c r="B2">
        <v>0</v>
      </c>
      <c r="C2" s="38">
        <v>42948</v>
      </c>
      <c r="D2" s="2" t="b">
        <v>0</v>
      </c>
      <c r="E2" s="2" t="b">
        <v>1</v>
      </c>
      <c r="F2" s="1" t="s">
        <v>47</v>
      </c>
      <c r="G2" s="1" t="b">
        <v>1</v>
      </c>
      <c r="H2" s="1" t="b">
        <v>0</v>
      </c>
      <c r="I2" s="1" t="s">
        <v>48</v>
      </c>
      <c r="J2" s="1" t="s">
        <v>49</v>
      </c>
      <c r="K2" s="1">
        <v>32</v>
      </c>
      <c r="L2" s="9" t="b">
        <v>1</v>
      </c>
      <c r="M2" s="1" t="b">
        <v>0</v>
      </c>
      <c r="N2" s="1" t="b">
        <v>0</v>
      </c>
      <c r="O2" s="1" t="b">
        <v>1</v>
      </c>
      <c r="P2" s="9" t="s">
        <v>50</v>
      </c>
      <c r="Q2" s="9" t="b">
        <v>1</v>
      </c>
      <c r="R2" s="9" t="s">
        <v>50</v>
      </c>
      <c r="S2" s="1" t="b">
        <v>1</v>
      </c>
      <c r="T2" s="1" t="b">
        <v>1</v>
      </c>
      <c r="U2" s="1" t="b">
        <v>1</v>
      </c>
      <c r="V2" s="12" t="b">
        <v>0</v>
      </c>
      <c r="W2" s="9" t="b">
        <v>1</v>
      </c>
      <c r="X2" s="12" t="b">
        <v>1</v>
      </c>
      <c r="Y2" s="1" t="b">
        <v>1</v>
      </c>
      <c r="Z2" s="1" t="s">
        <v>51</v>
      </c>
      <c r="AA2" s="1" t="s">
        <v>52</v>
      </c>
      <c r="AB2" s="9" t="b">
        <v>1</v>
      </c>
      <c r="AC2" s="1" t="s">
        <v>51</v>
      </c>
      <c r="AD2" s="1" t="b">
        <v>1</v>
      </c>
      <c r="AE2" s="1" t="s">
        <v>96</v>
      </c>
      <c r="AF2" s="1" t="s">
        <v>54</v>
      </c>
      <c r="AG2" s="1" t="b">
        <v>1</v>
      </c>
      <c r="AH2" s="1" t="s">
        <v>96</v>
      </c>
      <c r="AI2" s="1" t="s">
        <v>54</v>
      </c>
      <c r="AK2" s="1" t="s">
        <v>55</v>
      </c>
      <c r="AL2" s="1" t="s">
        <v>56</v>
      </c>
      <c r="AM2" s="8" t="s">
        <v>57</v>
      </c>
      <c r="AN2" s="1" t="s">
        <v>58</v>
      </c>
      <c r="AP2" s="1">
        <v>30</v>
      </c>
      <c r="AQ2" s="25" t="s">
        <v>59</v>
      </c>
      <c r="AR2" s="1">
        <v>17</v>
      </c>
      <c r="AS2" s="26" t="s">
        <v>60</v>
      </c>
      <c r="AT2" s="1">
        <v>56.9</v>
      </c>
      <c r="AU2" s="1">
        <v>83</v>
      </c>
      <c r="AV2" s="1">
        <v>48</v>
      </c>
      <c r="AW2" s="1">
        <v>32</v>
      </c>
    </row>
    <row r="3" spans="1:49">
      <c r="A3" s="15" t="s">
        <v>61</v>
      </c>
      <c r="B3">
        <v>0.33333333333333331</v>
      </c>
      <c r="C3" s="38">
        <v>42005</v>
      </c>
      <c r="D3" s="2" t="b">
        <v>0</v>
      </c>
      <c r="E3" s="2" t="b">
        <v>1</v>
      </c>
      <c r="F3" s="1" t="s">
        <v>53</v>
      </c>
      <c r="G3" s="1" t="b">
        <v>1</v>
      </c>
      <c r="H3" s="1" t="b">
        <v>0</v>
      </c>
      <c r="I3" s="1" t="s">
        <v>62</v>
      </c>
      <c r="J3" s="1" t="s">
        <v>63</v>
      </c>
      <c r="K3" s="28">
        <v>34</v>
      </c>
      <c r="L3" s="9" t="b">
        <v>0</v>
      </c>
      <c r="M3" s="1" t="b">
        <v>0</v>
      </c>
      <c r="N3" s="1" t="b">
        <v>0</v>
      </c>
      <c r="O3" s="1" t="b">
        <v>1</v>
      </c>
      <c r="P3" s="9" t="s">
        <v>50</v>
      </c>
      <c r="Q3" s="9" t="s">
        <v>50</v>
      </c>
      <c r="R3" s="9" t="b">
        <v>1</v>
      </c>
      <c r="S3" s="1" t="b">
        <v>1</v>
      </c>
      <c r="T3" s="1" t="b">
        <v>1</v>
      </c>
      <c r="U3" s="1" t="b">
        <v>0</v>
      </c>
      <c r="V3" s="12" t="b">
        <v>0</v>
      </c>
      <c r="W3" s="9" t="s">
        <v>50</v>
      </c>
      <c r="X3" s="1" t="b">
        <v>0</v>
      </c>
      <c r="Y3" s="1" t="b">
        <v>1</v>
      </c>
      <c r="Z3" s="1" t="s">
        <v>51</v>
      </c>
      <c r="AA3" s="1" t="s">
        <v>64</v>
      </c>
      <c r="AB3" s="9" t="b">
        <v>0</v>
      </c>
      <c r="AC3" s="1" t="s">
        <v>65</v>
      </c>
      <c r="AD3" s="1" t="b">
        <v>0</v>
      </c>
      <c r="AE3" s="1" t="s">
        <v>66</v>
      </c>
      <c r="AF3" s="1" t="s">
        <v>65</v>
      </c>
      <c r="AG3" s="1" t="b">
        <v>0</v>
      </c>
      <c r="AH3" s="1" t="s">
        <v>65</v>
      </c>
      <c r="AI3" s="1" t="s">
        <v>65</v>
      </c>
      <c r="AK3" s="1" t="s">
        <v>56</v>
      </c>
      <c r="AL3" s="1" t="s">
        <v>56</v>
      </c>
      <c r="AM3" s="8" t="s">
        <v>67</v>
      </c>
      <c r="AN3" s="1" t="s">
        <v>68</v>
      </c>
      <c r="AP3" s="1">
        <v>36</v>
      </c>
      <c r="AR3" s="1" t="s">
        <v>66</v>
      </c>
      <c r="AS3" s="1" t="s">
        <v>66</v>
      </c>
    </row>
    <row r="4" spans="1:49">
      <c r="A4" s="15" t="s">
        <v>69</v>
      </c>
      <c r="B4">
        <v>0</v>
      </c>
      <c r="C4" s="38">
        <v>42370</v>
      </c>
      <c r="D4" s="2" t="b">
        <v>0</v>
      </c>
      <c r="E4" s="2" t="b">
        <v>1</v>
      </c>
      <c r="F4" s="1" t="s">
        <v>47</v>
      </c>
      <c r="G4" s="1" t="b">
        <v>1</v>
      </c>
      <c r="H4" s="1" t="b">
        <v>0</v>
      </c>
      <c r="I4" s="1" t="s">
        <v>70</v>
      </c>
      <c r="J4" s="1" t="s">
        <v>71</v>
      </c>
      <c r="K4" s="1">
        <v>29</v>
      </c>
      <c r="L4" s="9" t="b">
        <v>1</v>
      </c>
      <c r="M4" s="1" t="b">
        <v>0</v>
      </c>
      <c r="N4" s="1" t="b">
        <v>1</v>
      </c>
      <c r="O4" s="1" t="b">
        <v>1</v>
      </c>
      <c r="P4" s="9" t="s">
        <v>50</v>
      </c>
      <c r="Q4" s="9" t="b">
        <v>1</v>
      </c>
      <c r="R4" s="9" t="b">
        <v>1</v>
      </c>
      <c r="S4" s="1" t="b">
        <v>0</v>
      </c>
      <c r="T4" s="1" t="b">
        <v>0</v>
      </c>
      <c r="U4" s="1" t="b">
        <v>0</v>
      </c>
      <c r="V4" s="12" t="b">
        <v>0</v>
      </c>
      <c r="W4" s="9" t="s">
        <v>50</v>
      </c>
      <c r="X4" s="1" t="b">
        <v>0</v>
      </c>
      <c r="Y4" s="1" t="b">
        <v>1</v>
      </c>
      <c r="Z4" s="1" t="s">
        <v>51</v>
      </c>
      <c r="AA4" s="1" t="s">
        <v>72</v>
      </c>
      <c r="AB4" s="9" t="b">
        <v>0</v>
      </c>
      <c r="AC4" s="1" t="s">
        <v>65</v>
      </c>
      <c r="AD4" s="1" t="b">
        <v>0</v>
      </c>
      <c r="AE4" s="1" t="s">
        <v>73</v>
      </c>
      <c r="AF4" s="1" t="s">
        <v>66</v>
      </c>
      <c r="AG4" s="1" t="b">
        <v>0</v>
      </c>
      <c r="AH4" s="1" t="s">
        <v>65</v>
      </c>
      <c r="AI4" s="1" t="s">
        <v>65</v>
      </c>
      <c r="AJ4" s="19"/>
      <c r="AK4" s="1" t="s">
        <v>56</v>
      </c>
      <c r="AL4" s="1" t="s">
        <v>56</v>
      </c>
      <c r="AM4" s="8" t="s">
        <v>74</v>
      </c>
      <c r="AN4" s="4" t="s">
        <v>75</v>
      </c>
      <c r="AP4" s="1">
        <v>41</v>
      </c>
      <c r="AQ4" s="25" t="s">
        <v>76</v>
      </c>
      <c r="AR4" s="1">
        <v>32</v>
      </c>
      <c r="AS4" s="1" t="b">
        <v>1</v>
      </c>
      <c r="AT4" s="1">
        <v>26.8</v>
      </c>
      <c r="AU4" s="1">
        <v>102</v>
      </c>
      <c r="AV4" s="1">
        <v>47</v>
      </c>
      <c r="AW4" s="1">
        <v>29</v>
      </c>
    </row>
    <row r="5" spans="1:49">
      <c r="A5" s="15" t="s">
        <v>77</v>
      </c>
      <c r="B5">
        <f>1/2</f>
        <v>0.5</v>
      </c>
      <c r="C5" s="38">
        <v>39873</v>
      </c>
      <c r="D5" s="2" t="b">
        <v>1</v>
      </c>
      <c r="E5" s="2" t="b">
        <v>0</v>
      </c>
      <c r="F5" s="1" t="s">
        <v>47</v>
      </c>
      <c r="G5" s="1" t="b">
        <v>0</v>
      </c>
      <c r="H5" s="1" t="b">
        <v>1</v>
      </c>
      <c r="I5" s="1" t="s">
        <v>66</v>
      </c>
      <c r="J5" s="1" t="s">
        <v>66</v>
      </c>
      <c r="K5" s="1">
        <v>15</v>
      </c>
      <c r="L5" s="9" t="b">
        <v>1</v>
      </c>
      <c r="M5" s="1" t="b">
        <v>0</v>
      </c>
      <c r="N5" s="1" t="b">
        <v>1</v>
      </c>
      <c r="O5" s="1" t="b">
        <v>1</v>
      </c>
      <c r="P5" s="9" t="s">
        <v>50</v>
      </c>
      <c r="Q5" s="9" t="b">
        <v>1</v>
      </c>
      <c r="R5" s="9" t="b">
        <v>1</v>
      </c>
      <c r="S5" s="1" t="b">
        <v>0</v>
      </c>
      <c r="T5" s="1" t="b">
        <v>0</v>
      </c>
      <c r="U5" s="1" t="b">
        <v>0</v>
      </c>
      <c r="V5" s="1" t="b">
        <v>0</v>
      </c>
      <c r="W5" s="9" t="b">
        <v>1</v>
      </c>
      <c r="X5" s="1" t="b">
        <v>0</v>
      </c>
      <c r="Y5" s="1" t="b">
        <v>1</v>
      </c>
      <c r="Z5" s="1" t="s">
        <v>51</v>
      </c>
      <c r="AA5" s="1" t="s">
        <v>72</v>
      </c>
      <c r="AB5" s="9" t="b">
        <v>0</v>
      </c>
      <c r="AC5" s="1" t="s">
        <v>66</v>
      </c>
      <c r="AD5" s="1" t="b">
        <v>0</v>
      </c>
      <c r="AE5" s="1" t="s">
        <v>66</v>
      </c>
      <c r="AF5" s="1" t="s">
        <v>66</v>
      </c>
      <c r="AG5" s="1" t="b">
        <v>0</v>
      </c>
      <c r="AH5" s="1" t="s">
        <v>66</v>
      </c>
      <c r="AI5" s="1" t="s">
        <v>66</v>
      </c>
      <c r="AK5" s="1" t="s">
        <v>78</v>
      </c>
      <c r="AL5" s="1" t="s">
        <v>56</v>
      </c>
      <c r="AM5" s="8" t="s">
        <v>79</v>
      </c>
      <c r="AP5" s="1">
        <v>29</v>
      </c>
      <c r="AR5" s="1" t="s">
        <v>66</v>
      </c>
      <c r="AS5" s="1" t="s">
        <v>66</v>
      </c>
    </row>
    <row r="6" spans="1:49">
      <c r="A6" s="15" t="s">
        <v>80</v>
      </c>
      <c r="B6">
        <f>2/3</f>
        <v>0.66666666666666663</v>
      </c>
      <c r="C6" s="38">
        <v>42005</v>
      </c>
      <c r="D6" s="2" t="b">
        <v>0</v>
      </c>
      <c r="E6" s="2" t="b">
        <v>1</v>
      </c>
      <c r="F6" s="1" t="s">
        <v>47</v>
      </c>
      <c r="G6" s="1" t="b">
        <v>1</v>
      </c>
      <c r="H6" s="1" t="b">
        <v>0</v>
      </c>
      <c r="I6" s="1" t="s">
        <v>81</v>
      </c>
      <c r="J6" s="1" t="s">
        <v>82</v>
      </c>
      <c r="K6" s="1">
        <v>17</v>
      </c>
      <c r="L6" s="9" t="b">
        <v>1</v>
      </c>
      <c r="M6" s="1" t="b">
        <v>0</v>
      </c>
      <c r="N6" s="1" t="b">
        <v>1</v>
      </c>
      <c r="O6" s="1" t="b">
        <v>1</v>
      </c>
      <c r="P6" s="9" t="s">
        <v>50</v>
      </c>
      <c r="Q6" s="9" t="s">
        <v>50</v>
      </c>
      <c r="R6" s="9" t="b">
        <v>1</v>
      </c>
      <c r="S6" s="1" t="b">
        <v>1</v>
      </c>
      <c r="T6" s="1" t="b">
        <v>0</v>
      </c>
      <c r="U6" s="1" t="b">
        <v>0</v>
      </c>
      <c r="V6" s="1" t="b">
        <v>0</v>
      </c>
      <c r="W6" s="9" t="b">
        <v>1</v>
      </c>
      <c r="X6" s="1" t="b">
        <v>1</v>
      </c>
      <c r="Y6" s="1" t="b">
        <v>1</v>
      </c>
      <c r="Z6" s="1" t="s">
        <v>51</v>
      </c>
      <c r="AA6" s="1" t="s">
        <v>72</v>
      </c>
      <c r="AB6" s="9" t="b">
        <v>1</v>
      </c>
      <c r="AC6" s="1" t="s">
        <v>51</v>
      </c>
      <c r="AD6" s="1" t="b">
        <v>1</v>
      </c>
      <c r="AE6" s="1" t="s">
        <v>83</v>
      </c>
      <c r="AF6" s="1" t="s">
        <v>84</v>
      </c>
      <c r="AG6" s="1" t="b">
        <v>1</v>
      </c>
      <c r="AH6" s="1" t="s">
        <v>83</v>
      </c>
      <c r="AI6" s="1" t="s">
        <v>84</v>
      </c>
      <c r="AK6" s="1" t="s">
        <v>55</v>
      </c>
      <c r="AL6" s="1" t="s">
        <v>56</v>
      </c>
      <c r="AM6" s="8" t="s">
        <v>85</v>
      </c>
      <c r="AN6" s="1" t="s">
        <v>86</v>
      </c>
      <c r="AP6" s="1">
        <v>35</v>
      </c>
      <c r="AR6" s="1" t="s">
        <v>66</v>
      </c>
      <c r="AS6" s="1" t="s">
        <v>66</v>
      </c>
    </row>
    <row r="7" spans="1:49">
      <c r="A7" s="10" t="s">
        <v>490</v>
      </c>
      <c r="B7">
        <f>2/4</f>
        <v>0.5</v>
      </c>
      <c r="C7" s="38">
        <v>38353</v>
      </c>
      <c r="D7" s="2" t="b">
        <v>1</v>
      </c>
      <c r="E7" s="2" t="b">
        <v>0</v>
      </c>
      <c r="F7" s="1" t="s">
        <v>47</v>
      </c>
      <c r="G7" s="1" t="b">
        <v>1</v>
      </c>
      <c r="H7" s="1" t="b">
        <v>0</v>
      </c>
      <c r="I7" s="1" t="s">
        <v>88</v>
      </c>
      <c r="J7" s="1" t="s">
        <v>89</v>
      </c>
      <c r="K7" s="1">
        <v>16</v>
      </c>
      <c r="L7" s="9" t="b">
        <v>1</v>
      </c>
      <c r="M7" s="1" t="b">
        <v>0</v>
      </c>
      <c r="N7" s="1" t="b">
        <v>1</v>
      </c>
      <c r="O7" s="1" t="b">
        <v>1</v>
      </c>
      <c r="P7" s="9" t="s">
        <v>50</v>
      </c>
      <c r="Q7" s="9" t="s">
        <v>50</v>
      </c>
      <c r="R7" s="9" t="s">
        <v>50</v>
      </c>
      <c r="S7" s="1" t="b">
        <v>0</v>
      </c>
      <c r="T7" s="1" t="b">
        <v>1</v>
      </c>
      <c r="U7" s="1" t="b">
        <v>0</v>
      </c>
      <c r="V7" s="1" t="b">
        <v>0</v>
      </c>
      <c r="W7" s="9" t="s">
        <v>50</v>
      </c>
      <c r="X7" s="1" t="b">
        <v>1</v>
      </c>
      <c r="Y7" s="1" t="b">
        <v>1</v>
      </c>
      <c r="Z7" s="1" t="s">
        <v>51</v>
      </c>
      <c r="AA7" s="1" t="s">
        <v>52</v>
      </c>
      <c r="AB7" s="9" t="b">
        <v>1</v>
      </c>
      <c r="AC7" s="1" t="s">
        <v>51</v>
      </c>
      <c r="AD7" s="1" t="b">
        <v>1</v>
      </c>
      <c r="AE7" s="1" t="s">
        <v>90</v>
      </c>
      <c r="AF7" s="1" t="s">
        <v>54</v>
      </c>
      <c r="AG7" s="1" t="b">
        <v>1</v>
      </c>
      <c r="AH7" s="1" t="s">
        <v>83</v>
      </c>
      <c r="AI7" s="1" t="s">
        <v>54</v>
      </c>
      <c r="AK7" s="1" t="s">
        <v>91</v>
      </c>
      <c r="AL7" s="1" t="s">
        <v>56</v>
      </c>
      <c r="AM7" s="1" t="s">
        <v>92</v>
      </c>
      <c r="AP7" s="1">
        <v>17</v>
      </c>
      <c r="AR7" s="1" t="s">
        <v>66</v>
      </c>
      <c r="AS7" s="1" t="s">
        <v>66</v>
      </c>
    </row>
    <row r="8" spans="1:49">
      <c r="A8" s="10" t="s">
        <v>87</v>
      </c>
      <c r="B8">
        <f>2/4</f>
        <v>0.5</v>
      </c>
      <c r="C8" s="38">
        <v>38353</v>
      </c>
      <c r="D8" s="2" t="b">
        <v>1</v>
      </c>
      <c r="E8" s="2" t="b">
        <v>0</v>
      </c>
      <c r="F8" s="1" t="s">
        <v>47</v>
      </c>
      <c r="G8" s="1" t="b">
        <v>1</v>
      </c>
      <c r="H8" s="1" t="b">
        <v>0</v>
      </c>
      <c r="I8" s="1" t="s">
        <v>88</v>
      </c>
      <c r="J8" s="1" t="s">
        <v>89</v>
      </c>
      <c r="K8" s="1">
        <v>16</v>
      </c>
      <c r="L8" s="9" t="b">
        <v>1</v>
      </c>
      <c r="M8" s="1" t="b">
        <v>0</v>
      </c>
      <c r="N8" s="1" t="b">
        <v>1</v>
      </c>
      <c r="O8" s="1" t="b">
        <v>1</v>
      </c>
      <c r="P8" s="9" t="s">
        <v>50</v>
      </c>
      <c r="Q8" s="9" t="s">
        <v>50</v>
      </c>
      <c r="R8" s="9" t="s">
        <v>50</v>
      </c>
      <c r="S8" s="1" t="b">
        <v>0</v>
      </c>
      <c r="T8" s="1" t="b">
        <v>1</v>
      </c>
      <c r="U8" s="1" t="b">
        <v>0</v>
      </c>
      <c r="V8" s="1" t="b">
        <v>0</v>
      </c>
      <c r="W8" s="9" t="s">
        <v>50</v>
      </c>
      <c r="X8" s="1" t="b">
        <v>1</v>
      </c>
      <c r="Y8" s="1" t="b">
        <v>1</v>
      </c>
      <c r="Z8" s="1" t="s">
        <v>51</v>
      </c>
      <c r="AA8" s="1" t="s">
        <v>52</v>
      </c>
      <c r="AB8" s="9" t="b">
        <v>1</v>
      </c>
      <c r="AC8" s="1" t="s">
        <v>51</v>
      </c>
      <c r="AD8" s="1" t="b">
        <v>1</v>
      </c>
      <c r="AE8" s="1" t="s">
        <v>90</v>
      </c>
      <c r="AF8" s="1" t="s">
        <v>54</v>
      </c>
      <c r="AG8" s="1" t="b">
        <v>1</v>
      </c>
      <c r="AH8" s="1" t="s">
        <v>83</v>
      </c>
      <c r="AI8" s="1" t="s">
        <v>54</v>
      </c>
      <c r="AK8" s="1" t="s">
        <v>91</v>
      </c>
      <c r="AL8" s="1" t="s">
        <v>56</v>
      </c>
      <c r="AM8" s="1" t="s">
        <v>92</v>
      </c>
      <c r="AP8" s="1">
        <v>17</v>
      </c>
      <c r="AR8" s="1" t="s">
        <v>66</v>
      </c>
      <c r="AS8" s="1" t="s">
        <v>66</v>
      </c>
    </row>
    <row r="9" spans="1:49">
      <c r="A9" s="10" t="s">
        <v>93</v>
      </c>
      <c r="B9">
        <v>1</v>
      </c>
      <c r="C9" s="38">
        <v>42583</v>
      </c>
      <c r="D9" s="1" t="b">
        <v>0</v>
      </c>
      <c r="E9" s="1" t="b">
        <v>1</v>
      </c>
      <c r="F9" s="1" t="s">
        <v>47</v>
      </c>
      <c r="G9" s="1" t="b">
        <v>1</v>
      </c>
      <c r="H9" s="1" t="b">
        <v>0</v>
      </c>
      <c r="I9" s="1" t="s">
        <v>94</v>
      </c>
      <c r="J9" s="1" t="s">
        <v>95</v>
      </c>
      <c r="K9" s="1">
        <v>38</v>
      </c>
      <c r="L9" s="9" t="b">
        <v>0</v>
      </c>
      <c r="M9" s="1" t="b">
        <v>0</v>
      </c>
      <c r="N9" s="1" t="b">
        <v>1</v>
      </c>
      <c r="O9" s="1" t="b">
        <v>1</v>
      </c>
      <c r="P9" s="9" t="s">
        <v>50</v>
      </c>
      <c r="Q9" s="9" t="b">
        <v>1</v>
      </c>
      <c r="R9" s="9" t="b">
        <v>1</v>
      </c>
      <c r="S9" s="1" t="b">
        <v>1</v>
      </c>
      <c r="T9" s="1" t="b">
        <v>1</v>
      </c>
      <c r="U9" s="1" t="b">
        <v>1</v>
      </c>
      <c r="V9" s="1" t="b">
        <v>0</v>
      </c>
      <c r="W9" s="9" t="b">
        <v>1</v>
      </c>
      <c r="X9" s="1" t="b">
        <v>1</v>
      </c>
      <c r="Y9" s="1" t="b">
        <v>1</v>
      </c>
      <c r="Z9" s="1" t="s">
        <v>51</v>
      </c>
      <c r="AA9" s="1" t="s">
        <v>52</v>
      </c>
      <c r="AB9" s="9" t="b">
        <v>1</v>
      </c>
      <c r="AC9" s="1" t="s">
        <v>51</v>
      </c>
      <c r="AD9" s="1" t="b">
        <v>1</v>
      </c>
      <c r="AE9" s="1" t="s">
        <v>96</v>
      </c>
      <c r="AF9" s="1" t="s">
        <v>54</v>
      </c>
      <c r="AG9" s="1" t="b">
        <v>1</v>
      </c>
      <c r="AH9" s="1" t="s">
        <v>96</v>
      </c>
      <c r="AI9" s="1" t="s">
        <v>54</v>
      </c>
      <c r="AK9" s="1" t="s">
        <v>56</v>
      </c>
      <c r="AL9" s="1" t="s">
        <v>56</v>
      </c>
      <c r="AM9" s="1" t="s">
        <v>97</v>
      </c>
      <c r="AN9" s="1" t="s">
        <v>98</v>
      </c>
      <c r="AP9" s="5">
        <v>33</v>
      </c>
      <c r="AR9" s="1" t="s">
        <v>66</v>
      </c>
      <c r="AS9" s="1" t="s">
        <v>66</v>
      </c>
    </row>
    <row r="10" spans="1:49">
      <c r="A10" s="10" t="s">
        <v>99</v>
      </c>
      <c r="B10">
        <v>0.33333333333333331</v>
      </c>
      <c r="C10" s="38">
        <v>41183</v>
      </c>
      <c r="D10" s="1" t="b">
        <v>0</v>
      </c>
      <c r="E10" s="1" t="b">
        <v>1</v>
      </c>
      <c r="F10" s="1" t="s">
        <v>47</v>
      </c>
      <c r="G10" s="1" t="b">
        <v>1</v>
      </c>
      <c r="H10" s="1" t="b">
        <v>0</v>
      </c>
      <c r="I10" s="1" t="s">
        <v>100</v>
      </c>
      <c r="J10" s="1" t="s">
        <v>101</v>
      </c>
      <c r="K10" s="1">
        <v>19</v>
      </c>
      <c r="L10" s="9" t="s">
        <v>60</v>
      </c>
      <c r="M10" s="1" t="b">
        <v>0</v>
      </c>
      <c r="N10" s="1" t="b">
        <v>1</v>
      </c>
      <c r="O10" s="1" t="b">
        <v>1</v>
      </c>
      <c r="P10" s="9" t="s">
        <v>50</v>
      </c>
      <c r="Q10" s="9" t="s">
        <v>50</v>
      </c>
      <c r="R10" s="9" t="s">
        <v>50</v>
      </c>
      <c r="S10" s="1" t="b">
        <v>1</v>
      </c>
      <c r="T10" s="1" t="b">
        <v>0</v>
      </c>
      <c r="U10" s="1" t="b">
        <v>0</v>
      </c>
      <c r="V10" s="1" t="b">
        <v>0</v>
      </c>
      <c r="W10" s="9" t="b">
        <v>1</v>
      </c>
      <c r="X10" s="1" t="b">
        <v>1</v>
      </c>
      <c r="Y10" s="1" t="b">
        <v>1</v>
      </c>
      <c r="Z10" s="1" t="s">
        <v>51</v>
      </c>
      <c r="AA10" s="1" t="s">
        <v>72</v>
      </c>
      <c r="AB10" s="9" t="b">
        <v>1</v>
      </c>
      <c r="AC10" s="1" t="s">
        <v>51</v>
      </c>
      <c r="AD10" s="1" t="b">
        <v>1</v>
      </c>
      <c r="AE10" s="1" t="s">
        <v>83</v>
      </c>
      <c r="AF10" s="1" t="s">
        <v>84</v>
      </c>
      <c r="AG10" s="1" t="b">
        <v>1</v>
      </c>
      <c r="AH10" s="1" t="s">
        <v>83</v>
      </c>
      <c r="AI10" s="1" t="s">
        <v>84</v>
      </c>
      <c r="AK10" s="1" t="s">
        <v>55</v>
      </c>
      <c r="AL10" s="1" t="s">
        <v>56</v>
      </c>
      <c r="AM10" s="8" t="s">
        <v>102</v>
      </c>
      <c r="AN10" s="1" t="s">
        <v>103</v>
      </c>
      <c r="AP10" s="3">
        <v>36</v>
      </c>
      <c r="AR10" s="1" t="s">
        <v>66</v>
      </c>
      <c r="AS10" s="1" t="s">
        <v>66</v>
      </c>
    </row>
    <row r="11" spans="1:49">
      <c r="A11" s="10" t="s">
        <v>104</v>
      </c>
      <c r="B11">
        <v>0</v>
      </c>
      <c r="C11" s="38">
        <v>40238</v>
      </c>
      <c r="D11" s="1" t="b">
        <v>0</v>
      </c>
      <c r="E11" s="1" t="b">
        <v>1</v>
      </c>
      <c r="F11" s="1" t="s">
        <v>47</v>
      </c>
      <c r="G11" s="1" t="b">
        <v>1</v>
      </c>
      <c r="H11" s="1" t="b">
        <v>0</v>
      </c>
      <c r="I11" s="1" t="s">
        <v>105</v>
      </c>
      <c r="J11" s="1" t="s">
        <v>106</v>
      </c>
      <c r="K11" s="1">
        <v>20</v>
      </c>
      <c r="L11" s="9" t="s">
        <v>60</v>
      </c>
      <c r="M11" s="1" t="b">
        <v>0</v>
      </c>
      <c r="N11" s="1" t="b">
        <v>1</v>
      </c>
      <c r="O11" s="1" t="b">
        <v>1</v>
      </c>
      <c r="P11" s="9" t="s">
        <v>50</v>
      </c>
      <c r="Q11" s="9" t="b">
        <v>1</v>
      </c>
      <c r="R11" s="9" t="s">
        <v>50</v>
      </c>
      <c r="S11" s="1" t="b">
        <v>1</v>
      </c>
      <c r="T11" s="1" t="b">
        <v>1</v>
      </c>
      <c r="U11" s="1" t="b">
        <v>1</v>
      </c>
      <c r="V11" s="1" t="b">
        <v>0</v>
      </c>
      <c r="W11" s="9" t="b">
        <v>1</v>
      </c>
      <c r="X11" s="1" t="b">
        <v>1</v>
      </c>
      <c r="Y11" s="1" t="b">
        <v>1</v>
      </c>
      <c r="Z11" s="1" t="s">
        <v>51</v>
      </c>
      <c r="AA11" s="1" t="s">
        <v>72</v>
      </c>
      <c r="AB11" s="9" t="b">
        <v>1</v>
      </c>
      <c r="AC11" s="1" t="s">
        <v>51</v>
      </c>
      <c r="AD11" s="1" t="b">
        <v>1</v>
      </c>
      <c r="AE11" s="1" t="s">
        <v>83</v>
      </c>
      <c r="AF11" s="1" t="s">
        <v>84</v>
      </c>
      <c r="AG11" s="1" t="b">
        <v>1</v>
      </c>
      <c r="AH11" s="1" t="s">
        <v>83</v>
      </c>
      <c r="AI11" s="1" t="s">
        <v>84</v>
      </c>
      <c r="AK11" s="1" t="s">
        <v>55</v>
      </c>
      <c r="AL11" s="1" t="s">
        <v>56</v>
      </c>
      <c r="AM11" s="1" t="s">
        <v>107</v>
      </c>
      <c r="AN11" s="4" t="s">
        <v>108</v>
      </c>
      <c r="AP11" s="5"/>
      <c r="AR11" s="1" t="s">
        <v>66</v>
      </c>
      <c r="AS11" s="1" t="s">
        <v>66</v>
      </c>
    </row>
    <row r="12" spans="1:49">
      <c r="A12" s="10" t="s">
        <v>55</v>
      </c>
      <c r="B12">
        <v>1</v>
      </c>
      <c r="C12" s="38">
        <v>39234</v>
      </c>
      <c r="D12" s="1" t="b">
        <v>0</v>
      </c>
      <c r="E12" s="1" t="b">
        <v>1</v>
      </c>
      <c r="F12" s="1" t="s">
        <v>47</v>
      </c>
      <c r="G12" s="1" t="b">
        <v>1</v>
      </c>
      <c r="H12" s="1" t="b">
        <v>0</v>
      </c>
      <c r="I12" s="1" t="s">
        <v>105</v>
      </c>
      <c r="J12" s="1" t="s">
        <v>106</v>
      </c>
      <c r="K12" s="1">
        <v>23</v>
      </c>
      <c r="L12" s="9" t="b">
        <v>1</v>
      </c>
      <c r="M12" s="1" t="b">
        <v>0</v>
      </c>
      <c r="N12" s="1" t="b">
        <v>1</v>
      </c>
      <c r="O12" s="1" t="b">
        <v>1</v>
      </c>
      <c r="P12" s="9" t="s">
        <v>50</v>
      </c>
      <c r="Q12" s="9" t="b">
        <v>0</v>
      </c>
      <c r="R12" s="9" t="s">
        <v>50</v>
      </c>
      <c r="S12" s="1" t="b">
        <v>1</v>
      </c>
      <c r="T12" s="1" t="b">
        <v>0</v>
      </c>
      <c r="U12" s="1" t="b">
        <v>0</v>
      </c>
      <c r="V12" s="1" t="b">
        <v>0</v>
      </c>
      <c r="W12" s="9" t="b">
        <v>1</v>
      </c>
      <c r="X12" s="1" t="b">
        <v>1</v>
      </c>
      <c r="Y12" s="1" t="b">
        <v>1</v>
      </c>
      <c r="Z12" s="1" t="s">
        <v>51</v>
      </c>
      <c r="AA12" s="1" t="s">
        <v>72</v>
      </c>
      <c r="AB12" s="9" t="b">
        <v>1</v>
      </c>
      <c r="AC12" s="1" t="s">
        <v>51</v>
      </c>
      <c r="AD12" s="1" t="b">
        <v>1</v>
      </c>
      <c r="AE12" s="1" t="s">
        <v>83</v>
      </c>
      <c r="AF12" s="1" t="s">
        <v>84</v>
      </c>
      <c r="AG12" s="1" t="b">
        <v>1</v>
      </c>
      <c r="AH12" s="1" t="s">
        <v>83</v>
      </c>
      <c r="AI12" s="1" t="s">
        <v>84</v>
      </c>
      <c r="AK12" s="1" t="s">
        <v>56</v>
      </c>
      <c r="AL12" s="1" t="s">
        <v>56</v>
      </c>
      <c r="AM12" s="1" t="s">
        <v>109</v>
      </c>
      <c r="AN12" s="1" t="s">
        <v>110</v>
      </c>
      <c r="AP12" s="5"/>
      <c r="AQ12" s="25" t="s">
        <v>111</v>
      </c>
      <c r="AR12" s="1">
        <v>26</v>
      </c>
      <c r="AS12" s="1" t="b">
        <v>1</v>
      </c>
      <c r="AT12" s="1">
        <v>15.09</v>
      </c>
      <c r="AU12" s="1">
        <v>52</v>
      </c>
      <c r="AV12" s="1">
        <v>40</v>
      </c>
      <c r="AW12" s="1">
        <v>23</v>
      </c>
    </row>
    <row r="13" spans="1:49" ht="17">
      <c r="A13" s="10" t="s">
        <v>112</v>
      </c>
      <c r="B13">
        <f>2/4</f>
        <v>0.5</v>
      </c>
      <c r="C13" s="38">
        <v>41883</v>
      </c>
      <c r="D13" s="1" t="b">
        <v>0</v>
      </c>
      <c r="E13" s="1" t="b">
        <v>1</v>
      </c>
      <c r="F13" s="1" t="s">
        <v>47</v>
      </c>
      <c r="G13" s="1" t="b">
        <v>1</v>
      </c>
      <c r="H13" s="1" t="b">
        <v>0</v>
      </c>
      <c r="I13" s="1" t="s">
        <v>113</v>
      </c>
      <c r="J13" s="1" t="s">
        <v>63</v>
      </c>
      <c r="K13" s="1">
        <v>20</v>
      </c>
      <c r="L13" s="9" t="b">
        <v>1</v>
      </c>
      <c r="M13" s="1" t="b">
        <v>0</v>
      </c>
      <c r="N13" s="1" t="b">
        <v>1</v>
      </c>
      <c r="O13" s="1" t="b">
        <v>1</v>
      </c>
      <c r="P13" s="9" t="b">
        <v>1</v>
      </c>
      <c r="Q13" s="9" t="b">
        <v>0</v>
      </c>
      <c r="R13" s="9" t="b">
        <v>1</v>
      </c>
      <c r="S13" s="1" t="b">
        <v>1</v>
      </c>
      <c r="T13" s="1" t="b">
        <v>1</v>
      </c>
      <c r="U13" s="1" t="b">
        <v>1</v>
      </c>
      <c r="V13" s="1" t="b">
        <v>0</v>
      </c>
      <c r="W13" s="20" t="s">
        <v>50</v>
      </c>
      <c r="X13" s="1" t="b">
        <v>1</v>
      </c>
      <c r="Y13" s="1" t="b">
        <v>1</v>
      </c>
      <c r="Z13" s="1" t="s">
        <v>51</v>
      </c>
      <c r="AA13" s="1" t="s">
        <v>52</v>
      </c>
      <c r="AB13" s="9" t="b">
        <v>1</v>
      </c>
      <c r="AC13" s="1" t="s">
        <v>51</v>
      </c>
      <c r="AD13" s="1" t="b">
        <v>1</v>
      </c>
      <c r="AE13" s="1" t="s">
        <v>96</v>
      </c>
      <c r="AF13" s="1" t="s">
        <v>54</v>
      </c>
      <c r="AG13" s="1" t="b">
        <v>1</v>
      </c>
      <c r="AH13" s="1" t="s">
        <v>96</v>
      </c>
      <c r="AI13" s="1" t="s">
        <v>54</v>
      </c>
      <c r="AK13" s="1" t="s">
        <v>114</v>
      </c>
      <c r="AL13" s="1" t="s">
        <v>115</v>
      </c>
      <c r="AM13" s="1" t="s">
        <v>116</v>
      </c>
      <c r="AN13" s="4" t="s">
        <v>117</v>
      </c>
      <c r="AP13" s="1">
        <v>40</v>
      </c>
      <c r="AQ13" s="25" t="s">
        <v>118</v>
      </c>
      <c r="AR13" s="1">
        <v>34</v>
      </c>
      <c r="AS13" s="1" t="b">
        <v>1</v>
      </c>
      <c r="AT13" s="1">
        <v>18.399999999999999</v>
      </c>
      <c r="AU13" s="1">
        <v>61</v>
      </c>
      <c r="AV13" s="1">
        <v>59</v>
      </c>
      <c r="AW13" s="1">
        <v>38</v>
      </c>
    </row>
    <row r="14" spans="1:49" ht="17">
      <c r="A14" s="10" t="s">
        <v>119</v>
      </c>
      <c r="B14">
        <f>2/3</f>
        <v>0.66666666666666663</v>
      </c>
      <c r="C14" s="38">
        <v>42736</v>
      </c>
      <c r="D14" s="1" t="b">
        <v>0</v>
      </c>
      <c r="E14" s="1" t="b">
        <v>1</v>
      </c>
      <c r="F14" s="1" t="s">
        <v>47</v>
      </c>
      <c r="G14" s="1" t="b">
        <v>1</v>
      </c>
      <c r="H14" s="1" t="b">
        <v>0</v>
      </c>
      <c r="I14" s="1" t="s">
        <v>120</v>
      </c>
      <c r="J14" s="1" t="s">
        <v>63</v>
      </c>
      <c r="K14" s="1">
        <v>28</v>
      </c>
      <c r="L14" s="9" t="b">
        <v>1</v>
      </c>
      <c r="M14" s="1" t="b">
        <v>0</v>
      </c>
      <c r="N14" s="1" t="b">
        <v>1</v>
      </c>
      <c r="O14" s="1" t="b">
        <v>1</v>
      </c>
      <c r="P14" s="9" t="b">
        <v>1</v>
      </c>
      <c r="Q14" s="1" t="b">
        <v>0</v>
      </c>
      <c r="R14" s="9" t="b">
        <v>1</v>
      </c>
      <c r="S14" s="1" t="b">
        <v>0</v>
      </c>
      <c r="T14" s="1" t="b">
        <v>1</v>
      </c>
      <c r="U14" s="1" t="b">
        <v>1</v>
      </c>
      <c r="V14" s="1" t="b">
        <v>0</v>
      </c>
      <c r="W14" s="20" t="s">
        <v>50</v>
      </c>
      <c r="X14" s="1" t="b">
        <v>1</v>
      </c>
      <c r="Y14" s="1" t="b">
        <v>1</v>
      </c>
      <c r="Z14" s="1" t="s">
        <v>121</v>
      </c>
      <c r="AA14" s="1" t="s">
        <v>52</v>
      </c>
      <c r="AB14" s="9" t="b">
        <v>1</v>
      </c>
      <c r="AC14" s="1" t="s">
        <v>121</v>
      </c>
      <c r="AD14" s="1" t="b">
        <v>1</v>
      </c>
      <c r="AE14" s="1" t="s">
        <v>83</v>
      </c>
      <c r="AF14" s="1" t="s">
        <v>54</v>
      </c>
      <c r="AG14" s="1" t="b">
        <v>1</v>
      </c>
      <c r="AH14" s="1" t="s">
        <v>83</v>
      </c>
      <c r="AI14" s="1" t="s">
        <v>54</v>
      </c>
      <c r="AK14" s="1" t="s">
        <v>56</v>
      </c>
      <c r="AL14" s="1" t="s">
        <v>56</v>
      </c>
      <c r="AM14" s="1" t="s">
        <v>122</v>
      </c>
      <c r="AN14" s="7" t="s">
        <v>123</v>
      </c>
      <c r="AP14" s="11">
        <v>31</v>
      </c>
      <c r="AQ14" s="25" t="s">
        <v>124</v>
      </c>
      <c r="AR14" s="1">
        <v>41</v>
      </c>
      <c r="AS14" s="26" t="s">
        <v>60</v>
      </c>
      <c r="AT14" s="1">
        <v>15</v>
      </c>
      <c r="AU14" s="1">
        <v>71</v>
      </c>
      <c r="AV14" s="1">
        <v>71</v>
      </c>
      <c r="AW14" s="1">
        <v>58</v>
      </c>
    </row>
    <row r="15" spans="1:49" ht="17">
      <c r="A15" s="10" t="s">
        <v>125</v>
      </c>
      <c r="B15">
        <f>2/3</f>
        <v>0.66666666666666663</v>
      </c>
      <c r="C15" s="38">
        <v>41640</v>
      </c>
      <c r="D15" s="1" t="b">
        <v>0</v>
      </c>
      <c r="E15" s="1" t="b">
        <v>1</v>
      </c>
      <c r="F15" s="1" t="s">
        <v>47</v>
      </c>
      <c r="G15" s="1" t="b">
        <v>1</v>
      </c>
      <c r="H15" s="1" t="b">
        <v>0</v>
      </c>
      <c r="I15" s="1" t="s">
        <v>126</v>
      </c>
      <c r="J15" s="1" t="s">
        <v>127</v>
      </c>
      <c r="K15" s="1">
        <v>23</v>
      </c>
      <c r="L15" s="9" t="b">
        <v>1</v>
      </c>
      <c r="M15" s="1" t="b">
        <v>0</v>
      </c>
      <c r="N15" s="1" t="b">
        <v>1</v>
      </c>
      <c r="O15" s="1" t="b">
        <v>1</v>
      </c>
      <c r="P15" s="9" t="b">
        <v>1</v>
      </c>
      <c r="Q15" s="1" t="b">
        <v>0</v>
      </c>
      <c r="R15" s="9" t="b">
        <v>1</v>
      </c>
      <c r="S15" s="1" t="b">
        <v>1</v>
      </c>
      <c r="T15" s="1" t="b">
        <v>1</v>
      </c>
      <c r="U15" s="1" t="b">
        <v>1</v>
      </c>
      <c r="V15" s="1" t="b">
        <v>0</v>
      </c>
      <c r="W15" s="20" t="s">
        <v>50</v>
      </c>
      <c r="X15" s="1" t="b">
        <v>1</v>
      </c>
      <c r="Y15" s="1" t="b">
        <v>1</v>
      </c>
      <c r="Z15" s="1" t="s">
        <v>51</v>
      </c>
      <c r="AA15" s="1" t="s">
        <v>52</v>
      </c>
      <c r="AB15" s="9" t="b">
        <v>1</v>
      </c>
      <c r="AC15" s="1" t="s">
        <v>51</v>
      </c>
      <c r="AD15" s="1" t="b">
        <v>1</v>
      </c>
      <c r="AE15" s="1" t="s">
        <v>96</v>
      </c>
      <c r="AF15" s="1" t="s">
        <v>54</v>
      </c>
      <c r="AG15" s="1" t="b">
        <v>1</v>
      </c>
      <c r="AH15" s="1" t="s">
        <v>96</v>
      </c>
      <c r="AI15" s="1" t="s">
        <v>54</v>
      </c>
      <c r="AK15" s="1" t="s">
        <v>128</v>
      </c>
      <c r="AL15" s="1" t="s">
        <v>129</v>
      </c>
      <c r="AM15" s="1" t="s">
        <v>130</v>
      </c>
      <c r="AN15" s="6" t="s">
        <v>131</v>
      </c>
      <c r="AP15" s="5">
        <v>23</v>
      </c>
      <c r="AQ15" s="25" t="s">
        <v>132</v>
      </c>
      <c r="AR15" s="1">
        <v>24</v>
      </c>
      <c r="AS15" s="1" t="b">
        <v>1</v>
      </c>
      <c r="AT15" s="1">
        <v>38.6</v>
      </c>
      <c r="AW15" s="1">
        <v>23</v>
      </c>
    </row>
    <row r="16" spans="1:49" ht="17">
      <c r="A16" s="10" t="s">
        <v>133</v>
      </c>
      <c r="B16">
        <v>0.66666666666666663</v>
      </c>
      <c r="C16" s="38">
        <v>41640</v>
      </c>
      <c r="D16" s="1" t="b">
        <v>0</v>
      </c>
      <c r="E16" s="1" t="b">
        <v>1</v>
      </c>
      <c r="F16" s="1" t="s">
        <v>47</v>
      </c>
      <c r="G16" s="1" t="b">
        <v>1</v>
      </c>
      <c r="H16" s="1" t="b">
        <v>0</v>
      </c>
      <c r="I16" s="1" t="s">
        <v>126</v>
      </c>
      <c r="J16" s="1" t="s">
        <v>127</v>
      </c>
      <c r="K16" s="1">
        <v>18</v>
      </c>
      <c r="L16" s="9" t="b">
        <v>1</v>
      </c>
      <c r="M16" s="1" t="b">
        <v>0</v>
      </c>
      <c r="N16" s="1" t="b">
        <v>1</v>
      </c>
      <c r="O16" s="1" t="b">
        <v>1</v>
      </c>
      <c r="P16" s="1" t="b">
        <v>0</v>
      </c>
      <c r="Q16" s="1" t="b">
        <v>0</v>
      </c>
      <c r="R16" s="9" t="b">
        <v>0</v>
      </c>
      <c r="S16" s="1" t="b">
        <v>1</v>
      </c>
      <c r="T16" s="1" t="b">
        <v>1</v>
      </c>
      <c r="U16" s="1" t="b">
        <v>1</v>
      </c>
      <c r="V16" s="1" t="b">
        <v>0</v>
      </c>
      <c r="W16" s="20" t="s">
        <v>50</v>
      </c>
      <c r="X16" s="1" t="b">
        <v>1</v>
      </c>
      <c r="Y16" s="1" t="b">
        <v>1</v>
      </c>
      <c r="Z16" s="1" t="s">
        <v>51</v>
      </c>
      <c r="AA16" s="1" t="s">
        <v>52</v>
      </c>
      <c r="AB16" s="9" t="b">
        <v>1</v>
      </c>
      <c r="AC16" s="1" t="s">
        <v>51</v>
      </c>
      <c r="AD16" s="1" t="b">
        <v>1</v>
      </c>
      <c r="AE16" s="1" t="s">
        <v>96</v>
      </c>
      <c r="AF16" s="1" t="s">
        <v>54</v>
      </c>
      <c r="AG16" s="1" t="b">
        <v>1</v>
      </c>
      <c r="AH16" s="1" t="s">
        <v>96</v>
      </c>
      <c r="AI16" s="1" t="s">
        <v>54</v>
      </c>
      <c r="AK16" s="1" t="s">
        <v>128</v>
      </c>
      <c r="AL16" s="1" t="s">
        <v>129</v>
      </c>
      <c r="AM16" s="8" t="s">
        <v>130</v>
      </c>
      <c r="AN16" s="1" t="s">
        <v>66</v>
      </c>
      <c r="AP16" s="1">
        <v>39</v>
      </c>
      <c r="AS16" s="1" t="s">
        <v>66</v>
      </c>
    </row>
    <row r="17" spans="1:49">
      <c r="A17" s="10" t="s">
        <v>134</v>
      </c>
      <c r="B17">
        <v>0</v>
      </c>
      <c r="C17" s="38">
        <v>40179</v>
      </c>
      <c r="D17" s="1" t="b">
        <v>0</v>
      </c>
      <c r="E17" s="1" t="b">
        <v>1</v>
      </c>
      <c r="F17" s="1" t="s">
        <v>47</v>
      </c>
      <c r="G17" s="1" t="b">
        <v>1</v>
      </c>
      <c r="H17" s="1" t="b">
        <v>0</v>
      </c>
      <c r="I17" s="1" t="s">
        <v>135</v>
      </c>
      <c r="J17" s="1" t="s">
        <v>136</v>
      </c>
      <c r="K17" s="1">
        <v>5</v>
      </c>
      <c r="L17" s="9" t="s">
        <v>60</v>
      </c>
      <c r="M17" s="1" t="b">
        <v>0</v>
      </c>
      <c r="N17" s="1" t="b">
        <v>1</v>
      </c>
      <c r="O17" s="1" t="b">
        <v>1</v>
      </c>
      <c r="P17" s="9" t="s">
        <v>50</v>
      </c>
      <c r="Q17" s="9" t="s">
        <v>50</v>
      </c>
      <c r="R17" s="9" t="s">
        <v>50</v>
      </c>
      <c r="S17" s="1" t="b">
        <v>1</v>
      </c>
      <c r="T17" s="1" t="b">
        <v>1</v>
      </c>
      <c r="U17" s="1" t="b">
        <v>1</v>
      </c>
      <c r="V17" s="1" t="b">
        <v>0</v>
      </c>
      <c r="W17" s="9" t="b">
        <v>1</v>
      </c>
      <c r="X17" s="1" t="b">
        <v>0</v>
      </c>
      <c r="Y17" s="1" t="b">
        <v>1</v>
      </c>
      <c r="Z17" s="1" t="s">
        <v>51</v>
      </c>
      <c r="AA17" s="1" t="s">
        <v>72</v>
      </c>
      <c r="AB17" s="9" t="b">
        <v>0</v>
      </c>
      <c r="AC17" s="1" t="s">
        <v>66</v>
      </c>
      <c r="AD17" s="1" t="b">
        <v>1</v>
      </c>
      <c r="AE17" s="1" t="s">
        <v>137</v>
      </c>
      <c r="AF17" s="1" t="s">
        <v>54</v>
      </c>
      <c r="AG17" s="1" t="b">
        <v>0</v>
      </c>
      <c r="AH17" s="1" t="s">
        <v>66</v>
      </c>
      <c r="AI17" s="1" t="s">
        <v>66</v>
      </c>
      <c r="AK17" s="1" t="s">
        <v>138</v>
      </c>
      <c r="AL17" s="1" t="s">
        <v>139</v>
      </c>
      <c r="AM17" s="1" t="s">
        <v>140</v>
      </c>
      <c r="AN17" s="6" t="s">
        <v>141</v>
      </c>
      <c r="AP17" s="1">
        <v>9</v>
      </c>
      <c r="AR17" s="1" t="s">
        <v>66</v>
      </c>
      <c r="AS17" s="1" t="s">
        <v>66</v>
      </c>
    </row>
    <row r="18" spans="1:49" ht="17">
      <c r="A18" s="10" t="s">
        <v>142</v>
      </c>
      <c r="B18">
        <v>1</v>
      </c>
      <c r="C18" s="38">
        <v>39753</v>
      </c>
      <c r="D18" s="1" t="b">
        <v>0</v>
      </c>
      <c r="E18" s="1" t="b">
        <v>1</v>
      </c>
      <c r="F18" s="1" t="s">
        <v>47</v>
      </c>
      <c r="G18" s="1" t="b">
        <v>1</v>
      </c>
      <c r="H18" s="1" t="b">
        <v>0</v>
      </c>
      <c r="I18" s="1" t="s">
        <v>143</v>
      </c>
      <c r="J18" s="1" t="s">
        <v>106</v>
      </c>
      <c r="K18" s="1">
        <v>12</v>
      </c>
      <c r="L18" s="9" t="s">
        <v>60</v>
      </c>
      <c r="M18" s="1" t="b">
        <v>0</v>
      </c>
      <c r="N18" s="1" t="b">
        <v>1</v>
      </c>
      <c r="O18" s="1" t="b">
        <v>1</v>
      </c>
      <c r="P18" s="9" t="b">
        <v>1</v>
      </c>
      <c r="Q18" s="1" t="b">
        <v>0</v>
      </c>
      <c r="R18" s="9" t="b">
        <v>1</v>
      </c>
      <c r="S18" s="1" t="b">
        <v>1</v>
      </c>
      <c r="T18" s="1" t="b">
        <v>0</v>
      </c>
      <c r="U18" s="1" t="b">
        <v>0</v>
      </c>
      <c r="V18" s="1" t="b">
        <v>0</v>
      </c>
      <c r="W18" s="20" t="s">
        <v>50</v>
      </c>
      <c r="X18" s="1" t="b">
        <v>1</v>
      </c>
      <c r="Y18" s="1" t="b">
        <v>1</v>
      </c>
      <c r="Z18" s="1" t="s">
        <v>51</v>
      </c>
      <c r="AA18" s="1" t="s">
        <v>72</v>
      </c>
      <c r="AB18" s="9" t="b">
        <v>1</v>
      </c>
      <c r="AC18" s="1" t="s">
        <v>51</v>
      </c>
      <c r="AD18" s="1" t="b">
        <v>1</v>
      </c>
      <c r="AE18" s="1" t="s">
        <v>83</v>
      </c>
      <c r="AF18" s="1" t="s">
        <v>84</v>
      </c>
      <c r="AG18" s="1" t="b">
        <v>1</v>
      </c>
      <c r="AH18" s="1" t="s">
        <v>83</v>
      </c>
      <c r="AI18" s="1" t="s">
        <v>84</v>
      </c>
      <c r="AK18" s="1" t="s">
        <v>144</v>
      </c>
      <c r="AL18" s="1" t="s">
        <v>139</v>
      </c>
      <c r="AM18" s="1" t="s">
        <v>145</v>
      </c>
      <c r="AN18" s="8" t="s">
        <v>146</v>
      </c>
      <c r="AP18" s="3">
        <v>12</v>
      </c>
      <c r="AR18" s="1">
        <v>12</v>
      </c>
      <c r="AS18" s="1" t="b">
        <v>0</v>
      </c>
      <c r="AT18" s="1">
        <v>11.7</v>
      </c>
      <c r="AU18" s="1">
        <v>31</v>
      </c>
      <c r="AV18" s="1">
        <v>31</v>
      </c>
      <c r="AW18" s="1">
        <v>31</v>
      </c>
    </row>
    <row r="19" spans="1:49" ht="17">
      <c r="A19" s="10" t="s">
        <v>147</v>
      </c>
      <c r="B19">
        <f>1/2</f>
        <v>0.5</v>
      </c>
      <c r="C19" s="38">
        <v>42309</v>
      </c>
      <c r="D19" s="1" t="b">
        <v>0</v>
      </c>
      <c r="E19" s="1" t="b">
        <v>1</v>
      </c>
      <c r="F19" s="1" t="s">
        <v>47</v>
      </c>
      <c r="G19" s="1" t="b">
        <v>0</v>
      </c>
      <c r="H19" s="1" t="b">
        <v>1</v>
      </c>
      <c r="I19" s="1" t="s">
        <v>148</v>
      </c>
      <c r="J19" s="1" t="s">
        <v>49</v>
      </c>
      <c r="K19" s="1">
        <v>17</v>
      </c>
      <c r="L19" s="9" t="b">
        <v>1</v>
      </c>
      <c r="M19" s="1" t="b">
        <v>0</v>
      </c>
      <c r="N19" s="1" t="b">
        <v>0</v>
      </c>
      <c r="O19" s="1" t="b">
        <v>1</v>
      </c>
      <c r="P19" s="9" t="s">
        <v>50</v>
      </c>
      <c r="Q19" s="9" t="s">
        <v>50</v>
      </c>
      <c r="R19" s="9" t="s">
        <v>50</v>
      </c>
      <c r="S19" s="1" t="b">
        <v>1</v>
      </c>
      <c r="T19" s="1" t="b">
        <v>1</v>
      </c>
      <c r="U19" s="1" t="b">
        <v>1</v>
      </c>
      <c r="V19" s="1" t="b">
        <v>0</v>
      </c>
      <c r="W19" s="20" t="s">
        <v>50</v>
      </c>
      <c r="X19" s="1" t="b">
        <v>0</v>
      </c>
      <c r="Y19" s="1" t="b">
        <v>1</v>
      </c>
      <c r="Z19" s="1" t="s">
        <v>149</v>
      </c>
      <c r="AA19" s="1" t="s">
        <v>52</v>
      </c>
      <c r="AB19" s="9" t="b">
        <v>1</v>
      </c>
      <c r="AC19" s="17" t="s">
        <v>149</v>
      </c>
      <c r="AD19" s="1" t="b">
        <v>0</v>
      </c>
      <c r="AE19" s="1" t="s">
        <v>66</v>
      </c>
      <c r="AF19" s="1" t="s">
        <v>66</v>
      </c>
      <c r="AG19" s="1" t="b">
        <v>0</v>
      </c>
      <c r="AH19" s="1" t="s">
        <v>66</v>
      </c>
      <c r="AI19" s="1" t="s">
        <v>66</v>
      </c>
      <c r="AK19" s="1" t="s">
        <v>150</v>
      </c>
      <c r="AL19" s="1" t="s">
        <v>139</v>
      </c>
      <c r="AM19" s="1" t="s">
        <v>151</v>
      </c>
      <c r="AN19" s="6" t="s">
        <v>152</v>
      </c>
      <c r="AP19" s="5">
        <v>19</v>
      </c>
      <c r="AQ19" s="8" t="s">
        <v>153</v>
      </c>
      <c r="AR19" s="1">
        <v>6</v>
      </c>
      <c r="AS19" s="1" t="b">
        <v>0</v>
      </c>
      <c r="AT19" s="1">
        <v>23.4</v>
      </c>
      <c r="AU19" s="1">
        <v>58</v>
      </c>
      <c r="AV19" s="1">
        <v>30</v>
      </c>
      <c r="AW19" s="1">
        <v>30</v>
      </c>
    </row>
    <row r="20" spans="1:49" ht="17">
      <c r="A20" s="10" t="s">
        <v>154</v>
      </c>
      <c r="B20">
        <v>1</v>
      </c>
      <c r="C20" s="38">
        <v>41548</v>
      </c>
      <c r="D20" s="1" t="b">
        <v>0</v>
      </c>
      <c r="E20" s="1" t="b">
        <v>1</v>
      </c>
      <c r="F20" s="1" t="s">
        <v>47</v>
      </c>
      <c r="G20" s="1" t="b">
        <v>1</v>
      </c>
      <c r="H20" s="1" t="b">
        <v>0</v>
      </c>
      <c r="I20" s="1" t="s">
        <v>135</v>
      </c>
      <c r="J20" s="1" t="s">
        <v>155</v>
      </c>
      <c r="K20" s="1">
        <v>18</v>
      </c>
      <c r="L20" s="9" t="b">
        <v>1</v>
      </c>
      <c r="M20" s="1" t="b">
        <v>0</v>
      </c>
      <c r="N20" s="1" t="b">
        <v>1</v>
      </c>
      <c r="O20" s="1" t="b">
        <v>1</v>
      </c>
      <c r="P20" s="9" t="b">
        <v>1</v>
      </c>
      <c r="Q20" s="9" t="b">
        <v>0</v>
      </c>
      <c r="R20" s="9" t="s">
        <v>50</v>
      </c>
      <c r="S20" s="1" t="b">
        <v>1</v>
      </c>
      <c r="T20" s="1" t="b">
        <v>1</v>
      </c>
      <c r="U20" s="1" t="b">
        <v>0</v>
      </c>
      <c r="V20" s="1" t="b">
        <v>0</v>
      </c>
      <c r="W20" s="20" t="s">
        <v>50</v>
      </c>
      <c r="X20" s="1" t="b">
        <v>1</v>
      </c>
      <c r="Y20" s="1" t="b">
        <v>1</v>
      </c>
      <c r="Z20" s="1" t="s">
        <v>51</v>
      </c>
      <c r="AA20" s="1" t="s">
        <v>52</v>
      </c>
      <c r="AB20" s="9" t="b">
        <v>1</v>
      </c>
      <c r="AC20" s="1" t="s">
        <v>51</v>
      </c>
      <c r="AD20" s="1" t="b">
        <v>1</v>
      </c>
      <c r="AE20" s="1" t="s">
        <v>96</v>
      </c>
      <c r="AF20" s="1" t="s">
        <v>54</v>
      </c>
      <c r="AG20" s="1" t="b">
        <v>1</v>
      </c>
      <c r="AH20" s="17" t="s">
        <v>96</v>
      </c>
      <c r="AI20" s="17" t="s">
        <v>54</v>
      </c>
      <c r="AK20" s="1" t="s">
        <v>157</v>
      </c>
      <c r="AL20" s="1" t="s">
        <v>115</v>
      </c>
      <c r="AM20" s="1" t="s">
        <v>158</v>
      </c>
      <c r="AN20" s="6" t="s">
        <v>159</v>
      </c>
      <c r="AP20" s="3">
        <v>16</v>
      </c>
      <c r="AQ20" s="25" t="s">
        <v>160</v>
      </c>
      <c r="AR20" s="1">
        <v>18</v>
      </c>
      <c r="AS20" s="1" t="b">
        <v>1</v>
      </c>
      <c r="AT20" s="1">
        <v>14.5</v>
      </c>
      <c r="AU20" s="1">
        <v>47</v>
      </c>
      <c r="AV20" s="1">
        <v>33</v>
      </c>
      <c r="AW20" s="1">
        <v>18</v>
      </c>
    </row>
    <row r="21" spans="1:49">
      <c r="A21" s="10" t="s">
        <v>161</v>
      </c>
      <c r="B21">
        <v>0</v>
      </c>
      <c r="C21" s="38">
        <v>38504</v>
      </c>
      <c r="D21" s="1" t="b">
        <v>0</v>
      </c>
      <c r="E21" s="1" t="b">
        <v>1</v>
      </c>
      <c r="F21" s="1" t="s">
        <v>47</v>
      </c>
      <c r="G21" s="1" t="b">
        <v>0</v>
      </c>
      <c r="H21" s="1" t="b">
        <v>1</v>
      </c>
      <c r="I21" s="1" t="s">
        <v>162</v>
      </c>
      <c r="J21" s="1" t="s">
        <v>163</v>
      </c>
      <c r="K21" s="1">
        <v>19</v>
      </c>
      <c r="L21" s="9" t="b">
        <v>1</v>
      </c>
      <c r="M21" s="1" t="b">
        <v>0</v>
      </c>
      <c r="N21" s="1" t="b">
        <v>1</v>
      </c>
      <c r="O21" s="1" t="b">
        <v>1</v>
      </c>
      <c r="P21" s="9" t="b">
        <v>1</v>
      </c>
      <c r="Q21" s="9" t="b">
        <v>1</v>
      </c>
      <c r="R21" s="9" t="b">
        <v>1</v>
      </c>
      <c r="S21" s="1" t="b">
        <v>0</v>
      </c>
      <c r="T21" s="1" t="b">
        <v>0</v>
      </c>
      <c r="U21" s="1" t="b">
        <v>0</v>
      </c>
      <c r="V21" s="1" t="b">
        <v>0</v>
      </c>
      <c r="W21" s="9" t="b">
        <v>1</v>
      </c>
      <c r="X21" s="1" t="b">
        <v>0</v>
      </c>
      <c r="Y21" s="1" t="b">
        <v>1</v>
      </c>
      <c r="Z21" s="1" t="s">
        <v>121</v>
      </c>
      <c r="AA21" s="1" t="s">
        <v>64</v>
      </c>
      <c r="AB21" s="9" t="b">
        <v>0</v>
      </c>
      <c r="AC21" s="1" t="s">
        <v>66</v>
      </c>
      <c r="AD21" s="1" t="b">
        <v>0</v>
      </c>
      <c r="AE21" s="1" t="s">
        <v>66</v>
      </c>
      <c r="AF21" s="1" t="s">
        <v>66</v>
      </c>
      <c r="AG21" s="1" t="b">
        <v>0</v>
      </c>
      <c r="AH21" s="1" t="s">
        <v>66</v>
      </c>
      <c r="AI21" s="1" t="s">
        <v>66</v>
      </c>
      <c r="AK21" s="1" t="s">
        <v>56</v>
      </c>
      <c r="AL21" s="1" t="s">
        <v>56</v>
      </c>
      <c r="AM21" s="1" t="s">
        <v>164</v>
      </c>
      <c r="AN21" s="6" t="s">
        <v>165</v>
      </c>
      <c r="AP21" s="1">
        <v>9</v>
      </c>
      <c r="AQ21" s="8" t="s">
        <v>166</v>
      </c>
      <c r="AR21" s="1">
        <v>14</v>
      </c>
      <c r="AS21" s="1" t="b">
        <v>1</v>
      </c>
      <c r="AT21" s="1">
        <v>10.9</v>
      </c>
      <c r="AU21" s="1">
        <v>31</v>
      </c>
      <c r="AV21" s="1">
        <v>19</v>
      </c>
      <c r="AW21" s="1">
        <v>19</v>
      </c>
    </row>
    <row r="22" spans="1:49" ht="17">
      <c r="A22" s="10" t="s">
        <v>167</v>
      </c>
      <c r="B22">
        <f>1/2</f>
        <v>0.5</v>
      </c>
      <c r="C22" s="38">
        <v>40269</v>
      </c>
      <c r="D22" s="1" t="b">
        <v>0</v>
      </c>
      <c r="E22" s="1" t="b">
        <v>1</v>
      </c>
      <c r="F22" s="1" t="s">
        <v>47</v>
      </c>
      <c r="G22" s="1" t="b">
        <v>1</v>
      </c>
      <c r="H22" s="1" t="b">
        <v>0</v>
      </c>
      <c r="I22" s="1" t="s">
        <v>168</v>
      </c>
      <c r="J22" s="1" t="s">
        <v>169</v>
      </c>
      <c r="K22" s="1">
        <v>36</v>
      </c>
      <c r="L22" s="9" t="b">
        <v>1</v>
      </c>
      <c r="M22" s="1" t="b">
        <v>0</v>
      </c>
      <c r="N22" s="1" t="b">
        <v>1</v>
      </c>
      <c r="O22" s="1" t="b">
        <v>1</v>
      </c>
      <c r="P22" s="9" t="s">
        <v>50</v>
      </c>
      <c r="Q22" s="9" t="b">
        <v>1</v>
      </c>
      <c r="R22" s="9" t="s">
        <v>50</v>
      </c>
      <c r="S22" s="1" t="b">
        <v>0</v>
      </c>
      <c r="T22" s="1" t="b">
        <v>0</v>
      </c>
      <c r="U22" s="1" t="b">
        <v>0</v>
      </c>
      <c r="V22" s="1" t="b">
        <v>0</v>
      </c>
      <c r="W22" s="20" t="s">
        <v>50</v>
      </c>
      <c r="X22" s="1" t="b">
        <v>1</v>
      </c>
      <c r="Y22" s="1" t="b">
        <v>1</v>
      </c>
      <c r="Z22" s="1" t="s">
        <v>51</v>
      </c>
      <c r="AA22" s="1" t="s">
        <v>64</v>
      </c>
      <c r="AB22" s="9" t="b">
        <v>1</v>
      </c>
      <c r="AC22" s="1" t="s">
        <v>51</v>
      </c>
      <c r="AD22" s="1" t="b">
        <v>1</v>
      </c>
      <c r="AE22" s="1" t="s">
        <v>83</v>
      </c>
      <c r="AF22" s="1" t="s">
        <v>84</v>
      </c>
      <c r="AG22" s="1" t="b">
        <v>1</v>
      </c>
      <c r="AH22" s="1" t="s">
        <v>83</v>
      </c>
      <c r="AI22" s="1" t="s">
        <v>84</v>
      </c>
      <c r="AK22" s="1" t="s">
        <v>55</v>
      </c>
      <c r="AL22" s="1" t="s">
        <v>56</v>
      </c>
      <c r="AM22" s="1" t="s">
        <v>170</v>
      </c>
      <c r="AN22" s="6" t="s">
        <v>171</v>
      </c>
      <c r="AP22" s="3">
        <v>15</v>
      </c>
      <c r="AQ22" s="8" t="s">
        <v>172</v>
      </c>
      <c r="AR22" s="1">
        <v>15</v>
      </c>
      <c r="AS22" s="1" t="b">
        <v>0</v>
      </c>
      <c r="AT22" s="1">
        <v>22.7</v>
      </c>
      <c r="AU22" s="1">
        <v>82</v>
      </c>
      <c r="AV22" s="1">
        <v>50</v>
      </c>
      <c r="AW22" s="1">
        <v>32</v>
      </c>
    </row>
    <row r="23" spans="1:49" ht="17">
      <c r="A23" s="10" t="s">
        <v>173</v>
      </c>
      <c r="B23">
        <v>0</v>
      </c>
      <c r="C23" s="38">
        <v>40562</v>
      </c>
      <c r="D23" s="1" t="b">
        <v>0</v>
      </c>
      <c r="E23" s="1" t="b">
        <v>1</v>
      </c>
      <c r="F23" s="1" t="s">
        <v>47</v>
      </c>
      <c r="G23" s="1" t="b">
        <v>1</v>
      </c>
      <c r="H23" s="1" t="b">
        <v>0</v>
      </c>
      <c r="I23" s="1" t="s">
        <v>174</v>
      </c>
      <c r="J23" s="1" t="s">
        <v>175</v>
      </c>
      <c r="K23" s="1">
        <v>5</v>
      </c>
      <c r="L23" s="9" t="s">
        <v>60</v>
      </c>
      <c r="M23" s="1" t="b">
        <v>0</v>
      </c>
      <c r="N23" s="1" t="b">
        <v>1</v>
      </c>
      <c r="O23" s="1" t="b">
        <v>1</v>
      </c>
      <c r="P23" s="9" t="s">
        <v>50</v>
      </c>
      <c r="Q23" s="9" t="s">
        <v>50</v>
      </c>
      <c r="R23" s="9" t="b">
        <v>0</v>
      </c>
      <c r="S23" s="1" t="b">
        <v>0</v>
      </c>
      <c r="T23" s="1" t="b">
        <v>0</v>
      </c>
      <c r="U23" s="1" t="b">
        <v>0</v>
      </c>
      <c r="V23" s="1" t="b">
        <v>0</v>
      </c>
      <c r="W23" s="20" t="s">
        <v>50</v>
      </c>
      <c r="X23" s="1" t="b">
        <v>0</v>
      </c>
      <c r="Y23" s="1" t="b">
        <v>1</v>
      </c>
      <c r="Z23" s="1" t="s">
        <v>149</v>
      </c>
      <c r="AA23" s="1" t="s">
        <v>52</v>
      </c>
      <c r="AB23" s="9" t="b">
        <v>0</v>
      </c>
      <c r="AC23" s="1" t="s">
        <v>66</v>
      </c>
      <c r="AD23" s="1" t="b">
        <v>0</v>
      </c>
      <c r="AE23" s="1" t="s">
        <v>73</v>
      </c>
      <c r="AF23" s="1" t="s">
        <v>66</v>
      </c>
      <c r="AG23" s="1" t="b">
        <v>0</v>
      </c>
      <c r="AH23" s="1" t="s">
        <v>66</v>
      </c>
      <c r="AI23" s="1" t="s">
        <v>66</v>
      </c>
      <c r="AK23" s="1" t="s">
        <v>56</v>
      </c>
      <c r="AL23" s="1" t="s">
        <v>56</v>
      </c>
      <c r="AM23" s="8" t="s">
        <v>176</v>
      </c>
      <c r="AN23" s="1" t="s">
        <v>177</v>
      </c>
      <c r="AP23" s="3">
        <v>10</v>
      </c>
      <c r="AS23" s="1" t="s">
        <v>66</v>
      </c>
    </row>
    <row r="24" spans="1:49">
      <c r="A24" s="10" t="s">
        <v>178</v>
      </c>
      <c r="B24">
        <f>2/3</f>
        <v>0.66666666666666663</v>
      </c>
      <c r="C24" s="38">
        <v>40544</v>
      </c>
      <c r="D24" s="1" t="b">
        <v>0</v>
      </c>
      <c r="E24" s="1" t="b">
        <v>1</v>
      </c>
      <c r="F24" s="1" t="s">
        <v>47</v>
      </c>
      <c r="G24" s="1" t="b">
        <v>1</v>
      </c>
      <c r="H24" s="1" t="b">
        <v>0</v>
      </c>
      <c r="I24" s="1" t="s">
        <v>179</v>
      </c>
      <c r="J24" s="1" t="s">
        <v>180</v>
      </c>
      <c r="K24" s="1">
        <v>16</v>
      </c>
      <c r="L24" s="9" t="s">
        <v>60</v>
      </c>
      <c r="M24" s="1" t="b">
        <v>0</v>
      </c>
      <c r="N24" s="1" t="b">
        <v>1</v>
      </c>
      <c r="O24" s="1" t="b">
        <v>1</v>
      </c>
      <c r="P24" s="9" t="b">
        <v>0</v>
      </c>
      <c r="Q24" s="9" t="b">
        <v>0</v>
      </c>
      <c r="R24" s="9" t="b">
        <v>0</v>
      </c>
      <c r="S24" s="1" t="b">
        <v>1</v>
      </c>
      <c r="T24" s="1" t="b">
        <v>1</v>
      </c>
      <c r="U24" s="1" t="b">
        <v>0</v>
      </c>
      <c r="V24" s="1" t="b">
        <v>0</v>
      </c>
      <c r="W24" s="9" t="b">
        <v>1</v>
      </c>
      <c r="X24" s="1" t="b">
        <v>1</v>
      </c>
      <c r="Y24" s="1" t="b">
        <v>1</v>
      </c>
      <c r="Z24" s="1" t="s">
        <v>51</v>
      </c>
      <c r="AA24" s="1" t="s">
        <v>52</v>
      </c>
      <c r="AB24" s="9" t="b">
        <v>1</v>
      </c>
      <c r="AC24" s="1" t="s">
        <v>51</v>
      </c>
      <c r="AD24" s="1" t="b">
        <v>1</v>
      </c>
      <c r="AE24" s="1" t="s">
        <v>96</v>
      </c>
      <c r="AF24" s="1" t="s">
        <v>54</v>
      </c>
      <c r="AG24" s="1" t="b">
        <v>1</v>
      </c>
      <c r="AH24" s="1" t="s">
        <v>96</v>
      </c>
      <c r="AI24" s="1" t="s">
        <v>54</v>
      </c>
      <c r="AK24" s="1" t="s">
        <v>56</v>
      </c>
      <c r="AL24" s="1" t="s">
        <v>56</v>
      </c>
      <c r="AM24" s="8" t="s">
        <v>181</v>
      </c>
      <c r="AN24" s="8" t="s">
        <v>182</v>
      </c>
      <c r="AP24" s="1">
        <v>31</v>
      </c>
      <c r="AS24" s="1" t="s">
        <v>66</v>
      </c>
    </row>
    <row r="25" spans="1:49">
      <c r="A25" s="10" t="s">
        <v>183</v>
      </c>
      <c r="B25">
        <f>1/2</f>
        <v>0.5</v>
      </c>
      <c r="C25" s="38">
        <v>41730</v>
      </c>
      <c r="D25" s="1" t="b">
        <v>0</v>
      </c>
      <c r="E25" s="1" t="b">
        <v>1</v>
      </c>
      <c r="F25" s="1" t="s">
        <v>47</v>
      </c>
      <c r="G25" s="1" t="b">
        <v>1</v>
      </c>
      <c r="H25" s="1" t="b">
        <v>0</v>
      </c>
      <c r="I25" s="1" t="s">
        <v>184</v>
      </c>
      <c r="J25" s="1" t="s">
        <v>82</v>
      </c>
      <c r="K25" s="1">
        <v>22</v>
      </c>
      <c r="L25" s="9" t="b">
        <v>1</v>
      </c>
      <c r="M25" s="1" t="b">
        <v>0</v>
      </c>
      <c r="N25" s="1" t="b">
        <v>1</v>
      </c>
      <c r="O25" s="1" t="b">
        <v>1</v>
      </c>
      <c r="P25" s="9" t="s">
        <v>50</v>
      </c>
      <c r="Q25" s="9" t="s">
        <v>50</v>
      </c>
      <c r="R25" s="9" t="s">
        <v>50</v>
      </c>
      <c r="S25" s="1" t="b">
        <v>1</v>
      </c>
      <c r="T25" s="1" t="b">
        <v>1</v>
      </c>
      <c r="U25" s="1" t="b">
        <v>1</v>
      </c>
      <c r="V25" s="1" t="b">
        <v>0</v>
      </c>
      <c r="W25" s="9" t="b">
        <v>1</v>
      </c>
      <c r="X25" s="1" t="b">
        <v>1</v>
      </c>
      <c r="Y25" s="1" t="b">
        <v>1</v>
      </c>
      <c r="Z25" s="1" t="s">
        <v>121</v>
      </c>
      <c r="AA25" s="1" t="s">
        <v>52</v>
      </c>
      <c r="AB25" s="9" t="b">
        <v>1</v>
      </c>
      <c r="AC25" s="1" t="s">
        <v>121</v>
      </c>
      <c r="AD25" s="1" t="b">
        <v>1</v>
      </c>
      <c r="AE25" s="1" t="s">
        <v>137</v>
      </c>
      <c r="AF25" s="1" t="s">
        <v>54</v>
      </c>
      <c r="AG25" s="1" t="b">
        <v>1</v>
      </c>
      <c r="AH25" s="1" t="s">
        <v>185</v>
      </c>
      <c r="AI25" s="1" t="s">
        <v>54</v>
      </c>
      <c r="AK25" s="1" t="s">
        <v>56</v>
      </c>
      <c r="AL25" s="1" t="s">
        <v>56</v>
      </c>
      <c r="AM25" s="8" t="s">
        <v>186</v>
      </c>
      <c r="AN25" s="8" t="s">
        <v>187</v>
      </c>
      <c r="AP25" s="1">
        <v>17</v>
      </c>
      <c r="AS25" s="1" t="s">
        <v>66</v>
      </c>
    </row>
    <row r="26" spans="1:49">
      <c r="A26" s="10" t="s">
        <v>188</v>
      </c>
      <c r="B26">
        <v>0</v>
      </c>
      <c r="C26" s="38">
        <v>41872</v>
      </c>
      <c r="D26" s="1" t="b">
        <v>0</v>
      </c>
      <c r="E26" s="1" t="b">
        <v>1</v>
      </c>
      <c r="F26" s="1" t="s">
        <v>47</v>
      </c>
      <c r="G26" s="1" t="b">
        <v>1</v>
      </c>
      <c r="H26" s="1" t="b">
        <v>0</v>
      </c>
      <c r="I26" s="1" t="s">
        <v>81</v>
      </c>
      <c r="J26" s="1" t="s">
        <v>95</v>
      </c>
      <c r="K26" s="1">
        <v>24</v>
      </c>
      <c r="L26" s="9" t="b">
        <v>1</v>
      </c>
      <c r="M26" s="1" t="b">
        <v>0</v>
      </c>
      <c r="N26" s="1" t="b">
        <v>1</v>
      </c>
      <c r="O26" s="1" t="b">
        <v>1</v>
      </c>
      <c r="P26" s="9" t="s">
        <v>50</v>
      </c>
      <c r="Q26" s="9" t="s">
        <v>50</v>
      </c>
      <c r="R26" s="9" t="b">
        <v>0</v>
      </c>
      <c r="S26" s="1" t="b">
        <v>1</v>
      </c>
      <c r="T26" s="1" t="b">
        <v>1</v>
      </c>
      <c r="U26" s="1" t="b">
        <v>0</v>
      </c>
      <c r="V26" s="1" t="b">
        <v>0</v>
      </c>
      <c r="W26" s="9" t="b">
        <v>1</v>
      </c>
      <c r="X26" s="12" t="b">
        <v>1</v>
      </c>
      <c r="Y26" s="1" t="b">
        <v>1</v>
      </c>
      <c r="Z26" s="1" t="s">
        <v>51</v>
      </c>
      <c r="AA26" s="1" t="s">
        <v>72</v>
      </c>
      <c r="AB26" s="9" t="b">
        <v>0</v>
      </c>
      <c r="AC26" s="1" t="s">
        <v>66</v>
      </c>
      <c r="AD26" s="1" t="b">
        <v>1</v>
      </c>
      <c r="AE26" s="1" t="s">
        <v>83</v>
      </c>
      <c r="AF26" s="1" t="s">
        <v>54</v>
      </c>
      <c r="AG26" s="1" t="b">
        <v>0</v>
      </c>
      <c r="AH26" s="1" t="s">
        <v>73</v>
      </c>
      <c r="AI26" s="1" t="s">
        <v>66</v>
      </c>
      <c r="AK26" s="1" t="s">
        <v>78</v>
      </c>
      <c r="AL26" s="1" t="s">
        <v>56</v>
      </c>
      <c r="AM26" s="8" t="s">
        <v>189</v>
      </c>
      <c r="AN26" s="8" t="s">
        <v>190</v>
      </c>
      <c r="AP26" s="1">
        <v>21</v>
      </c>
      <c r="AR26" s="1">
        <v>21</v>
      </c>
      <c r="AS26" s="1" t="b">
        <v>0</v>
      </c>
      <c r="AT26" s="1">
        <v>10.8</v>
      </c>
      <c r="AU26" s="1">
        <v>24</v>
      </c>
      <c r="AV26" s="1">
        <v>24</v>
      </c>
      <c r="AW26" s="1">
        <v>24</v>
      </c>
    </row>
    <row r="27" spans="1:49" ht="18.75" customHeight="1">
      <c r="A27" s="10" t="s">
        <v>191</v>
      </c>
      <c r="B27">
        <v>0</v>
      </c>
      <c r="C27" s="38">
        <v>39356</v>
      </c>
      <c r="D27" s="1" t="b">
        <v>0</v>
      </c>
      <c r="E27" s="1" t="b">
        <v>1</v>
      </c>
      <c r="F27" s="1" t="s">
        <v>47</v>
      </c>
      <c r="G27" s="1" t="b">
        <v>1</v>
      </c>
      <c r="H27" s="1" t="b">
        <v>0</v>
      </c>
      <c r="I27" s="1" t="s">
        <v>135</v>
      </c>
      <c r="J27" s="1" t="s">
        <v>192</v>
      </c>
      <c r="K27" s="1">
        <v>7</v>
      </c>
      <c r="L27" s="9" t="b">
        <v>1</v>
      </c>
      <c r="M27" s="1" t="b">
        <v>0</v>
      </c>
      <c r="N27" s="1" t="b">
        <v>1</v>
      </c>
      <c r="O27" s="1" t="b">
        <v>1</v>
      </c>
      <c r="P27" s="9" t="s">
        <v>50</v>
      </c>
      <c r="Q27" s="9" t="s">
        <v>50</v>
      </c>
      <c r="R27" s="9" t="s">
        <v>50</v>
      </c>
      <c r="S27" s="1" t="b">
        <v>0</v>
      </c>
      <c r="T27" s="1" t="b">
        <v>0</v>
      </c>
      <c r="U27" s="1" t="b">
        <v>0</v>
      </c>
      <c r="V27" s="1" t="b">
        <v>0</v>
      </c>
      <c r="W27" s="9" t="b">
        <v>0</v>
      </c>
      <c r="X27" s="1" t="b">
        <v>1</v>
      </c>
      <c r="Y27" s="1" t="b">
        <v>1</v>
      </c>
      <c r="Z27" s="1" t="s">
        <v>51</v>
      </c>
      <c r="AA27" s="1" t="s">
        <v>72</v>
      </c>
      <c r="AB27" s="9" t="b">
        <v>0</v>
      </c>
      <c r="AC27" s="1" t="s">
        <v>66</v>
      </c>
      <c r="AD27" s="1" t="b">
        <v>1</v>
      </c>
      <c r="AE27" s="1" t="s">
        <v>83</v>
      </c>
      <c r="AF27" s="1" t="s">
        <v>54</v>
      </c>
      <c r="AG27" s="1" t="b">
        <v>0</v>
      </c>
      <c r="AH27" s="1" t="s">
        <v>66</v>
      </c>
      <c r="AI27" s="1" t="s">
        <v>66</v>
      </c>
      <c r="AK27" s="1" t="s">
        <v>193</v>
      </c>
      <c r="AL27" s="1" t="s">
        <v>194</v>
      </c>
      <c r="AM27" s="8" t="s">
        <v>195</v>
      </c>
      <c r="AN27" s="14" t="s">
        <v>196</v>
      </c>
      <c r="AP27" s="1">
        <v>16</v>
      </c>
      <c r="AR27" s="1">
        <v>14</v>
      </c>
      <c r="AS27" s="1" t="b">
        <v>0</v>
      </c>
      <c r="AT27" s="1">
        <v>5.79</v>
      </c>
      <c r="AU27" s="1">
        <v>7</v>
      </c>
      <c r="AV27" s="1">
        <v>7</v>
      </c>
      <c r="AW27" s="1">
        <v>7</v>
      </c>
    </row>
    <row r="28" spans="1:49" ht="17">
      <c r="A28" s="10" t="s">
        <v>197</v>
      </c>
      <c r="B28">
        <f>1/2</f>
        <v>0.5</v>
      </c>
      <c r="C28" s="38">
        <v>38034</v>
      </c>
      <c r="D28" s="1" t="b">
        <v>0</v>
      </c>
      <c r="E28" s="1" t="b">
        <v>1</v>
      </c>
      <c r="F28" s="1" t="s">
        <v>185</v>
      </c>
      <c r="G28" s="1" t="b">
        <v>1</v>
      </c>
      <c r="H28" s="1" t="b">
        <v>0</v>
      </c>
      <c r="I28" s="1" t="s">
        <v>198</v>
      </c>
      <c r="J28" s="1" t="s">
        <v>199</v>
      </c>
      <c r="K28" s="1">
        <v>22</v>
      </c>
      <c r="L28" s="9" t="b">
        <v>1</v>
      </c>
      <c r="M28" s="1" t="b">
        <v>1</v>
      </c>
      <c r="N28" s="1" t="b">
        <v>0</v>
      </c>
      <c r="O28" s="1" t="b">
        <v>1</v>
      </c>
      <c r="P28" s="9" t="s">
        <v>50</v>
      </c>
      <c r="Q28" s="9" t="s">
        <v>50</v>
      </c>
      <c r="R28" s="9" t="s">
        <v>50</v>
      </c>
      <c r="S28" s="1" t="b">
        <v>1</v>
      </c>
      <c r="T28" s="12" t="b">
        <v>0</v>
      </c>
      <c r="U28" s="12" t="b">
        <v>0</v>
      </c>
      <c r="V28" s="1" t="b">
        <v>0</v>
      </c>
      <c r="W28" s="9" t="b">
        <v>1</v>
      </c>
      <c r="X28" s="1" t="b">
        <v>1</v>
      </c>
      <c r="Y28" s="40" t="b">
        <v>1</v>
      </c>
      <c r="Z28" s="19" t="s">
        <v>185</v>
      </c>
      <c r="AA28" s="17" t="s">
        <v>66</v>
      </c>
      <c r="AB28" s="24" t="b">
        <v>1</v>
      </c>
      <c r="AC28" s="18" t="s">
        <v>200</v>
      </c>
      <c r="AD28" s="18" t="b">
        <v>0</v>
      </c>
      <c r="AE28" s="17" t="s">
        <v>66</v>
      </c>
      <c r="AF28" s="17" t="s">
        <v>66</v>
      </c>
      <c r="AG28" s="17" t="b">
        <v>0</v>
      </c>
      <c r="AH28" s="1" t="s">
        <v>66</v>
      </c>
      <c r="AI28" s="1" t="s">
        <v>66</v>
      </c>
      <c r="AK28" s="1" t="s">
        <v>56</v>
      </c>
      <c r="AL28" s="1" t="s">
        <v>139</v>
      </c>
      <c r="AM28" s="8" t="s">
        <v>201</v>
      </c>
      <c r="AN28" s="8" t="s">
        <v>202</v>
      </c>
      <c r="AP28" s="1">
        <v>13</v>
      </c>
      <c r="AR28" s="1">
        <v>13</v>
      </c>
      <c r="AS28" s="1" t="b">
        <v>1</v>
      </c>
      <c r="AT28" s="1">
        <v>12.5</v>
      </c>
      <c r="AU28" s="1">
        <v>46</v>
      </c>
      <c r="AV28" s="1">
        <v>46</v>
      </c>
      <c r="AW28" s="1">
        <v>22</v>
      </c>
    </row>
    <row r="29" spans="1:49">
      <c r="A29" s="10" t="s">
        <v>203</v>
      </c>
      <c r="B29">
        <f>6/7</f>
        <v>0.8571428571428571</v>
      </c>
      <c r="C29" s="38">
        <v>39800</v>
      </c>
      <c r="D29" s="1" t="b">
        <v>1</v>
      </c>
      <c r="E29" s="1" t="b">
        <v>0</v>
      </c>
      <c r="F29" s="1" t="s">
        <v>47</v>
      </c>
      <c r="G29" s="1" t="b">
        <v>1</v>
      </c>
      <c r="H29" s="1" t="b">
        <v>0</v>
      </c>
      <c r="I29" s="1" t="s">
        <v>204</v>
      </c>
      <c r="J29" s="1" t="s">
        <v>205</v>
      </c>
      <c r="K29" s="1">
        <v>10</v>
      </c>
      <c r="L29" s="9" t="s">
        <v>60</v>
      </c>
      <c r="M29" s="1" t="b">
        <v>0</v>
      </c>
      <c r="N29" s="1" t="b">
        <v>1</v>
      </c>
      <c r="O29" s="1" t="b">
        <v>1</v>
      </c>
      <c r="P29" s="9" t="s">
        <v>50</v>
      </c>
      <c r="Q29" s="9" t="s">
        <v>50</v>
      </c>
      <c r="R29" s="9" t="b">
        <v>1</v>
      </c>
      <c r="S29" s="1" t="b">
        <v>0</v>
      </c>
      <c r="T29" s="1" t="b">
        <v>0</v>
      </c>
      <c r="U29" s="1" t="b">
        <v>0</v>
      </c>
      <c r="V29" s="1" t="b">
        <v>0</v>
      </c>
      <c r="W29" s="9" t="s">
        <v>50</v>
      </c>
      <c r="X29" s="1" t="b">
        <v>1</v>
      </c>
      <c r="Y29" s="1" t="b">
        <v>1</v>
      </c>
      <c r="Z29" s="1" t="s">
        <v>185</v>
      </c>
      <c r="AA29" s="1" t="s">
        <v>72</v>
      </c>
      <c r="AB29" s="9" t="b">
        <v>0</v>
      </c>
      <c r="AC29" s="1" t="s">
        <v>66</v>
      </c>
      <c r="AD29" s="1" t="b">
        <v>1</v>
      </c>
      <c r="AE29" s="1" t="s">
        <v>185</v>
      </c>
      <c r="AF29" s="1" t="s">
        <v>54</v>
      </c>
      <c r="AG29" s="1" t="b">
        <v>0</v>
      </c>
      <c r="AH29" s="1" t="s">
        <v>66</v>
      </c>
      <c r="AI29" s="1" t="s">
        <v>66</v>
      </c>
      <c r="AK29" s="1" t="s">
        <v>56</v>
      </c>
      <c r="AL29" s="1" t="s">
        <v>56</v>
      </c>
      <c r="AM29" s="8" t="s">
        <v>206</v>
      </c>
      <c r="AP29" s="1">
        <v>15</v>
      </c>
      <c r="AS29" s="1" t="s">
        <v>66</v>
      </c>
    </row>
    <row r="30" spans="1:49">
      <c r="A30" s="10" t="s">
        <v>207</v>
      </c>
      <c r="B30">
        <f>6/7</f>
        <v>0.8571428571428571</v>
      </c>
      <c r="C30" s="38">
        <v>39800</v>
      </c>
      <c r="D30" s="1" t="b">
        <v>1</v>
      </c>
      <c r="E30" s="1" t="b">
        <v>0</v>
      </c>
      <c r="F30" s="1" t="s">
        <v>47</v>
      </c>
      <c r="G30" s="1" t="b">
        <v>1</v>
      </c>
      <c r="H30" s="1" t="b">
        <v>0</v>
      </c>
      <c r="I30" s="1" t="s">
        <v>204</v>
      </c>
      <c r="J30" s="1" t="s">
        <v>205</v>
      </c>
      <c r="K30" s="1">
        <v>12</v>
      </c>
      <c r="L30" s="9" t="s">
        <v>60</v>
      </c>
      <c r="M30" s="1" t="b">
        <v>0</v>
      </c>
      <c r="N30" s="1" t="b">
        <v>1</v>
      </c>
      <c r="O30" s="1" t="b">
        <v>1</v>
      </c>
      <c r="P30" s="9" t="s">
        <v>50</v>
      </c>
      <c r="Q30" s="9" t="s">
        <v>50</v>
      </c>
      <c r="R30" s="9" t="b">
        <v>1</v>
      </c>
      <c r="S30" s="1" t="b">
        <v>0</v>
      </c>
      <c r="T30" s="1" t="b">
        <v>0</v>
      </c>
      <c r="U30" s="1" t="b">
        <v>0</v>
      </c>
      <c r="V30" s="1" t="b">
        <v>0</v>
      </c>
      <c r="W30" s="9" t="s">
        <v>50</v>
      </c>
      <c r="X30" s="1" t="b">
        <v>1</v>
      </c>
      <c r="Y30" s="1" t="b">
        <v>1</v>
      </c>
      <c r="Z30" s="1" t="s">
        <v>185</v>
      </c>
      <c r="AA30" s="1" t="s">
        <v>72</v>
      </c>
      <c r="AB30" s="9" t="b">
        <v>0</v>
      </c>
      <c r="AC30" s="1" t="s">
        <v>66</v>
      </c>
      <c r="AD30" s="1" t="b">
        <v>1</v>
      </c>
      <c r="AE30" s="1" t="s">
        <v>185</v>
      </c>
      <c r="AF30" s="1" t="s">
        <v>54</v>
      </c>
      <c r="AG30" s="1" t="b">
        <v>0</v>
      </c>
      <c r="AH30" s="1" t="s">
        <v>66</v>
      </c>
      <c r="AI30" s="1" t="s">
        <v>66</v>
      </c>
      <c r="AK30" s="1" t="s">
        <v>56</v>
      </c>
      <c r="AL30" s="1" t="s">
        <v>56</v>
      </c>
      <c r="AM30" s="8" t="s">
        <v>206</v>
      </c>
      <c r="AP30" s="1">
        <v>15</v>
      </c>
      <c r="AS30" s="1" t="s">
        <v>66</v>
      </c>
    </row>
    <row r="31" spans="1:49">
      <c r="A31" s="10" t="s">
        <v>208</v>
      </c>
      <c r="B31">
        <v>0</v>
      </c>
      <c r="C31" s="38">
        <v>42339</v>
      </c>
      <c r="D31" s="1" t="b">
        <v>0</v>
      </c>
      <c r="E31" s="1" t="b">
        <v>1</v>
      </c>
      <c r="F31" s="1" t="s">
        <v>47</v>
      </c>
      <c r="G31" s="1" t="b">
        <v>1</v>
      </c>
      <c r="H31" s="1" t="b">
        <v>0</v>
      </c>
      <c r="I31" s="1" t="s">
        <v>209</v>
      </c>
      <c r="J31" s="1" t="s">
        <v>210</v>
      </c>
      <c r="K31" s="1">
        <v>41</v>
      </c>
      <c r="L31" s="9" t="b">
        <v>0</v>
      </c>
      <c r="M31" s="1" t="b">
        <v>0</v>
      </c>
      <c r="N31" s="1" t="b">
        <v>0</v>
      </c>
      <c r="O31" s="1" t="b">
        <v>1</v>
      </c>
      <c r="P31" s="9" t="b">
        <v>1</v>
      </c>
      <c r="Q31" s="9" t="s">
        <v>50</v>
      </c>
      <c r="R31" s="9" t="b">
        <v>1</v>
      </c>
      <c r="S31" s="1" t="b">
        <v>1</v>
      </c>
      <c r="T31" s="1" t="b">
        <v>1</v>
      </c>
      <c r="U31" s="1" t="b">
        <v>0</v>
      </c>
      <c r="V31" s="1" t="b">
        <v>0</v>
      </c>
      <c r="W31" s="9" t="s">
        <v>50</v>
      </c>
      <c r="X31" s="1" t="b">
        <v>1</v>
      </c>
      <c r="Y31" s="1" t="b">
        <v>1</v>
      </c>
      <c r="Z31" s="1" t="s">
        <v>149</v>
      </c>
      <c r="AA31" s="1" t="s">
        <v>52</v>
      </c>
      <c r="AB31" s="9" t="b">
        <v>1</v>
      </c>
      <c r="AC31" s="1" t="s">
        <v>149</v>
      </c>
      <c r="AD31" s="1" t="b">
        <v>1</v>
      </c>
      <c r="AE31" s="1" t="s">
        <v>83</v>
      </c>
      <c r="AF31" s="1" t="s">
        <v>84</v>
      </c>
      <c r="AG31" s="1" t="b">
        <v>1</v>
      </c>
      <c r="AH31" s="1" t="s">
        <v>211</v>
      </c>
      <c r="AI31" s="1" t="s">
        <v>84</v>
      </c>
      <c r="AK31" s="1" t="s">
        <v>56</v>
      </c>
      <c r="AL31" s="1" t="s">
        <v>56</v>
      </c>
      <c r="AM31" s="8" t="s">
        <v>212</v>
      </c>
      <c r="AN31" s="8" t="s">
        <v>213</v>
      </c>
      <c r="AP31" s="1">
        <v>53</v>
      </c>
      <c r="AQ31" s="8" t="s">
        <v>214</v>
      </c>
      <c r="AR31" s="1">
        <v>34</v>
      </c>
      <c r="AS31" s="1" t="b">
        <v>1</v>
      </c>
      <c r="AT31" s="1">
        <v>25.2</v>
      </c>
      <c r="AU31" s="1">
        <v>106</v>
      </c>
      <c r="AV31" s="1">
        <v>68</v>
      </c>
      <c r="AW31" s="1">
        <v>45</v>
      </c>
    </row>
    <row r="32" spans="1:49">
      <c r="A32" s="10" t="s">
        <v>215</v>
      </c>
      <c r="B32">
        <v>0</v>
      </c>
      <c r="C32" s="38">
        <v>39142</v>
      </c>
      <c r="D32" s="1" t="b">
        <v>0</v>
      </c>
      <c r="E32" s="1" t="b">
        <v>1</v>
      </c>
      <c r="F32" s="1" t="s">
        <v>47</v>
      </c>
      <c r="G32" s="1" t="b">
        <v>1</v>
      </c>
      <c r="H32" s="1" t="b">
        <v>0</v>
      </c>
      <c r="I32" s="1" t="s">
        <v>216</v>
      </c>
      <c r="J32" s="1" t="s">
        <v>106</v>
      </c>
      <c r="K32" s="1">
        <v>17</v>
      </c>
      <c r="L32" s="9" t="b">
        <v>1</v>
      </c>
      <c r="M32" s="1" t="b">
        <v>0</v>
      </c>
      <c r="N32" s="1" t="b">
        <v>1</v>
      </c>
      <c r="O32" s="1" t="b">
        <v>1</v>
      </c>
      <c r="P32" s="9" t="s">
        <v>50</v>
      </c>
      <c r="Q32" s="9" t="s">
        <v>50</v>
      </c>
      <c r="R32" s="9" t="s">
        <v>50</v>
      </c>
      <c r="S32" s="1" t="b">
        <v>1</v>
      </c>
      <c r="T32" s="1" t="b">
        <v>1</v>
      </c>
      <c r="U32" s="1" t="b">
        <v>0</v>
      </c>
      <c r="V32" s="1" t="b">
        <v>0</v>
      </c>
      <c r="W32" s="9" t="b">
        <v>1</v>
      </c>
      <c r="X32" s="1" t="b">
        <v>1</v>
      </c>
      <c r="Y32" s="1" t="b">
        <v>1</v>
      </c>
      <c r="Z32" s="1" t="s">
        <v>51</v>
      </c>
      <c r="AA32" s="1" t="s">
        <v>72</v>
      </c>
      <c r="AB32" s="9" t="b">
        <v>1</v>
      </c>
      <c r="AC32" s="1" t="s">
        <v>51</v>
      </c>
      <c r="AD32" s="1" t="b">
        <v>1</v>
      </c>
      <c r="AE32" s="1" t="s">
        <v>83</v>
      </c>
      <c r="AF32" s="1" t="s">
        <v>54</v>
      </c>
      <c r="AG32" s="1" t="b">
        <v>1</v>
      </c>
      <c r="AH32" s="1" t="s">
        <v>83</v>
      </c>
      <c r="AI32" s="1" t="s">
        <v>54</v>
      </c>
      <c r="AK32" s="1" t="s">
        <v>217</v>
      </c>
      <c r="AL32" s="1" t="s">
        <v>139</v>
      </c>
      <c r="AM32" s="8" t="s">
        <v>218</v>
      </c>
      <c r="AN32" s="8" t="s">
        <v>219</v>
      </c>
      <c r="AP32" s="1">
        <v>21</v>
      </c>
      <c r="AR32" s="1">
        <v>20</v>
      </c>
      <c r="AS32" s="1" t="b">
        <v>0</v>
      </c>
      <c r="AT32" s="1">
        <v>10.4</v>
      </c>
      <c r="AU32" s="1">
        <v>28</v>
      </c>
      <c r="AV32" s="1">
        <v>17</v>
      </c>
      <c r="AW32" s="1">
        <v>17</v>
      </c>
    </row>
    <row r="33" spans="1:49">
      <c r="A33" s="10" t="s">
        <v>220</v>
      </c>
      <c r="B33">
        <v>0</v>
      </c>
      <c r="C33" s="38">
        <v>39845</v>
      </c>
      <c r="D33" s="1" t="b">
        <v>1</v>
      </c>
      <c r="E33" s="1" t="b">
        <v>0</v>
      </c>
      <c r="F33" s="1" t="s">
        <v>53</v>
      </c>
      <c r="G33" s="1" t="b">
        <v>1</v>
      </c>
      <c r="H33" s="1" t="b">
        <v>0</v>
      </c>
      <c r="I33" s="1" t="s">
        <v>221</v>
      </c>
      <c r="J33" s="1" t="s">
        <v>222</v>
      </c>
      <c r="K33" s="1">
        <v>12</v>
      </c>
      <c r="L33" s="9" t="b">
        <v>1</v>
      </c>
      <c r="M33" s="1" t="b">
        <v>0</v>
      </c>
      <c r="N33" s="1" t="b">
        <v>1</v>
      </c>
      <c r="O33" s="1" t="b">
        <v>1</v>
      </c>
      <c r="P33" s="9" t="s">
        <v>50</v>
      </c>
      <c r="Q33" s="9" t="b">
        <v>1</v>
      </c>
      <c r="R33" s="9" t="s">
        <v>50</v>
      </c>
      <c r="S33" s="1" t="b">
        <v>1</v>
      </c>
      <c r="T33" s="1" t="b">
        <v>1</v>
      </c>
      <c r="U33" s="1" t="b">
        <v>0</v>
      </c>
      <c r="V33" s="1" t="b">
        <v>0</v>
      </c>
      <c r="W33" s="9" t="b">
        <v>1</v>
      </c>
      <c r="X33" s="1" t="b">
        <v>0</v>
      </c>
      <c r="Y33" s="1" t="b">
        <v>1</v>
      </c>
      <c r="Z33" s="1" t="s">
        <v>223</v>
      </c>
      <c r="AA33" s="1" t="s">
        <v>72</v>
      </c>
      <c r="AB33" s="9" t="b">
        <v>1</v>
      </c>
      <c r="AC33" s="1" t="s">
        <v>223</v>
      </c>
      <c r="AD33" s="1" t="b">
        <v>0</v>
      </c>
      <c r="AE33" s="1" t="s">
        <v>73</v>
      </c>
      <c r="AF33" s="1" t="s">
        <v>66</v>
      </c>
      <c r="AG33" s="1" t="b">
        <v>0</v>
      </c>
      <c r="AH33" s="1" t="s">
        <v>73</v>
      </c>
      <c r="AI33" s="1" t="s">
        <v>66</v>
      </c>
      <c r="AK33" s="1" t="s">
        <v>56</v>
      </c>
      <c r="AL33" s="1" t="s">
        <v>56</v>
      </c>
      <c r="AM33" s="8" t="s">
        <v>224</v>
      </c>
      <c r="AN33" s="16" t="s">
        <v>225</v>
      </c>
      <c r="AP33" s="11">
        <v>12</v>
      </c>
      <c r="AS33" s="1" t="s">
        <v>66</v>
      </c>
    </row>
    <row r="34" spans="1:49" ht="15" customHeight="1">
      <c r="A34" s="10" t="s">
        <v>226</v>
      </c>
      <c r="B34">
        <v>0</v>
      </c>
      <c r="C34" s="38">
        <v>42390</v>
      </c>
      <c r="D34" s="1" t="b">
        <v>0</v>
      </c>
      <c r="E34" s="1" t="b">
        <v>1</v>
      </c>
      <c r="F34" s="1" t="s">
        <v>47</v>
      </c>
      <c r="G34" s="1" t="b">
        <v>1</v>
      </c>
      <c r="H34" s="1" t="b">
        <v>0</v>
      </c>
      <c r="I34" s="1" t="s">
        <v>184</v>
      </c>
      <c r="J34" s="1" t="s">
        <v>82</v>
      </c>
      <c r="K34" s="1">
        <v>16</v>
      </c>
      <c r="L34" s="9" t="b">
        <v>1</v>
      </c>
      <c r="M34" s="1" t="b">
        <v>0</v>
      </c>
      <c r="N34" s="1" t="b">
        <v>1</v>
      </c>
      <c r="O34" s="1" t="b">
        <v>1</v>
      </c>
      <c r="P34" s="9" t="b">
        <v>1</v>
      </c>
      <c r="Q34" s="9" t="b">
        <v>1</v>
      </c>
      <c r="R34" s="9" t="b">
        <v>1</v>
      </c>
      <c r="S34" s="1" t="b">
        <v>1</v>
      </c>
      <c r="T34" s="1" t="b">
        <v>0</v>
      </c>
      <c r="U34" s="1" t="b">
        <v>0</v>
      </c>
      <c r="V34" s="1" t="b">
        <v>0</v>
      </c>
      <c r="W34" s="9" t="s">
        <v>50</v>
      </c>
      <c r="X34" s="1" t="b">
        <v>1</v>
      </c>
      <c r="Y34" s="1" t="b">
        <v>1</v>
      </c>
      <c r="Z34" s="1" t="s">
        <v>51</v>
      </c>
      <c r="AA34" s="1" t="s">
        <v>64</v>
      </c>
      <c r="AB34" s="9" t="b">
        <v>1</v>
      </c>
      <c r="AC34" s="1" t="s">
        <v>51</v>
      </c>
      <c r="AD34" s="1" t="b">
        <v>1</v>
      </c>
      <c r="AE34" s="1" t="s">
        <v>83</v>
      </c>
      <c r="AF34" s="1" t="s">
        <v>84</v>
      </c>
      <c r="AG34" s="1" t="b">
        <v>1</v>
      </c>
      <c r="AH34" s="1" t="s">
        <v>211</v>
      </c>
      <c r="AI34" s="1" t="s">
        <v>84</v>
      </c>
      <c r="AK34" s="1" t="s">
        <v>227</v>
      </c>
      <c r="AL34" s="1" t="s">
        <v>139</v>
      </c>
      <c r="AM34" s="8" t="s">
        <v>228</v>
      </c>
      <c r="AN34" s="14" t="s">
        <v>229</v>
      </c>
      <c r="AP34" s="1">
        <v>16</v>
      </c>
      <c r="AS34" s="1" t="s">
        <v>66</v>
      </c>
    </row>
    <row r="35" spans="1:49" ht="17.25" customHeight="1">
      <c r="A35" s="15" t="s">
        <v>230</v>
      </c>
      <c r="B35">
        <v>0</v>
      </c>
      <c r="C35" s="38">
        <v>42390</v>
      </c>
      <c r="D35" s="1" t="b">
        <v>0</v>
      </c>
      <c r="E35" s="1" t="b">
        <v>1</v>
      </c>
      <c r="F35" s="1" t="s">
        <v>47</v>
      </c>
      <c r="G35" s="1" t="b">
        <v>1</v>
      </c>
      <c r="H35" s="1" t="b">
        <v>0</v>
      </c>
      <c r="I35" s="1" t="s">
        <v>184</v>
      </c>
      <c r="J35" s="1" t="s">
        <v>82</v>
      </c>
      <c r="K35" s="1">
        <v>23</v>
      </c>
      <c r="L35" s="9" t="s">
        <v>60</v>
      </c>
      <c r="M35" s="1" t="b">
        <v>0</v>
      </c>
      <c r="N35" s="1" t="b">
        <v>1</v>
      </c>
      <c r="O35" s="1" t="b">
        <v>1</v>
      </c>
      <c r="P35" s="9" t="b">
        <v>1</v>
      </c>
      <c r="Q35" s="9" t="b">
        <v>1</v>
      </c>
      <c r="R35" s="9" t="b">
        <v>1</v>
      </c>
      <c r="S35" s="1" t="b">
        <v>1</v>
      </c>
      <c r="T35" s="1" t="b">
        <v>0</v>
      </c>
      <c r="U35" s="1" t="b">
        <v>0</v>
      </c>
      <c r="V35" s="1" t="b">
        <v>0</v>
      </c>
      <c r="W35" s="9" t="s">
        <v>50</v>
      </c>
      <c r="X35" s="1" t="b">
        <v>1</v>
      </c>
      <c r="Y35" s="1" t="b">
        <v>1</v>
      </c>
      <c r="Z35" s="1" t="s">
        <v>51</v>
      </c>
      <c r="AA35" s="1" t="s">
        <v>64</v>
      </c>
      <c r="AB35" s="9" t="b">
        <v>1</v>
      </c>
      <c r="AC35" s="1" t="s">
        <v>51</v>
      </c>
      <c r="AD35" s="1" t="b">
        <v>1</v>
      </c>
      <c r="AE35" s="1" t="s">
        <v>83</v>
      </c>
      <c r="AF35" s="1" t="s">
        <v>84</v>
      </c>
      <c r="AG35" s="1" t="b">
        <v>1</v>
      </c>
      <c r="AH35" s="1" t="s">
        <v>211</v>
      </c>
      <c r="AI35" s="1" t="s">
        <v>84</v>
      </c>
      <c r="AK35" s="1" t="s">
        <v>231</v>
      </c>
      <c r="AL35" s="1" t="s">
        <v>139</v>
      </c>
      <c r="AM35" s="8" t="s">
        <v>228</v>
      </c>
      <c r="AN35" s="14" t="s">
        <v>229</v>
      </c>
      <c r="AP35" s="1">
        <v>18</v>
      </c>
      <c r="AS35" s="1" t="s">
        <v>66</v>
      </c>
    </row>
    <row r="36" spans="1:49">
      <c r="A36" s="10" t="s">
        <v>232</v>
      </c>
      <c r="B36">
        <f>1/3</f>
        <v>0.33333333333333331</v>
      </c>
      <c r="C36" s="38">
        <v>41275</v>
      </c>
      <c r="D36" s="1" t="b">
        <v>0</v>
      </c>
      <c r="E36" s="1" t="b">
        <v>1</v>
      </c>
      <c r="F36" s="1" t="s">
        <v>47</v>
      </c>
      <c r="G36" s="1" t="b">
        <v>0</v>
      </c>
      <c r="H36" s="1" t="b">
        <v>1</v>
      </c>
      <c r="I36" s="1" t="s">
        <v>66</v>
      </c>
      <c r="J36" s="1" t="s">
        <v>66</v>
      </c>
      <c r="K36" s="1">
        <v>30</v>
      </c>
      <c r="L36" s="9" t="b">
        <v>0</v>
      </c>
      <c r="M36" s="1" t="b">
        <v>0</v>
      </c>
      <c r="N36" s="1" t="b">
        <v>1</v>
      </c>
      <c r="O36" s="1" t="b">
        <v>1</v>
      </c>
      <c r="P36" s="9" t="b">
        <v>1</v>
      </c>
      <c r="Q36" s="9" t="s">
        <v>50</v>
      </c>
      <c r="R36" s="9" t="b">
        <v>1</v>
      </c>
      <c r="S36" s="1" t="b">
        <v>1</v>
      </c>
      <c r="T36" s="1" t="b">
        <v>1</v>
      </c>
      <c r="U36" s="1" t="b">
        <v>0</v>
      </c>
      <c r="V36" s="1" t="b">
        <v>0</v>
      </c>
      <c r="W36" s="9" t="s">
        <v>50</v>
      </c>
      <c r="X36" s="1" t="b">
        <v>0</v>
      </c>
      <c r="Y36" s="1" t="b">
        <v>1</v>
      </c>
      <c r="Z36" s="1" t="s">
        <v>121</v>
      </c>
      <c r="AA36" s="1" t="s">
        <v>72</v>
      </c>
      <c r="AB36" s="9" t="b">
        <v>1</v>
      </c>
      <c r="AC36" s="1" t="s">
        <v>121</v>
      </c>
      <c r="AD36" s="1" t="b">
        <v>1</v>
      </c>
      <c r="AE36" s="1" t="s">
        <v>137</v>
      </c>
      <c r="AF36" s="1" t="s">
        <v>84</v>
      </c>
      <c r="AG36" s="1" t="b">
        <v>1</v>
      </c>
      <c r="AH36" s="1" t="s">
        <v>137</v>
      </c>
      <c r="AI36" s="1" t="s">
        <v>84</v>
      </c>
      <c r="AK36" s="1" t="s">
        <v>233</v>
      </c>
      <c r="AL36" s="1" t="s">
        <v>234</v>
      </c>
      <c r="AM36" s="8" t="s">
        <v>235</v>
      </c>
      <c r="AN36" s="1" t="s">
        <v>66</v>
      </c>
      <c r="AP36" s="1">
        <v>11</v>
      </c>
      <c r="AS36" s="1" t="s">
        <v>66</v>
      </c>
    </row>
    <row r="37" spans="1:49">
      <c r="A37" s="10" t="s">
        <v>236</v>
      </c>
      <c r="B37">
        <f>1/3</f>
        <v>0.33333333333333331</v>
      </c>
      <c r="C37" s="38">
        <v>41275</v>
      </c>
      <c r="D37" s="1" t="b">
        <v>0</v>
      </c>
      <c r="E37" s="1" t="b">
        <v>1</v>
      </c>
      <c r="F37" s="1" t="s">
        <v>47</v>
      </c>
      <c r="G37" s="1" t="b">
        <v>0</v>
      </c>
      <c r="H37" s="1" t="b">
        <v>1</v>
      </c>
      <c r="I37" s="1" t="s">
        <v>66</v>
      </c>
      <c r="J37" s="1" t="s">
        <v>66</v>
      </c>
      <c r="K37" s="1">
        <v>30</v>
      </c>
      <c r="L37" s="9" t="b">
        <v>0</v>
      </c>
      <c r="M37" s="1" t="b">
        <v>0</v>
      </c>
      <c r="N37" s="1" t="b">
        <v>1</v>
      </c>
      <c r="O37" s="1" t="b">
        <v>1</v>
      </c>
      <c r="P37" s="9" t="b">
        <v>1</v>
      </c>
      <c r="Q37" s="9" t="s">
        <v>50</v>
      </c>
      <c r="R37" s="9" t="b">
        <v>1</v>
      </c>
      <c r="S37" s="1" t="b">
        <v>1</v>
      </c>
      <c r="T37" s="1" t="b">
        <v>1</v>
      </c>
      <c r="U37" s="1" t="b">
        <v>0</v>
      </c>
      <c r="V37" s="1" t="b">
        <v>0</v>
      </c>
      <c r="W37" s="9" t="s">
        <v>50</v>
      </c>
      <c r="X37" s="1" t="b">
        <v>0</v>
      </c>
      <c r="Y37" s="1" t="b">
        <v>1</v>
      </c>
      <c r="Z37" s="1" t="s">
        <v>121</v>
      </c>
      <c r="AA37" s="1" t="s">
        <v>72</v>
      </c>
      <c r="AB37" s="9" t="b">
        <v>1</v>
      </c>
      <c r="AC37" s="1" t="s">
        <v>121</v>
      </c>
      <c r="AD37" s="1" t="b">
        <v>1</v>
      </c>
      <c r="AE37" s="1" t="s">
        <v>137</v>
      </c>
      <c r="AF37" s="1" t="s">
        <v>84</v>
      </c>
      <c r="AG37" s="1" t="b">
        <v>1</v>
      </c>
      <c r="AH37" s="1" t="s">
        <v>137</v>
      </c>
      <c r="AI37" s="1" t="s">
        <v>84</v>
      </c>
      <c r="AK37" s="1" t="s">
        <v>233</v>
      </c>
      <c r="AL37" s="1" t="s">
        <v>234</v>
      </c>
      <c r="AM37" s="8" t="s">
        <v>235</v>
      </c>
      <c r="AN37" s="1" t="s">
        <v>66</v>
      </c>
      <c r="AP37" s="1">
        <v>11</v>
      </c>
      <c r="AS37" s="1" t="s">
        <v>66</v>
      </c>
    </row>
    <row r="38" spans="1:49" ht="16.5" customHeight="1">
      <c r="A38" s="10" t="s">
        <v>237</v>
      </c>
      <c r="B38">
        <v>0</v>
      </c>
      <c r="C38" s="38">
        <v>42705</v>
      </c>
      <c r="D38" s="1" t="b">
        <v>0</v>
      </c>
      <c r="E38" s="1" t="b">
        <v>1</v>
      </c>
      <c r="F38" s="1" t="s">
        <v>47</v>
      </c>
      <c r="G38" s="1" t="b">
        <v>1</v>
      </c>
      <c r="H38" s="1" t="b">
        <v>0</v>
      </c>
      <c r="I38" s="1" t="s">
        <v>143</v>
      </c>
      <c r="J38" s="1" t="s">
        <v>82</v>
      </c>
      <c r="K38" s="1">
        <v>24</v>
      </c>
      <c r="L38" s="9" t="b">
        <v>1</v>
      </c>
      <c r="M38" s="1" t="b">
        <v>0</v>
      </c>
      <c r="N38" s="1" t="b">
        <v>1</v>
      </c>
      <c r="O38" s="1" t="b">
        <v>1</v>
      </c>
      <c r="P38" s="9" t="b">
        <v>1</v>
      </c>
      <c r="Q38" s="9" t="s">
        <v>50</v>
      </c>
      <c r="R38" s="9" t="b">
        <v>1</v>
      </c>
      <c r="S38" s="1" t="b">
        <v>1</v>
      </c>
      <c r="T38" s="1" t="b">
        <v>0</v>
      </c>
      <c r="U38" s="1" t="b">
        <v>0</v>
      </c>
      <c r="V38" s="17" t="b">
        <v>0</v>
      </c>
      <c r="W38" s="24" t="b">
        <v>1</v>
      </c>
      <c r="X38" s="1" t="b">
        <v>0</v>
      </c>
      <c r="Y38" s="1" t="b">
        <v>1</v>
      </c>
      <c r="Z38" s="1" t="s">
        <v>51</v>
      </c>
      <c r="AA38" s="1" t="s">
        <v>72</v>
      </c>
      <c r="AB38" s="9" t="b">
        <v>1</v>
      </c>
      <c r="AC38" s="1" t="s">
        <v>51</v>
      </c>
      <c r="AD38" s="1" t="b">
        <v>1</v>
      </c>
      <c r="AE38" s="1" t="s">
        <v>83</v>
      </c>
      <c r="AF38" s="1" t="s">
        <v>84</v>
      </c>
      <c r="AG38" s="1" t="b">
        <v>1</v>
      </c>
      <c r="AH38" s="1" t="s">
        <v>83</v>
      </c>
      <c r="AI38" s="1" t="s">
        <v>84</v>
      </c>
      <c r="AK38" s="1" t="s">
        <v>238</v>
      </c>
      <c r="AL38" s="1" t="s">
        <v>139</v>
      </c>
      <c r="AM38" s="8" t="s">
        <v>239</v>
      </c>
      <c r="AN38" s="14" t="s">
        <v>240</v>
      </c>
      <c r="AP38" s="11">
        <v>25</v>
      </c>
      <c r="AS38" s="1" t="s">
        <v>66</v>
      </c>
    </row>
    <row r="39" spans="1:49" ht="20.25" customHeight="1">
      <c r="A39" s="10" t="s">
        <v>241</v>
      </c>
      <c r="B39">
        <v>1</v>
      </c>
      <c r="C39" s="38">
        <v>39661</v>
      </c>
      <c r="D39" s="1" t="b">
        <v>0</v>
      </c>
      <c r="E39" s="1" t="b">
        <v>1</v>
      </c>
      <c r="F39" s="1" t="s">
        <v>185</v>
      </c>
      <c r="G39" s="1" t="b">
        <v>0</v>
      </c>
      <c r="H39" s="1" t="b">
        <v>1</v>
      </c>
      <c r="I39" s="1" t="s">
        <v>66</v>
      </c>
      <c r="J39" s="1" t="s">
        <v>66</v>
      </c>
      <c r="K39" s="1">
        <v>72</v>
      </c>
      <c r="L39" s="9" t="b">
        <v>0</v>
      </c>
      <c r="M39" s="1" t="b">
        <v>1</v>
      </c>
      <c r="N39" s="1" t="b">
        <v>1</v>
      </c>
      <c r="O39" s="1" t="b">
        <v>1</v>
      </c>
      <c r="P39" s="9" t="s">
        <v>50</v>
      </c>
      <c r="Q39" s="9" t="s">
        <v>50</v>
      </c>
      <c r="R39" s="9" t="s">
        <v>50</v>
      </c>
      <c r="S39" s="1" t="b">
        <v>1</v>
      </c>
      <c r="T39" s="1" t="b">
        <v>1</v>
      </c>
      <c r="U39" s="1" t="b">
        <v>1</v>
      </c>
      <c r="V39" s="1" t="b">
        <v>0</v>
      </c>
      <c r="W39" s="9" t="b">
        <v>1</v>
      </c>
      <c r="X39" s="1" t="b">
        <v>1</v>
      </c>
      <c r="Y39" s="1" t="b">
        <v>1</v>
      </c>
      <c r="Z39" s="1" t="s">
        <v>51</v>
      </c>
      <c r="AA39" s="1" t="s">
        <v>52</v>
      </c>
      <c r="AB39" s="9" t="b">
        <v>1</v>
      </c>
      <c r="AC39" s="1" t="s">
        <v>51</v>
      </c>
      <c r="AD39" s="1" t="b">
        <v>1</v>
      </c>
      <c r="AE39" s="1" t="s">
        <v>83</v>
      </c>
      <c r="AF39" s="1" t="s">
        <v>54</v>
      </c>
      <c r="AG39" s="1" t="b">
        <v>0</v>
      </c>
      <c r="AH39" s="1" t="s">
        <v>66</v>
      </c>
      <c r="AI39" s="1" t="s">
        <v>66</v>
      </c>
      <c r="AK39" s="1" t="s">
        <v>56</v>
      </c>
      <c r="AL39" s="1" t="s">
        <v>56</v>
      </c>
      <c r="AM39" s="8" t="s">
        <v>242</v>
      </c>
      <c r="AN39" s="14" t="s">
        <v>243</v>
      </c>
      <c r="AP39" s="1">
        <v>15</v>
      </c>
      <c r="AS39" s="1" t="s">
        <v>66</v>
      </c>
    </row>
    <row r="40" spans="1:49" ht="17">
      <c r="A40" s="10" t="s">
        <v>244</v>
      </c>
      <c r="B40">
        <v>1</v>
      </c>
      <c r="C40" s="38">
        <v>37635</v>
      </c>
      <c r="D40" s="1" t="b">
        <v>1</v>
      </c>
      <c r="E40" s="1" t="b">
        <v>0</v>
      </c>
      <c r="F40" s="1" t="s">
        <v>47</v>
      </c>
      <c r="G40" s="1" t="b">
        <v>1</v>
      </c>
      <c r="H40" s="1" t="b">
        <v>0</v>
      </c>
      <c r="I40" s="1" t="s">
        <v>198</v>
      </c>
      <c r="J40" s="1" t="s">
        <v>245</v>
      </c>
      <c r="K40" s="1">
        <v>9</v>
      </c>
      <c r="L40" s="9" t="s">
        <v>60</v>
      </c>
      <c r="M40" s="1" t="b">
        <v>1</v>
      </c>
      <c r="N40" s="1" t="b">
        <v>1</v>
      </c>
      <c r="O40" s="1" t="b">
        <v>1</v>
      </c>
      <c r="P40" s="9" t="s">
        <v>50</v>
      </c>
      <c r="Q40" s="9" t="s">
        <v>50</v>
      </c>
      <c r="R40" s="9" t="s">
        <v>50</v>
      </c>
      <c r="S40" s="1" t="b">
        <v>0</v>
      </c>
      <c r="T40" s="1" t="b">
        <v>0</v>
      </c>
      <c r="U40" s="1" t="b">
        <v>0</v>
      </c>
      <c r="V40" s="1" t="b">
        <v>0</v>
      </c>
      <c r="W40" s="9" t="b">
        <v>1</v>
      </c>
      <c r="X40" s="1" t="b">
        <v>0</v>
      </c>
      <c r="Y40" s="40" t="b">
        <v>1</v>
      </c>
      <c r="Z40" s="19" t="s">
        <v>185</v>
      </c>
      <c r="AA40" s="17" t="s">
        <v>66</v>
      </c>
      <c r="AB40" s="24" t="b">
        <v>1</v>
      </c>
      <c r="AC40" s="18" t="s">
        <v>200</v>
      </c>
      <c r="AD40" s="18" t="b">
        <v>0</v>
      </c>
      <c r="AE40" s="1" t="s">
        <v>66</v>
      </c>
      <c r="AF40" s="1" t="s">
        <v>66</v>
      </c>
      <c r="AG40" s="1" t="b">
        <v>0</v>
      </c>
      <c r="AH40" s="1" t="s">
        <v>66</v>
      </c>
      <c r="AI40" s="1" t="s">
        <v>66</v>
      </c>
      <c r="AK40" s="1" t="s">
        <v>246</v>
      </c>
      <c r="AL40" s="1" t="s">
        <v>139</v>
      </c>
      <c r="AM40" s="8" t="s">
        <v>247</v>
      </c>
      <c r="AN40" s="1" t="s">
        <v>66</v>
      </c>
      <c r="AP40" s="1">
        <v>15</v>
      </c>
      <c r="AS40" s="1" t="s">
        <v>66</v>
      </c>
    </row>
    <row r="41" spans="1:49">
      <c r="A41" s="15" t="s">
        <v>248</v>
      </c>
      <c r="B41">
        <f>1/3</f>
        <v>0.33333333333333331</v>
      </c>
      <c r="C41" s="38">
        <v>42036</v>
      </c>
      <c r="D41" s="1" t="b">
        <v>0</v>
      </c>
      <c r="E41" s="1" t="b">
        <v>1</v>
      </c>
      <c r="F41" s="1" t="s">
        <v>47</v>
      </c>
      <c r="G41" s="1" t="b">
        <v>0</v>
      </c>
      <c r="H41" s="1" t="b">
        <v>1</v>
      </c>
      <c r="I41" s="1" t="s">
        <v>66</v>
      </c>
      <c r="J41" s="1" t="s">
        <v>66</v>
      </c>
      <c r="K41" s="1">
        <v>25</v>
      </c>
      <c r="L41" s="9" t="b">
        <v>1</v>
      </c>
      <c r="M41" s="1" t="b">
        <v>0</v>
      </c>
      <c r="N41" s="1" t="b">
        <v>1</v>
      </c>
      <c r="O41" s="1" t="b">
        <v>1</v>
      </c>
      <c r="P41" s="9" t="b">
        <v>0</v>
      </c>
      <c r="Q41" s="9" t="b">
        <v>0</v>
      </c>
      <c r="R41" s="9" t="b">
        <v>1</v>
      </c>
      <c r="S41" s="1" t="b">
        <v>1</v>
      </c>
      <c r="T41" s="1" t="b">
        <v>1</v>
      </c>
      <c r="U41" s="1" t="b">
        <v>0</v>
      </c>
      <c r="V41" s="1" t="b">
        <v>0</v>
      </c>
      <c r="W41" s="9" t="s">
        <v>50</v>
      </c>
      <c r="X41" s="1" t="b">
        <v>0</v>
      </c>
      <c r="Y41" s="1" t="b">
        <v>1</v>
      </c>
      <c r="Z41" s="1" t="s">
        <v>149</v>
      </c>
      <c r="AA41" s="1" t="s">
        <v>72</v>
      </c>
      <c r="AB41" s="9" t="b">
        <v>0</v>
      </c>
      <c r="AC41" s="1" t="s">
        <v>66</v>
      </c>
      <c r="AD41" s="1" t="b">
        <v>0</v>
      </c>
      <c r="AE41" s="1" t="s">
        <v>66</v>
      </c>
      <c r="AF41" s="1" t="s">
        <v>66</v>
      </c>
      <c r="AG41" s="1" t="b">
        <v>0</v>
      </c>
      <c r="AH41" s="1" t="s">
        <v>73</v>
      </c>
      <c r="AI41" s="1" t="s">
        <v>66</v>
      </c>
      <c r="AK41" s="1" t="s">
        <v>249</v>
      </c>
      <c r="AL41" s="1" t="s">
        <v>139</v>
      </c>
      <c r="AM41" s="8" t="s">
        <v>250</v>
      </c>
      <c r="AN41" s="1" t="s">
        <v>251</v>
      </c>
      <c r="AP41" s="1">
        <v>28</v>
      </c>
      <c r="AR41" s="1">
        <v>28</v>
      </c>
      <c r="AS41" s="1" t="b">
        <v>0</v>
      </c>
      <c r="AT41" s="1">
        <v>14.4</v>
      </c>
      <c r="AU41" s="1">
        <v>56</v>
      </c>
      <c r="AV41" s="1">
        <v>29</v>
      </c>
      <c r="AW41" s="1">
        <v>29</v>
      </c>
    </row>
    <row r="42" spans="1:49">
      <c r="A42" s="15" t="s">
        <v>252</v>
      </c>
      <c r="B42">
        <v>0</v>
      </c>
      <c r="C42" s="38">
        <v>36161</v>
      </c>
      <c r="D42" s="1" t="b">
        <v>0</v>
      </c>
      <c r="E42" s="1" t="b">
        <v>1</v>
      </c>
      <c r="F42" s="1" t="s">
        <v>47</v>
      </c>
      <c r="G42" s="1" t="b">
        <v>0</v>
      </c>
      <c r="H42" s="1" t="b">
        <v>1</v>
      </c>
      <c r="I42" s="1" t="s">
        <v>66</v>
      </c>
      <c r="J42" s="1" t="s">
        <v>66</v>
      </c>
      <c r="K42" s="1">
        <v>17</v>
      </c>
      <c r="L42" s="9" t="b">
        <v>1</v>
      </c>
      <c r="M42" s="1" t="b">
        <v>0</v>
      </c>
      <c r="N42" s="1" t="b">
        <v>1</v>
      </c>
      <c r="O42" s="1" t="b">
        <v>1</v>
      </c>
      <c r="P42" s="9" t="b">
        <v>1</v>
      </c>
      <c r="Q42" s="1" t="b">
        <v>0</v>
      </c>
      <c r="R42" s="9" t="b">
        <v>1</v>
      </c>
      <c r="S42" s="1" t="b">
        <v>1</v>
      </c>
      <c r="T42" s="1" t="b">
        <v>0</v>
      </c>
      <c r="U42" s="1" t="b">
        <v>0</v>
      </c>
      <c r="V42" s="1" t="b">
        <v>0</v>
      </c>
      <c r="W42" s="9" t="s">
        <v>50</v>
      </c>
      <c r="X42" s="1" t="b">
        <v>0</v>
      </c>
      <c r="Y42" s="1" t="b">
        <v>1</v>
      </c>
      <c r="Z42" s="1" t="s">
        <v>51</v>
      </c>
      <c r="AA42" s="1" t="s">
        <v>64</v>
      </c>
      <c r="AB42" s="9" t="b">
        <v>0</v>
      </c>
      <c r="AC42" s="1" t="s">
        <v>66</v>
      </c>
      <c r="AD42" s="1" t="b">
        <v>0</v>
      </c>
      <c r="AE42" s="1" t="s">
        <v>73</v>
      </c>
      <c r="AF42" s="1" t="s">
        <v>66</v>
      </c>
      <c r="AG42" s="1" t="b">
        <v>0</v>
      </c>
      <c r="AH42" s="1" t="s">
        <v>73</v>
      </c>
      <c r="AI42" s="1" t="s">
        <v>66</v>
      </c>
      <c r="AK42" s="1" t="s">
        <v>139</v>
      </c>
      <c r="AL42" s="1" t="s">
        <v>56</v>
      </c>
      <c r="AM42" s="8" t="s">
        <v>253</v>
      </c>
      <c r="AN42" s="1" t="s">
        <v>254</v>
      </c>
      <c r="AP42" s="1">
        <v>40</v>
      </c>
      <c r="AS42" s="1" t="s">
        <v>66</v>
      </c>
    </row>
    <row r="43" spans="1:49">
      <c r="A43" s="15" t="s">
        <v>255</v>
      </c>
      <c r="B43">
        <v>1</v>
      </c>
      <c r="C43" s="38">
        <v>40422</v>
      </c>
      <c r="D43" s="1" t="b">
        <v>0</v>
      </c>
      <c r="E43" s="1" t="b">
        <v>1</v>
      </c>
      <c r="F43" s="1" t="s">
        <v>47</v>
      </c>
      <c r="G43" s="1" t="b">
        <v>0</v>
      </c>
      <c r="H43" s="1" t="b">
        <v>1</v>
      </c>
      <c r="I43" s="1" t="s">
        <v>66</v>
      </c>
      <c r="J43" s="1" t="s">
        <v>66</v>
      </c>
      <c r="K43" s="1">
        <v>14</v>
      </c>
      <c r="L43" s="9" t="b">
        <v>1</v>
      </c>
      <c r="M43" s="1" t="b">
        <v>0</v>
      </c>
      <c r="N43" s="1" t="b">
        <v>1</v>
      </c>
      <c r="O43" s="1" t="b">
        <v>1</v>
      </c>
      <c r="P43" s="9" t="b">
        <v>1</v>
      </c>
      <c r="Q43" s="1" t="b">
        <v>0</v>
      </c>
      <c r="R43" s="9" t="b">
        <v>1</v>
      </c>
      <c r="S43" s="1" t="b">
        <v>0</v>
      </c>
      <c r="T43" s="1" t="b">
        <v>0</v>
      </c>
      <c r="U43" s="1" t="b">
        <v>0</v>
      </c>
      <c r="V43" s="1" t="b">
        <v>0</v>
      </c>
      <c r="W43" s="9" t="s">
        <v>50</v>
      </c>
      <c r="X43" s="1" t="b">
        <v>0</v>
      </c>
      <c r="Y43" s="1" t="b">
        <v>1</v>
      </c>
      <c r="Z43" s="1" t="s">
        <v>149</v>
      </c>
      <c r="AA43" s="1" t="s">
        <v>256</v>
      </c>
      <c r="AB43" s="9" t="b">
        <v>0</v>
      </c>
      <c r="AC43" s="1" t="s">
        <v>66</v>
      </c>
      <c r="AD43" s="1" t="b">
        <v>0</v>
      </c>
      <c r="AE43" s="1" t="s">
        <v>66</v>
      </c>
      <c r="AF43" s="1" t="s">
        <v>66</v>
      </c>
      <c r="AG43" s="1" t="b">
        <v>0</v>
      </c>
      <c r="AH43" s="1" t="s">
        <v>73</v>
      </c>
      <c r="AI43" s="1" t="s">
        <v>66</v>
      </c>
      <c r="AK43" s="1" t="s">
        <v>257</v>
      </c>
      <c r="AL43" s="1" t="s">
        <v>139</v>
      </c>
      <c r="AM43" s="8" t="s">
        <v>258</v>
      </c>
      <c r="AN43" s="1" t="s">
        <v>259</v>
      </c>
      <c r="AP43" s="1">
        <v>35</v>
      </c>
      <c r="AR43" s="1">
        <v>11</v>
      </c>
      <c r="AS43" s="1" t="b">
        <v>1</v>
      </c>
      <c r="AT43" s="1">
        <v>10.8</v>
      </c>
      <c r="AU43" s="1">
        <v>29</v>
      </c>
      <c r="AV43" s="1">
        <v>17</v>
      </c>
      <c r="AW43" s="1">
        <v>14</v>
      </c>
    </row>
    <row r="44" spans="1:49">
      <c r="A44" s="15" t="s">
        <v>260</v>
      </c>
      <c r="B44">
        <v>0</v>
      </c>
      <c r="C44" s="38">
        <v>37347</v>
      </c>
      <c r="D44" s="1" t="b">
        <v>0</v>
      </c>
      <c r="E44" s="1" t="b">
        <v>1</v>
      </c>
      <c r="F44" s="1" t="s">
        <v>47</v>
      </c>
      <c r="G44" s="1" t="b">
        <v>0</v>
      </c>
      <c r="H44" s="1" t="b">
        <v>1</v>
      </c>
      <c r="I44" s="1" t="s">
        <v>261</v>
      </c>
      <c r="J44" s="1" t="s">
        <v>262</v>
      </c>
      <c r="K44" s="1">
        <v>8</v>
      </c>
      <c r="L44" s="9" t="s">
        <v>60</v>
      </c>
      <c r="M44" s="1" t="b">
        <v>1</v>
      </c>
      <c r="N44" s="1" t="b">
        <v>1</v>
      </c>
      <c r="O44" s="1" t="b">
        <v>1</v>
      </c>
      <c r="P44" s="9" t="s">
        <v>50</v>
      </c>
      <c r="Q44" s="9" t="b">
        <v>1</v>
      </c>
      <c r="R44" s="9" t="s">
        <v>50</v>
      </c>
      <c r="S44" s="1" t="b">
        <v>1</v>
      </c>
      <c r="T44" s="1" t="b">
        <v>1</v>
      </c>
      <c r="U44" s="1" t="b">
        <v>0</v>
      </c>
      <c r="V44" s="1" t="b">
        <v>0</v>
      </c>
      <c r="W44" s="9" t="s">
        <v>50</v>
      </c>
      <c r="X44" s="1" t="b">
        <v>0</v>
      </c>
      <c r="Y44" s="1" t="b">
        <v>1</v>
      </c>
      <c r="Z44" s="1" t="s">
        <v>51</v>
      </c>
      <c r="AA44" s="1" t="s">
        <v>52</v>
      </c>
      <c r="AB44" s="9" t="b">
        <v>0</v>
      </c>
      <c r="AC44" s="1" t="s">
        <v>66</v>
      </c>
      <c r="AD44" s="1" t="b">
        <v>1</v>
      </c>
      <c r="AE44" s="1" t="s">
        <v>66</v>
      </c>
      <c r="AF44" s="1" t="s">
        <v>66</v>
      </c>
      <c r="AG44" s="1" t="b">
        <v>0</v>
      </c>
      <c r="AH44" s="1" t="s">
        <v>73</v>
      </c>
      <c r="AI44" s="1" t="s">
        <v>66</v>
      </c>
      <c r="AK44" s="1" t="s">
        <v>139</v>
      </c>
      <c r="AL44" s="1" t="s">
        <v>56</v>
      </c>
      <c r="AM44" s="8" t="s">
        <v>263</v>
      </c>
      <c r="AN44" s="1" t="s">
        <v>264</v>
      </c>
      <c r="AP44" s="1">
        <v>41</v>
      </c>
      <c r="AS44" s="1" t="s">
        <v>66</v>
      </c>
    </row>
    <row r="45" spans="1:49">
      <c r="A45" s="15" t="s">
        <v>265</v>
      </c>
      <c r="B45">
        <v>0</v>
      </c>
      <c r="C45" s="38">
        <v>36172</v>
      </c>
      <c r="D45" s="1" t="b">
        <v>0</v>
      </c>
      <c r="E45" s="1" t="b">
        <v>1</v>
      </c>
      <c r="F45" s="1" t="s">
        <v>47</v>
      </c>
      <c r="G45" s="1" t="b">
        <v>0</v>
      </c>
      <c r="H45" s="1" t="b">
        <v>1</v>
      </c>
      <c r="I45" s="1" t="s">
        <v>66</v>
      </c>
      <c r="J45" s="1" t="s">
        <v>66</v>
      </c>
      <c r="K45" s="1">
        <v>3</v>
      </c>
      <c r="L45" s="9" t="b">
        <v>1</v>
      </c>
      <c r="M45" s="1" t="b">
        <v>0</v>
      </c>
      <c r="N45" s="1" t="b">
        <v>1</v>
      </c>
      <c r="O45" s="1" t="b">
        <v>1</v>
      </c>
      <c r="P45" s="9" t="s">
        <v>50</v>
      </c>
      <c r="Q45" s="9" t="s">
        <v>50</v>
      </c>
      <c r="R45" s="9" t="s">
        <v>50</v>
      </c>
      <c r="S45" s="1" t="b">
        <v>1</v>
      </c>
      <c r="T45" s="1" t="b">
        <v>1</v>
      </c>
      <c r="U45" s="1" t="b">
        <v>0</v>
      </c>
      <c r="V45" s="1" t="b">
        <v>0</v>
      </c>
      <c r="W45" s="9" t="b">
        <v>1</v>
      </c>
      <c r="X45" s="1" t="b">
        <v>0</v>
      </c>
      <c r="Y45" s="1" t="b">
        <v>1</v>
      </c>
      <c r="Z45" s="1" t="s">
        <v>51</v>
      </c>
      <c r="AA45" s="1" t="s">
        <v>72</v>
      </c>
      <c r="AB45" s="9" t="b">
        <v>1</v>
      </c>
      <c r="AC45" s="1" t="s">
        <v>266</v>
      </c>
      <c r="AD45" s="1" t="b">
        <v>0</v>
      </c>
      <c r="AE45" s="1" t="s">
        <v>73</v>
      </c>
      <c r="AF45" s="1" t="s">
        <v>66</v>
      </c>
      <c r="AG45" s="1" t="b">
        <v>0</v>
      </c>
      <c r="AH45" s="1" t="s">
        <v>73</v>
      </c>
      <c r="AI45" s="1" t="s">
        <v>66</v>
      </c>
      <c r="AK45" s="1" t="s">
        <v>139</v>
      </c>
      <c r="AL45" s="1" t="s">
        <v>56</v>
      </c>
      <c r="AM45" s="8" t="s">
        <v>267</v>
      </c>
      <c r="AN45" s="1" t="s">
        <v>268</v>
      </c>
      <c r="AP45" s="1">
        <v>31</v>
      </c>
      <c r="AS45" s="1" t="s">
        <v>66</v>
      </c>
    </row>
    <row r="46" spans="1:49">
      <c r="A46" s="15" t="s">
        <v>269</v>
      </c>
      <c r="B46">
        <v>1</v>
      </c>
      <c r="C46" s="38">
        <v>39630</v>
      </c>
      <c r="D46" s="1" t="b">
        <v>0</v>
      </c>
      <c r="E46" s="1" t="b">
        <v>1</v>
      </c>
      <c r="F46" s="1" t="s">
        <v>47</v>
      </c>
      <c r="G46" s="1" t="b">
        <v>0</v>
      </c>
      <c r="H46" s="1" t="b">
        <v>1</v>
      </c>
      <c r="I46" s="1" t="s">
        <v>81</v>
      </c>
      <c r="J46" s="1" t="s">
        <v>270</v>
      </c>
      <c r="K46" s="1">
        <v>22</v>
      </c>
      <c r="L46" s="9" t="s">
        <v>60</v>
      </c>
      <c r="M46" s="1" t="b">
        <v>0</v>
      </c>
      <c r="N46" s="1" t="b">
        <v>1</v>
      </c>
      <c r="O46" s="1" t="b">
        <v>1</v>
      </c>
      <c r="P46" s="9" t="s">
        <v>50</v>
      </c>
      <c r="Q46" s="9" t="s">
        <v>50</v>
      </c>
      <c r="R46" s="9" t="s">
        <v>50</v>
      </c>
      <c r="S46" s="1" t="b">
        <v>1</v>
      </c>
      <c r="T46" s="1" t="b">
        <v>1</v>
      </c>
      <c r="U46" s="1" t="b">
        <v>1</v>
      </c>
      <c r="V46" s="1" t="b">
        <v>0</v>
      </c>
      <c r="W46" s="9" t="s">
        <v>50</v>
      </c>
      <c r="X46" s="1" t="b">
        <v>0</v>
      </c>
      <c r="Y46" s="1" t="b">
        <v>1</v>
      </c>
      <c r="Z46" s="1" t="s">
        <v>51</v>
      </c>
      <c r="AA46" s="1" t="s">
        <v>64</v>
      </c>
      <c r="AB46" s="9" t="b">
        <v>1</v>
      </c>
      <c r="AC46" s="1" t="s">
        <v>121</v>
      </c>
      <c r="AD46" s="1" t="b">
        <v>0</v>
      </c>
      <c r="AE46" s="1" t="s">
        <v>66</v>
      </c>
      <c r="AF46" s="1" t="s">
        <v>66</v>
      </c>
      <c r="AG46" s="1" t="b">
        <v>0</v>
      </c>
      <c r="AH46" s="1" t="s">
        <v>73</v>
      </c>
      <c r="AI46" s="1" t="s">
        <v>66</v>
      </c>
      <c r="AK46" s="1" t="s">
        <v>271</v>
      </c>
      <c r="AL46" s="1" t="s">
        <v>139</v>
      </c>
      <c r="AM46" s="8" t="s">
        <v>272</v>
      </c>
      <c r="AN46" s="1" t="s">
        <v>273</v>
      </c>
      <c r="AP46" s="1">
        <v>30</v>
      </c>
      <c r="AS46" s="1" t="s">
        <v>66</v>
      </c>
    </row>
    <row r="47" spans="1:49">
      <c r="A47" s="15" t="s">
        <v>274</v>
      </c>
      <c r="B47">
        <v>1</v>
      </c>
      <c r="C47" s="38">
        <v>40118</v>
      </c>
      <c r="D47" s="1" t="b">
        <v>0</v>
      </c>
      <c r="E47" s="1" t="b">
        <v>1</v>
      </c>
      <c r="F47" s="1" t="s">
        <v>47</v>
      </c>
      <c r="G47" s="1" t="b">
        <v>0</v>
      </c>
      <c r="H47" s="1" t="b">
        <v>1</v>
      </c>
      <c r="I47" s="1" t="s">
        <v>275</v>
      </c>
      <c r="J47" s="1" t="s">
        <v>136</v>
      </c>
      <c r="K47" s="1">
        <v>22</v>
      </c>
      <c r="L47" s="9" t="b">
        <v>1</v>
      </c>
      <c r="M47" s="1" t="b">
        <v>0</v>
      </c>
      <c r="N47" s="1" t="b">
        <v>1</v>
      </c>
      <c r="O47" s="1" t="b">
        <v>1</v>
      </c>
      <c r="P47" s="9" t="s">
        <v>50</v>
      </c>
      <c r="Q47" s="9" t="s">
        <v>50</v>
      </c>
      <c r="R47" s="9" t="s">
        <v>50</v>
      </c>
      <c r="S47" s="1" t="b">
        <v>1</v>
      </c>
      <c r="T47" s="1" t="b">
        <v>1</v>
      </c>
      <c r="U47" s="1" t="b">
        <v>1</v>
      </c>
      <c r="V47" s="1" t="b">
        <v>0</v>
      </c>
      <c r="W47" s="9" t="s">
        <v>50</v>
      </c>
      <c r="X47" s="1" t="b">
        <v>1</v>
      </c>
      <c r="Y47" s="1" t="b">
        <v>1</v>
      </c>
      <c r="Z47" s="1" t="s">
        <v>51</v>
      </c>
      <c r="AA47" s="1" t="s">
        <v>276</v>
      </c>
      <c r="AB47" s="9" t="b">
        <v>1</v>
      </c>
      <c r="AC47" s="1" t="s">
        <v>121</v>
      </c>
      <c r="AD47" s="1" t="b">
        <v>1</v>
      </c>
      <c r="AE47" s="1" t="s">
        <v>96</v>
      </c>
      <c r="AF47" s="1" t="s">
        <v>54</v>
      </c>
      <c r="AG47" s="1" t="b">
        <v>1</v>
      </c>
      <c r="AH47" s="1" t="s">
        <v>96</v>
      </c>
      <c r="AI47" s="1" t="s">
        <v>54</v>
      </c>
      <c r="AK47" s="1" t="s">
        <v>277</v>
      </c>
      <c r="AL47" s="1" t="s">
        <v>139</v>
      </c>
      <c r="AM47" s="8" t="s">
        <v>278</v>
      </c>
      <c r="AN47" s="1" t="s">
        <v>279</v>
      </c>
      <c r="AP47" s="1">
        <v>30</v>
      </c>
      <c r="AR47" s="1">
        <v>30</v>
      </c>
      <c r="AS47" s="1" t="s">
        <v>66</v>
      </c>
      <c r="AT47" s="1">
        <v>18</v>
      </c>
      <c r="AU47" s="1">
        <v>44</v>
      </c>
      <c r="AV47" s="1">
        <v>30</v>
      </c>
      <c r="AW47" s="1">
        <v>22</v>
      </c>
    </row>
    <row r="48" spans="1:49">
      <c r="A48" s="15" t="s">
        <v>280</v>
      </c>
      <c r="B48">
        <v>0</v>
      </c>
      <c r="C48" s="38">
        <v>41791</v>
      </c>
      <c r="D48" s="1" t="b">
        <v>0</v>
      </c>
      <c r="E48" s="1" t="b">
        <v>1</v>
      </c>
      <c r="F48" s="1" t="s">
        <v>47</v>
      </c>
      <c r="G48" s="1" t="b">
        <v>0</v>
      </c>
      <c r="H48" s="1" t="b">
        <v>1</v>
      </c>
      <c r="I48" s="1" t="s">
        <v>105</v>
      </c>
      <c r="J48" s="1" t="s">
        <v>106</v>
      </c>
      <c r="K48" s="1">
        <v>25</v>
      </c>
      <c r="L48" s="9" t="b">
        <v>1</v>
      </c>
      <c r="M48" s="1" t="b">
        <v>0</v>
      </c>
      <c r="N48" s="1" t="b">
        <v>1</v>
      </c>
      <c r="O48" s="1" t="b">
        <v>1</v>
      </c>
      <c r="P48" s="9" t="s">
        <v>50</v>
      </c>
      <c r="Q48" s="9" t="b">
        <v>1</v>
      </c>
      <c r="R48" s="9" t="b">
        <v>1</v>
      </c>
      <c r="S48" s="1" t="b">
        <v>1</v>
      </c>
      <c r="T48" s="1" t="b">
        <v>1</v>
      </c>
      <c r="U48" s="1" t="b">
        <v>1</v>
      </c>
      <c r="V48" s="1" t="b">
        <v>0</v>
      </c>
      <c r="W48" s="9" t="b">
        <v>1</v>
      </c>
      <c r="X48" s="1" t="b">
        <v>0</v>
      </c>
      <c r="Y48" s="1" t="b">
        <v>1</v>
      </c>
      <c r="Z48" s="1" t="s">
        <v>51</v>
      </c>
      <c r="AA48" s="1" t="s">
        <v>72</v>
      </c>
      <c r="AB48" s="9" t="b">
        <v>0</v>
      </c>
      <c r="AC48" s="1" t="s">
        <v>66</v>
      </c>
      <c r="AD48" s="1" t="b">
        <v>0</v>
      </c>
      <c r="AE48" s="1" t="s">
        <v>73</v>
      </c>
      <c r="AF48" s="1" t="s">
        <v>66</v>
      </c>
      <c r="AG48" s="1" t="b">
        <v>0</v>
      </c>
      <c r="AH48" s="1" t="s">
        <v>73</v>
      </c>
      <c r="AI48" s="1" t="s">
        <v>66</v>
      </c>
      <c r="AK48" s="1" t="s">
        <v>139</v>
      </c>
      <c r="AL48" s="1" t="s">
        <v>56</v>
      </c>
      <c r="AM48" s="8" t="s">
        <v>281</v>
      </c>
      <c r="AN48" s="1" t="s">
        <v>282</v>
      </c>
      <c r="AP48" s="1">
        <v>44</v>
      </c>
      <c r="AS48" s="1" t="s">
        <v>66</v>
      </c>
    </row>
    <row r="49" spans="1:49">
      <c r="A49" s="15" t="s">
        <v>283</v>
      </c>
      <c r="B49">
        <f>1/3</f>
        <v>0.33333333333333331</v>
      </c>
      <c r="C49" s="38">
        <v>42481</v>
      </c>
      <c r="D49" s="1" t="b">
        <v>0</v>
      </c>
      <c r="E49" s="1" t="b">
        <v>1</v>
      </c>
      <c r="F49" s="1" t="s">
        <v>47</v>
      </c>
      <c r="G49" s="1" t="b">
        <v>0</v>
      </c>
      <c r="H49" s="1" t="b">
        <v>1</v>
      </c>
      <c r="I49" s="1" t="s">
        <v>284</v>
      </c>
      <c r="J49" s="1" t="s">
        <v>285</v>
      </c>
      <c r="K49" s="1">
        <v>24</v>
      </c>
      <c r="L49" s="9" t="s">
        <v>60</v>
      </c>
      <c r="M49" s="1" t="b">
        <v>0</v>
      </c>
      <c r="N49" s="1" t="b">
        <v>1</v>
      </c>
      <c r="O49" s="1" t="b">
        <v>1</v>
      </c>
      <c r="P49" s="9" t="s">
        <v>50</v>
      </c>
      <c r="Q49" s="9" t="b">
        <v>1</v>
      </c>
      <c r="R49" s="9" t="b">
        <v>0</v>
      </c>
      <c r="S49" s="1" t="b">
        <v>1</v>
      </c>
      <c r="T49" s="1" t="b">
        <v>1</v>
      </c>
      <c r="U49" s="1" t="b">
        <v>0</v>
      </c>
      <c r="V49" s="1" t="b">
        <v>0</v>
      </c>
      <c r="W49" s="9" t="s">
        <v>50</v>
      </c>
      <c r="X49" s="1" t="b">
        <v>0</v>
      </c>
      <c r="Y49" s="1" t="b">
        <v>1</v>
      </c>
      <c r="Z49" s="1" t="s">
        <v>51</v>
      </c>
      <c r="AA49" s="1" t="s">
        <v>72</v>
      </c>
      <c r="AB49" s="9" t="b">
        <v>1</v>
      </c>
      <c r="AC49" s="1" t="s">
        <v>185</v>
      </c>
      <c r="AD49" s="1" t="b">
        <v>0</v>
      </c>
      <c r="AE49" s="1" t="s">
        <v>73</v>
      </c>
      <c r="AF49" s="1" t="s">
        <v>66</v>
      </c>
      <c r="AG49" s="1" t="b">
        <v>0</v>
      </c>
      <c r="AH49" s="1" t="s">
        <v>73</v>
      </c>
      <c r="AI49" s="1" t="s">
        <v>66</v>
      </c>
      <c r="AK49" s="1" t="s">
        <v>139</v>
      </c>
      <c r="AL49" s="1" t="s">
        <v>56</v>
      </c>
      <c r="AM49" s="8" t="s">
        <v>286</v>
      </c>
      <c r="AN49" s="1" t="s">
        <v>287</v>
      </c>
      <c r="AP49" s="1">
        <v>41</v>
      </c>
      <c r="AS49" s="1" t="s">
        <v>66</v>
      </c>
    </row>
    <row r="50" spans="1:49">
      <c r="A50" s="15" t="s">
        <v>288</v>
      </c>
      <c r="B50">
        <f>1/3</f>
        <v>0.33333333333333331</v>
      </c>
      <c r="C50" s="38">
        <v>38565</v>
      </c>
      <c r="D50" s="1" t="b">
        <v>0</v>
      </c>
      <c r="E50" s="1" t="b">
        <v>1</v>
      </c>
      <c r="F50" s="1" t="s">
        <v>47</v>
      </c>
      <c r="G50" s="1" t="b">
        <v>0</v>
      </c>
      <c r="H50" s="1" t="b">
        <v>1</v>
      </c>
      <c r="I50" s="1" t="s">
        <v>289</v>
      </c>
      <c r="J50" s="1" t="s">
        <v>290</v>
      </c>
      <c r="K50" s="1">
        <v>9</v>
      </c>
      <c r="L50" s="9" t="b">
        <v>1</v>
      </c>
      <c r="M50" s="1" t="b">
        <v>0</v>
      </c>
      <c r="N50" s="1" t="b">
        <v>1</v>
      </c>
      <c r="O50" s="1" t="b">
        <v>1</v>
      </c>
      <c r="P50" s="9" t="b">
        <v>0</v>
      </c>
      <c r="Q50" s="9" t="b">
        <v>1</v>
      </c>
      <c r="R50" s="9" t="s">
        <v>50</v>
      </c>
      <c r="S50" s="1" t="b">
        <v>1</v>
      </c>
      <c r="T50" s="1" t="b">
        <v>1</v>
      </c>
      <c r="U50" s="1" t="b">
        <v>1</v>
      </c>
      <c r="V50" s="1" t="b">
        <v>0</v>
      </c>
      <c r="W50" s="9" t="s">
        <v>50</v>
      </c>
      <c r="X50" s="1" t="b">
        <v>1</v>
      </c>
      <c r="Y50" s="1" t="b">
        <v>1</v>
      </c>
      <c r="Z50" s="1" t="s">
        <v>51</v>
      </c>
      <c r="AA50" s="1" t="s">
        <v>52</v>
      </c>
      <c r="AB50" s="9" t="b">
        <v>1</v>
      </c>
      <c r="AC50" s="1" t="s">
        <v>185</v>
      </c>
      <c r="AD50" s="1" t="b">
        <v>0</v>
      </c>
      <c r="AE50" s="1" t="s">
        <v>73</v>
      </c>
      <c r="AF50" s="1" t="s">
        <v>66</v>
      </c>
      <c r="AG50" s="1" t="b">
        <v>0</v>
      </c>
      <c r="AH50" s="1" t="s">
        <v>73</v>
      </c>
      <c r="AI50" s="1" t="s">
        <v>66</v>
      </c>
      <c r="AK50" s="1" t="s">
        <v>139</v>
      </c>
      <c r="AL50" s="1" t="s">
        <v>56</v>
      </c>
      <c r="AM50" s="8" t="s">
        <v>291</v>
      </c>
      <c r="AN50" s="1" t="s">
        <v>292</v>
      </c>
      <c r="AP50" s="1">
        <v>37</v>
      </c>
      <c r="AS50" s="1" t="s">
        <v>66</v>
      </c>
    </row>
    <row r="51" spans="1:49">
      <c r="A51" s="15" t="s">
        <v>293</v>
      </c>
      <c r="B51">
        <v>0</v>
      </c>
      <c r="C51" s="38">
        <v>39253</v>
      </c>
      <c r="D51" s="1" t="b">
        <v>0</v>
      </c>
      <c r="E51" s="1" t="b">
        <v>1</v>
      </c>
      <c r="F51" s="1" t="s">
        <v>47</v>
      </c>
      <c r="G51" s="1" t="b">
        <v>0</v>
      </c>
      <c r="H51" s="1" t="b">
        <v>1</v>
      </c>
      <c r="I51" s="1" t="s">
        <v>66</v>
      </c>
      <c r="J51" s="1" t="s">
        <v>66</v>
      </c>
      <c r="K51" s="1">
        <v>17</v>
      </c>
      <c r="L51" s="9" t="s">
        <v>60</v>
      </c>
      <c r="M51" s="1" t="b">
        <v>0</v>
      </c>
      <c r="N51" s="1" t="b">
        <v>1</v>
      </c>
      <c r="O51" s="1" t="b">
        <v>1</v>
      </c>
      <c r="P51" s="9" t="s">
        <v>50</v>
      </c>
      <c r="Q51" s="9" t="s">
        <v>50</v>
      </c>
      <c r="R51" s="9" t="b">
        <v>1</v>
      </c>
      <c r="S51" s="1" t="b">
        <v>1</v>
      </c>
      <c r="T51" s="1" t="b">
        <v>1</v>
      </c>
      <c r="U51" s="1" t="b">
        <v>1</v>
      </c>
      <c r="V51" s="1" t="b">
        <v>0</v>
      </c>
      <c r="W51" s="9" t="s">
        <v>50</v>
      </c>
      <c r="X51" s="1" t="b">
        <v>0</v>
      </c>
      <c r="Y51" s="1" t="b">
        <v>1</v>
      </c>
      <c r="Z51" s="1" t="s">
        <v>51</v>
      </c>
      <c r="AA51" s="1" t="s">
        <v>72</v>
      </c>
      <c r="AB51" s="9" t="b">
        <v>0</v>
      </c>
      <c r="AC51" s="1" t="s">
        <v>66</v>
      </c>
      <c r="AD51" s="1" t="b">
        <v>0</v>
      </c>
      <c r="AE51" s="1" t="s">
        <v>73</v>
      </c>
      <c r="AF51" s="1" t="s">
        <v>66</v>
      </c>
      <c r="AG51" s="1" t="b">
        <v>0</v>
      </c>
      <c r="AH51" s="1" t="s">
        <v>73</v>
      </c>
      <c r="AI51" s="1" t="s">
        <v>66</v>
      </c>
      <c r="AK51" s="1" t="s">
        <v>56</v>
      </c>
      <c r="AL51" s="1" t="s">
        <v>56</v>
      </c>
      <c r="AM51" s="8" t="s">
        <v>294</v>
      </c>
      <c r="AN51" s="1" t="s">
        <v>295</v>
      </c>
      <c r="AP51" s="1">
        <v>31</v>
      </c>
      <c r="AS51" s="1" t="s">
        <v>66</v>
      </c>
    </row>
    <row r="52" spans="1:49">
      <c r="A52" s="15" t="s">
        <v>296</v>
      </c>
      <c r="B52">
        <v>1</v>
      </c>
      <c r="C52" s="38">
        <v>41791</v>
      </c>
      <c r="D52" s="1" t="b">
        <v>0</v>
      </c>
      <c r="E52" s="1" t="b">
        <v>1</v>
      </c>
      <c r="F52" s="1" t="s">
        <v>47</v>
      </c>
      <c r="G52" s="1" t="b">
        <v>0</v>
      </c>
      <c r="H52" s="1" t="b">
        <v>1</v>
      </c>
      <c r="I52" s="1" t="s">
        <v>297</v>
      </c>
      <c r="J52" s="1" t="s">
        <v>180</v>
      </c>
      <c r="K52" s="1">
        <v>35</v>
      </c>
      <c r="L52" s="9" t="b">
        <v>1</v>
      </c>
      <c r="M52" s="1" t="b">
        <v>0</v>
      </c>
      <c r="N52" s="1" t="b">
        <v>1</v>
      </c>
      <c r="O52" s="1" t="b">
        <v>1</v>
      </c>
      <c r="P52" s="9" t="b">
        <v>1</v>
      </c>
      <c r="Q52" s="9" t="s">
        <v>50</v>
      </c>
      <c r="R52" s="9" t="b">
        <v>1</v>
      </c>
      <c r="S52" s="1" t="b">
        <v>0</v>
      </c>
      <c r="T52" s="1" t="b">
        <v>0</v>
      </c>
      <c r="U52" s="1" t="b">
        <v>0</v>
      </c>
      <c r="V52" s="1" t="b">
        <v>0</v>
      </c>
      <c r="W52" s="9" t="s">
        <v>50</v>
      </c>
      <c r="X52" s="1" t="b">
        <v>0</v>
      </c>
      <c r="Y52" s="1" t="b">
        <v>1</v>
      </c>
      <c r="Z52" s="1" t="s">
        <v>149</v>
      </c>
      <c r="AA52" s="1" t="s">
        <v>64</v>
      </c>
      <c r="AB52" s="9" t="b">
        <v>0</v>
      </c>
      <c r="AC52" s="1" t="s">
        <v>66</v>
      </c>
      <c r="AD52" s="1" t="b">
        <v>0</v>
      </c>
      <c r="AE52" s="1" t="s">
        <v>66</v>
      </c>
      <c r="AF52" s="1" t="s">
        <v>66</v>
      </c>
      <c r="AG52" s="1" t="b">
        <v>0</v>
      </c>
      <c r="AH52" s="1" t="s">
        <v>73</v>
      </c>
      <c r="AI52" s="1" t="s">
        <v>66</v>
      </c>
      <c r="AK52" s="1" t="s">
        <v>298</v>
      </c>
      <c r="AL52" s="1" t="s">
        <v>299</v>
      </c>
      <c r="AM52" s="8" t="s">
        <v>300</v>
      </c>
      <c r="AN52" s="1" t="s">
        <v>301</v>
      </c>
      <c r="AP52" s="1">
        <v>29</v>
      </c>
      <c r="AQ52" s="8" t="s">
        <v>302</v>
      </c>
      <c r="AR52" s="1">
        <v>29</v>
      </c>
      <c r="AS52" s="1" t="b">
        <v>1</v>
      </c>
      <c r="AT52" s="1">
        <v>17.8</v>
      </c>
      <c r="AU52" s="1">
        <v>69</v>
      </c>
      <c r="AV52" s="1">
        <v>35</v>
      </c>
      <c r="AW52" s="1">
        <v>35</v>
      </c>
    </row>
    <row r="53" spans="1:49">
      <c r="A53" s="15" t="s">
        <v>303</v>
      </c>
      <c r="B53">
        <v>0.5</v>
      </c>
      <c r="C53" s="38">
        <v>42795</v>
      </c>
      <c r="D53" s="1" t="b">
        <v>0</v>
      </c>
      <c r="E53" s="1" t="b">
        <v>1</v>
      </c>
      <c r="F53" s="1" t="s">
        <v>47</v>
      </c>
      <c r="G53" s="1" t="b">
        <v>0</v>
      </c>
      <c r="H53" s="1" t="b">
        <v>1</v>
      </c>
      <c r="I53" s="1" t="s">
        <v>66</v>
      </c>
      <c r="J53" s="1" t="s">
        <v>66</v>
      </c>
      <c r="K53" s="1">
        <v>19</v>
      </c>
      <c r="L53" s="9" t="b">
        <v>1</v>
      </c>
      <c r="M53" s="1" t="b">
        <v>0</v>
      </c>
      <c r="N53" s="1" t="b">
        <v>1</v>
      </c>
      <c r="O53" s="1" t="b">
        <v>1</v>
      </c>
      <c r="P53" s="9" t="s">
        <v>50</v>
      </c>
      <c r="Q53" s="9" t="s">
        <v>50</v>
      </c>
      <c r="R53" s="9" t="b">
        <v>1</v>
      </c>
      <c r="S53" s="1" t="b">
        <v>0</v>
      </c>
      <c r="T53" s="1" t="b">
        <v>0</v>
      </c>
      <c r="U53" s="1" t="b">
        <v>0</v>
      </c>
      <c r="V53" s="1" t="b">
        <v>0</v>
      </c>
      <c r="W53" s="9" t="s">
        <v>50</v>
      </c>
      <c r="X53" s="1" t="b">
        <v>0</v>
      </c>
      <c r="Y53" s="1" t="b">
        <v>1</v>
      </c>
      <c r="Z53" s="1" t="s">
        <v>149</v>
      </c>
      <c r="AA53" s="1" t="s">
        <v>72</v>
      </c>
      <c r="AB53" s="9" t="b">
        <v>1</v>
      </c>
      <c r="AC53" s="1" t="s">
        <v>149</v>
      </c>
      <c r="AD53" s="1" t="b">
        <v>0</v>
      </c>
      <c r="AE53" s="1" t="s">
        <v>66</v>
      </c>
      <c r="AF53" s="1" t="s">
        <v>66</v>
      </c>
      <c r="AG53" s="1" t="b">
        <v>0</v>
      </c>
      <c r="AH53" s="1" t="s">
        <v>66</v>
      </c>
      <c r="AI53" s="1" t="s">
        <v>66</v>
      </c>
      <c r="AK53" s="1" t="s">
        <v>139</v>
      </c>
      <c r="AL53" s="1" t="s">
        <v>56</v>
      </c>
      <c r="AM53" s="8" t="s">
        <v>304</v>
      </c>
      <c r="AN53" s="1" t="s">
        <v>305</v>
      </c>
      <c r="AP53" s="1">
        <v>29</v>
      </c>
      <c r="AQ53" s="8" t="s">
        <v>306</v>
      </c>
      <c r="AR53" s="1">
        <v>35</v>
      </c>
      <c r="AS53" s="1" t="b">
        <v>1</v>
      </c>
      <c r="AT53" s="1">
        <v>10.9</v>
      </c>
      <c r="AU53" s="1">
        <v>44</v>
      </c>
      <c r="AV53" s="1">
        <v>25</v>
      </c>
      <c r="AW53" s="1">
        <v>25</v>
      </c>
    </row>
    <row r="54" spans="1:49">
      <c r="A54" s="15" t="s">
        <v>307</v>
      </c>
      <c r="B54">
        <v>0</v>
      </c>
      <c r="C54" s="38">
        <v>36923</v>
      </c>
      <c r="D54" s="1" t="b">
        <v>0</v>
      </c>
      <c r="E54" s="1" t="b">
        <v>1</v>
      </c>
      <c r="F54" s="1" t="s">
        <v>47</v>
      </c>
      <c r="G54" s="1" t="b">
        <v>1</v>
      </c>
      <c r="H54" s="1" t="b">
        <v>0</v>
      </c>
      <c r="I54" s="1" t="s">
        <v>308</v>
      </c>
      <c r="J54" s="1" t="s">
        <v>309</v>
      </c>
      <c r="K54" s="1">
        <v>7</v>
      </c>
      <c r="L54" s="9" t="b">
        <v>1</v>
      </c>
      <c r="M54" s="1" t="b">
        <v>0</v>
      </c>
      <c r="N54" s="1" t="b">
        <v>1</v>
      </c>
      <c r="O54" s="1" t="b">
        <v>1</v>
      </c>
      <c r="P54" s="9" t="s">
        <v>50</v>
      </c>
      <c r="Q54" s="9" t="s">
        <v>50</v>
      </c>
      <c r="R54" s="9" t="s">
        <v>50</v>
      </c>
      <c r="S54" s="1" t="b">
        <v>0</v>
      </c>
      <c r="T54" s="1" t="b">
        <v>0</v>
      </c>
      <c r="U54" s="1" t="b">
        <v>0</v>
      </c>
      <c r="V54" s="1" t="b">
        <v>0</v>
      </c>
      <c r="W54" s="9" t="b">
        <v>1</v>
      </c>
      <c r="X54" s="1" t="b">
        <v>0</v>
      </c>
      <c r="Y54" s="1" t="b">
        <v>1</v>
      </c>
      <c r="Z54" s="1" t="s">
        <v>149</v>
      </c>
      <c r="AA54" s="1" t="s">
        <v>52</v>
      </c>
      <c r="AB54" s="9" t="b">
        <v>0</v>
      </c>
      <c r="AC54" s="1" t="s">
        <v>66</v>
      </c>
      <c r="AD54" s="1" t="b">
        <v>0</v>
      </c>
      <c r="AE54" s="1" t="s">
        <v>66</v>
      </c>
      <c r="AF54" s="1" t="s">
        <v>66</v>
      </c>
      <c r="AG54" s="1" t="b">
        <v>0</v>
      </c>
      <c r="AH54" s="1" t="s">
        <v>73</v>
      </c>
      <c r="AI54" s="1" t="s">
        <v>66</v>
      </c>
      <c r="AK54" s="1" t="s">
        <v>139</v>
      </c>
      <c r="AL54" s="1" t="s">
        <v>56</v>
      </c>
      <c r="AM54" s="25" t="s">
        <v>310</v>
      </c>
      <c r="AN54" s="1" t="s">
        <v>311</v>
      </c>
      <c r="AP54" s="1">
        <v>7</v>
      </c>
      <c r="AR54" s="1">
        <v>9</v>
      </c>
      <c r="AS54" s="1" t="b">
        <v>1</v>
      </c>
      <c r="AT54" s="1">
        <v>7.31</v>
      </c>
      <c r="AU54" s="1">
        <v>7</v>
      </c>
      <c r="AV54" s="1">
        <v>7</v>
      </c>
      <c r="AW54" s="1">
        <v>7</v>
      </c>
    </row>
    <row r="55" spans="1:49">
      <c r="A55" s="15" t="s">
        <v>312</v>
      </c>
      <c r="B55">
        <v>0.5</v>
      </c>
      <c r="C55" s="38">
        <v>42644</v>
      </c>
      <c r="D55" s="1" t="b">
        <v>0</v>
      </c>
      <c r="E55" s="1" t="b">
        <v>1</v>
      </c>
      <c r="F55" s="1" t="s">
        <v>47</v>
      </c>
      <c r="G55" s="1" t="b">
        <v>0</v>
      </c>
      <c r="H55" s="1" t="b">
        <v>1</v>
      </c>
      <c r="I55" s="1" t="s">
        <v>66</v>
      </c>
      <c r="J55" s="1" t="s">
        <v>66</v>
      </c>
      <c r="K55" s="1">
        <v>23</v>
      </c>
      <c r="L55" s="9" t="b">
        <v>1</v>
      </c>
      <c r="M55" s="1" t="b">
        <v>0</v>
      </c>
      <c r="N55" s="1" t="b">
        <v>1</v>
      </c>
      <c r="O55" s="1" t="b">
        <v>1</v>
      </c>
      <c r="P55" s="9" t="b">
        <v>0</v>
      </c>
      <c r="Q55" s="9" t="b">
        <v>0</v>
      </c>
      <c r="R55" s="9" t="s">
        <v>50</v>
      </c>
      <c r="S55" s="1" t="b">
        <v>1</v>
      </c>
      <c r="T55" s="1" t="b">
        <v>1</v>
      </c>
      <c r="U55" s="1" t="b">
        <v>1</v>
      </c>
      <c r="V55" s="1" t="b">
        <v>0</v>
      </c>
      <c r="W55" s="9" t="b">
        <v>1</v>
      </c>
      <c r="X55" s="1" t="b">
        <v>1</v>
      </c>
      <c r="Y55" s="1" t="b">
        <v>1</v>
      </c>
      <c r="Z55" s="1" t="s">
        <v>51</v>
      </c>
      <c r="AA55" s="1" t="s">
        <v>72</v>
      </c>
      <c r="AB55" s="9" t="b">
        <v>0</v>
      </c>
      <c r="AC55" s="1" t="s">
        <v>66</v>
      </c>
      <c r="AD55" s="1" t="b">
        <v>1</v>
      </c>
      <c r="AE55" s="1" t="s">
        <v>313</v>
      </c>
      <c r="AF55" s="1" t="s">
        <v>54</v>
      </c>
      <c r="AG55" s="1" t="b">
        <v>0</v>
      </c>
      <c r="AH55" s="1" t="s">
        <v>73</v>
      </c>
      <c r="AI55" s="1" t="s">
        <v>66</v>
      </c>
      <c r="AK55" s="1" t="s">
        <v>139</v>
      </c>
      <c r="AL55" s="1" t="s">
        <v>56</v>
      </c>
      <c r="AM55" s="8" t="s">
        <v>314</v>
      </c>
      <c r="AN55" s="1" t="s">
        <v>315</v>
      </c>
      <c r="AP55" s="1">
        <v>29</v>
      </c>
      <c r="AR55" s="1">
        <v>20</v>
      </c>
      <c r="AS55" s="1" t="b">
        <v>0</v>
      </c>
      <c r="AT55" s="1">
        <v>11.3</v>
      </c>
      <c r="AU55" s="1">
        <v>57</v>
      </c>
      <c r="AV55" s="1">
        <v>57</v>
      </c>
      <c r="AW55" s="1">
        <v>23</v>
      </c>
    </row>
    <row r="56" spans="1:49">
      <c r="A56" s="15" t="s">
        <v>316</v>
      </c>
      <c r="B56">
        <v>1</v>
      </c>
      <c r="C56" s="38">
        <v>40118</v>
      </c>
      <c r="D56" s="1" t="b">
        <v>0</v>
      </c>
      <c r="E56" s="1" t="b">
        <v>1</v>
      </c>
      <c r="F56" s="1" t="s">
        <v>47</v>
      </c>
      <c r="G56" s="1" t="b">
        <v>0</v>
      </c>
      <c r="H56" s="1" t="b">
        <v>1</v>
      </c>
      <c r="I56" s="1" t="s">
        <v>66</v>
      </c>
      <c r="J56" s="1" t="s">
        <v>66</v>
      </c>
      <c r="K56" s="1">
        <v>22</v>
      </c>
      <c r="L56" s="9" t="b">
        <v>0</v>
      </c>
      <c r="M56" s="1" t="b">
        <v>0</v>
      </c>
      <c r="N56" s="1" t="b">
        <v>1</v>
      </c>
      <c r="O56" s="1" t="b">
        <v>1</v>
      </c>
      <c r="P56" s="9" t="b">
        <v>0</v>
      </c>
      <c r="Q56" s="9" t="b">
        <v>1</v>
      </c>
      <c r="R56" s="9" t="b">
        <v>1</v>
      </c>
      <c r="S56" s="1" t="b">
        <v>0</v>
      </c>
      <c r="T56" s="1" t="b">
        <v>0</v>
      </c>
      <c r="U56" s="1" t="b">
        <v>1</v>
      </c>
      <c r="V56" s="1" t="b">
        <v>0</v>
      </c>
      <c r="W56" s="9" t="s">
        <v>50</v>
      </c>
      <c r="X56" s="1" t="b">
        <v>1</v>
      </c>
      <c r="Y56" s="1" t="b">
        <v>1</v>
      </c>
      <c r="Z56" s="1" t="s">
        <v>51</v>
      </c>
      <c r="AA56" s="1" t="s">
        <v>52</v>
      </c>
      <c r="AB56" s="9" t="b">
        <v>1</v>
      </c>
      <c r="AC56" s="1" t="s">
        <v>51</v>
      </c>
      <c r="AD56" s="1" t="b">
        <v>1</v>
      </c>
      <c r="AE56" s="1" t="s">
        <v>83</v>
      </c>
      <c r="AF56" s="1" t="s">
        <v>54</v>
      </c>
      <c r="AG56" s="1" t="b">
        <v>0</v>
      </c>
      <c r="AH56" s="1" t="s">
        <v>73</v>
      </c>
      <c r="AI56" s="1" t="s">
        <v>66</v>
      </c>
      <c r="AK56" s="1" t="s">
        <v>317</v>
      </c>
      <c r="AL56" s="1" t="s">
        <v>55</v>
      </c>
      <c r="AM56" s="8" t="s">
        <v>318</v>
      </c>
      <c r="AN56" s="1" t="s">
        <v>66</v>
      </c>
      <c r="AP56" s="1">
        <v>33</v>
      </c>
      <c r="AR56" s="1">
        <v>33</v>
      </c>
      <c r="AS56" s="1" t="b">
        <v>0</v>
      </c>
      <c r="AT56" s="1">
        <v>8.89</v>
      </c>
      <c r="AU56" s="1">
        <v>41</v>
      </c>
      <c r="AV56" s="1">
        <v>41</v>
      </c>
      <c r="AW56" s="1">
        <v>41</v>
      </c>
    </row>
    <row r="57" spans="1:49">
      <c r="A57" s="15" t="s">
        <v>319</v>
      </c>
      <c r="B57">
        <v>0.5</v>
      </c>
      <c r="C57" s="38">
        <v>42522</v>
      </c>
      <c r="D57" s="1" t="b">
        <v>0</v>
      </c>
      <c r="E57" s="1" t="b">
        <v>1</v>
      </c>
      <c r="F57" s="1" t="s">
        <v>47</v>
      </c>
      <c r="G57" s="1" t="b">
        <v>0</v>
      </c>
      <c r="H57" s="1" t="b">
        <v>1</v>
      </c>
      <c r="I57" s="1" t="s">
        <v>66</v>
      </c>
      <c r="J57" s="1" t="s">
        <v>66</v>
      </c>
      <c r="K57" s="1">
        <v>38</v>
      </c>
      <c r="L57" s="9" t="s">
        <v>60</v>
      </c>
      <c r="M57" s="1" t="b">
        <v>0</v>
      </c>
      <c r="N57" s="1" t="b">
        <v>1</v>
      </c>
      <c r="O57" s="1" t="b">
        <v>1</v>
      </c>
      <c r="P57" s="9" t="b">
        <v>1</v>
      </c>
      <c r="Q57" s="1" t="b">
        <v>0</v>
      </c>
      <c r="R57" s="9" t="b">
        <v>1</v>
      </c>
      <c r="S57" s="1" t="b">
        <v>1</v>
      </c>
      <c r="T57" s="1" t="b">
        <v>1</v>
      </c>
      <c r="U57" s="1" t="b">
        <v>1</v>
      </c>
      <c r="V57" s="1" t="b">
        <v>0</v>
      </c>
      <c r="W57" s="9" t="s">
        <v>50</v>
      </c>
      <c r="X57" s="1" t="b">
        <v>0</v>
      </c>
      <c r="Y57" s="1" t="b">
        <v>1</v>
      </c>
      <c r="Z57" s="1" t="s">
        <v>51</v>
      </c>
      <c r="AA57" s="1" t="s">
        <v>72</v>
      </c>
      <c r="AB57" s="9" t="b">
        <v>0</v>
      </c>
      <c r="AC57" s="1" t="s">
        <v>66</v>
      </c>
      <c r="AD57" s="1" t="b">
        <v>0</v>
      </c>
      <c r="AE57" s="1" t="s">
        <v>73</v>
      </c>
      <c r="AF57" s="1" t="s">
        <v>66</v>
      </c>
      <c r="AG57" s="1" t="b">
        <v>0</v>
      </c>
      <c r="AH57" s="1" t="s">
        <v>73</v>
      </c>
      <c r="AI57" s="1" t="s">
        <v>66</v>
      </c>
      <c r="AK57" s="1" t="s">
        <v>320</v>
      </c>
      <c r="AL57" s="1" t="s">
        <v>139</v>
      </c>
      <c r="AM57" s="8" t="s">
        <v>321</v>
      </c>
      <c r="AN57" s="1" t="s">
        <v>322</v>
      </c>
      <c r="AP57" s="1">
        <v>15</v>
      </c>
      <c r="AS57" s="1" t="s">
        <v>66</v>
      </c>
    </row>
    <row r="58" spans="1:49">
      <c r="A58" s="15" t="s">
        <v>323</v>
      </c>
      <c r="B58">
        <v>0.5</v>
      </c>
      <c r="C58" s="38">
        <v>35947</v>
      </c>
      <c r="D58" s="1" t="b">
        <v>1</v>
      </c>
      <c r="E58" s="1" t="b">
        <v>0</v>
      </c>
      <c r="F58" s="1" t="s">
        <v>47</v>
      </c>
      <c r="G58" s="1" t="b">
        <v>1</v>
      </c>
      <c r="H58" s="1" t="b">
        <v>0</v>
      </c>
      <c r="I58" s="1" t="s">
        <v>324</v>
      </c>
      <c r="J58" s="1" t="s">
        <v>325</v>
      </c>
      <c r="K58" s="1">
        <v>10</v>
      </c>
      <c r="L58" s="9" t="b">
        <v>1</v>
      </c>
      <c r="M58" s="1" t="b">
        <v>0</v>
      </c>
      <c r="N58" s="1" t="b">
        <v>1</v>
      </c>
      <c r="O58" s="1" t="b">
        <v>1</v>
      </c>
      <c r="P58" s="9" t="s">
        <v>50</v>
      </c>
      <c r="Q58" s="9" t="s">
        <v>50</v>
      </c>
      <c r="R58" s="9" t="s">
        <v>50</v>
      </c>
      <c r="S58" s="1" t="b">
        <v>1</v>
      </c>
      <c r="T58" s="1" t="b">
        <v>0</v>
      </c>
      <c r="U58" s="1" t="b">
        <v>0</v>
      </c>
      <c r="V58" s="1" t="b">
        <v>0</v>
      </c>
      <c r="W58" s="9" t="s">
        <v>50</v>
      </c>
      <c r="X58" s="1" t="b">
        <v>0</v>
      </c>
      <c r="Y58" s="1" t="b">
        <v>1</v>
      </c>
      <c r="Z58" s="1" t="s">
        <v>149</v>
      </c>
      <c r="AA58" s="1" t="s">
        <v>72</v>
      </c>
      <c r="AB58" s="9" t="b">
        <v>0</v>
      </c>
      <c r="AC58" s="1" t="s">
        <v>66</v>
      </c>
      <c r="AD58" s="1" t="b">
        <v>0</v>
      </c>
      <c r="AE58" s="1" t="s">
        <v>66</v>
      </c>
      <c r="AF58" s="1" t="s">
        <v>66</v>
      </c>
      <c r="AG58" s="1" t="b">
        <v>0</v>
      </c>
      <c r="AH58" s="1" t="s">
        <v>73</v>
      </c>
      <c r="AI58" s="1" t="s">
        <v>66</v>
      </c>
      <c r="AK58" s="1" t="s">
        <v>139</v>
      </c>
      <c r="AL58" s="1" t="s">
        <v>56</v>
      </c>
      <c r="AM58" s="8" t="s">
        <v>326</v>
      </c>
      <c r="AN58" s="1" t="s">
        <v>327</v>
      </c>
      <c r="AP58" s="1">
        <v>37</v>
      </c>
      <c r="AS58" s="1" t="s">
        <v>66</v>
      </c>
    </row>
    <row r="59" spans="1:49">
      <c r="A59" s="15" t="s">
        <v>328</v>
      </c>
      <c r="B59">
        <v>0</v>
      </c>
      <c r="C59" s="38">
        <v>41640</v>
      </c>
      <c r="D59" s="1" t="b">
        <v>0</v>
      </c>
      <c r="E59" s="1" t="b">
        <v>1</v>
      </c>
      <c r="F59" s="1" t="s">
        <v>47</v>
      </c>
      <c r="G59" s="1" t="b">
        <v>0</v>
      </c>
      <c r="H59" s="1" t="b">
        <v>1</v>
      </c>
      <c r="I59" s="1" t="s">
        <v>66</v>
      </c>
      <c r="J59" s="1" t="s">
        <v>66</v>
      </c>
      <c r="K59" s="1">
        <v>16</v>
      </c>
      <c r="L59" s="9" t="b">
        <v>1</v>
      </c>
      <c r="M59" s="1" t="b">
        <v>0</v>
      </c>
      <c r="N59" s="1" t="b">
        <v>1</v>
      </c>
      <c r="O59" s="1" t="b">
        <v>1</v>
      </c>
      <c r="P59" s="9" t="s">
        <v>50</v>
      </c>
      <c r="Q59" s="9" t="s">
        <v>50</v>
      </c>
      <c r="R59" s="9" t="s">
        <v>50</v>
      </c>
      <c r="S59" s="1" t="b">
        <v>0</v>
      </c>
      <c r="T59" s="1" t="b">
        <v>1</v>
      </c>
      <c r="U59" s="1" t="b">
        <v>1</v>
      </c>
      <c r="V59" s="1" t="b">
        <v>0</v>
      </c>
      <c r="W59" s="9" t="s">
        <v>50</v>
      </c>
      <c r="X59" s="1" t="b">
        <v>0</v>
      </c>
      <c r="Y59" s="1" t="b">
        <v>1</v>
      </c>
      <c r="Z59" s="1" t="s">
        <v>149</v>
      </c>
      <c r="AA59" s="1" t="s">
        <v>52</v>
      </c>
      <c r="AB59" s="9" t="b">
        <v>1</v>
      </c>
      <c r="AC59" s="1" t="s">
        <v>185</v>
      </c>
      <c r="AD59" s="1" t="b">
        <v>0</v>
      </c>
      <c r="AE59" s="1" t="s">
        <v>66</v>
      </c>
      <c r="AF59" s="1" t="s">
        <v>66</v>
      </c>
      <c r="AG59" s="1" t="b">
        <v>0</v>
      </c>
      <c r="AH59" s="1" t="s">
        <v>73</v>
      </c>
      <c r="AI59" s="1" t="s">
        <v>66</v>
      </c>
      <c r="AK59" s="1" t="s">
        <v>139</v>
      </c>
      <c r="AL59" s="1" t="s">
        <v>56</v>
      </c>
      <c r="AM59" s="8" t="s">
        <v>329</v>
      </c>
      <c r="AN59" s="1" t="s">
        <v>330</v>
      </c>
      <c r="AP59" s="1">
        <v>19</v>
      </c>
      <c r="AS59" s="1" t="s">
        <v>66</v>
      </c>
    </row>
    <row r="60" spans="1:49">
      <c r="A60" s="15" t="s">
        <v>331</v>
      </c>
      <c r="B60">
        <v>0</v>
      </c>
      <c r="C60" s="38">
        <v>40360</v>
      </c>
      <c r="D60" s="1" t="b">
        <v>0</v>
      </c>
      <c r="E60" s="1" t="b">
        <v>1</v>
      </c>
      <c r="F60" s="1" t="s">
        <v>47</v>
      </c>
      <c r="G60" s="1" t="b">
        <v>0</v>
      </c>
      <c r="H60" s="1" t="b">
        <v>1</v>
      </c>
      <c r="I60" s="1" t="s">
        <v>66</v>
      </c>
      <c r="J60" s="1" t="s">
        <v>66</v>
      </c>
      <c r="K60" s="1">
        <v>36</v>
      </c>
      <c r="L60" s="9" t="s">
        <v>60</v>
      </c>
      <c r="M60" s="1" t="b">
        <v>0</v>
      </c>
      <c r="N60" s="1" t="b">
        <v>1</v>
      </c>
      <c r="O60" s="1" t="b">
        <v>1</v>
      </c>
      <c r="P60" s="9" t="s">
        <v>50</v>
      </c>
      <c r="Q60" s="9" t="b">
        <v>1</v>
      </c>
      <c r="R60" s="9" t="s">
        <v>50</v>
      </c>
      <c r="S60" s="1" t="b">
        <v>1</v>
      </c>
      <c r="T60" s="1" t="b">
        <v>1</v>
      </c>
      <c r="U60" s="1" t="b">
        <v>1</v>
      </c>
      <c r="V60" s="1" t="b">
        <v>0</v>
      </c>
      <c r="W60" s="9" t="s">
        <v>50</v>
      </c>
      <c r="X60" s="1" t="b">
        <v>1</v>
      </c>
      <c r="Y60" s="1" t="b">
        <v>1</v>
      </c>
      <c r="Z60" s="1" t="s">
        <v>51</v>
      </c>
      <c r="AA60" s="1" t="s">
        <v>64</v>
      </c>
      <c r="AB60" s="9" t="b">
        <v>1</v>
      </c>
      <c r="AC60" s="1" t="s">
        <v>332</v>
      </c>
      <c r="AD60" s="1" t="b">
        <v>1</v>
      </c>
      <c r="AE60" s="1" t="s">
        <v>53</v>
      </c>
      <c r="AF60" s="1" t="s">
        <v>54</v>
      </c>
      <c r="AG60" s="1" t="b">
        <v>0</v>
      </c>
      <c r="AH60" s="1" t="s">
        <v>73</v>
      </c>
      <c r="AI60" s="1" t="s">
        <v>66</v>
      </c>
      <c r="AK60" s="1" t="s">
        <v>139</v>
      </c>
      <c r="AL60" s="1" t="s">
        <v>56</v>
      </c>
      <c r="AM60" s="8" t="s">
        <v>333</v>
      </c>
      <c r="AN60" s="1" t="s">
        <v>334</v>
      </c>
      <c r="AP60" s="1">
        <v>39</v>
      </c>
      <c r="AS60" s="1" t="s">
        <v>66</v>
      </c>
    </row>
    <row r="61" spans="1:49">
      <c r="A61" s="15" t="s">
        <v>335</v>
      </c>
      <c r="B61">
        <v>0</v>
      </c>
      <c r="C61" s="38">
        <v>41699</v>
      </c>
      <c r="D61" s="1" t="b">
        <v>0</v>
      </c>
      <c r="E61" s="1" t="b">
        <v>1</v>
      </c>
      <c r="F61" s="1" t="s">
        <v>47</v>
      </c>
      <c r="G61" s="1" t="b">
        <v>0</v>
      </c>
      <c r="H61" s="1" t="b">
        <v>1</v>
      </c>
      <c r="I61" s="1" t="s">
        <v>66</v>
      </c>
      <c r="J61" s="1" t="s">
        <v>66</v>
      </c>
      <c r="K61" s="1">
        <v>16</v>
      </c>
      <c r="L61" s="9" t="s">
        <v>60</v>
      </c>
      <c r="M61" s="1" t="b">
        <v>1</v>
      </c>
      <c r="N61" s="1" t="b">
        <v>1</v>
      </c>
      <c r="O61" s="1" t="b">
        <v>1</v>
      </c>
      <c r="P61" s="9" t="s">
        <v>50</v>
      </c>
      <c r="Q61" s="9" t="b">
        <v>1</v>
      </c>
      <c r="R61" s="9" t="b">
        <v>0</v>
      </c>
      <c r="S61" s="1" t="b">
        <v>1</v>
      </c>
      <c r="T61" s="1" t="b">
        <v>1</v>
      </c>
      <c r="U61" s="1" t="b">
        <v>0</v>
      </c>
      <c r="V61" s="1" t="b">
        <v>0</v>
      </c>
      <c r="W61" s="9" t="s">
        <v>50</v>
      </c>
      <c r="X61" s="1" t="b">
        <v>0</v>
      </c>
      <c r="Y61" s="1" t="b">
        <v>1</v>
      </c>
      <c r="Z61" s="1" t="s">
        <v>51</v>
      </c>
      <c r="AA61" s="1" t="s">
        <v>72</v>
      </c>
      <c r="AB61" s="9" t="b">
        <v>0</v>
      </c>
      <c r="AC61" s="1" t="s">
        <v>66</v>
      </c>
      <c r="AD61" s="1" t="b">
        <v>0</v>
      </c>
      <c r="AE61" s="1" t="s">
        <v>73</v>
      </c>
      <c r="AF61" s="1" t="s">
        <v>66</v>
      </c>
      <c r="AG61" s="1" t="b">
        <v>0</v>
      </c>
      <c r="AH61" s="1" t="s">
        <v>73</v>
      </c>
      <c r="AI61" s="1" t="s">
        <v>66</v>
      </c>
      <c r="AK61" s="1" t="s">
        <v>139</v>
      </c>
      <c r="AL61" s="1" t="s">
        <v>56</v>
      </c>
      <c r="AM61" s="8" t="s">
        <v>336</v>
      </c>
      <c r="AN61" s="1" t="s">
        <v>337</v>
      </c>
      <c r="AP61" s="1">
        <v>52</v>
      </c>
      <c r="AS61" s="1" t="s">
        <v>66</v>
      </c>
    </row>
    <row r="62" spans="1:49">
      <c r="A62" s="15" t="s">
        <v>338</v>
      </c>
      <c r="B62">
        <v>1</v>
      </c>
      <c r="C62" s="38">
        <v>42808</v>
      </c>
      <c r="D62" s="1" t="b">
        <v>0</v>
      </c>
      <c r="E62" s="1" t="b">
        <v>1</v>
      </c>
      <c r="F62" s="1" t="s">
        <v>47</v>
      </c>
      <c r="G62" s="1" t="b">
        <v>0</v>
      </c>
      <c r="H62" s="1" t="b">
        <v>1</v>
      </c>
      <c r="I62" s="1" t="s">
        <v>66</v>
      </c>
      <c r="J62" s="1" t="s">
        <v>66</v>
      </c>
      <c r="K62" s="1">
        <v>10</v>
      </c>
      <c r="L62" s="9" t="b">
        <v>1</v>
      </c>
      <c r="M62" s="1" t="b">
        <v>0</v>
      </c>
      <c r="N62" s="1" t="b">
        <v>1</v>
      </c>
      <c r="O62" s="1" t="b">
        <v>1</v>
      </c>
      <c r="P62" s="9" t="b">
        <v>1</v>
      </c>
      <c r="Q62" s="9" t="b">
        <v>0</v>
      </c>
      <c r="R62" s="9" t="b">
        <v>1</v>
      </c>
      <c r="S62" s="1" t="b">
        <v>1</v>
      </c>
      <c r="T62" s="1" t="b">
        <v>1</v>
      </c>
      <c r="U62" s="1" t="b">
        <v>0</v>
      </c>
      <c r="V62" s="1" t="b">
        <v>0</v>
      </c>
      <c r="W62" s="9" t="s">
        <v>50</v>
      </c>
      <c r="X62" s="1" t="b">
        <v>0</v>
      </c>
      <c r="Y62" s="1" t="b">
        <v>1</v>
      </c>
      <c r="Z62" s="1" t="s">
        <v>149</v>
      </c>
      <c r="AA62" s="1" t="s">
        <v>72</v>
      </c>
      <c r="AB62" s="9" t="b">
        <v>1</v>
      </c>
      <c r="AC62" s="1" t="s">
        <v>185</v>
      </c>
      <c r="AD62" s="1" t="b">
        <v>0</v>
      </c>
      <c r="AE62" s="1" t="s">
        <v>66</v>
      </c>
      <c r="AF62" s="1" t="s">
        <v>66</v>
      </c>
      <c r="AG62" s="1" t="b">
        <v>0</v>
      </c>
      <c r="AH62" s="1" t="s">
        <v>73</v>
      </c>
      <c r="AI62" s="1" t="s">
        <v>66</v>
      </c>
      <c r="AK62" s="1" t="s">
        <v>320</v>
      </c>
      <c r="AL62" s="1" t="s">
        <v>139</v>
      </c>
      <c r="AM62" s="8" t="s">
        <v>339</v>
      </c>
      <c r="AN62" s="1" t="s">
        <v>340</v>
      </c>
      <c r="AP62" s="1">
        <v>46</v>
      </c>
      <c r="AS62" s="1" t="s">
        <v>66</v>
      </c>
    </row>
    <row r="63" spans="1:49">
      <c r="A63" s="15" t="s">
        <v>341</v>
      </c>
      <c r="B63">
        <v>1</v>
      </c>
      <c r="C63" s="38">
        <v>42720</v>
      </c>
      <c r="D63" s="1" t="b">
        <v>0</v>
      </c>
      <c r="E63" s="1" t="b">
        <v>1</v>
      </c>
      <c r="F63" s="1" t="s">
        <v>47</v>
      </c>
      <c r="G63" s="1" t="b">
        <v>0</v>
      </c>
      <c r="H63" s="1" t="b">
        <v>1</v>
      </c>
      <c r="I63" s="1" t="s">
        <v>66</v>
      </c>
      <c r="J63" s="1" t="s">
        <v>66</v>
      </c>
      <c r="K63" s="1">
        <v>29</v>
      </c>
      <c r="L63" s="9" t="s">
        <v>60</v>
      </c>
      <c r="M63" s="1" t="b">
        <v>0</v>
      </c>
      <c r="N63" s="1" t="b">
        <v>1</v>
      </c>
      <c r="O63" s="1" t="b">
        <v>1</v>
      </c>
      <c r="P63" s="9" t="b">
        <v>1</v>
      </c>
      <c r="Q63" s="1" t="b">
        <v>0</v>
      </c>
      <c r="R63" s="9" t="b">
        <v>1</v>
      </c>
      <c r="S63" s="1" t="b">
        <v>1</v>
      </c>
      <c r="T63" s="1" t="b">
        <v>1</v>
      </c>
      <c r="U63" s="1" t="b">
        <v>1</v>
      </c>
      <c r="V63" s="1" t="b">
        <v>0</v>
      </c>
      <c r="W63" s="9" t="s">
        <v>50</v>
      </c>
      <c r="X63" s="1" t="b">
        <v>1</v>
      </c>
      <c r="Y63" s="1" t="b">
        <v>1</v>
      </c>
      <c r="Z63" s="1" t="s">
        <v>51</v>
      </c>
      <c r="AA63" s="1" t="s">
        <v>64</v>
      </c>
      <c r="AB63" s="9" t="b">
        <v>1</v>
      </c>
      <c r="AC63" s="1" t="s">
        <v>51</v>
      </c>
      <c r="AD63" s="1" t="b">
        <v>1</v>
      </c>
      <c r="AE63" s="1" t="s">
        <v>96</v>
      </c>
      <c r="AF63" s="1" t="s">
        <v>54</v>
      </c>
      <c r="AG63" s="1" t="b">
        <v>0</v>
      </c>
      <c r="AH63" s="1" t="s">
        <v>73</v>
      </c>
      <c r="AI63" s="1" t="s">
        <v>66</v>
      </c>
      <c r="AK63" s="1" t="s">
        <v>342</v>
      </c>
      <c r="AL63" s="1" t="s">
        <v>139</v>
      </c>
      <c r="AM63" s="8" t="s">
        <v>343</v>
      </c>
      <c r="AN63" s="1" t="s">
        <v>344</v>
      </c>
      <c r="AP63" s="1">
        <v>35</v>
      </c>
      <c r="AQ63" s="8" t="s">
        <v>345</v>
      </c>
      <c r="AR63" s="1">
        <v>35</v>
      </c>
      <c r="AS63" s="1" t="b">
        <v>1</v>
      </c>
      <c r="AT63" s="1">
        <v>21.9</v>
      </c>
      <c r="AU63" s="1" t="s">
        <v>346</v>
      </c>
      <c r="AV63" s="1">
        <v>32</v>
      </c>
      <c r="AW63" s="1">
        <v>32</v>
      </c>
    </row>
    <row r="64" spans="1:49">
      <c r="A64" s="15" t="s">
        <v>347</v>
      </c>
      <c r="B64">
        <v>1</v>
      </c>
      <c r="C64" s="38">
        <v>41365</v>
      </c>
      <c r="D64" s="1" t="b">
        <v>0</v>
      </c>
      <c r="E64" s="1" t="b">
        <v>1</v>
      </c>
      <c r="F64" s="1" t="s">
        <v>47</v>
      </c>
      <c r="G64" s="1" t="b">
        <v>0</v>
      </c>
      <c r="H64" s="1" t="b">
        <v>1</v>
      </c>
      <c r="I64" s="1" t="s">
        <v>66</v>
      </c>
      <c r="J64" s="1" t="s">
        <v>66</v>
      </c>
      <c r="K64" s="1">
        <v>20</v>
      </c>
      <c r="L64" s="9" t="b">
        <v>1</v>
      </c>
      <c r="M64" s="1" t="b">
        <v>0</v>
      </c>
      <c r="N64" s="1" t="b">
        <v>1</v>
      </c>
      <c r="O64" s="1" t="b">
        <v>1</v>
      </c>
      <c r="P64" s="9" t="b">
        <v>0</v>
      </c>
      <c r="Q64" s="9" t="b">
        <v>0</v>
      </c>
      <c r="R64" s="9" t="b">
        <v>1</v>
      </c>
      <c r="S64" s="1" t="b">
        <v>0</v>
      </c>
      <c r="T64" s="1" t="b">
        <v>1</v>
      </c>
      <c r="U64" s="1" t="b">
        <v>0</v>
      </c>
      <c r="V64" s="1" t="b">
        <v>0</v>
      </c>
      <c r="W64" s="9" t="s">
        <v>50</v>
      </c>
      <c r="X64" s="1" t="b">
        <v>0</v>
      </c>
      <c r="Y64" s="1" t="b">
        <v>1</v>
      </c>
      <c r="Z64" s="1" t="s">
        <v>149</v>
      </c>
      <c r="AA64" s="1" t="s">
        <v>52</v>
      </c>
      <c r="AB64" s="9" t="b">
        <v>0</v>
      </c>
      <c r="AC64" s="1" t="s">
        <v>66</v>
      </c>
      <c r="AD64" s="1" t="b">
        <v>0</v>
      </c>
      <c r="AE64" s="1" t="s">
        <v>66</v>
      </c>
      <c r="AF64" s="1" t="s">
        <v>66</v>
      </c>
      <c r="AG64" s="1" t="b">
        <v>0</v>
      </c>
      <c r="AH64" s="1" t="s">
        <v>73</v>
      </c>
      <c r="AI64" s="1" t="s">
        <v>66</v>
      </c>
      <c r="AK64" s="1" t="s">
        <v>139</v>
      </c>
      <c r="AL64" s="1" t="s">
        <v>56</v>
      </c>
      <c r="AM64" s="8" t="s">
        <v>348</v>
      </c>
      <c r="AN64" s="1" t="s">
        <v>66</v>
      </c>
      <c r="AP64" s="1">
        <v>41</v>
      </c>
      <c r="AR64" s="1">
        <v>39</v>
      </c>
      <c r="AS64" s="1" t="b">
        <v>0</v>
      </c>
      <c r="AT64" s="1">
        <v>13.9</v>
      </c>
      <c r="AU64" s="1">
        <v>51</v>
      </c>
      <c r="AV64" s="1">
        <v>28</v>
      </c>
      <c r="AW64" s="1">
        <v>28</v>
      </c>
    </row>
    <row r="65" spans="1:49">
      <c r="A65" s="10" t="s">
        <v>349</v>
      </c>
      <c r="B65" s="41">
        <v>0.66666666666600005</v>
      </c>
      <c r="C65" s="38">
        <v>41211</v>
      </c>
      <c r="D65" s="1" t="b">
        <v>0</v>
      </c>
      <c r="E65" s="1" t="b">
        <v>1</v>
      </c>
      <c r="F65" s="1" t="s">
        <v>47</v>
      </c>
      <c r="G65" s="1" t="b">
        <v>1</v>
      </c>
      <c r="H65" s="1" t="b">
        <v>0</v>
      </c>
      <c r="I65" s="1" t="s">
        <v>350</v>
      </c>
      <c r="J65" s="1" t="s">
        <v>101</v>
      </c>
      <c r="K65" s="1">
        <v>29</v>
      </c>
      <c r="L65" s="9" t="b">
        <v>1</v>
      </c>
      <c r="M65" s="1" t="b">
        <v>0</v>
      </c>
      <c r="N65" s="1" t="b">
        <v>1</v>
      </c>
      <c r="O65" s="1" t="b">
        <v>1</v>
      </c>
      <c r="P65" s="9" t="s">
        <v>50</v>
      </c>
      <c r="Q65" s="9" t="s">
        <v>50</v>
      </c>
      <c r="R65" s="9" t="s">
        <v>50</v>
      </c>
      <c r="S65" s="1" t="b">
        <v>1</v>
      </c>
      <c r="T65" s="1" t="b">
        <v>1</v>
      </c>
      <c r="U65" s="1" t="b">
        <v>1</v>
      </c>
      <c r="V65" s="1" t="b">
        <v>0</v>
      </c>
      <c r="W65" s="9" t="b">
        <v>1</v>
      </c>
      <c r="X65" s="1" t="b">
        <v>1</v>
      </c>
      <c r="Y65" s="1" t="b">
        <v>1</v>
      </c>
      <c r="Z65" s="1" t="s">
        <v>51</v>
      </c>
      <c r="AA65" s="1" t="s">
        <v>52</v>
      </c>
      <c r="AB65" s="9" t="b">
        <v>1</v>
      </c>
      <c r="AC65" s="1" t="s">
        <v>51</v>
      </c>
      <c r="AD65" s="1" t="b">
        <v>1</v>
      </c>
      <c r="AE65" s="1" t="s">
        <v>137</v>
      </c>
      <c r="AF65" s="1" t="s">
        <v>54</v>
      </c>
      <c r="AG65" s="1" t="b">
        <v>1</v>
      </c>
      <c r="AH65" s="1" t="s">
        <v>96</v>
      </c>
      <c r="AI65" s="1" t="s">
        <v>54</v>
      </c>
      <c r="AK65" s="1" t="s">
        <v>139</v>
      </c>
      <c r="AL65" s="1" t="s">
        <v>56</v>
      </c>
      <c r="AM65" s="8" t="s">
        <v>351</v>
      </c>
      <c r="AN65" s="14" t="s">
        <v>352</v>
      </c>
      <c r="AP65" s="1">
        <v>17</v>
      </c>
      <c r="AR65" s="1">
        <v>24</v>
      </c>
      <c r="AS65" s="1" t="b">
        <v>1</v>
      </c>
      <c r="AT65" s="1">
        <v>20.8</v>
      </c>
      <c r="AU65" s="1">
        <v>91</v>
      </c>
      <c r="AV65" s="1">
        <v>86</v>
      </c>
      <c r="AW65" s="1">
        <v>45</v>
      </c>
    </row>
    <row r="66" spans="1:49">
      <c r="A66" s="10" t="s">
        <v>353</v>
      </c>
      <c r="B66" s="41">
        <v>1</v>
      </c>
      <c r="C66" s="38">
        <v>39448</v>
      </c>
      <c r="D66" s="1" t="b">
        <v>0</v>
      </c>
      <c r="E66" s="1" t="b">
        <v>1</v>
      </c>
      <c r="F66" s="1" t="s">
        <v>47</v>
      </c>
      <c r="G66" s="1" t="b">
        <v>1</v>
      </c>
      <c r="H66" s="1" t="b">
        <v>0</v>
      </c>
      <c r="I66" s="1" t="s">
        <v>354</v>
      </c>
      <c r="J66" s="1" t="s">
        <v>355</v>
      </c>
      <c r="K66" s="1">
        <v>21</v>
      </c>
      <c r="L66" s="9" t="s">
        <v>60</v>
      </c>
      <c r="M66" s="1" t="b">
        <v>0</v>
      </c>
      <c r="N66" s="1" t="b">
        <v>1</v>
      </c>
      <c r="O66" s="1" t="b">
        <v>1</v>
      </c>
      <c r="P66" s="9" t="b">
        <v>1</v>
      </c>
      <c r="Q66" s="1" t="b">
        <v>0</v>
      </c>
      <c r="R66" s="9" t="b">
        <v>1</v>
      </c>
      <c r="S66" s="1" t="b">
        <v>0</v>
      </c>
      <c r="T66" s="1" t="b">
        <v>0</v>
      </c>
      <c r="U66" s="1" t="b">
        <v>0</v>
      </c>
      <c r="V66" s="1" t="b">
        <v>0</v>
      </c>
      <c r="W66" s="9" t="s">
        <v>50</v>
      </c>
      <c r="X66" s="1" t="b">
        <v>1</v>
      </c>
      <c r="Y66" s="1" t="b">
        <v>1</v>
      </c>
      <c r="Z66" s="1" t="s">
        <v>51</v>
      </c>
      <c r="AA66" s="1" t="s">
        <v>64</v>
      </c>
      <c r="AB66" s="9" t="b">
        <v>0</v>
      </c>
      <c r="AC66" s="1" t="s">
        <v>66</v>
      </c>
      <c r="AD66" s="1" t="b">
        <v>1</v>
      </c>
      <c r="AE66" s="1" t="s">
        <v>137</v>
      </c>
      <c r="AF66" s="1" t="s">
        <v>54</v>
      </c>
      <c r="AG66" s="1" t="b">
        <v>0</v>
      </c>
      <c r="AH66" s="1" t="s">
        <v>73</v>
      </c>
      <c r="AI66" s="1" t="s">
        <v>66</v>
      </c>
      <c r="AK66" s="1" t="s">
        <v>356</v>
      </c>
      <c r="AL66" s="1" t="s">
        <v>139</v>
      </c>
      <c r="AM66" s="8" t="s">
        <v>357</v>
      </c>
      <c r="AN66" s="14" t="s">
        <v>358</v>
      </c>
      <c r="AP66" s="1">
        <v>33</v>
      </c>
      <c r="AQ66" s="8" t="s">
        <v>359</v>
      </c>
      <c r="AR66" s="11">
        <v>16</v>
      </c>
      <c r="AS66" s="11" t="b">
        <v>1</v>
      </c>
      <c r="AT66" s="1">
        <v>8.64</v>
      </c>
      <c r="AU66" s="1">
        <v>34</v>
      </c>
      <c r="AV66" s="1">
        <v>21</v>
      </c>
      <c r="AW66" s="1">
        <v>21</v>
      </c>
    </row>
    <row r="67" spans="1:49">
      <c r="A67" s="10" t="s">
        <v>360</v>
      </c>
      <c r="B67" s="41">
        <v>1</v>
      </c>
      <c r="C67" s="38">
        <v>40324</v>
      </c>
      <c r="D67" s="1" t="b">
        <v>1</v>
      </c>
      <c r="E67" s="1" t="b">
        <v>0</v>
      </c>
      <c r="F67" s="1" t="s">
        <v>47</v>
      </c>
      <c r="G67" s="1" t="b">
        <v>1</v>
      </c>
      <c r="H67" s="1" t="b">
        <v>0</v>
      </c>
      <c r="I67" s="1" t="s">
        <v>361</v>
      </c>
      <c r="J67" s="1" t="s">
        <v>95</v>
      </c>
      <c r="K67" s="1">
        <v>30</v>
      </c>
      <c r="L67" s="9" t="b">
        <v>1</v>
      </c>
      <c r="M67" s="1" t="b">
        <v>0</v>
      </c>
      <c r="N67" s="1" t="b">
        <v>1</v>
      </c>
      <c r="O67" s="1" t="b">
        <v>1</v>
      </c>
      <c r="P67" s="9" t="b">
        <v>1</v>
      </c>
      <c r="Q67" s="1" t="b">
        <v>1</v>
      </c>
      <c r="R67" s="9" t="b">
        <v>0</v>
      </c>
      <c r="S67" s="1" t="b">
        <v>0</v>
      </c>
      <c r="T67" s="1" t="b">
        <v>1</v>
      </c>
      <c r="U67" s="1" t="b">
        <v>0</v>
      </c>
      <c r="V67" s="1" t="b">
        <v>0</v>
      </c>
      <c r="W67" s="9" t="b">
        <v>1</v>
      </c>
      <c r="X67" s="1" t="b">
        <v>1</v>
      </c>
      <c r="Y67" s="1" t="b">
        <v>1</v>
      </c>
      <c r="Z67" s="1" t="s">
        <v>121</v>
      </c>
      <c r="AA67" s="1" t="s">
        <v>52</v>
      </c>
      <c r="AB67" s="9" t="b">
        <v>1</v>
      </c>
      <c r="AC67" s="1" t="s">
        <v>121</v>
      </c>
      <c r="AD67" s="1" t="b">
        <v>1</v>
      </c>
      <c r="AE67" s="1" t="s">
        <v>96</v>
      </c>
      <c r="AF67" s="1" t="s">
        <v>54</v>
      </c>
      <c r="AG67" s="1" t="b">
        <v>1</v>
      </c>
      <c r="AH67" s="1" t="s">
        <v>185</v>
      </c>
      <c r="AI67" s="1" t="s">
        <v>54</v>
      </c>
      <c r="AK67" s="1" t="s">
        <v>234</v>
      </c>
      <c r="AL67" s="1" t="s">
        <v>129</v>
      </c>
      <c r="AM67" s="8" t="s">
        <v>362</v>
      </c>
      <c r="AN67" s="1" t="s">
        <v>66</v>
      </c>
      <c r="AP67" s="1">
        <v>39</v>
      </c>
      <c r="AS67" s="1" t="s">
        <v>66</v>
      </c>
    </row>
    <row r="68" spans="1:49">
      <c r="A68" s="10" t="s">
        <v>363</v>
      </c>
      <c r="B68" s="41">
        <v>1</v>
      </c>
      <c r="C68" s="38">
        <v>40324</v>
      </c>
      <c r="D68" s="1" t="b">
        <v>1</v>
      </c>
      <c r="E68" s="1" t="b">
        <v>0</v>
      </c>
      <c r="F68" s="1" t="s">
        <v>47</v>
      </c>
      <c r="G68" s="1" t="b">
        <v>1</v>
      </c>
      <c r="H68" s="1" t="b">
        <v>0</v>
      </c>
      <c r="I68" s="1" t="s">
        <v>361</v>
      </c>
      <c r="J68" s="1" t="s">
        <v>95</v>
      </c>
      <c r="K68" s="1">
        <v>33</v>
      </c>
      <c r="L68" s="9" t="b">
        <v>1</v>
      </c>
      <c r="M68" s="1" t="b">
        <v>0</v>
      </c>
      <c r="N68" s="1" t="b">
        <v>1</v>
      </c>
      <c r="O68" s="1" t="b">
        <v>1</v>
      </c>
      <c r="P68" s="1" t="b">
        <v>1</v>
      </c>
      <c r="Q68" s="1" t="b">
        <v>1</v>
      </c>
      <c r="R68" s="9" t="b">
        <v>1</v>
      </c>
      <c r="S68" s="1" t="b">
        <v>0</v>
      </c>
      <c r="T68" s="1" t="b">
        <v>1</v>
      </c>
      <c r="U68" s="1" t="b">
        <v>0</v>
      </c>
      <c r="V68" s="1" t="b">
        <v>0</v>
      </c>
      <c r="W68" s="9" t="b">
        <v>1</v>
      </c>
      <c r="X68" s="1" t="b">
        <v>1</v>
      </c>
      <c r="Y68" s="1" t="b">
        <v>1</v>
      </c>
      <c r="Z68" s="1" t="s">
        <v>121</v>
      </c>
      <c r="AA68" s="1" t="s">
        <v>52</v>
      </c>
      <c r="AB68" s="9" t="b">
        <v>1</v>
      </c>
      <c r="AC68" s="1" t="s">
        <v>121</v>
      </c>
      <c r="AD68" s="1" t="b">
        <v>1</v>
      </c>
      <c r="AE68" s="1" t="s">
        <v>96</v>
      </c>
      <c r="AF68" s="1" t="s">
        <v>54</v>
      </c>
      <c r="AG68" s="1" t="b">
        <v>1</v>
      </c>
      <c r="AH68" s="1" t="s">
        <v>185</v>
      </c>
      <c r="AI68" s="1" t="s">
        <v>54</v>
      </c>
      <c r="AK68" s="1" t="s">
        <v>234</v>
      </c>
      <c r="AL68" s="1" t="s">
        <v>129</v>
      </c>
      <c r="AM68" s="8" t="s">
        <v>362</v>
      </c>
      <c r="AN68" s="1" t="s">
        <v>66</v>
      </c>
      <c r="AP68" s="1">
        <v>39</v>
      </c>
      <c r="AS68" s="1" t="s">
        <v>66</v>
      </c>
    </row>
    <row r="69" spans="1:49">
      <c r="A69" s="10" t="s">
        <v>364</v>
      </c>
      <c r="B69" s="41">
        <v>1</v>
      </c>
      <c r="C69" s="38">
        <v>34731</v>
      </c>
      <c r="D69" s="1" t="b">
        <v>0</v>
      </c>
      <c r="E69" s="1" t="b">
        <v>1</v>
      </c>
      <c r="F69" s="1" t="s">
        <v>365</v>
      </c>
      <c r="G69" s="1" t="b">
        <v>1</v>
      </c>
      <c r="H69" s="1" t="b">
        <v>0</v>
      </c>
      <c r="I69" s="1" t="s">
        <v>366</v>
      </c>
      <c r="J69" s="1" t="s">
        <v>367</v>
      </c>
      <c r="K69" s="1">
        <v>7</v>
      </c>
      <c r="L69" s="9" t="b">
        <v>1</v>
      </c>
      <c r="M69" s="1" t="b">
        <v>0</v>
      </c>
      <c r="N69" s="1" t="b">
        <v>1</v>
      </c>
      <c r="O69" s="1" t="b">
        <v>1</v>
      </c>
      <c r="P69" s="9" t="s">
        <v>50</v>
      </c>
      <c r="Q69" s="9" t="s">
        <v>50</v>
      </c>
      <c r="R69" s="9" t="s">
        <v>50</v>
      </c>
      <c r="S69" s="1" t="b">
        <v>0</v>
      </c>
      <c r="T69" s="1" t="b">
        <v>0</v>
      </c>
      <c r="U69" s="1" t="b">
        <v>0</v>
      </c>
      <c r="V69" s="1" t="b">
        <v>0</v>
      </c>
      <c r="W69" s="9" t="b">
        <v>1</v>
      </c>
      <c r="X69" s="1" t="b">
        <v>0</v>
      </c>
      <c r="Y69" s="1" t="b">
        <v>1</v>
      </c>
      <c r="Z69" s="1" t="s">
        <v>185</v>
      </c>
      <c r="AA69" s="1" t="s">
        <v>72</v>
      </c>
      <c r="AB69" s="9" t="b">
        <v>1</v>
      </c>
      <c r="AC69" s="1" t="s">
        <v>369</v>
      </c>
      <c r="AD69" s="1" t="b">
        <v>0</v>
      </c>
      <c r="AE69" s="1" t="s">
        <v>73</v>
      </c>
      <c r="AF69" s="1" t="s">
        <v>66</v>
      </c>
      <c r="AG69" s="1" t="b">
        <v>0</v>
      </c>
      <c r="AH69" s="1" t="s">
        <v>73</v>
      </c>
      <c r="AI69" s="1" t="s">
        <v>66</v>
      </c>
      <c r="AK69" s="1" t="s">
        <v>139</v>
      </c>
      <c r="AL69" s="1" t="s">
        <v>56</v>
      </c>
      <c r="AM69" s="8" t="s">
        <v>370</v>
      </c>
      <c r="AN69" s="1" t="s">
        <v>66</v>
      </c>
      <c r="AP69" s="5">
        <v>6</v>
      </c>
      <c r="AS69" s="1" t="s">
        <v>66</v>
      </c>
    </row>
    <row r="70" spans="1:49">
      <c r="A70" s="10" t="s">
        <v>371</v>
      </c>
      <c r="B70" s="41">
        <v>1</v>
      </c>
      <c r="C70" s="38">
        <v>42064</v>
      </c>
      <c r="D70" s="1" t="b">
        <v>0</v>
      </c>
      <c r="E70" s="1" t="b">
        <v>1</v>
      </c>
      <c r="F70" s="1" t="s">
        <v>47</v>
      </c>
      <c r="G70" s="1" t="b">
        <v>1</v>
      </c>
      <c r="H70" s="1" t="b">
        <v>0</v>
      </c>
      <c r="I70" s="1" t="s">
        <v>216</v>
      </c>
      <c r="J70" s="1" t="s">
        <v>372</v>
      </c>
      <c r="K70" s="1">
        <v>23</v>
      </c>
      <c r="L70" s="9" t="b">
        <v>1</v>
      </c>
      <c r="M70" s="1" t="b">
        <v>0</v>
      </c>
      <c r="N70" s="1" t="b">
        <v>0</v>
      </c>
      <c r="O70" s="1" t="b">
        <v>1</v>
      </c>
      <c r="P70" s="9" t="s">
        <v>50</v>
      </c>
      <c r="Q70" s="9" t="s">
        <v>50</v>
      </c>
      <c r="R70" s="9" t="b">
        <v>0</v>
      </c>
      <c r="S70" s="1" t="b">
        <v>0</v>
      </c>
      <c r="T70" s="1" t="b">
        <v>0</v>
      </c>
      <c r="U70" s="1" t="b">
        <v>0</v>
      </c>
      <c r="V70" s="1" t="b">
        <v>0</v>
      </c>
      <c r="W70" s="9" t="b">
        <v>1</v>
      </c>
      <c r="X70" s="1" t="b">
        <v>1</v>
      </c>
      <c r="Y70" s="1" t="b">
        <v>1</v>
      </c>
      <c r="Z70" s="1" t="s">
        <v>51</v>
      </c>
      <c r="AA70" s="1" t="s">
        <v>52</v>
      </c>
      <c r="AB70" s="9" t="b">
        <v>1</v>
      </c>
      <c r="AC70" s="1" t="s">
        <v>51</v>
      </c>
      <c r="AD70" s="1" t="b">
        <v>1</v>
      </c>
      <c r="AE70" s="1" t="s">
        <v>83</v>
      </c>
      <c r="AF70" s="1" t="s">
        <v>84</v>
      </c>
      <c r="AG70" s="1" t="b">
        <v>1</v>
      </c>
      <c r="AH70" s="1" t="s">
        <v>83</v>
      </c>
      <c r="AI70" s="1" t="s">
        <v>84</v>
      </c>
      <c r="AK70" s="1" t="s">
        <v>55</v>
      </c>
      <c r="AL70" s="1" t="s">
        <v>56</v>
      </c>
      <c r="AM70" s="8" t="s">
        <v>373</v>
      </c>
      <c r="AN70" s="14" t="s">
        <v>374</v>
      </c>
      <c r="AP70" s="1">
        <v>25</v>
      </c>
      <c r="AS70" s="1" t="s">
        <v>66</v>
      </c>
    </row>
    <row r="71" spans="1:49">
      <c r="A71" s="10" t="s">
        <v>375</v>
      </c>
      <c r="B71" s="41">
        <v>1</v>
      </c>
      <c r="C71" s="38">
        <v>42261</v>
      </c>
      <c r="D71" s="1" t="b">
        <v>0</v>
      </c>
      <c r="E71" s="1" t="b">
        <v>1</v>
      </c>
      <c r="F71" s="1" t="s">
        <v>47</v>
      </c>
      <c r="G71" s="1" t="b">
        <v>1</v>
      </c>
      <c r="H71" s="1" t="b">
        <v>0</v>
      </c>
      <c r="I71" s="1" t="s">
        <v>216</v>
      </c>
      <c r="J71" s="1" t="s">
        <v>372</v>
      </c>
      <c r="K71" s="1">
        <v>9</v>
      </c>
      <c r="L71" s="9" t="b">
        <v>0</v>
      </c>
      <c r="M71" s="1" t="b">
        <v>0</v>
      </c>
      <c r="N71" s="1" t="b">
        <v>1</v>
      </c>
      <c r="O71" s="1" t="b">
        <v>1</v>
      </c>
      <c r="P71" s="9" t="s">
        <v>50</v>
      </c>
      <c r="Q71" s="9" t="s">
        <v>50</v>
      </c>
      <c r="R71" s="9" t="s">
        <v>50</v>
      </c>
      <c r="S71" s="1" t="b">
        <v>0</v>
      </c>
      <c r="T71" s="1" t="b">
        <v>0</v>
      </c>
      <c r="U71" s="1" t="b">
        <v>0</v>
      </c>
      <c r="V71" s="1" t="b">
        <v>0</v>
      </c>
      <c r="W71" s="9" t="s">
        <v>50</v>
      </c>
      <c r="X71" s="1" t="b">
        <v>0</v>
      </c>
      <c r="Y71" s="40" t="b">
        <v>0</v>
      </c>
      <c r="Z71" s="1" t="s">
        <v>66</v>
      </c>
      <c r="AA71" s="1" t="s">
        <v>66</v>
      </c>
      <c r="AB71" s="9" t="b">
        <v>0</v>
      </c>
      <c r="AC71" s="1" t="s">
        <v>66</v>
      </c>
      <c r="AD71" s="1" t="b">
        <v>0</v>
      </c>
      <c r="AE71" s="1" t="s">
        <v>66</v>
      </c>
      <c r="AF71" s="1" t="s">
        <v>66</v>
      </c>
      <c r="AG71" s="1" t="b">
        <v>0</v>
      </c>
      <c r="AH71" s="1" t="s">
        <v>66</v>
      </c>
      <c r="AI71" s="1" t="s">
        <v>66</v>
      </c>
      <c r="AK71" s="1" t="s">
        <v>139</v>
      </c>
      <c r="AL71" s="1" t="s">
        <v>56</v>
      </c>
      <c r="AM71" s="8" t="s">
        <v>376</v>
      </c>
      <c r="AN71" s="14" t="s">
        <v>377</v>
      </c>
      <c r="AP71" s="1">
        <v>20</v>
      </c>
      <c r="AR71" s="1">
        <v>19</v>
      </c>
      <c r="AS71" s="1" t="b">
        <v>0</v>
      </c>
      <c r="AT71" s="1">
        <v>11</v>
      </c>
      <c r="AU71" s="1">
        <v>31</v>
      </c>
      <c r="AV71" s="1">
        <v>31</v>
      </c>
      <c r="AW71" s="1">
        <v>31</v>
      </c>
    </row>
    <row r="72" spans="1:49">
      <c r="A72" s="10" t="s">
        <v>378</v>
      </c>
      <c r="B72" s="41">
        <v>0</v>
      </c>
      <c r="C72" s="38">
        <v>39203</v>
      </c>
      <c r="D72" s="1" t="b">
        <v>0</v>
      </c>
      <c r="E72" s="1" t="b">
        <v>1</v>
      </c>
      <c r="F72" s="1" t="s">
        <v>47</v>
      </c>
      <c r="G72" s="1" t="b">
        <v>1</v>
      </c>
      <c r="H72" s="1" t="b">
        <v>0</v>
      </c>
      <c r="I72" s="1" t="s">
        <v>379</v>
      </c>
      <c r="J72" s="1" t="s">
        <v>222</v>
      </c>
      <c r="K72" s="17">
        <v>6</v>
      </c>
      <c r="L72" s="24" t="b">
        <v>1</v>
      </c>
      <c r="M72" s="1" t="b">
        <v>0</v>
      </c>
      <c r="N72" s="1" t="b">
        <v>1</v>
      </c>
      <c r="O72" s="1" t="b">
        <v>1</v>
      </c>
      <c r="P72" s="9" t="s">
        <v>50</v>
      </c>
      <c r="Q72" s="9" t="b">
        <v>1</v>
      </c>
      <c r="R72" s="9" t="s">
        <v>50</v>
      </c>
      <c r="S72" s="1" t="b">
        <v>1</v>
      </c>
      <c r="T72" s="1" t="b">
        <v>0</v>
      </c>
      <c r="U72" s="1" t="b">
        <v>0</v>
      </c>
      <c r="V72" s="1" t="b">
        <v>0</v>
      </c>
      <c r="W72" s="9" t="b">
        <v>1</v>
      </c>
      <c r="X72" s="1" t="b">
        <v>1</v>
      </c>
      <c r="Y72" s="1" t="b">
        <v>1</v>
      </c>
      <c r="Z72" s="1" t="s">
        <v>223</v>
      </c>
      <c r="AA72" s="1" t="s">
        <v>72</v>
      </c>
      <c r="AB72" s="9" t="b">
        <v>1</v>
      </c>
      <c r="AC72" s="1" t="s">
        <v>223</v>
      </c>
      <c r="AD72" s="1" t="b">
        <v>0</v>
      </c>
      <c r="AE72" s="1" t="s">
        <v>66</v>
      </c>
      <c r="AF72" s="1" t="s">
        <v>66</v>
      </c>
      <c r="AG72" s="1" t="b">
        <v>0</v>
      </c>
      <c r="AH72" s="1" t="s">
        <v>66</v>
      </c>
      <c r="AI72" s="1" t="s">
        <v>66</v>
      </c>
      <c r="AK72" s="1" t="s">
        <v>139</v>
      </c>
      <c r="AL72" s="1" t="s">
        <v>56</v>
      </c>
      <c r="AM72" s="8" t="s">
        <v>380</v>
      </c>
      <c r="AN72" s="14" t="s">
        <v>381</v>
      </c>
      <c r="AP72" s="23">
        <v>6</v>
      </c>
      <c r="AQ72" s="8" t="s">
        <v>382</v>
      </c>
      <c r="AR72" s="17">
        <v>13</v>
      </c>
      <c r="AS72" s="17" t="b">
        <v>1</v>
      </c>
      <c r="AT72" s="17">
        <v>12.5</v>
      </c>
      <c r="AU72" s="17">
        <v>26</v>
      </c>
      <c r="AV72" s="17">
        <v>26</v>
      </c>
      <c r="AW72" s="17">
        <v>6</v>
      </c>
    </row>
    <row r="73" spans="1:49">
      <c r="A73" s="10" t="s">
        <v>383</v>
      </c>
      <c r="B73" s="41">
        <v>0.5</v>
      </c>
      <c r="C73" s="38">
        <v>36161</v>
      </c>
      <c r="D73" s="1" t="b">
        <v>0</v>
      </c>
      <c r="E73" s="1" t="b">
        <v>1</v>
      </c>
      <c r="F73" s="1" t="s">
        <v>384</v>
      </c>
      <c r="G73" s="1" t="b">
        <v>1</v>
      </c>
      <c r="H73" s="1" t="b">
        <v>0</v>
      </c>
      <c r="I73" s="1" t="s">
        <v>105</v>
      </c>
      <c r="J73" s="1" t="s">
        <v>385</v>
      </c>
      <c r="K73" s="1">
        <v>3</v>
      </c>
      <c r="L73" s="9" t="b">
        <v>1</v>
      </c>
      <c r="M73" s="1" t="b">
        <v>0</v>
      </c>
      <c r="N73" s="1" t="b">
        <v>1</v>
      </c>
      <c r="O73" s="1" t="b">
        <v>1</v>
      </c>
      <c r="P73" s="9" t="s">
        <v>50</v>
      </c>
      <c r="Q73" s="9" t="s">
        <v>50</v>
      </c>
      <c r="R73" s="9" t="s">
        <v>50</v>
      </c>
      <c r="S73" s="1" t="b">
        <v>0</v>
      </c>
      <c r="T73" s="1" t="b">
        <v>0</v>
      </c>
      <c r="U73" s="1" t="b">
        <v>0</v>
      </c>
      <c r="V73" s="1" t="b">
        <v>0</v>
      </c>
      <c r="W73" s="9" t="b">
        <v>1</v>
      </c>
      <c r="X73" s="1" t="b">
        <v>0</v>
      </c>
      <c r="Y73" s="40" t="b">
        <v>1</v>
      </c>
      <c r="Z73" s="1" t="s">
        <v>185</v>
      </c>
      <c r="AA73" s="1" t="s">
        <v>66</v>
      </c>
      <c r="AB73" s="9" t="b">
        <v>0</v>
      </c>
      <c r="AC73" s="1" t="s">
        <v>66</v>
      </c>
      <c r="AD73" s="1" t="b">
        <v>0</v>
      </c>
      <c r="AE73" s="1" t="s">
        <v>66</v>
      </c>
      <c r="AF73" s="1" t="s">
        <v>66</v>
      </c>
      <c r="AG73" s="1" t="b">
        <v>0</v>
      </c>
      <c r="AH73" s="1" t="s">
        <v>66</v>
      </c>
      <c r="AI73" s="1" t="s">
        <v>66</v>
      </c>
      <c r="AK73" s="1" t="s">
        <v>139</v>
      </c>
      <c r="AL73" s="1" t="s">
        <v>56</v>
      </c>
      <c r="AM73" s="8" t="s">
        <v>386</v>
      </c>
      <c r="AN73" s="1" t="s">
        <v>66</v>
      </c>
      <c r="AP73" s="1">
        <v>26</v>
      </c>
      <c r="AS73" s="1" t="s">
        <v>66</v>
      </c>
    </row>
    <row r="74" spans="1:49">
      <c r="A74" s="10" t="s">
        <v>387</v>
      </c>
      <c r="B74" s="41">
        <v>0</v>
      </c>
      <c r="C74" s="38">
        <v>40269</v>
      </c>
      <c r="D74" s="1" t="b">
        <v>0</v>
      </c>
      <c r="E74" s="1" t="b">
        <v>1</v>
      </c>
      <c r="F74" s="1" t="s">
        <v>185</v>
      </c>
      <c r="G74" s="1" t="b">
        <v>0</v>
      </c>
      <c r="H74" s="1" t="b">
        <v>1</v>
      </c>
      <c r="I74" s="1" t="s">
        <v>66</v>
      </c>
      <c r="J74" s="1" t="s">
        <v>66</v>
      </c>
      <c r="K74" s="1">
        <v>10</v>
      </c>
      <c r="L74" s="9" t="b">
        <v>1</v>
      </c>
      <c r="M74" s="1" t="b">
        <v>0</v>
      </c>
      <c r="N74" s="1" t="b">
        <v>0</v>
      </c>
      <c r="O74" s="1" t="b">
        <v>1</v>
      </c>
      <c r="P74" s="9" t="s">
        <v>50</v>
      </c>
      <c r="Q74" s="9" t="s">
        <v>50</v>
      </c>
      <c r="R74" s="9" t="s">
        <v>50</v>
      </c>
      <c r="S74" s="1" t="b">
        <v>0</v>
      </c>
      <c r="T74" s="1" t="b">
        <v>0</v>
      </c>
      <c r="U74" s="1" t="b">
        <v>0</v>
      </c>
      <c r="V74" s="1" t="b">
        <v>0</v>
      </c>
      <c r="W74" s="9" t="s">
        <v>50</v>
      </c>
      <c r="X74" s="1" t="b">
        <v>0</v>
      </c>
      <c r="Y74" s="1" t="b">
        <v>1</v>
      </c>
      <c r="Z74" s="1" t="s">
        <v>51</v>
      </c>
      <c r="AA74" s="1" t="s">
        <v>388</v>
      </c>
      <c r="AB74" s="24" t="b">
        <v>1</v>
      </c>
      <c r="AC74" s="17" t="s">
        <v>389</v>
      </c>
      <c r="AD74" s="1" t="b">
        <v>0</v>
      </c>
      <c r="AE74" s="1" t="s">
        <v>73</v>
      </c>
      <c r="AF74" s="1" t="s">
        <v>66</v>
      </c>
      <c r="AG74" s="1" t="b">
        <v>0</v>
      </c>
      <c r="AH74" s="1" t="s">
        <v>73</v>
      </c>
      <c r="AI74" s="1" t="s">
        <v>66</v>
      </c>
      <c r="AK74" s="1" t="s">
        <v>139</v>
      </c>
      <c r="AL74" s="1" t="s">
        <v>56</v>
      </c>
      <c r="AM74" s="8" t="s">
        <v>390</v>
      </c>
      <c r="AN74" s="22" t="s">
        <v>391</v>
      </c>
      <c r="AP74" s="1">
        <v>39</v>
      </c>
      <c r="AS74" s="1" t="s">
        <v>66</v>
      </c>
    </row>
    <row r="75" spans="1:49">
      <c r="A75" s="10" t="s">
        <v>392</v>
      </c>
      <c r="B75" s="41">
        <v>1</v>
      </c>
      <c r="C75" s="38">
        <v>42795</v>
      </c>
      <c r="D75" s="1" t="b">
        <v>0</v>
      </c>
      <c r="E75" s="1" t="b">
        <v>1</v>
      </c>
      <c r="F75" s="1" t="s">
        <v>365</v>
      </c>
      <c r="G75" s="1" t="b">
        <v>0</v>
      </c>
      <c r="H75" s="1" t="b">
        <v>1</v>
      </c>
      <c r="I75" s="1" t="s">
        <v>393</v>
      </c>
      <c r="J75" s="1" t="s">
        <v>82</v>
      </c>
      <c r="K75" s="1">
        <v>32</v>
      </c>
      <c r="L75" s="9" t="b">
        <v>1</v>
      </c>
      <c r="M75" s="1" t="b">
        <v>0</v>
      </c>
      <c r="N75" s="1" t="b">
        <v>0</v>
      </c>
      <c r="O75" s="1" t="b">
        <v>1</v>
      </c>
      <c r="P75" s="9" t="s">
        <v>50</v>
      </c>
      <c r="Q75" s="9" t="s">
        <v>50</v>
      </c>
      <c r="R75" s="9" t="b">
        <v>1</v>
      </c>
      <c r="S75" s="1" t="b">
        <v>1</v>
      </c>
      <c r="T75" s="1" t="b">
        <v>1</v>
      </c>
      <c r="U75" s="1" t="b">
        <v>1</v>
      </c>
      <c r="V75" s="1" t="b">
        <v>0</v>
      </c>
      <c r="W75" s="9" t="s">
        <v>50</v>
      </c>
      <c r="X75" s="1" t="b">
        <v>1</v>
      </c>
      <c r="Y75" s="1" t="b">
        <v>1</v>
      </c>
      <c r="Z75" s="1" t="s">
        <v>51</v>
      </c>
      <c r="AA75" s="1" t="s">
        <v>52</v>
      </c>
      <c r="AB75" s="9" t="b">
        <v>1</v>
      </c>
      <c r="AC75" s="1" t="s">
        <v>51</v>
      </c>
      <c r="AD75" s="1" t="b">
        <v>0</v>
      </c>
      <c r="AE75" s="1" t="s">
        <v>73</v>
      </c>
      <c r="AF75" s="1" t="s">
        <v>66</v>
      </c>
      <c r="AG75" s="1" t="b">
        <v>1</v>
      </c>
      <c r="AH75" s="1" t="s">
        <v>394</v>
      </c>
      <c r="AI75" s="1" t="s">
        <v>54</v>
      </c>
      <c r="AK75" s="1" t="s">
        <v>139</v>
      </c>
      <c r="AL75" s="1" t="s">
        <v>56</v>
      </c>
      <c r="AM75" s="8" t="s">
        <v>395</v>
      </c>
      <c r="AN75" s="22" t="s">
        <v>396</v>
      </c>
      <c r="AP75" s="13">
        <v>25</v>
      </c>
      <c r="AS75" s="1" t="s">
        <v>66</v>
      </c>
    </row>
    <row r="76" spans="1:49" ht="17">
      <c r="A76" s="10" t="s">
        <v>397</v>
      </c>
      <c r="B76" s="41">
        <v>1</v>
      </c>
      <c r="C76" s="38">
        <v>41518</v>
      </c>
      <c r="D76" s="1" t="b">
        <v>0</v>
      </c>
      <c r="E76" s="1" t="b">
        <v>1</v>
      </c>
      <c r="F76" s="1" t="s">
        <v>47</v>
      </c>
      <c r="G76" s="1" t="b">
        <v>0</v>
      </c>
      <c r="H76" s="1" t="b">
        <v>1</v>
      </c>
      <c r="I76" s="1" t="s">
        <v>66</v>
      </c>
      <c r="J76" s="1" t="s">
        <v>66</v>
      </c>
      <c r="K76" s="1">
        <v>21</v>
      </c>
      <c r="L76" s="9" t="b">
        <v>1</v>
      </c>
      <c r="M76" s="1" t="b">
        <v>0</v>
      </c>
      <c r="N76" s="1" t="b">
        <v>1</v>
      </c>
      <c r="O76" s="1" t="b">
        <v>1</v>
      </c>
      <c r="P76" s="9" t="b">
        <v>1</v>
      </c>
      <c r="Q76" s="9" t="b">
        <v>1</v>
      </c>
      <c r="R76" s="9" t="b">
        <v>1</v>
      </c>
      <c r="S76" s="1" t="b">
        <v>1</v>
      </c>
      <c r="T76" s="1" t="b">
        <v>1</v>
      </c>
      <c r="U76" s="1" t="b">
        <v>0</v>
      </c>
      <c r="V76" s="1" t="b">
        <v>0</v>
      </c>
      <c r="W76" s="9" t="s">
        <v>50</v>
      </c>
      <c r="X76" s="1" t="b">
        <v>0</v>
      </c>
      <c r="Y76" s="1" t="b">
        <v>1</v>
      </c>
      <c r="Z76" s="39" t="s">
        <v>51</v>
      </c>
      <c r="AA76" s="1" t="s">
        <v>64</v>
      </c>
      <c r="AB76" s="9" t="b">
        <v>0</v>
      </c>
      <c r="AC76" s="1" t="s">
        <v>66</v>
      </c>
      <c r="AD76" s="1" t="b">
        <v>0</v>
      </c>
      <c r="AE76" s="1" t="s">
        <v>73</v>
      </c>
      <c r="AF76" s="1" t="s">
        <v>66</v>
      </c>
      <c r="AG76" s="1" t="b">
        <v>0</v>
      </c>
      <c r="AH76" s="1" t="s">
        <v>66</v>
      </c>
      <c r="AI76" s="1" t="s">
        <v>66</v>
      </c>
      <c r="AK76" s="1" t="s">
        <v>139</v>
      </c>
      <c r="AL76" s="1" t="s">
        <v>56</v>
      </c>
      <c r="AM76" s="8" t="s">
        <v>398</v>
      </c>
      <c r="AN76" s="14" t="s">
        <v>399</v>
      </c>
      <c r="AP76" s="1">
        <v>21</v>
      </c>
      <c r="AS76" s="1" t="s">
        <v>66</v>
      </c>
    </row>
    <row r="77" spans="1:49" ht="17">
      <c r="A77" s="10" t="s">
        <v>400</v>
      </c>
      <c r="B77" s="41">
        <v>1</v>
      </c>
      <c r="C77" s="38">
        <v>43131</v>
      </c>
      <c r="D77" s="1" t="b">
        <v>1</v>
      </c>
      <c r="E77" s="1" t="b">
        <v>0</v>
      </c>
      <c r="F77" s="1" t="s">
        <v>47</v>
      </c>
      <c r="G77" s="1" t="b">
        <v>0</v>
      </c>
      <c r="H77" s="1" t="b">
        <v>1</v>
      </c>
      <c r="I77" s="1" t="s">
        <v>66</v>
      </c>
      <c r="J77" s="1" t="s">
        <v>66</v>
      </c>
      <c r="K77" s="1">
        <v>34</v>
      </c>
      <c r="L77" s="9" t="s">
        <v>60</v>
      </c>
      <c r="M77" s="1" t="b">
        <v>1</v>
      </c>
      <c r="N77" s="1" t="b">
        <v>1</v>
      </c>
      <c r="O77" s="1" t="b">
        <v>1</v>
      </c>
      <c r="P77" s="9" t="s">
        <v>50</v>
      </c>
      <c r="Q77" s="9" t="s">
        <v>50</v>
      </c>
      <c r="R77" s="9" t="s">
        <v>50</v>
      </c>
      <c r="S77" s="1" t="b">
        <v>1</v>
      </c>
      <c r="T77" s="1" t="b">
        <v>1</v>
      </c>
      <c r="U77" s="1" t="b">
        <v>0</v>
      </c>
      <c r="V77" s="1" t="b">
        <v>0</v>
      </c>
      <c r="W77" s="9" t="s">
        <v>50</v>
      </c>
      <c r="X77" s="1" t="b">
        <v>0</v>
      </c>
      <c r="Y77" s="1" t="b">
        <v>1</v>
      </c>
      <c r="Z77" s="39" t="s">
        <v>51</v>
      </c>
      <c r="AA77" s="1" t="s">
        <v>388</v>
      </c>
      <c r="AB77" s="9" t="b">
        <v>0</v>
      </c>
      <c r="AC77" s="1" t="s">
        <v>66</v>
      </c>
      <c r="AD77" s="1" t="b">
        <v>0</v>
      </c>
      <c r="AE77" s="1" t="s">
        <v>73</v>
      </c>
      <c r="AF77" s="1" t="s">
        <v>66</v>
      </c>
      <c r="AG77" s="1" t="b">
        <v>0</v>
      </c>
      <c r="AH77" s="1" t="s">
        <v>66</v>
      </c>
      <c r="AI77" s="1" t="s">
        <v>66</v>
      </c>
      <c r="AK77" s="1" t="s">
        <v>401</v>
      </c>
      <c r="AL77" s="1" t="s">
        <v>402</v>
      </c>
      <c r="AM77" s="8" t="s">
        <v>403</v>
      </c>
      <c r="AN77" s="1" t="s">
        <v>66</v>
      </c>
      <c r="AP77" s="11">
        <v>53</v>
      </c>
      <c r="AS77" s="1" t="s">
        <v>66</v>
      </c>
    </row>
    <row r="78" spans="1:49" ht="17">
      <c r="A78" s="10" t="s">
        <v>320</v>
      </c>
      <c r="B78" s="41">
        <v>1</v>
      </c>
      <c r="C78" s="38">
        <v>40544</v>
      </c>
      <c r="D78" s="1" t="b">
        <v>0</v>
      </c>
      <c r="E78" s="1" t="b">
        <v>1</v>
      </c>
      <c r="F78" s="1" t="s">
        <v>47</v>
      </c>
      <c r="G78" s="1" t="b">
        <v>0</v>
      </c>
      <c r="H78" s="1" t="b">
        <v>1</v>
      </c>
      <c r="I78" s="1" t="s">
        <v>66</v>
      </c>
      <c r="J78" s="1" t="s">
        <v>66</v>
      </c>
      <c r="K78" s="1">
        <v>33</v>
      </c>
      <c r="L78" s="9" t="s">
        <v>60</v>
      </c>
      <c r="M78" s="1" t="b">
        <v>0</v>
      </c>
      <c r="N78" s="1" t="b">
        <v>1</v>
      </c>
      <c r="O78" s="1" t="b">
        <v>1</v>
      </c>
      <c r="P78" s="9" t="b">
        <v>0</v>
      </c>
      <c r="Q78" s="9" t="b">
        <v>1</v>
      </c>
      <c r="R78" s="9" t="b">
        <v>1</v>
      </c>
      <c r="S78" s="1" t="b">
        <v>1</v>
      </c>
      <c r="T78" s="1" t="b">
        <v>1</v>
      </c>
      <c r="U78" s="1" t="b">
        <v>1</v>
      </c>
      <c r="V78" s="1" t="b">
        <v>0</v>
      </c>
      <c r="W78" s="9" t="s">
        <v>50</v>
      </c>
      <c r="X78" s="1" t="b">
        <v>1</v>
      </c>
      <c r="Y78" s="1" t="b">
        <v>1</v>
      </c>
      <c r="Z78" s="1" t="s">
        <v>121</v>
      </c>
      <c r="AA78" s="1" t="s">
        <v>64</v>
      </c>
      <c r="AB78" s="9" t="b">
        <v>0</v>
      </c>
      <c r="AC78" s="1" t="s">
        <v>66</v>
      </c>
      <c r="AD78" s="1" t="b">
        <v>1</v>
      </c>
      <c r="AE78" s="1" t="s">
        <v>83</v>
      </c>
      <c r="AF78" s="1" t="s">
        <v>404</v>
      </c>
      <c r="AG78" s="1" t="b">
        <v>0</v>
      </c>
      <c r="AH78" s="1" t="s">
        <v>66</v>
      </c>
      <c r="AI78" s="1" t="s">
        <v>66</v>
      </c>
      <c r="AK78" s="35" t="s">
        <v>405</v>
      </c>
      <c r="AL78" s="1" t="s">
        <v>56</v>
      </c>
      <c r="AM78" s="8" t="s">
        <v>406</v>
      </c>
      <c r="AN78" s="14" t="s">
        <v>407</v>
      </c>
      <c r="AP78" s="1">
        <v>39</v>
      </c>
      <c r="AR78" s="1">
        <v>39</v>
      </c>
      <c r="AS78" s="1" t="b">
        <v>0</v>
      </c>
      <c r="AT78" s="1">
        <v>20.9</v>
      </c>
      <c r="AU78" s="1">
        <v>83</v>
      </c>
      <c r="AV78" s="1">
        <v>44</v>
      </c>
      <c r="AW78" s="1">
        <v>41</v>
      </c>
    </row>
    <row r="79" spans="1:49">
      <c r="A79" s="10" t="s">
        <v>408</v>
      </c>
      <c r="B79" s="41">
        <v>1</v>
      </c>
      <c r="C79" s="38">
        <v>41275</v>
      </c>
      <c r="D79" s="1" t="b">
        <v>0</v>
      </c>
      <c r="E79" s="1" t="b">
        <v>1</v>
      </c>
      <c r="F79" s="1" t="s">
        <v>47</v>
      </c>
      <c r="G79" s="1" t="b">
        <v>0</v>
      </c>
      <c r="H79" s="1" t="b">
        <v>1</v>
      </c>
      <c r="I79" s="1" t="s">
        <v>66</v>
      </c>
      <c r="J79" s="1" t="s">
        <v>66</v>
      </c>
      <c r="K79" s="1">
        <v>37</v>
      </c>
      <c r="L79" s="9" t="b">
        <v>0</v>
      </c>
      <c r="M79" s="1" t="b">
        <v>0</v>
      </c>
      <c r="N79" s="1" t="b">
        <v>1</v>
      </c>
      <c r="O79" s="1" t="b">
        <v>1</v>
      </c>
      <c r="P79" s="9" t="b">
        <v>1</v>
      </c>
      <c r="Q79" s="9" t="b">
        <v>0</v>
      </c>
      <c r="R79" s="9" t="b">
        <v>1</v>
      </c>
      <c r="S79" s="1" t="b">
        <v>1</v>
      </c>
      <c r="T79" s="1" t="b">
        <v>1</v>
      </c>
      <c r="U79" s="1" t="b">
        <v>1</v>
      </c>
      <c r="V79" s="1" t="b">
        <v>0</v>
      </c>
      <c r="W79" s="9" t="s">
        <v>50</v>
      </c>
      <c r="X79" s="1" t="b">
        <v>1</v>
      </c>
      <c r="Y79" s="1" t="b">
        <v>1</v>
      </c>
      <c r="Z79" s="1" t="s">
        <v>51</v>
      </c>
      <c r="AA79" s="1" t="s">
        <v>64</v>
      </c>
      <c r="AB79" s="9" t="b">
        <v>0</v>
      </c>
      <c r="AC79" s="1" t="s">
        <v>66</v>
      </c>
      <c r="AD79" s="1" t="b">
        <v>0</v>
      </c>
      <c r="AE79" s="1" t="s">
        <v>73</v>
      </c>
      <c r="AF79" s="1" t="s">
        <v>66</v>
      </c>
      <c r="AG79" s="1" t="b">
        <v>0</v>
      </c>
      <c r="AH79" s="1" t="s">
        <v>66</v>
      </c>
      <c r="AI79" s="1" t="s">
        <v>66</v>
      </c>
      <c r="AK79" s="1" t="s">
        <v>139</v>
      </c>
      <c r="AL79" s="1" t="s">
        <v>56</v>
      </c>
      <c r="AM79" s="8" t="s">
        <v>409</v>
      </c>
      <c r="AN79" s="1" t="s">
        <v>66</v>
      </c>
      <c r="AP79" s="1">
        <v>47</v>
      </c>
      <c r="AR79" s="1">
        <v>45</v>
      </c>
      <c r="AS79" s="1" t="b">
        <v>0</v>
      </c>
      <c r="AT79" s="1">
        <v>52.9</v>
      </c>
      <c r="AU79" s="1">
        <v>135</v>
      </c>
      <c r="AV79" s="1">
        <v>69</v>
      </c>
      <c r="AW79" s="1">
        <v>69</v>
      </c>
    </row>
    <row r="80" spans="1:49">
      <c r="A80" s="10" t="s">
        <v>410</v>
      </c>
      <c r="B80" s="41">
        <v>1</v>
      </c>
      <c r="C80" s="38">
        <v>42917</v>
      </c>
      <c r="D80" s="1" t="b">
        <v>0</v>
      </c>
      <c r="E80" s="1" t="b">
        <v>1</v>
      </c>
      <c r="F80" s="1" t="s">
        <v>53</v>
      </c>
      <c r="G80" s="1" t="b">
        <v>0</v>
      </c>
      <c r="H80" s="1" t="b">
        <v>1</v>
      </c>
      <c r="I80" s="1" t="s">
        <v>261</v>
      </c>
      <c r="J80" s="1" t="s">
        <v>262</v>
      </c>
      <c r="K80" s="1">
        <v>11</v>
      </c>
      <c r="L80" s="9" t="s">
        <v>60</v>
      </c>
      <c r="M80" s="1" t="b">
        <v>1</v>
      </c>
      <c r="N80" s="1" t="b">
        <v>1</v>
      </c>
      <c r="O80" s="1" t="b">
        <v>1</v>
      </c>
      <c r="P80" s="9" t="s">
        <v>50</v>
      </c>
      <c r="Q80" s="9" t="b">
        <v>1</v>
      </c>
      <c r="R80" s="9" t="b">
        <v>0</v>
      </c>
      <c r="S80" s="1" t="b">
        <v>0</v>
      </c>
      <c r="T80" s="1" t="b">
        <v>0</v>
      </c>
      <c r="U80" s="1" t="b">
        <v>0</v>
      </c>
      <c r="V80" s="1" t="b">
        <v>0</v>
      </c>
      <c r="W80" s="9" t="s">
        <v>50</v>
      </c>
      <c r="X80" s="1" t="b">
        <v>0</v>
      </c>
      <c r="Y80" s="1" t="b">
        <v>1</v>
      </c>
      <c r="Z80" s="1" t="s">
        <v>51</v>
      </c>
      <c r="AA80" s="1" t="s">
        <v>72</v>
      </c>
      <c r="AB80" s="9" t="b">
        <v>0</v>
      </c>
      <c r="AC80" s="1" t="s">
        <v>66</v>
      </c>
      <c r="AD80" s="1" t="b">
        <v>0</v>
      </c>
      <c r="AE80" s="1" t="s">
        <v>66</v>
      </c>
      <c r="AF80" s="1" t="s">
        <v>66</v>
      </c>
      <c r="AG80" s="1" t="b">
        <v>0</v>
      </c>
      <c r="AH80" s="1" t="s">
        <v>66</v>
      </c>
      <c r="AI80" s="1" t="s">
        <v>66</v>
      </c>
      <c r="AK80" s="1" t="s">
        <v>139</v>
      </c>
      <c r="AL80" s="1" t="s">
        <v>56</v>
      </c>
      <c r="AM80" s="8" t="s">
        <v>411</v>
      </c>
      <c r="AN80" s="14" t="s">
        <v>412</v>
      </c>
      <c r="AP80" s="1">
        <v>37</v>
      </c>
      <c r="AS80" s="1" t="s">
        <v>66</v>
      </c>
    </row>
    <row r="81" spans="1:49">
      <c r="A81" s="10" t="s">
        <v>413</v>
      </c>
      <c r="B81" s="41">
        <v>1</v>
      </c>
      <c r="C81" s="38">
        <v>42705</v>
      </c>
      <c r="D81" s="1" t="b">
        <v>0</v>
      </c>
      <c r="E81" s="1" t="b">
        <v>1</v>
      </c>
      <c r="F81" s="1" t="s">
        <v>96</v>
      </c>
      <c r="G81" s="1" t="b">
        <v>0</v>
      </c>
      <c r="H81" s="1" t="b">
        <v>1</v>
      </c>
      <c r="I81" s="1" t="s">
        <v>66</v>
      </c>
      <c r="J81" s="1" t="s">
        <v>66</v>
      </c>
      <c r="K81" s="1">
        <v>27</v>
      </c>
      <c r="L81" s="9" t="s">
        <v>60</v>
      </c>
      <c r="M81" s="1" t="b">
        <v>1</v>
      </c>
      <c r="N81" s="1" t="b">
        <v>1</v>
      </c>
      <c r="O81" s="1" t="b">
        <v>1</v>
      </c>
      <c r="P81" s="9" t="s">
        <v>50</v>
      </c>
      <c r="Q81" s="9" t="s">
        <v>50</v>
      </c>
      <c r="R81" s="9" t="b">
        <v>0</v>
      </c>
      <c r="S81" s="1" t="b">
        <v>0</v>
      </c>
      <c r="T81" s="1" t="b">
        <v>1</v>
      </c>
      <c r="U81" s="1" t="b">
        <v>0</v>
      </c>
      <c r="V81" s="1" t="b">
        <v>0</v>
      </c>
      <c r="W81" s="9" t="s">
        <v>50</v>
      </c>
      <c r="X81" s="1" t="b">
        <v>1</v>
      </c>
      <c r="Y81" s="1" t="b">
        <v>1</v>
      </c>
      <c r="Z81" s="1" t="s">
        <v>51</v>
      </c>
      <c r="AA81" s="1" t="s">
        <v>72</v>
      </c>
      <c r="AB81" s="9" t="b">
        <v>1</v>
      </c>
      <c r="AC81" s="1" t="s">
        <v>51</v>
      </c>
      <c r="AD81" s="1" t="b">
        <v>1</v>
      </c>
      <c r="AE81" s="1" t="s">
        <v>414</v>
      </c>
      <c r="AF81" s="1" t="s">
        <v>84</v>
      </c>
      <c r="AG81" s="1" t="b">
        <v>1</v>
      </c>
      <c r="AH81" s="1" t="s">
        <v>415</v>
      </c>
      <c r="AI81" s="1" t="s">
        <v>84</v>
      </c>
      <c r="AK81" s="1" t="s">
        <v>416</v>
      </c>
      <c r="AL81" s="1" t="s">
        <v>56</v>
      </c>
      <c r="AM81" s="8" t="s">
        <v>417</v>
      </c>
      <c r="AN81" s="22" t="s">
        <v>418</v>
      </c>
      <c r="AP81" s="1">
        <v>31</v>
      </c>
    </row>
    <row r="82" spans="1:49">
      <c r="A82" s="10" t="s">
        <v>419</v>
      </c>
      <c r="B82" s="41">
        <v>1</v>
      </c>
      <c r="C82" s="38">
        <v>40238</v>
      </c>
      <c r="D82" s="1" t="b">
        <v>0</v>
      </c>
      <c r="E82" s="1" t="b">
        <v>1</v>
      </c>
      <c r="F82" s="1" t="s">
        <v>47</v>
      </c>
      <c r="G82" s="1" t="b">
        <v>0</v>
      </c>
      <c r="H82" s="1" t="b">
        <v>1</v>
      </c>
      <c r="I82" s="1" t="s">
        <v>66</v>
      </c>
      <c r="J82" s="1" t="s">
        <v>66</v>
      </c>
      <c r="K82" s="1">
        <v>34</v>
      </c>
      <c r="L82" s="9" t="b">
        <v>0</v>
      </c>
      <c r="M82" s="1" t="b">
        <v>0</v>
      </c>
      <c r="N82" s="1" t="b">
        <v>1</v>
      </c>
      <c r="O82" s="1" t="b">
        <v>1</v>
      </c>
      <c r="P82" s="9" t="b">
        <v>1</v>
      </c>
      <c r="Q82" s="1" t="b">
        <v>0</v>
      </c>
      <c r="R82" s="9" t="b">
        <v>1</v>
      </c>
      <c r="S82" s="1" t="b">
        <v>0</v>
      </c>
      <c r="T82" s="1" t="b">
        <v>0</v>
      </c>
      <c r="U82" s="1" t="b">
        <v>0</v>
      </c>
      <c r="V82" s="1" t="b">
        <v>0</v>
      </c>
      <c r="W82" s="9" t="s">
        <v>50</v>
      </c>
      <c r="X82" s="1" t="b">
        <v>1</v>
      </c>
      <c r="Y82" s="9" t="b">
        <v>1</v>
      </c>
      <c r="Z82" s="1" t="s">
        <v>121</v>
      </c>
      <c r="AA82" s="1" t="s">
        <v>52</v>
      </c>
      <c r="AB82" s="9" t="b">
        <v>1</v>
      </c>
      <c r="AC82" s="1" t="s">
        <v>121</v>
      </c>
      <c r="AD82" s="1" t="b">
        <v>1</v>
      </c>
      <c r="AE82" s="1" t="s">
        <v>414</v>
      </c>
      <c r="AF82" s="1" t="s">
        <v>54</v>
      </c>
      <c r="AG82" s="1" t="b">
        <v>1</v>
      </c>
      <c r="AH82" s="1" t="s">
        <v>83</v>
      </c>
      <c r="AI82" s="1" t="s">
        <v>54</v>
      </c>
      <c r="AK82" s="1" t="s">
        <v>139</v>
      </c>
      <c r="AL82" s="1" t="s">
        <v>56</v>
      </c>
      <c r="AM82" s="8" t="s">
        <v>420</v>
      </c>
      <c r="AN82" s="14" t="s">
        <v>421</v>
      </c>
      <c r="AP82" s="1">
        <v>57</v>
      </c>
    </row>
    <row r="83" spans="1:49">
      <c r="A83" s="10" t="s">
        <v>422</v>
      </c>
      <c r="B83" s="41">
        <v>1</v>
      </c>
      <c r="C83" s="38">
        <v>38777</v>
      </c>
      <c r="D83" s="1" t="b">
        <v>0</v>
      </c>
      <c r="E83" s="1" t="b">
        <v>1</v>
      </c>
      <c r="F83" s="1" t="s">
        <v>185</v>
      </c>
      <c r="G83" s="1" t="b">
        <v>0</v>
      </c>
      <c r="H83" s="1" t="b">
        <v>1</v>
      </c>
      <c r="I83" s="1" t="s">
        <v>66</v>
      </c>
      <c r="J83" s="1" t="s">
        <v>66</v>
      </c>
      <c r="K83" s="1">
        <v>3</v>
      </c>
      <c r="L83" s="9" t="b">
        <v>1</v>
      </c>
      <c r="M83" s="1" t="b">
        <v>0</v>
      </c>
      <c r="N83" s="1" t="b">
        <v>1</v>
      </c>
      <c r="O83" s="1" t="b">
        <v>1</v>
      </c>
      <c r="P83" s="9" t="s">
        <v>50</v>
      </c>
      <c r="Q83" s="9" t="s">
        <v>50</v>
      </c>
      <c r="R83" s="9" t="s">
        <v>50</v>
      </c>
      <c r="S83" s="1" t="b">
        <v>1</v>
      </c>
      <c r="T83" s="1" t="b">
        <v>1</v>
      </c>
      <c r="U83" s="1" t="b">
        <v>0</v>
      </c>
      <c r="V83" s="1" t="b">
        <v>0</v>
      </c>
      <c r="W83" s="9" t="s">
        <v>50</v>
      </c>
      <c r="X83" s="1" t="b">
        <v>1</v>
      </c>
      <c r="Y83" s="1" t="b">
        <v>1</v>
      </c>
      <c r="Z83" s="1" t="s">
        <v>51</v>
      </c>
      <c r="AA83" s="1" t="s">
        <v>72</v>
      </c>
      <c r="AB83" s="9" t="b">
        <v>0</v>
      </c>
      <c r="AC83" s="1" t="s">
        <v>66</v>
      </c>
      <c r="AD83" s="1" t="b">
        <v>1</v>
      </c>
      <c r="AE83" s="1" t="s">
        <v>137</v>
      </c>
      <c r="AF83" s="1" t="s">
        <v>54</v>
      </c>
      <c r="AG83" s="1" t="b">
        <v>0</v>
      </c>
      <c r="AH83" s="1" t="s">
        <v>66</v>
      </c>
      <c r="AI83" s="1" t="s">
        <v>66</v>
      </c>
      <c r="AK83" s="1" t="s">
        <v>139</v>
      </c>
      <c r="AL83" s="1" t="s">
        <v>56</v>
      </c>
      <c r="AM83" s="8" t="s">
        <v>423</v>
      </c>
      <c r="AN83" s="14" t="s">
        <v>424</v>
      </c>
      <c r="AP83" s="1">
        <v>30</v>
      </c>
      <c r="AR83" s="1">
        <v>3</v>
      </c>
      <c r="AS83" s="1" t="b">
        <v>1</v>
      </c>
      <c r="AT83" s="1">
        <v>6.01</v>
      </c>
      <c r="AU83" s="1">
        <v>3</v>
      </c>
      <c r="AV83" s="1">
        <v>3</v>
      </c>
      <c r="AW83" s="1">
        <v>3</v>
      </c>
    </row>
    <row r="84" spans="1:49">
      <c r="A84" s="10" t="s">
        <v>425</v>
      </c>
      <c r="B84" s="41">
        <v>1</v>
      </c>
      <c r="C84" s="38">
        <v>35431</v>
      </c>
      <c r="D84" s="1" t="b">
        <v>0</v>
      </c>
      <c r="E84" s="1" t="b">
        <v>1</v>
      </c>
      <c r="F84" s="1" t="s">
        <v>185</v>
      </c>
      <c r="G84" s="1" t="b">
        <v>0</v>
      </c>
      <c r="H84" s="1" t="b">
        <v>1</v>
      </c>
      <c r="I84" s="1" t="s">
        <v>66</v>
      </c>
      <c r="J84" s="1" t="s">
        <v>66</v>
      </c>
      <c r="K84" s="1">
        <v>9</v>
      </c>
      <c r="L84" s="9" t="b">
        <v>1</v>
      </c>
      <c r="M84" s="1" t="b">
        <v>0</v>
      </c>
      <c r="N84" s="1" t="b">
        <v>1</v>
      </c>
      <c r="O84" s="1" t="b">
        <v>1</v>
      </c>
      <c r="P84" s="9" t="s">
        <v>50</v>
      </c>
      <c r="Q84" s="9" t="s">
        <v>50</v>
      </c>
      <c r="R84" s="9" t="b">
        <v>0</v>
      </c>
      <c r="S84" s="1" t="b">
        <v>1</v>
      </c>
      <c r="T84" s="1" t="b">
        <v>1</v>
      </c>
      <c r="U84" s="1" t="b">
        <v>0</v>
      </c>
      <c r="V84" s="1" t="b">
        <v>0</v>
      </c>
      <c r="W84" s="9" t="b">
        <v>1</v>
      </c>
      <c r="X84" s="1" t="b">
        <v>1</v>
      </c>
      <c r="Y84" s="1" t="b">
        <v>1</v>
      </c>
      <c r="Z84" s="1" t="s">
        <v>51</v>
      </c>
      <c r="AA84" s="1" t="s">
        <v>72</v>
      </c>
      <c r="AB84" s="9" t="b">
        <v>0</v>
      </c>
      <c r="AC84" s="1" t="s">
        <v>66</v>
      </c>
      <c r="AD84" s="1" t="b">
        <v>0</v>
      </c>
      <c r="AE84" s="1" t="s">
        <v>66</v>
      </c>
      <c r="AF84" s="1" t="s">
        <v>66</v>
      </c>
      <c r="AG84" s="1" t="b">
        <v>0</v>
      </c>
      <c r="AH84" s="1" t="s">
        <v>66</v>
      </c>
      <c r="AI84" s="1" t="s">
        <v>66</v>
      </c>
      <c r="AK84" s="1" t="s">
        <v>139</v>
      </c>
      <c r="AL84" s="1" t="s">
        <v>56</v>
      </c>
      <c r="AM84" s="8" t="s">
        <v>426</v>
      </c>
      <c r="AN84" s="1" t="s">
        <v>427</v>
      </c>
      <c r="AP84" s="11">
        <v>18</v>
      </c>
      <c r="AS84" s="1" t="s">
        <v>66</v>
      </c>
    </row>
    <row r="85" spans="1:49" ht="17">
      <c r="A85" s="10" t="s">
        <v>428</v>
      </c>
      <c r="B85" s="41">
        <v>1</v>
      </c>
      <c r="C85" s="38">
        <v>43615</v>
      </c>
      <c r="D85" s="1" t="b">
        <v>0</v>
      </c>
      <c r="E85" s="1" t="b">
        <v>1</v>
      </c>
      <c r="F85" s="1" t="s">
        <v>47</v>
      </c>
      <c r="G85" s="1" t="b">
        <v>1</v>
      </c>
      <c r="H85" s="1" t="b">
        <v>0</v>
      </c>
      <c r="I85" s="1" t="s">
        <v>275</v>
      </c>
      <c r="J85" s="1" t="s">
        <v>429</v>
      </c>
      <c r="K85" s="1">
        <v>14</v>
      </c>
      <c r="L85" s="9" t="b">
        <v>1</v>
      </c>
      <c r="M85" s="1" t="b">
        <v>0</v>
      </c>
      <c r="N85" s="1" t="b">
        <v>1</v>
      </c>
      <c r="O85" s="1" t="b">
        <v>1</v>
      </c>
      <c r="P85" s="9" t="b">
        <v>1</v>
      </c>
      <c r="Q85" s="9" t="s">
        <v>50</v>
      </c>
      <c r="R85" s="9" t="b">
        <v>1</v>
      </c>
      <c r="S85" s="1" t="b">
        <v>1</v>
      </c>
      <c r="T85" s="1" t="b">
        <v>0</v>
      </c>
      <c r="U85" s="1" t="b">
        <v>0</v>
      </c>
      <c r="V85" s="1" t="b">
        <v>0</v>
      </c>
      <c r="W85" s="9" t="b">
        <v>1</v>
      </c>
      <c r="X85" s="9" t="s">
        <v>156</v>
      </c>
      <c r="Y85" s="1" t="b">
        <v>1</v>
      </c>
      <c r="Z85" s="1" t="s">
        <v>51</v>
      </c>
      <c r="AA85" s="1" t="s">
        <v>72</v>
      </c>
      <c r="AB85" s="9" t="b">
        <v>1</v>
      </c>
      <c r="AC85" s="1" t="s">
        <v>51</v>
      </c>
      <c r="AD85" s="1" t="b">
        <v>1</v>
      </c>
      <c r="AE85" s="1" t="s">
        <v>83</v>
      </c>
      <c r="AF85" s="1" t="s">
        <v>84</v>
      </c>
      <c r="AG85" s="1" t="b">
        <v>1</v>
      </c>
      <c r="AH85" s="1" t="s">
        <v>83</v>
      </c>
      <c r="AI85" s="1" t="s">
        <v>84</v>
      </c>
      <c r="AK85" s="35" t="s">
        <v>405</v>
      </c>
      <c r="AL85" s="1" t="s">
        <v>56</v>
      </c>
      <c r="AM85" s="25" t="s">
        <v>430</v>
      </c>
      <c r="AN85" s="25" t="s">
        <v>431</v>
      </c>
      <c r="AO85" s="1"/>
    </row>
    <row r="86" spans="1:49" ht="17">
      <c r="A86" s="15" t="s">
        <v>432</v>
      </c>
      <c r="B86" s="41">
        <v>1</v>
      </c>
      <c r="C86" s="38">
        <v>39904</v>
      </c>
      <c r="D86" s="1" t="b">
        <v>1</v>
      </c>
      <c r="E86" s="1" t="b">
        <v>1</v>
      </c>
      <c r="F86" s="1" t="s">
        <v>47</v>
      </c>
      <c r="G86" s="1" t="b">
        <v>0</v>
      </c>
      <c r="H86" s="1" t="b">
        <v>1</v>
      </c>
      <c r="I86" s="1" t="s">
        <v>66</v>
      </c>
      <c r="J86" s="1" t="s">
        <v>66</v>
      </c>
      <c r="K86" s="1">
        <v>34</v>
      </c>
      <c r="L86" s="9" t="b">
        <v>0</v>
      </c>
      <c r="M86" s="1" t="b">
        <v>0</v>
      </c>
      <c r="N86" s="1" t="b">
        <v>1</v>
      </c>
      <c r="O86" s="1" t="b">
        <v>1</v>
      </c>
      <c r="P86" s="9" t="b">
        <v>0</v>
      </c>
      <c r="Q86" s="9" t="b">
        <v>1</v>
      </c>
      <c r="R86" s="9" t="b">
        <v>1</v>
      </c>
      <c r="S86" s="1" t="b">
        <v>1</v>
      </c>
      <c r="T86" s="1" t="b">
        <v>1</v>
      </c>
      <c r="U86" s="1" t="b">
        <v>1</v>
      </c>
      <c r="V86" s="1" t="b">
        <v>0</v>
      </c>
      <c r="W86" s="9" t="s">
        <v>50</v>
      </c>
      <c r="X86" s="9" t="s">
        <v>156</v>
      </c>
      <c r="Y86" s="1" t="b">
        <v>1</v>
      </c>
      <c r="Z86" s="1" t="s">
        <v>121</v>
      </c>
      <c r="AA86" s="1" t="s">
        <v>64</v>
      </c>
      <c r="AB86" s="9" t="b">
        <v>0</v>
      </c>
      <c r="AC86" s="1" t="s">
        <v>66</v>
      </c>
      <c r="AD86" s="1" t="b">
        <v>1</v>
      </c>
      <c r="AE86" s="1" t="s">
        <v>83</v>
      </c>
      <c r="AF86" s="1" t="s">
        <v>404</v>
      </c>
      <c r="AG86" s="1" t="b">
        <v>0</v>
      </c>
      <c r="AH86" s="1" t="s">
        <v>73</v>
      </c>
      <c r="AI86" s="1" t="s">
        <v>66</v>
      </c>
      <c r="AK86" s="35" t="s">
        <v>433</v>
      </c>
      <c r="AL86" s="1" t="s">
        <v>56</v>
      </c>
      <c r="AM86" s="8" t="s">
        <v>434</v>
      </c>
    </row>
    <row r="87" spans="1:49">
      <c r="A87" s="15" t="s">
        <v>435</v>
      </c>
      <c r="B87" s="41">
        <v>1</v>
      </c>
      <c r="C87" s="38">
        <v>33970</v>
      </c>
      <c r="D87" s="1" t="b">
        <v>1</v>
      </c>
      <c r="E87" s="1" t="b">
        <v>0</v>
      </c>
      <c r="F87" s="1" t="s">
        <v>47</v>
      </c>
      <c r="G87" s="1" t="b">
        <v>1</v>
      </c>
      <c r="H87" s="1" t="b">
        <v>0</v>
      </c>
      <c r="I87" s="1" t="s">
        <v>436</v>
      </c>
      <c r="J87" s="1" t="s">
        <v>437</v>
      </c>
      <c r="K87" s="1">
        <v>14</v>
      </c>
      <c r="L87" s="9" t="b">
        <v>0</v>
      </c>
      <c r="M87" s="1" t="b">
        <v>1</v>
      </c>
      <c r="N87" s="1" t="b">
        <v>0</v>
      </c>
      <c r="O87" s="1" t="b">
        <v>1</v>
      </c>
      <c r="P87" s="9" t="s">
        <v>50</v>
      </c>
      <c r="Q87" s="9" t="s">
        <v>50</v>
      </c>
      <c r="R87" s="9" t="b">
        <v>0</v>
      </c>
      <c r="S87" s="1" t="b">
        <v>1</v>
      </c>
      <c r="T87" s="1" t="b">
        <v>0</v>
      </c>
      <c r="U87" s="1" t="b">
        <v>0</v>
      </c>
      <c r="V87" s="1" t="b">
        <v>0</v>
      </c>
      <c r="W87" s="9" t="b">
        <v>1</v>
      </c>
      <c r="X87" s="1" t="b">
        <v>1</v>
      </c>
      <c r="Y87" s="1" t="b">
        <v>1</v>
      </c>
      <c r="Z87" s="1" t="s">
        <v>368</v>
      </c>
      <c r="AA87" s="1" t="s">
        <v>72</v>
      </c>
      <c r="AB87" s="9" t="b">
        <v>1</v>
      </c>
      <c r="AC87" s="1" t="s">
        <v>369</v>
      </c>
      <c r="AD87" s="1" t="b">
        <v>0</v>
      </c>
      <c r="AE87" s="1" t="s">
        <v>73</v>
      </c>
      <c r="AF87" s="1" t="s">
        <v>66</v>
      </c>
      <c r="AG87" s="1" t="b">
        <v>0</v>
      </c>
      <c r="AH87" s="1" t="s">
        <v>73</v>
      </c>
      <c r="AI87" s="1" t="s">
        <v>66</v>
      </c>
      <c r="AK87" s="1" t="s">
        <v>139</v>
      </c>
      <c r="AL87" s="1" t="s">
        <v>139</v>
      </c>
      <c r="AM87" s="8" t="s">
        <v>438</v>
      </c>
    </row>
    <row r="88" spans="1:49" ht="15.75" customHeight="1">
      <c r="A88" s="10" t="s">
        <v>439</v>
      </c>
      <c r="B88" s="41">
        <v>1</v>
      </c>
      <c r="C88" s="38">
        <v>37712</v>
      </c>
      <c r="D88" s="1" t="b">
        <v>0</v>
      </c>
      <c r="E88" s="1" t="b">
        <v>1</v>
      </c>
      <c r="F88" s="1" t="s">
        <v>47</v>
      </c>
      <c r="G88" s="1" t="b">
        <v>1</v>
      </c>
      <c r="H88" s="1" t="b">
        <v>0</v>
      </c>
      <c r="I88" s="1" t="s">
        <v>135</v>
      </c>
      <c r="J88" s="1" t="s">
        <v>209</v>
      </c>
      <c r="K88" s="1">
        <v>3</v>
      </c>
      <c r="L88" s="9" t="b">
        <v>1</v>
      </c>
      <c r="M88" s="1" t="b">
        <v>0</v>
      </c>
      <c r="N88" s="1" t="b">
        <v>1</v>
      </c>
      <c r="O88" s="1" t="b">
        <v>1</v>
      </c>
      <c r="P88" s="9" t="b">
        <v>0</v>
      </c>
      <c r="Q88" s="9" t="b">
        <v>0</v>
      </c>
      <c r="R88" s="9" t="b">
        <v>0</v>
      </c>
      <c r="S88" s="1" t="b">
        <v>0</v>
      </c>
      <c r="T88" s="1" t="b">
        <v>0</v>
      </c>
      <c r="U88" s="1" t="b">
        <v>0</v>
      </c>
      <c r="V88" s="1" t="b">
        <v>0</v>
      </c>
      <c r="W88" s="9" t="s">
        <v>50</v>
      </c>
      <c r="X88" s="1" t="b">
        <v>0</v>
      </c>
      <c r="Y88" s="40" t="b">
        <v>1</v>
      </c>
      <c r="Z88" s="1" t="s">
        <v>185</v>
      </c>
      <c r="AA88" s="1" t="s">
        <v>66</v>
      </c>
      <c r="AB88" s="9" t="b">
        <v>0</v>
      </c>
      <c r="AC88" s="1" t="s">
        <v>66</v>
      </c>
      <c r="AD88" s="1" t="b">
        <v>1</v>
      </c>
      <c r="AE88" s="1" t="s">
        <v>73</v>
      </c>
      <c r="AF88" s="1" t="s">
        <v>66</v>
      </c>
      <c r="AG88" s="1" t="b">
        <v>0</v>
      </c>
      <c r="AH88" s="1" t="s">
        <v>73</v>
      </c>
      <c r="AI88" s="1" t="s">
        <v>66</v>
      </c>
      <c r="AK88" s="1" t="s">
        <v>56</v>
      </c>
      <c r="AL88" s="1" t="s">
        <v>56</v>
      </c>
      <c r="AM88" s="25" t="s">
        <v>440</v>
      </c>
      <c r="AN88" s="29" t="s">
        <v>441</v>
      </c>
      <c r="AO88" s="1"/>
      <c r="AP88" s="1">
        <v>9</v>
      </c>
    </row>
    <row r="89" spans="1:49">
      <c r="A89" s="10" t="s">
        <v>442</v>
      </c>
      <c r="B89" s="41">
        <v>1</v>
      </c>
      <c r="C89" s="38">
        <v>40817</v>
      </c>
      <c r="D89" s="1" t="b">
        <v>0</v>
      </c>
      <c r="E89" s="1" t="b">
        <v>1</v>
      </c>
      <c r="F89" s="1" t="s">
        <v>96</v>
      </c>
      <c r="G89" s="1" t="b">
        <v>0</v>
      </c>
      <c r="H89" s="1" t="b">
        <v>1</v>
      </c>
      <c r="I89" s="1" t="s">
        <v>66</v>
      </c>
      <c r="J89" s="1" t="s">
        <v>66</v>
      </c>
      <c r="K89" s="1">
        <v>20</v>
      </c>
      <c r="L89" s="9" t="s">
        <v>60</v>
      </c>
      <c r="M89" s="1" t="b">
        <v>0</v>
      </c>
      <c r="N89" s="1" t="b">
        <v>1</v>
      </c>
      <c r="O89" s="1" t="b">
        <v>1</v>
      </c>
      <c r="P89" s="9" t="s">
        <v>50</v>
      </c>
      <c r="Q89" s="9" t="s">
        <v>50</v>
      </c>
      <c r="R89" s="9" t="b">
        <v>1</v>
      </c>
      <c r="S89" s="1" t="b">
        <v>1</v>
      </c>
      <c r="T89" s="1" t="b">
        <v>1</v>
      </c>
      <c r="U89" s="1" t="b">
        <v>0</v>
      </c>
      <c r="V89" s="1" t="b">
        <v>0</v>
      </c>
      <c r="W89" s="9" t="s">
        <v>50</v>
      </c>
      <c r="X89" s="1" t="b">
        <v>0</v>
      </c>
      <c r="Y89" s="40" t="b">
        <v>0</v>
      </c>
      <c r="Z89" s="1" t="s">
        <v>66</v>
      </c>
      <c r="AA89" s="1" t="s">
        <v>66</v>
      </c>
      <c r="AB89" s="9" t="b">
        <v>0</v>
      </c>
      <c r="AC89" s="1" t="s">
        <v>66</v>
      </c>
      <c r="AD89" s="1" t="b">
        <v>0</v>
      </c>
      <c r="AE89" s="1" t="s">
        <v>66</v>
      </c>
      <c r="AF89" s="1" t="s">
        <v>66</v>
      </c>
      <c r="AG89" s="1" t="b">
        <v>0</v>
      </c>
      <c r="AH89" s="1" t="s">
        <v>66</v>
      </c>
      <c r="AI89" s="1" t="s">
        <v>66</v>
      </c>
      <c r="AK89" s="1" t="s">
        <v>139</v>
      </c>
      <c r="AL89" s="1" t="s">
        <v>56</v>
      </c>
      <c r="AM89" s="8" t="s">
        <v>443</v>
      </c>
      <c r="AN89" s="21" t="s">
        <v>444</v>
      </c>
      <c r="AP89" s="1">
        <v>57</v>
      </c>
      <c r="AS89" s="1" t="s">
        <v>66</v>
      </c>
    </row>
    <row r="90" spans="1:49">
      <c r="A90" s="15" t="s">
        <v>445</v>
      </c>
      <c r="B90" s="41">
        <v>0</v>
      </c>
      <c r="C90" s="38">
        <v>42064</v>
      </c>
      <c r="D90" s="1" t="b">
        <v>0</v>
      </c>
      <c r="E90" s="1" t="b">
        <v>1</v>
      </c>
      <c r="F90" s="1" t="s">
        <v>47</v>
      </c>
      <c r="G90" s="1" t="b">
        <v>0</v>
      </c>
      <c r="H90" s="1" t="b">
        <v>1</v>
      </c>
      <c r="I90" s="1" t="s">
        <v>66</v>
      </c>
      <c r="J90" s="1" t="s">
        <v>66</v>
      </c>
      <c r="K90" s="1">
        <v>23</v>
      </c>
      <c r="L90" s="9" t="s">
        <v>60</v>
      </c>
      <c r="M90" s="1" t="b">
        <v>1</v>
      </c>
      <c r="N90" s="1" t="b">
        <v>1</v>
      </c>
      <c r="O90" s="1" t="b">
        <v>1</v>
      </c>
      <c r="P90" s="9" t="s">
        <v>50</v>
      </c>
      <c r="Q90" s="9" t="s">
        <v>50</v>
      </c>
      <c r="R90" s="9" t="b">
        <v>1</v>
      </c>
      <c r="S90" s="1" t="b">
        <v>0</v>
      </c>
      <c r="T90" s="1" t="b">
        <v>1</v>
      </c>
      <c r="U90" s="1" t="b">
        <v>0</v>
      </c>
      <c r="V90" s="1" t="b">
        <v>0</v>
      </c>
      <c r="W90" s="9" t="s">
        <v>50</v>
      </c>
      <c r="X90" s="1" t="b">
        <v>0</v>
      </c>
      <c r="Y90" s="1" t="b">
        <v>1</v>
      </c>
      <c r="Z90" s="1" t="s">
        <v>51</v>
      </c>
      <c r="AA90" s="1" t="s">
        <v>72</v>
      </c>
      <c r="AB90" s="9" t="b">
        <v>0</v>
      </c>
      <c r="AC90" s="1" t="s">
        <v>66</v>
      </c>
      <c r="AD90" s="1" t="b">
        <v>0</v>
      </c>
      <c r="AE90" s="1" t="s">
        <v>73</v>
      </c>
      <c r="AF90" s="1" t="s">
        <v>66</v>
      </c>
      <c r="AG90" s="1" t="b">
        <v>0</v>
      </c>
      <c r="AH90" s="1" t="s">
        <v>73</v>
      </c>
      <c r="AI90" s="1" t="s">
        <v>66</v>
      </c>
      <c r="AK90" s="1" t="s">
        <v>139</v>
      </c>
      <c r="AL90" s="1" t="s">
        <v>139</v>
      </c>
      <c r="AM90" s="8" t="s">
        <v>446</v>
      </c>
      <c r="AN90" s="1" t="s">
        <v>447</v>
      </c>
      <c r="AP90" s="1">
        <v>33</v>
      </c>
    </row>
    <row r="91" spans="1:49">
      <c r="A91" s="37" t="s">
        <v>448</v>
      </c>
      <c r="B91" s="41">
        <v>1</v>
      </c>
      <c r="C91" s="38">
        <v>42705</v>
      </c>
      <c r="D91" s="1" t="b">
        <v>0</v>
      </c>
      <c r="E91" s="1" t="b">
        <v>1</v>
      </c>
      <c r="F91" s="1" t="s">
        <v>47</v>
      </c>
      <c r="G91" s="1" t="b">
        <v>1</v>
      </c>
      <c r="H91" s="1" t="b">
        <v>0</v>
      </c>
      <c r="I91" s="1" t="s">
        <v>143</v>
      </c>
      <c r="J91" s="1" t="s">
        <v>82</v>
      </c>
      <c r="K91" s="1">
        <v>26</v>
      </c>
      <c r="L91" s="9" t="b">
        <v>1</v>
      </c>
      <c r="M91" s="1" t="b">
        <v>0</v>
      </c>
      <c r="N91" s="1" t="b">
        <v>1</v>
      </c>
      <c r="O91" s="1" t="b">
        <v>1</v>
      </c>
      <c r="P91" s="9" t="b">
        <v>1</v>
      </c>
      <c r="Q91" s="9" t="s">
        <v>50</v>
      </c>
      <c r="R91" s="9" t="b">
        <v>1</v>
      </c>
      <c r="S91" s="1" t="b">
        <v>1</v>
      </c>
      <c r="T91" s="1" t="b">
        <v>0</v>
      </c>
      <c r="U91" s="1" t="b">
        <v>0</v>
      </c>
      <c r="V91" s="1" t="b">
        <v>1</v>
      </c>
      <c r="W91" s="9" t="b">
        <v>0</v>
      </c>
      <c r="X91" s="1" t="b">
        <v>0</v>
      </c>
      <c r="Y91" s="1" t="b">
        <v>1</v>
      </c>
      <c r="Z91" s="1" t="s">
        <v>51</v>
      </c>
      <c r="AA91" s="1" t="s">
        <v>72</v>
      </c>
      <c r="AB91" s="9" t="b">
        <v>1</v>
      </c>
      <c r="AC91" s="1" t="s">
        <v>51</v>
      </c>
      <c r="AD91" s="1" t="b">
        <v>1</v>
      </c>
      <c r="AE91" s="1" t="s">
        <v>83</v>
      </c>
      <c r="AF91" s="1" t="s">
        <v>84</v>
      </c>
      <c r="AG91" s="1" t="b">
        <v>1</v>
      </c>
      <c r="AH91" s="1" t="s">
        <v>83</v>
      </c>
      <c r="AI91" s="1" t="s">
        <v>84</v>
      </c>
      <c r="AK91" s="1" t="s">
        <v>238</v>
      </c>
      <c r="AL91" s="1" t="s">
        <v>139</v>
      </c>
      <c r="AM91" s="8" t="s">
        <v>239</v>
      </c>
      <c r="AN91" s="14" t="s">
        <v>240</v>
      </c>
    </row>
    <row r="92" spans="1:49">
      <c r="A92" s="36" t="s">
        <v>449</v>
      </c>
      <c r="B92" s="41">
        <v>1</v>
      </c>
      <c r="C92" s="38">
        <v>39356</v>
      </c>
      <c r="D92" s="1" t="b">
        <v>0</v>
      </c>
      <c r="E92" s="1" t="b">
        <v>1</v>
      </c>
      <c r="F92" s="1" t="s">
        <v>47</v>
      </c>
      <c r="G92" s="1" t="b">
        <v>1</v>
      </c>
      <c r="H92" s="1" t="b">
        <v>0</v>
      </c>
      <c r="I92" s="1" t="s">
        <v>135</v>
      </c>
      <c r="J92" s="1" t="s">
        <v>192</v>
      </c>
      <c r="K92" s="1">
        <v>7</v>
      </c>
      <c r="L92" s="9" t="b">
        <v>1</v>
      </c>
      <c r="M92" s="1" t="b">
        <v>0</v>
      </c>
      <c r="N92" s="1" t="b">
        <v>1</v>
      </c>
      <c r="O92" s="1" t="b">
        <v>1</v>
      </c>
      <c r="P92" s="9" t="s">
        <v>50</v>
      </c>
      <c r="Q92" s="9" t="s">
        <v>50</v>
      </c>
      <c r="R92" s="9" t="s">
        <v>50</v>
      </c>
      <c r="S92" s="1" t="b">
        <v>0</v>
      </c>
      <c r="T92" s="1" t="b">
        <v>0</v>
      </c>
      <c r="U92" s="1" t="b">
        <v>0</v>
      </c>
      <c r="V92" s="1" t="b">
        <v>1</v>
      </c>
      <c r="W92" s="9" t="b">
        <v>0</v>
      </c>
      <c r="X92" s="1" t="b">
        <v>1</v>
      </c>
      <c r="Y92" s="1" t="b">
        <v>1</v>
      </c>
      <c r="Z92" s="1" t="s">
        <v>51</v>
      </c>
      <c r="AA92" s="1" t="s">
        <v>72</v>
      </c>
      <c r="AB92" s="9" t="b">
        <v>0</v>
      </c>
      <c r="AC92" s="1" t="s">
        <v>66</v>
      </c>
      <c r="AD92" s="1" t="b">
        <v>1</v>
      </c>
      <c r="AE92" s="1" t="s">
        <v>83</v>
      </c>
      <c r="AF92" s="1" t="s">
        <v>54</v>
      </c>
      <c r="AG92" s="1" t="b">
        <v>0</v>
      </c>
      <c r="AH92" s="1" t="s">
        <v>66</v>
      </c>
      <c r="AI92" s="1" t="s">
        <v>66</v>
      </c>
      <c r="AK92" s="1" t="s">
        <v>193</v>
      </c>
      <c r="AL92" s="1" t="s">
        <v>194</v>
      </c>
      <c r="AM92" s="8" t="s">
        <v>195</v>
      </c>
      <c r="AN92" s="1" t="s">
        <v>330</v>
      </c>
    </row>
    <row r="93" spans="1:49">
      <c r="A93" s="10" t="s">
        <v>465</v>
      </c>
      <c r="B93" s="10">
        <v>1</v>
      </c>
      <c r="C93" s="2">
        <v>37956</v>
      </c>
      <c r="D93" s="1" t="b">
        <v>0</v>
      </c>
      <c r="E93" s="1" t="b">
        <v>0</v>
      </c>
      <c r="G93" s="1" t="b">
        <v>1</v>
      </c>
      <c r="H93" s="1" t="b">
        <v>0</v>
      </c>
      <c r="I93" s="1" t="s">
        <v>491</v>
      </c>
      <c r="J93" s="1" t="s">
        <v>492</v>
      </c>
      <c r="K93" s="1">
        <v>150</v>
      </c>
      <c r="M93" s="1" t="b">
        <v>1</v>
      </c>
      <c r="N93" s="1" t="b">
        <v>1</v>
      </c>
      <c r="O93" s="1" t="b">
        <v>1</v>
      </c>
      <c r="P93" s="1" t="b">
        <v>0</v>
      </c>
      <c r="Q93" s="9" t="b">
        <v>1</v>
      </c>
      <c r="R93" s="9" t="b">
        <v>0</v>
      </c>
      <c r="S93" s="1" t="b">
        <v>1</v>
      </c>
      <c r="T93" s="1" t="b">
        <v>1</v>
      </c>
      <c r="U93" s="1" t="b">
        <v>1</v>
      </c>
      <c r="V93" s="1" t="b">
        <v>0</v>
      </c>
      <c r="W93" s="9" t="b">
        <v>1</v>
      </c>
      <c r="X93" s="1" t="b">
        <v>1</v>
      </c>
      <c r="Y93" s="1" t="b">
        <v>1</v>
      </c>
      <c r="Z93" s="1" t="s">
        <v>185</v>
      </c>
      <c r="AA93" s="1" t="s">
        <v>72</v>
      </c>
      <c r="AB93" s="9" t="b">
        <v>1</v>
      </c>
      <c r="AC93" s="1" t="s">
        <v>51</v>
      </c>
      <c r="AD93" s="1" t="b">
        <v>0</v>
      </c>
      <c r="AE93" s="1" t="s">
        <v>66</v>
      </c>
      <c r="AF93" s="1" t="s">
        <v>66</v>
      </c>
      <c r="AG93" s="1" t="b">
        <v>1</v>
      </c>
      <c r="AH93" s="1" t="s">
        <v>211</v>
      </c>
      <c r="AI93" s="1" t="s">
        <v>54</v>
      </c>
      <c r="AM93" s="8" t="s">
        <v>493</v>
      </c>
      <c r="AO93" s="1"/>
    </row>
    <row r="95" spans="1:49" s="31" customFormat="1">
      <c r="A95" s="33"/>
      <c r="B95" s="33"/>
      <c r="L95" s="32"/>
      <c r="P95" s="32"/>
      <c r="Q95" s="32"/>
      <c r="R95" s="32"/>
      <c r="W95" s="32"/>
      <c r="AB95" s="32"/>
    </row>
    <row r="96" spans="1:49">
      <c r="A96" s="30" t="s">
        <v>450</v>
      </c>
      <c r="B96" s="30"/>
      <c r="AO96" s="1"/>
    </row>
    <row r="97" spans="1:42">
      <c r="A97" s="10" t="s">
        <v>451</v>
      </c>
      <c r="B97" s="10"/>
      <c r="C97" s="2">
        <v>38777</v>
      </c>
      <c r="D97" s="1" t="b">
        <v>0</v>
      </c>
      <c r="E97" s="1" t="b">
        <v>1</v>
      </c>
      <c r="F97" s="1" t="s">
        <v>185</v>
      </c>
      <c r="G97" s="1" t="b">
        <v>0</v>
      </c>
      <c r="H97" s="1" t="b">
        <v>1</v>
      </c>
      <c r="I97" s="1" t="s">
        <v>66</v>
      </c>
      <c r="J97" s="1" t="s">
        <v>66</v>
      </c>
      <c r="L97" s="9" t="b">
        <v>1</v>
      </c>
      <c r="M97" s="1" t="b">
        <v>0</v>
      </c>
      <c r="N97" s="1" t="b">
        <v>1</v>
      </c>
      <c r="O97" s="1" t="b">
        <v>1</v>
      </c>
      <c r="P97" s="9" t="s">
        <v>50</v>
      </c>
      <c r="Q97" s="9" t="s">
        <v>50</v>
      </c>
      <c r="R97" s="9" t="s">
        <v>50</v>
      </c>
      <c r="S97" s="1" t="b">
        <v>1</v>
      </c>
      <c r="T97" s="1" t="b">
        <v>1</v>
      </c>
      <c r="U97" s="1" t="b">
        <v>0</v>
      </c>
      <c r="V97" s="1" t="b">
        <v>1</v>
      </c>
      <c r="W97" s="9" t="b">
        <v>0</v>
      </c>
      <c r="X97" s="1" t="b">
        <v>1</v>
      </c>
      <c r="Y97" s="1" t="b">
        <v>1</v>
      </c>
      <c r="Z97" s="1" t="s">
        <v>51</v>
      </c>
      <c r="AA97" s="1" t="s">
        <v>72</v>
      </c>
      <c r="AB97" s="9" t="b">
        <v>0</v>
      </c>
      <c r="AC97" s="1" t="s">
        <v>66</v>
      </c>
      <c r="AD97" s="1" t="b">
        <v>1</v>
      </c>
      <c r="AE97" s="1" t="s">
        <v>137</v>
      </c>
      <c r="AF97" s="1" t="s">
        <v>54</v>
      </c>
      <c r="AG97" s="1" t="b">
        <v>0</v>
      </c>
      <c r="AH97" s="1" t="s">
        <v>66</v>
      </c>
      <c r="AI97" s="1" t="s">
        <v>66</v>
      </c>
      <c r="AK97" s="1" t="s">
        <v>139</v>
      </c>
      <c r="AL97" s="1" t="s">
        <v>56</v>
      </c>
      <c r="AM97" s="8" t="s">
        <v>423</v>
      </c>
      <c r="AN97" s="14" t="s">
        <v>424</v>
      </c>
    </row>
    <row r="98" spans="1:42">
      <c r="A98" s="10" t="s">
        <v>452</v>
      </c>
      <c r="B98" s="10"/>
      <c r="C98" s="2">
        <v>35431</v>
      </c>
      <c r="D98" s="1" t="b">
        <v>0</v>
      </c>
      <c r="E98" s="1" t="b">
        <v>1</v>
      </c>
      <c r="F98" s="1" t="s">
        <v>185</v>
      </c>
      <c r="G98" s="1" t="b">
        <v>1</v>
      </c>
      <c r="H98" s="1" t="b">
        <v>1</v>
      </c>
      <c r="I98" s="1" t="s">
        <v>198</v>
      </c>
      <c r="J98" s="1" t="s">
        <v>453</v>
      </c>
      <c r="L98" s="9" t="b">
        <v>1</v>
      </c>
      <c r="M98" s="1" t="b">
        <v>0</v>
      </c>
      <c r="N98" s="1" t="b">
        <v>1</v>
      </c>
      <c r="O98" s="1" t="b">
        <v>1</v>
      </c>
      <c r="P98" s="9" t="s">
        <v>50</v>
      </c>
      <c r="Q98" s="9" t="s">
        <v>50</v>
      </c>
      <c r="R98" s="9" t="b">
        <v>0</v>
      </c>
      <c r="S98" s="1" t="b">
        <v>1</v>
      </c>
      <c r="T98" s="1" t="b">
        <v>1</v>
      </c>
      <c r="U98" s="1" t="b">
        <v>0</v>
      </c>
      <c r="V98" s="1" t="b">
        <v>1</v>
      </c>
      <c r="W98" s="9" t="b">
        <v>0</v>
      </c>
      <c r="X98" s="1" t="b">
        <v>1</v>
      </c>
      <c r="Y98" s="1" t="b">
        <v>1</v>
      </c>
      <c r="Z98" s="1" t="s">
        <v>51</v>
      </c>
      <c r="AA98" s="1" t="s">
        <v>72</v>
      </c>
      <c r="AB98" s="9" t="b">
        <v>0</v>
      </c>
      <c r="AC98" s="1" t="s">
        <v>66</v>
      </c>
      <c r="AD98" s="1" t="b">
        <v>0</v>
      </c>
      <c r="AE98" s="1" t="s">
        <v>66</v>
      </c>
      <c r="AF98" s="1" t="s">
        <v>66</v>
      </c>
      <c r="AG98" s="1" t="b">
        <v>0</v>
      </c>
      <c r="AH98" s="1" t="s">
        <v>66</v>
      </c>
      <c r="AI98" s="1" t="s">
        <v>66</v>
      </c>
      <c r="AK98" s="1" t="s">
        <v>139</v>
      </c>
      <c r="AL98" s="1" t="s">
        <v>56</v>
      </c>
      <c r="AM98" s="8" t="s">
        <v>426</v>
      </c>
      <c r="AN98" s="1" t="s">
        <v>427</v>
      </c>
    </row>
    <row r="99" spans="1:42">
      <c r="A99" s="10" t="s">
        <v>454</v>
      </c>
      <c r="B99" s="10"/>
      <c r="C99" s="2">
        <v>34731</v>
      </c>
      <c r="D99" s="1" t="b">
        <v>0</v>
      </c>
      <c r="E99" s="1" t="b">
        <v>1</v>
      </c>
      <c r="F99" s="1" t="s">
        <v>365</v>
      </c>
      <c r="G99" s="1" t="b">
        <v>1</v>
      </c>
      <c r="H99" s="1" t="b">
        <v>0</v>
      </c>
      <c r="I99" s="1" t="s">
        <v>366</v>
      </c>
      <c r="J99" s="1" t="s">
        <v>367</v>
      </c>
      <c r="L99" s="9" t="b">
        <v>1</v>
      </c>
      <c r="M99" s="1" t="b">
        <v>0</v>
      </c>
      <c r="N99" s="1" t="b">
        <v>1</v>
      </c>
      <c r="O99" s="1" t="b">
        <v>1</v>
      </c>
      <c r="P99" s="9" t="s">
        <v>50</v>
      </c>
      <c r="Q99" s="9" t="s">
        <v>50</v>
      </c>
      <c r="R99" s="9" t="s">
        <v>50</v>
      </c>
      <c r="S99" s="1" t="b">
        <v>0</v>
      </c>
      <c r="T99" s="1" t="b">
        <v>0</v>
      </c>
      <c r="U99" s="1" t="b">
        <v>0</v>
      </c>
      <c r="V99" s="1" t="b">
        <v>1</v>
      </c>
      <c r="W99" s="9" t="b">
        <v>0</v>
      </c>
      <c r="X99" s="1" t="b">
        <v>0</v>
      </c>
      <c r="Y99" s="1" t="b">
        <v>1</v>
      </c>
      <c r="Z99" s="1" t="s">
        <v>368</v>
      </c>
      <c r="AA99" s="1" t="s">
        <v>72</v>
      </c>
      <c r="AB99" s="9" t="b">
        <v>1</v>
      </c>
      <c r="AC99" s="1" t="s">
        <v>369</v>
      </c>
      <c r="AD99" s="1" t="b">
        <v>0</v>
      </c>
      <c r="AE99" s="1" t="s">
        <v>73</v>
      </c>
      <c r="AF99" s="1" t="s">
        <v>66</v>
      </c>
      <c r="AG99" s="1" t="b">
        <v>0</v>
      </c>
      <c r="AH99" s="1" t="s">
        <v>73</v>
      </c>
      <c r="AI99" s="1" t="s">
        <v>66</v>
      </c>
      <c r="AK99" s="1" t="s">
        <v>139</v>
      </c>
      <c r="AL99" s="1" t="s">
        <v>56</v>
      </c>
      <c r="AM99" s="8" t="s">
        <v>370</v>
      </c>
      <c r="AN99" s="1" t="s">
        <v>66</v>
      </c>
    </row>
    <row r="100" spans="1:42">
      <c r="A100" s="10" t="s">
        <v>455</v>
      </c>
      <c r="B100" s="10"/>
      <c r="C100" s="2">
        <v>39234</v>
      </c>
      <c r="D100" s="1" t="b">
        <v>0</v>
      </c>
      <c r="E100" s="1" t="b">
        <v>1</v>
      </c>
      <c r="F100" s="1" t="s">
        <v>47</v>
      </c>
      <c r="G100" s="1" t="b">
        <v>1</v>
      </c>
      <c r="H100" s="1" t="b">
        <v>0</v>
      </c>
      <c r="I100" s="1" t="s">
        <v>105</v>
      </c>
      <c r="J100" s="1" t="s">
        <v>106</v>
      </c>
      <c r="L100" s="9" t="b">
        <v>1</v>
      </c>
      <c r="M100" s="1" t="b">
        <v>0</v>
      </c>
      <c r="N100" s="1" t="b">
        <v>1</v>
      </c>
      <c r="O100" s="1" t="b">
        <v>1</v>
      </c>
      <c r="P100" s="9" t="s">
        <v>50</v>
      </c>
      <c r="Q100" s="9" t="b">
        <v>0</v>
      </c>
      <c r="R100" s="9" t="s">
        <v>50</v>
      </c>
      <c r="S100" s="1" t="b">
        <v>1</v>
      </c>
      <c r="T100" s="1" t="b">
        <v>0</v>
      </c>
      <c r="U100" s="1" t="b">
        <v>0</v>
      </c>
      <c r="V100" s="1" t="b">
        <v>1</v>
      </c>
      <c r="W100" s="9" t="b">
        <v>0</v>
      </c>
      <c r="X100" s="1" t="b">
        <v>1</v>
      </c>
      <c r="Y100" s="1" t="b">
        <v>1</v>
      </c>
      <c r="Z100" s="1" t="s">
        <v>51</v>
      </c>
      <c r="AA100" s="1" t="s">
        <v>72</v>
      </c>
      <c r="AB100" s="9" t="b">
        <v>1</v>
      </c>
      <c r="AC100" s="1" t="s">
        <v>51</v>
      </c>
      <c r="AD100" s="1" t="b">
        <v>1</v>
      </c>
      <c r="AE100" s="1" t="s">
        <v>83</v>
      </c>
      <c r="AF100" s="1" t="s">
        <v>84</v>
      </c>
      <c r="AG100" s="1" t="b">
        <v>1</v>
      </c>
      <c r="AH100" s="1" t="s">
        <v>83</v>
      </c>
      <c r="AI100" s="1" t="s">
        <v>84</v>
      </c>
      <c r="AK100" s="1" t="s">
        <v>56</v>
      </c>
      <c r="AL100" s="1" t="s">
        <v>56</v>
      </c>
      <c r="AM100" s="1" t="s">
        <v>109</v>
      </c>
      <c r="AN100" s="1" t="s">
        <v>110</v>
      </c>
    </row>
    <row r="101" spans="1:42">
      <c r="A101" s="15" t="s">
        <v>456</v>
      </c>
      <c r="C101" s="2">
        <v>36161</v>
      </c>
      <c r="D101" s="1" t="b">
        <v>0</v>
      </c>
      <c r="E101" s="1" t="b">
        <v>1</v>
      </c>
      <c r="F101" s="1" t="s">
        <v>47</v>
      </c>
      <c r="G101" s="1" t="b">
        <v>0</v>
      </c>
      <c r="H101" s="1" t="b">
        <v>1</v>
      </c>
      <c r="I101" s="1" t="s">
        <v>66</v>
      </c>
      <c r="J101" s="1" t="s">
        <v>66</v>
      </c>
      <c r="L101" s="9" t="b">
        <v>1</v>
      </c>
      <c r="M101" s="1" t="b">
        <v>0</v>
      </c>
      <c r="N101" s="1" t="b">
        <v>1</v>
      </c>
      <c r="O101" s="1" t="b">
        <v>1</v>
      </c>
      <c r="P101" s="9" t="b">
        <v>1</v>
      </c>
      <c r="Q101" s="1" t="b">
        <v>0</v>
      </c>
      <c r="R101" s="9" t="b">
        <v>1</v>
      </c>
      <c r="S101" s="1" t="b">
        <v>1</v>
      </c>
      <c r="T101" s="1" t="b">
        <v>0</v>
      </c>
      <c r="U101" s="1" t="b">
        <v>0</v>
      </c>
      <c r="V101" s="1" t="b">
        <v>1</v>
      </c>
      <c r="W101" s="9" t="b">
        <v>0</v>
      </c>
      <c r="X101" s="1" t="b">
        <v>0</v>
      </c>
      <c r="Y101" s="1" t="b">
        <v>1</v>
      </c>
      <c r="Z101" s="1" t="s">
        <v>51</v>
      </c>
      <c r="AA101" s="1" t="s">
        <v>64</v>
      </c>
      <c r="AB101" s="9" t="b">
        <v>0</v>
      </c>
      <c r="AC101" s="1" t="s">
        <v>66</v>
      </c>
      <c r="AD101" s="1" t="b">
        <v>0</v>
      </c>
      <c r="AE101" s="1" t="s">
        <v>73</v>
      </c>
      <c r="AF101" s="1" t="s">
        <v>66</v>
      </c>
      <c r="AG101" s="1" t="b">
        <v>0</v>
      </c>
      <c r="AH101" s="1" t="s">
        <v>73</v>
      </c>
      <c r="AI101" s="1" t="s">
        <v>66</v>
      </c>
      <c r="AK101" s="1" t="s">
        <v>139</v>
      </c>
      <c r="AL101" s="1" t="s">
        <v>56</v>
      </c>
      <c r="AM101" s="8" t="s">
        <v>253</v>
      </c>
      <c r="AN101" s="1" t="s">
        <v>254</v>
      </c>
    </row>
    <row r="102" spans="1:42">
      <c r="A102" s="15" t="s">
        <v>457</v>
      </c>
      <c r="C102" s="2">
        <v>37347</v>
      </c>
      <c r="D102" s="1" t="b">
        <v>0</v>
      </c>
      <c r="E102" s="1" t="b">
        <v>1</v>
      </c>
      <c r="F102" s="1" t="s">
        <v>47</v>
      </c>
      <c r="G102" s="1" t="b">
        <v>0</v>
      </c>
      <c r="H102" s="1" t="b">
        <v>1</v>
      </c>
      <c r="I102" s="1" t="s">
        <v>261</v>
      </c>
      <c r="J102" s="1" t="s">
        <v>262</v>
      </c>
      <c r="L102" s="9" t="s">
        <v>60</v>
      </c>
      <c r="M102" s="1" t="b">
        <v>1</v>
      </c>
      <c r="N102" s="1" t="b">
        <v>1</v>
      </c>
      <c r="O102" s="1" t="b">
        <v>1</v>
      </c>
      <c r="P102" s="9" t="s">
        <v>50</v>
      </c>
      <c r="Q102" s="9" t="b">
        <v>1</v>
      </c>
      <c r="R102" s="9" t="s">
        <v>50</v>
      </c>
      <c r="S102" s="1" t="b">
        <v>1</v>
      </c>
      <c r="T102" s="1" t="b">
        <v>1</v>
      </c>
      <c r="U102" s="1" t="b">
        <v>0</v>
      </c>
      <c r="V102" s="1" t="b">
        <v>1</v>
      </c>
      <c r="W102" s="9" t="b">
        <v>0</v>
      </c>
      <c r="X102" s="1" t="b">
        <v>0</v>
      </c>
      <c r="Y102" s="1" t="b">
        <v>1</v>
      </c>
      <c r="Z102" s="1" t="s">
        <v>51</v>
      </c>
      <c r="AA102" s="1" t="s">
        <v>52</v>
      </c>
      <c r="AB102" s="9" t="b">
        <v>0</v>
      </c>
      <c r="AC102" s="1" t="s">
        <v>66</v>
      </c>
      <c r="AD102" s="1" t="b">
        <v>1</v>
      </c>
      <c r="AE102" s="1" t="s">
        <v>66</v>
      </c>
      <c r="AF102" s="1" t="s">
        <v>66</v>
      </c>
      <c r="AG102" s="1" t="b">
        <v>0</v>
      </c>
      <c r="AH102" s="1" t="s">
        <v>73</v>
      </c>
      <c r="AI102" s="1" t="s">
        <v>66</v>
      </c>
      <c r="AK102" s="1" t="s">
        <v>139</v>
      </c>
      <c r="AL102" s="1" t="s">
        <v>56</v>
      </c>
      <c r="AM102" s="8" t="s">
        <v>263</v>
      </c>
      <c r="AN102" s="1" t="s">
        <v>264</v>
      </c>
    </row>
    <row r="103" spans="1:42">
      <c r="A103" s="15" t="s">
        <v>458</v>
      </c>
      <c r="C103" s="2">
        <v>36495</v>
      </c>
      <c r="D103" s="1" t="b">
        <v>0</v>
      </c>
      <c r="E103" s="1" t="b">
        <v>1</v>
      </c>
      <c r="F103" s="1" t="s">
        <v>47</v>
      </c>
      <c r="G103" s="1" t="b">
        <v>0</v>
      </c>
      <c r="H103" s="1" t="b">
        <v>1</v>
      </c>
      <c r="I103" s="1" t="s">
        <v>66</v>
      </c>
      <c r="J103" s="1" t="s">
        <v>66</v>
      </c>
      <c r="M103" s="1" t="b">
        <v>0</v>
      </c>
      <c r="N103" s="1" t="b">
        <v>1</v>
      </c>
      <c r="V103" s="1" t="b">
        <v>1</v>
      </c>
      <c r="W103" s="9" t="b">
        <v>0</v>
      </c>
      <c r="X103" s="1" t="b">
        <v>0</v>
      </c>
      <c r="Y103" s="1" t="b">
        <v>1</v>
      </c>
      <c r="Z103" s="1" t="s">
        <v>51</v>
      </c>
      <c r="AA103" s="1" t="s">
        <v>72</v>
      </c>
      <c r="AB103" s="9" t="b">
        <v>0</v>
      </c>
      <c r="AC103" s="1" t="s">
        <v>66</v>
      </c>
      <c r="AD103" s="1" t="b">
        <v>0</v>
      </c>
      <c r="AE103" s="1" t="s">
        <v>73</v>
      </c>
      <c r="AF103" s="1" t="s">
        <v>66</v>
      </c>
      <c r="AG103" s="1" t="b">
        <v>0</v>
      </c>
      <c r="AH103" s="1" t="s">
        <v>73</v>
      </c>
      <c r="AI103" s="1" t="s">
        <v>66</v>
      </c>
      <c r="AM103" s="8" t="s">
        <v>267</v>
      </c>
      <c r="AN103" s="1" t="s">
        <v>268</v>
      </c>
    </row>
    <row r="104" spans="1:42">
      <c r="A104" s="15" t="s">
        <v>459</v>
      </c>
      <c r="C104" s="2">
        <v>36923</v>
      </c>
      <c r="D104" s="1" t="b">
        <v>0</v>
      </c>
      <c r="E104" s="1" t="b">
        <v>1</v>
      </c>
      <c r="F104" s="1" t="s">
        <v>47</v>
      </c>
      <c r="G104" s="1" t="b">
        <v>1</v>
      </c>
      <c r="H104" s="1" t="b">
        <v>0</v>
      </c>
      <c r="I104" s="1" t="s">
        <v>308</v>
      </c>
      <c r="J104" s="1" t="s">
        <v>309</v>
      </c>
      <c r="K104" s="1">
        <v>7</v>
      </c>
      <c r="L104" s="9" t="b">
        <v>1</v>
      </c>
      <c r="M104" s="1" t="b">
        <v>0</v>
      </c>
      <c r="N104" s="1" t="b">
        <v>1</v>
      </c>
      <c r="O104" s="1" t="b">
        <v>1</v>
      </c>
      <c r="P104" s="9" t="s">
        <v>50</v>
      </c>
      <c r="Q104" s="9" t="s">
        <v>50</v>
      </c>
      <c r="R104" s="9" t="s">
        <v>50</v>
      </c>
      <c r="S104" s="1" t="b">
        <v>0</v>
      </c>
      <c r="T104" s="1" t="b">
        <v>0</v>
      </c>
      <c r="U104" s="1" t="b">
        <v>0</v>
      </c>
      <c r="V104" s="1" t="b">
        <v>1</v>
      </c>
      <c r="W104" s="9" t="b">
        <v>0</v>
      </c>
      <c r="X104" s="1" t="b">
        <v>0</v>
      </c>
      <c r="Y104" s="1" t="b">
        <v>1</v>
      </c>
      <c r="Z104" s="1" t="s">
        <v>149</v>
      </c>
      <c r="AA104" s="1" t="s">
        <v>52</v>
      </c>
      <c r="AB104" s="9" t="b">
        <v>0</v>
      </c>
      <c r="AC104" s="1" t="s">
        <v>66</v>
      </c>
      <c r="AD104" s="1" t="b">
        <v>0</v>
      </c>
      <c r="AE104" s="1" t="s">
        <v>66</v>
      </c>
      <c r="AF104" s="1" t="s">
        <v>66</v>
      </c>
      <c r="AG104" s="1" t="b">
        <v>0</v>
      </c>
      <c r="AH104" s="1" t="s">
        <v>73</v>
      </c>
      <c r="AI104" s="1" t="s">
        <v>66</v>
      </c>
      <c r="AK104" s="1" t="s">
        <v>139</v>
      </c>
      <c r="AL104" s="1" t="s">
        <v>56</v>
      </c>
      <c r="AM104" s="25" t="s">
        <v>310</v>
      </c>
      <c r="AN104" s="1" t="s">
        <v>311</v>
      </c>
    </row>
    <row r="106" spans="1:42">
      <c r="A106" s="30" t="s">
        <v>460</v>
      </c>
      <c r="B106" s="30"/>
    </row>
    <row r="107" spans="1:42">
      <c r="A107" s="15" t="s">
        <v>461</v>
      </c>
      <c r="C107" s="2">
        <v>38534</v>
      </c>
      <c r="D107" s="2" t="b">
        <v>0</v>
      </c>
      <c r="E107" s="2" t="b">
        <v>1</v>
      </c>
      <c r="F107" s="1" t="s">
        <v>462</v>
      </c>
      <c r="G107" s="1" t="b">
        <v>1</v>
      </c>
      <c r="H107" s="1" t="b">
        <v>1</v>
      </c>
      <c r="I107" s="1" t="s">
        <v>198</v>
      </c>
      <c r="J107" s="1" t="s">
        <v>199</v>
      </c>
      <c r="M107" s="1" t="b">
        <v>1</v>
      </c>
      <c r="N107" s="1" t="b">
        <v>1</v>
      </c>
      <c r="O107" s="1" t="b">
        <v>1</v>
      </c>
      <c r="Q107" s="9" t="b">
        <v>0</v>
      </c>
      <c r="R107" s="9" t="b">
        <v>0</v>
      </c>
      <c r="S107" s="1" t="b">
        <v>1</v>
      </c>
      <c r="T107" s="1" t="b">
        <v>1</v>
      </c>
      <c r="U107" s="1" t="b">
        <v>1</v>
      </c>
      <c r="V107" s="1" t="b">
        <v>0</v>
      </c>
      <c r="W107" s="9" t="b">
        <v>1</v>
      </c>
      <c r="X107" s="1" t="b">
        <v>0</v>
      </c>
      <c r="Y107" s="1" t="s">
        <v>72</v>
      </c>
      <c r="Z107" s="1" t="s">
        <v>51</v>
      </c>
      <c r="AA107" s="1" t="s">
        <v>72</v>
      </c>
      <c r="AB107" s="9" t="s">
        <v>72</v>
      </c>
      <c r="AD107" s="1" t="s">
        <v>72</v>
      </c>
      <c r="AE107" s="1" t="s">
        <v>66</v>
      </c>
      <c r="AF107" s="1" t="s">
        <v>66</v>
      </c>
      <c r="AG107" s="1" t="s">
        <v>72</v>
      </c>
      <c r="AM107" s="1" t="s">
        <v>242</v>
      </c>
      <c r="AN107" s="34" t="s">
        <v>463</v>
      </c>
      <c r="AO107" s="1"/>
      <c r="AP107" s="1">
        <v>41</v>
      </c>
    </row>
    <row r="108" spans="1:42">
      <c r="A108" s="10" t="s">
        <v>464</v>
      </c>
      <c r="B108" s="10"/>
      <c r="M108" s="1" t="b">
        <v>1</v>
      </c>
      <c r="O108" s="1" t="b">
        <v>1</v>
      </c>
      <c r="S108" s="1" t="b">
        <v>1</v>
      </c>
      <c r="T108" s="1" t="b">
        <v>1</v>
      </c>
      <c r="U108" s="1" t="b">
        <v>1</v>
      </c>
      <c r="X108" s="1" t="b">
        <v>1</v>
      </c>
      <c r="AO108" s="1"/>
    </row>
    <row r="110" spans="1:42">
      <c r="A110" s="10" t="s">
        <v>465</v>
      </c>
      <c r="B110" s="10"/>
      <c r="C110" s="2">
        <v>37956</v>
      </c>
      <c r="D110" s="1" t="b">
        <v>0</v>
      </c>
      <c r="E110" s="1" t="b">
        <v>0</v>
      </c>
      <c r="G110" s="1" t="b">
        <v>1</v>
      </c>
      <c r="H110" s="1" t="b">
        <v>0</v>
      </c>
      <c r="I110" s="1" t="s">
        <v>491</v>
      </c>
      <c r="J110" s="1" t="s">
        <v>492</v>
      </c>
      <c r="K110" s="1">
        <v>150</v>
      </c>
      <c r="M110" s="1" t="b">
        <v>1</v>
      </c>
      <c r="N110" s="1" t="b">
        <v>1</v>
      </c>
      <c r="O110" s="1" t="b">
        <v>1</v>
      </c>
      <c r="P110" s="1" t="b">
        <v>0</v>
      </c>
      <c r="Q110" s="9" t="b">
        <v>1</v>
      </c>
      <c r="R110" s="9" t="b">
        <v>0</v>
      </c>
      <c r="S110" s="1" t="b">
        <v>1</v>
      </c>
      <c r="T110" s="1" t="b">
        <v>1</v>
      </c>
      <c r="U110" s="1" t="b">
        <v>1</v>
      </c>
      <c r="V110" s="1" t="b">
        <v>0</v>
      </c>
      <c r="W110" s="9" t="b">
        <v>1</v>
      </c>
      <c r="X110" s="1" t="b">
        <v>1</v>
      </c>
      <c r="Y110" s="1" t="b">
        <v>1</v>
      </c>
      <c r="Z110" s="1" t="s">
        <v>185</v>
      </c>
      <c r="AA110" s="1" t="s">
        <v>72</v>
      </c>
      <c r="AB110" s="9" t="b">
        <v>1</v>
      </c>
      <c r="AC110" s="1" t="s">
        <v>51</v>
      </c>
      <c r="AD110" s="1" t="b">
        <v>0</v>
      </c>
      <c r="AE110" s="1" t="s">
        <v>66</v>
      </c>
      <c r="AF110" s="1" t="s">
        <v>66</v>
      </c>
      <c r="AG110" s="1" t="b">
        <v>1</v>
      </c>
      <c r="AH110" s="1" t="s">
        <v>211</v>
      </c>
      <c r="AI110" s="1" t="s">
        <v>54</v>
      </c>
      <c r="AM110" s="8" t="s">
        <v>493</v>
      </c>
      <c r="AO110" s="1"/>
    </row>
    <row r="111" spans="1:42">
      <c r="A111" s="10" t="s">
        <v>466</v>
      </c>
      <c r="B111" s="10"/>
      <c r="AM111" s="1" t="s">
        <v>66</v>
      </c>
      <c r="AO111" s="1"/>
    </row>
    <row r="113" spans="1:45">
      <c r="A113" s="30" t="s">
        <v>467</v>
      </c>
      <c r="B113" s="30"/>
    </row>
    <row r="114" spans="1:45">
      <c r="A114" s="10"/>
      <c r="B114" s="10"/>
      <c r="AO114" s="1"/>
    </row>
    <row r="115" spans="1:45">
      <c r="A115" s="1"/>
      <c r="B115" s="1"/>
      <c r="L115" s="1"/>
      <c r="P115" s="1"/>
      <c r="Q115" s="1"/>
      <c r="R115" s="1"/>
      <c r="W115" s="1"/>
      <c r="AB115" s="1"/>
      <c r="AO115" s="1"/>
    </row>
    <row r="116" spans="1:45">
      <c r="AO116" s="1"/>
    </row>
    <row r="117" spans="1:45">
      <c r="A117" s="30" t="s">
        <v>468</v>
      </c>
      <c r="B117" s="30"/>
      <c r="C117" s="1" t="s">
        <v>469</v>
      </c>
      <c r="AO117" s="1"/>
    </row>
    <row r="118" spans="1:45">
      <c r="A118" s="10" t="s">
        <v>470</v>
      </c>
      <c r="B118" s="10"/>
      <c r="C118" s="2">
        <v>41410</v>
      </c>
      <c r="D118" s="1" t="b">
        <v>0</v>
      </c>
      <c r="E118" s="1" t="b">
        <v>1</v>
      </c>
      <c r="F118" s="1" t="s">
        <v>47</v>
      </c>
      <c r="G118" s="1" t="b">
        <v>1</v>
      </c>
      <c r="H118" s="1" t="b">
        <v>0</v>
      </c>
      <c r="I118" s="1" t="s">
        <v>275</v>
      </c>
      <c r="J118" s="1" t="s">
        <v>155</v>
      </c>
      <c r="M118" s="1" t="b">
        <v>0</v>
      </c>
      <c r="N118" s="1" t="b">
        <v>1</v>
      </c>
      <c r="O118" s="1" t="b">
        <v>1</v>
      </c>
      <c r="Q118" s="9" t="s">
        <v>50</v>
      </c>
      <c r="R118" s="9" t="b">
        <v>0</v>
      </c>
      <c r="S118" s="1" t="b">
        <v>1</v>
      </c>
      <c r="T118" s="1" t="b">
        <v>1</v>
      </c>
      <c r="U118" s="1" t="b">
        <v>0</v>
      </c>
      <c r="V118" s="1" t="b">
        <v>0</v>
      </c>
      <c r="W118" s="9" t="b">
        <v>0</v>
      </c>
      <c r="X118" s="1" t="b">
        <v>1</v>
      </c>
      <c r="AM118" s="25" t="s">
        <v>471</v>
      </c>
      <c r="AN118" s="25" t="s">
        <v>472</v>
      </c>
      <c r="AO118" s="1"/>
      <c r="AP118" s="1">
        <v>16</v>
      </c>
    </row>
    <row r="119" spans="1:45">
      <c r="A119" s="10" t="s">
        <v>473</v>
      </c>
      <c r="B119" s="10"/>
      <c r="C119" s="2">
        <v>41397</v>
      </c>
      <c r="D119" s="1" t="b">
        <v>1</v>
      </c>
      <c r="E119" s="1" t="b">
        <v>0</v>
      </c>
      <c r="F119" s="1" t="s">
        <v>185</v>
      </c>
      <c r="G119" s="1" t="b">
        <v>1</v>
      </c>
      <c r="H119" s="1" t="b">
        <v>0</v>
      </c>
      <c r="I119" s="1" t="s">
        <v>474</v>
      </c>
      <c r="J119" s="1" t="s">
        <v>127</v>
      </c>
      <c r="L119" s="9" t="b">
        <v>0</v>
      </c>
      <c r="M119" s="1" t="b">
        <v>1</v>
      </c>
      <c r="N119" s="1" t="b">
        <v>1</v>
      </c>
      <c r="O119" s="1" t="b">
        <v>1</v>
      </c>
      <c r="P119" s="9" t="s">
        <v>50</v>
      </c>
      <c r="Q119" s="9" t="s">
        <v>50</v>
      </c>
      <c r="R119" s="9" t="b">
        <v>1</v>
      </c>
      <c r="S119" s="1" t="b">
        <v>0</v>
      </c>
      <c r="T119" s="1" t="b">
        <v>0</v>
      </c>
      <c r="U119" s="1" t="b">
        <v>0</v>
      </c>
      <c r="V119" s="1" t="b">
        <v>0</v>
      </c>
      <c r="W119" s="9" t="s">
        <v>50</v>
      </c>
      <c r="X119" s="1" t="b">
        <v>1</v>
      </c>
      <c r="Y119" s="1" t="b">
        <v>1</v>
      </c>
      <c r="Z119" s="1" t="s">
        <v>185</v>
      </c>
      <c r="AA119" s="1" t="s">
        <v>72</v>
      </c>
      <c r="AB119" s="24" t="b">
        <v>0</v>
      </c>
      <c r="AC119" s="17" t="s">
        <v>66</v>
      </c>
      <c r="AD119" s="1" t="b">
        <v>1</v>
      </c>
      <c r="AE119" s="1" t="s">
        <v>83</v>
      </c>
      <c r="AF119" s="1" t="s">
        <v>84</v>
      </c>
      <c r="AG119" s="1" t="b">
        <v>0</v>
      </c>
      <c r="AH119" s="1" t="s">
        <v>66</v>
      </c>
      <c r="AI119" s="1" t="s">
        <v>66</v>
      </c>
      <c r="AK119" s="1" t="s">
        <v>139</v>
      </c>
      <c r="AL119" s="1" t="s">
        <v>56</v>
      </c>
      <c r="AM119" s="25" t="s">
        <v>475</v>
      </c>
      <c r="AN119" s="1" t="s">
        <v>66</v>
      </c>
      <c r="AO119" s="1"/>
      <c r="AP119" s="1">
        <v>37</v>
      </c>
      <c r="AS119" s="1" t="s">
        <v>66</v>
      </c>
    </row>
    <row r="121" spans="1:45">
      <c r="A121" s="15" t="s">
        <v>476</v>
      </c>
      <c r="C121" s="2">
        <v>42064</v>
      </c>
      <c r="D121" s="1" t="b">
        <v>0</v>
      </c>
      <c r="E121" s="1" t="b">
        <v>1</v>
      </c>
      <c r="F121" s="1" t="s">
        <v>47</v>
      </c>
      <c r="G121" s="1" t="b">
        <v>0</v>
      </c>
      <c r="H121" s="1" t="b">
        <v>1</v>
      </c>
      <c r="I121" s="1" t="s">
        <v>66</v>
      </c>
      <c r="J121" s="1" t="s">
        <v>66</v>
      </c>
      <c r="M121" s="1" t="b">
        <v>1</v>
      </c>
      <c r="N121" s="1" t="b">
        <v>1</v>
      </c>
      <c r="O121" s="1" t="b">
        <v>1</v>
      </c>
      <c r="AM121" s="8" t="s">
        <v>446</v>
      </c>
      <c r="AN121" s="1" t="s">
        <v>447</v>
      </c>
      <c r="AP121" s="1">
        <v>33</v>
      </c>
    </row>
    <row r="122" spans="1:45">
      <c r="A122" s="15" t="s">
        <v>477</v>
      </c>
      <c r="AM122" s="8" t="s">
        <v>478</v>
      </c>
      <c r="AN122" s="1" t="s">
        <v>479</v>
      </c>
    </row>
    <row r="123" spans="1:45">
      <c r="A123" s="15" t="s">
        <v>480</v>
      </c>
      <c r="AM123" s="8" t="s">
        <v>481</v>
      </c>
      <c r="AN123" s="1" t="s">
        <v>482</v>
      </c>
    </row>
    <row r="124" spans="1:45">
      <c r="A124" s="15" t="s">
        <v>483</v>
      </c>
      <c r="AM124" s="8" t="s">
        <v>478</v>
      </c>
      <c r="AN124" s="1" t="s">
        <v>479</v>
      </c>
    </row>
    <row r="125" spans="1:45">
      <c r="A125" s="10" t="s">
        <v>484</v>
      </c>
      <c r="B125" s="10"/>
      <c r="C125" s="2">
        <v>40269</v>
      </c>
      <c r="D125" s="1" t="b">
        <v>0</v>
      </c>
      <c r="E125" s="1" t="b">
        <v>1</v>
      </c>
      <c r="F125" s="1" t="s">
        <v>185</v>
      </c>
      <c r="G125" s="1" t="b">
        <v>0</v>
      </c>
      <c r="H125" s="1" t="b">
        <v>1</v>
      </c>
      <c r="I125" s="1" t="s">
        <v>66</v>
      </c>
      <c r="J125" s="1" t="s">
        <v>66</v>
      </c>
      <c r="K125" s="1">
        <v>10</v>
      </c>
      <c r="L125" s="9" t="b">
        <v>1</v>
      </c>
      <c r="M125" s="1" t="b">
        <v>0</v>
      </c>
      <c r="N125" s="1" t="b">
        <v>0</v>
      </c>
      <c r="O125" s="1" t="b">
        <v>1</v>
      </c>
      <c r="P125" s="9" t="s">
        <v>50</v>
      </c>
      <c r="Q125" s="9" t="s">
        <v>50</v>
      </c>
      <c r="R125" s="9" t="s">
        <v>50</v>
      </c>
      <c r="S125" s="1" t="b">
        <v>0</v>
      </c>
      <c r="T125" s="1" t="b">
        <v>0</v>
      </c>
      <c r="U125" s="1" t="b">
        <v>0</v>
      </c>
      <c r="V125" s="1" t="b">
        <v>0</v>
      </c>
      <c r="W125" s="9" t="s">
        <v>50</v>
      </c>
      <c r="X125" s="1" t="b">
        <v>1</v>
      </c>
      <c r="Y125" s="1" t="b">
        <v>1</v>
      </c>
      <c r="Z125" s="1" t="s">
        <v>51</v>
      </c>
      <c r="AA125" s="1" t="s">
        <v>388</v>
      </c>
      <c r="AB125" s="24" t="s">
        <v>156</v>
      </c>
      <c r="AC125" s="17" t="s">
        <v>389</v>
      </c>
      <c r="AD125" s="1" t="b">
        <v>0</v>
      </c>
      <c r="AE125" s="1" t="s">
        <v>73</v>
      </c>
      <c r="AF125" s="1" t="s">
        <v>66</v>
      </c>
      <c r="AG125" s="1" t="b">
        <v>0</v>
      </c>
      <c r="AH125" s="1" t="s">
        <v>73</v>
      </c>
      <c r="AI125" s="1" t="s">
        <v>66</v>
      </c>
      <c r="AK125" s="1" t="s">
        <v>139</v>
      </c>
      <c r="AL125" s="1" t="s">
        <v>56</v>
      </c>
      <c r="AM125" s="8" t="s">
        <v>390</v>
      </c>
      <c r="AN125" s="22" t="s">
        <v>391</v>
      </c>
      <c r="AP125" s="1">
        <v>39</v>
      </c>
      <c r="AS125" s="1" t="s">
        <v>66</v>
      </c>
    </row>
    <row r="127" spans="1:45">
      <c r="A127" s="30" t="s">
        <v>485</v>
      </c>
      <c r="B127" s="30"/>
    </row>
    <row r="128" spans="1:45">
      <c r="A128" s="10" t="s">
        <v>486</v>
      </c>
      <c r="B128" s="10"/>
      <c r="C128" s="1" t="s">
        <v>487</v>
      </c>
      <c r="D128" s="1" t="b">
        <v>0</v>
      </c>
      <c r="E128" s="1" t="b">
        <v>1</v>
      </c>
      <c r="F128" s="1" t="s">
        <v>47</v>
      </c>
      <c r="G128" s="1" t="b">
        <v>1</v>
      </c>
      <c r="H128" s="1" t="b">
        <v>0</v>
      </c>
      <c r="I128" s="1" t="s">
        <v>216</v>
      </c>
      <c r="J128" s="1" t="s">
        <v>372</v>
      </c>
      <c r="K128" s="1">
        <v>23</v>
      </c>
      <c r="L128" s="9" t="b">
        <v>1</v>
      </c>
      <c r="M128" s="1" t="b">
        <v>0</v>
      </c>
      <c r="N128" s="1" t="b">
        <v>0</v>
      </c>
      <c r="O128" s="1" t="b">
        <v>1</v>
      </c>
      <c r="P128" s="9" t="s">
        <v>50</v>
      </c>
      <c r="Q128" s="9" t="s">
        <v>50</v>
      </c>
      <c r="R128" s="9" t="s">
        <v>50</v>
      </c>
      <c r="S128" s="1" t="b">
        <v>0</v>
      </c>
      <c r="T128" s="1" t="b">
        <v>0</v>
      </c>
      <c r="U128" s="1" t="b">
        <v>0</v>
      </c>
      <c r="V128" s="1" t="b">
        <v>0</v>
      </c>
      <c r="W128" s="9" t="b">
        <v>1</v>
      </c>
      <c r="X128" s="1" t="b">
        <v>1</v>
      </c>
      <c r="Y128" s="1" t="b">
        <v>1</v>
      </c>
      <c r="Z128" s="1" t="s">
        <v>51</v>
      </c>
      <c r="AA128" s="1" t="s">
        <v>52</v>
      </c>
      <c r="AB128" s="9" t="b">
        <v>1</v>
      </c>
      <c r="AC128" s="1" t="s">
        <v>51</v>
      </c>
      <c r="AD128" s="1" t="b">
        <v>1</v>
      </c>
      <c r="AE128" s="1" t="s">
        <v>83</v>
      </c>
      <c r="AF128" s="1" t="s">
        <v>404</v>
      </c>
      <c r="AG128" s="1" t="b">
        <v>1</v>
      </c>
      <c r="AH128" s="1" t="s">
        <v>83</v>
      </c>
      <c r="AI128" s="1" t="s">
        <v>84</v>
      </c>
      <c r="AK128" s="1" t="s">
        <v>55</v>
      </c>
      <c r="AL128" s="1" t="s">
        <v>56</v>
      </c>
      <c r="AM128" s="8" t="s">
        <v>488</v>
      </c>
      <c r="AN128" s="1" t="s">
        <v>66</v>
      </c>
      <c r="AP128" s="13">
        <v>28</v>
      </c>
      <c r="AS128" s="1" t="s">
        <v>66</v>
      </c>
    </row>
  </sheetData>
  <hyperlinks>
    <hyperlink ref="AM2" r:id="rId1" xr:uid="{00000000-0004-0000-0000-000000000000}"/>
    <hyperlink ref="AN4" r:id="rId2" tooltip="Persistent link using digital object identifier" display="https://doi.org/10.1016/j.econmod.2015.09.015" xr:uid="{00000000-0004-0000-0000-000001000000}"/>
    <hyperlink ref="AN107" r:id="rId3" tooltip="Persistent link using digital object identifier" display="https://doi.org/10.1016/j.jedc.2007.09.015" xr:uid="{00000000-0004-0000-0000-000002000000}"/>
    <hyperlink ref="AN11" r:id="rId4" tooltip="Persistent link using digital object identifier" xr:uid="{00000000-0004-0000-0000-000003000000}"/>
    <hyperlink ref="AN13" r:id="rId5" tooltip="Persistent link using digital object identifier" display="https://doi.org/10.1016/j.jedc.2014.06.009" xr:uid="{00000000-0004-0000-0000-000004000000}"/>
    <hyperlink ref="AN18" r:id="rId6" tooltip="Persistent link using digital object identifier" display="https://doi.org/10.1016/j.jedc.2008.02.008" xr:uid="{00000000-0004-0000-0000-000005000000}"/>
    <hyperlink ref="AN24" r:id="rId7" tooltip="Persistent link using digital object identifier" xr:uid="{00000000-0004-0000-0000-000006000000}"/>
    <hyperlink ref="AM25" r:id="rId8" xr:uid="{74726D16-4D14-4775-8176-9239DD6B9ACC}"/>
    <hyperlink ref="AN25" r:id="rId9" xr:uid="{A7649F26-FDA6-43E1-A040-288033ADDF94}"/>
    <hyperlink ref="AN26" r:id="rId10" xr:uid="{FC56E0EF-D65E-4790-BE7D-9128A5B5AA81}"/>
    <hyperlink ref="AM118" r:id="rId11" xr:uid="{D85940EE-6A24-4FEB-84EF-48F963A48FEA}"/>
    <hyperlink ref="AN118" r:id="rId12" xr:uid="{2FFD8CBB-78D8-4F43-BE2A-F95CB004EBD4}"/>
    <hyperlink ref="AM4" r:id="rId13" xr:uid="{F1E3E807-4298-45D8-B38D-EC6CA63CF782}"/>
    <hyperlink ref="AM27" r:id="rId14" xr:uid="{73421EDE-7F87-43D1-9B4D-5507C9A9FEE5}"/>
    <hyperlink ref="AN27" r:id="rId15" xr:uid="{30809A84-1BF9-4CEB-9619-469627E16904}"/>
    <hyperlink ref="AM28" r:id="rId16" xr:uid="{4681B962-5BF1-4DB8-9059-30EC43B2357A}"/>
    <hyperlink ref="AN28" r:id="rId17" xr:uid="{CD8AE8D4-1E4B-4799-AB74-4D12E2E3B327}"/>
    <hyperlink ref="AM29" r:id="rId18" xr:uid="{1E1402BE-B078-48F9-A2EE-3A42F0703C61}"/>
    <hyperlink ref="AM30" r:id="rId19" xr:uid="{34962DC5-1FE5-4C31-BBAC-33C8DFCEDCCC}"/>
    <hyperlink ref="AM31" r:id="rId20" xr:uid="{FFD89EA1-4962-4ED3-8793-9893171C0AB4}"/>
    <hyperlink ref="AN31" r:id="rId21" xr:uid="{6544A05C-AD4E-4855-92B8-166924283465}"/>
    <hyperlink ref="AM32" r:id="rId22" xr:uid="{1E7A86A2-1134-47A2-BD08-FAD5D24BDC63}"/>
    <hyperlink ref="AN32" r:id="rId23" xr:uid="{D4AF09B5-A5D5-42C0-BCEA-684B3223EA7C}"/>
    <hyperlink ref="AM33" r:id="rId24" xr:uid="{7247BEC7-D216-416A-A263-CEED8F0265AA}"/>
    <hyperlink ref="AM34" r:id="rId25" xr:uid="{F7D0E8FA-D8BC-4B10-8D91-7E354FE65441}"/>
    <hyperlink ref="AN34" r:id="rId26" xr:uid="{6A07EAF6-D79C-4C0A-B8FA-50CFF1FC0A52}"/>
    <hyperlink ref="AN35" r:id="rId27" xr:uid="{66F1D0AA-6666-4BAC-BE36-9B7C400D365E}"/>
    <hyperlink ref="AM35" r:id="rId28" xr:uid="{F8A7EF54-DE9E-426F-A171-C6798BDD5304}"/>
    <hyperlink ref="AM36" r:id="rId29" xr:uid="{6F788F25-74BC-4AC0-9F7D-DF5935B0E049}"/>
    <hyperlink ref="AM37" r:id="rId30" xr:uid="{8A1C6ED1-4298-49C0-ACD1-046DDF46C2C0}"/>
    <hyperlink ref="AM38" r:id="rId31" xr:uid="{A0DC5F1E-C66A-4A61-A78F-C253F0461568}"/>
    <hyperlink ref="AN38" r:id="rId32" xr:uid="{9D26B0AE-A8D5-49C8-A331-DEEABF6F8204}"/>
    <hyperlink ref="AM39" r:id="rId33" xr:uid="{FD1B00C5-9786-4AFF-82F1-37D22A5D14A0}"/>
    <hyperlink ref="AN39" r:id="rId34" xr:uid="{726E56A7-B5F6-4C29-8C70-5A379CCFD526}"/>
    <hyperlink ref="AM119" r:id="rId35" xr:uid="{C24170C5-5A3B-4405-A2C3-6D495F1BAAC1}"/>
    <hyperlink ref="AM42" r:id="rId36" xr:uid="{4CA4FE7E-A7BF-417A-8FAD-0F7A90E5A80D}"/>
    <hyperlink ref="AM43" r:id="rId37" location="metadata_info_tab_contents" xr:uid="{196D6FCE-0551-49DC-BC55-488CCE5E58C4}"/>
    <hyperlink ref="AM45" r:id="rId38" xr:uid="{CE04EC46-D6AC-4DDC-9A88-784C53A54EC9}"/>
    <hyperlink ref="AM46" r:id="rId39" xr:uid="{F4192263-95A1-471E-9494-8FC5B673D4BD}"/>
    <hyperlink ref="AM47" r:id="rId40" xr:uid="{60D938AC-0306-4F9C-AFFF-8F01BC564F52}"/>
    <hyperlink ref="AM48" r:id="rId41" xr:uid="{7B8E69E5-CF34-4829-9FFB-DA887F9E1A50}"/>
    <hyperlink ref="AM51" r:id="rId42" xr:uid="{4AFFAE0E-E54E-40AF-977F-042B93E81551}"/>
    <hyperlink ref="AM52" r:id="rId43" xr:uid="{0F6EDF81-18B5-4F28-95A5-65C56A194132}"/>
    <hyperlink ref="AM103" r:id="rId44" xr:uid="{5466FF5C-4150-40C4-A38E-0C3408B6CD01}"/>
    <hyperlink ref="AM54" r:id="rId45" xr:uid="{F08CE987-DF2A-4B64-94DC-809560449466}"/>
    <hyperlink ref="AM55" r:id="rId46" xr:uid="{06E7159F-5C68-485D-ABF5-F2ABBFDB3D9B}"/>
    <hyperlink ref="AM56" r:id="rId47" xr:uid="{C1397DA1-C433-4425-9525-F5A91A4B7E37}"/>
    <hyperlink ref="AM57" r:id="rId48" xr:uid="{4175C5D6-6483-445F-BC69-D8E3076292BB}"/>
    <hyperlink ref="AM58" r:id="rId49" xr:uid="{E8CC19E0-DDE3-421B-9283-F686235E9C10}"/>
    <hyperlink ref="AM59" r:id="rId50" xr:uid="{2E467178-689B-4097-BCA8-DBF61677FB48}"/>
    <hyperlink ref="AM26" r:id="rId51" xr:uid="{C98ACE4F-70A1-4102-BAC2-95D2D7256517}"/>
    <hyperlink ref="AM60" r:id="rId52" xr:uid="{2DDF9D84-FD77-411C-AA84-E0C0B4EA0031}"/>
    <hyperlink ref="AM61" r:id="rId53" xr:uid="{5D84D16A-75D3-443A-8074-F82F4634E0A7}"/>
    <hyperlink ref="AM62" r:id="rId54" xr:uid="{94AF07DE-0D2D-4076-A464-94D0FA11EF4B}"/>
    <hyperlink ref="AM64" r:id="rId55" xr:uid="{72A35FA6-64AF-430F-BF9B-BE2BC0E19D21}"/>
    <hyperlink ref="AM90" r:id="rId56" location="1" xr:uid="{A041E4DF-17CD-43B4-9B4F-F20A75BD766D}"/>
    <hyperlink ref="AM121" r:id="rId57" location="1" xr:uid="{6593804D-2782-4F7E-BBA0-C1996D4AE958}"/>
    <hyperlink ref="AM49" r:id="rId58" xr:uid="{E6ED7365-D3A3-4ACE-8393-46974C4A58AE}"/>
    <hyperlink ref="AM53" r:id="rId59" xr:uid="{59856C7D-CAD4-45D9-A2B3-F5A8B47BC1D2}"/>
    <hyperlink ref="AM41" r:id="rId60" xr:uid="{29180A56-F55E-40A2-88D9-D4A32013997B}"/>
    <hyperlink ref="AM63" r:id="rId61" xr:uid="{1529CF73-E53E-42FA-B299-DC1671337795}"/>
    <hyperlink ref="AM40" r:id="rId62" xr:uid="{225A9CD1-4D35-47D5-B5F1-76DC47A47160}"/>
    <hyperlink ref="AM44" r:id="rId63" xr:uid="{B8F51EE9-56D4-48D1-ADA5-8D6F445F2FB1}"/>
    <hyperlink ref="AM65" r:id="rId64" xr:uid="{3CBAE533-CA3D-41E6-B8AB-652D43F23503}"/>
    <hyperlink ref="AN65" r:id="rId65" xr:uid="{C4AE683E-DFEB-4A95-A63D-709500FA0E44}"/>
    <hyperlink ref="AM66" r:id="rId66" xr:uid="{B25A6A71-31CE-4CEA-9230-A81AC33EEBC6}"/>
    <hyperlink ref="AN66" r:id="rId67" xr:uid="{14E4570D-5FB0-4A13-9A60-E634C134D720}"/>
    <hyperlink ref="AM67" r:id="rId68" xr:uid="{84AF359D-7B60-4302-BBC4-ED6E97C7692C}"/>
    <hyperlink ref="AM70" r:id="rId69" xr:uid="{49A60B41-E0FA-46FE-B754-4C74229B2012}"/>
    <hyperlink ref="AN70" r:id="rId70" xr:uid="{B119E5BF-CAC4-4460-8BA6-1F0A605E21AE}"/>
    <hyperlink ref="AM71" r:id="rId71" xr:uid="{1A55BE82-C14C-408D-A483-48D6C64BC7F8}"/>
    <hyperlink ref="AN71" r:id="rId72" xr:uid="{99B640F8-E6F4-427B-B6D1-8B38F757666F}"/>
    <hyperlink ref="AM72" r:id="rId73" xr:uid="{179445B6-EE51-49A3-9A16-B55B1D4530FE}"/>
    <hyperlink ref="AN72" r:id="rId74" xr:uid="{05A59B8B-9237-448D-AD64-7397C7BCFAB8}"/>
    <hyperlink ref="AM73" r:id="rId75" xr:uid="{2988D9C7-E644-4815-B0C9-996048339650}"/>
    <hyperlink ref="AM125" r:id="rId76" xr:uid="{43CECA10-5C80-4B57-8308-D515FB129050}"/>
    <hyperlink ref="AM74" r:id="rId77" xr:uid="{28D52BE9-0B02-4668-9C19-519C5E25E6F9}"/>
    <hyperlink ref="AM76" r:id="rId78" xr:uid="{ADD1D3C4-7804-4562-9E64-55D0F95CAD07}"/>
    <hyperlink ref="AN76" r:id="rId79" xr:uid="{233AC404-DD38-4FF2-8EF9-5AAE7F8DDC71}"/>
    <hyperlink ref="AM77" r:id="rId80" xr:uid="{562D29E7-7C70-45E5-9FE2-BAE925CC455F}"/>
    <hyperlink ref="AM78" r:id="rId81" xr:uid="{F2659F0E-332D-4948-81CB-823806075D66}"/>
    <hyperlink ref="AN78" r:id="rId82" xr:uid="{01425562-F168-48D6-9705-C5110D805370}"/>
    <hyperlink ref="AM79" r:id="rId83" xr:uid="{A9B216C7-4FCD-46D7-8676-98D56AE3ECC2}"/>
    <hyperlink ref="AN80" r:id="rId84" xr:uid="{EEA70AF7-243A-4DED-831C-57D543143FCF}"/>
    <hyperlink ref="AM82" r:id="rId85" xr:uid="{CBA61B42-CE14-4A75-BFBB-5D1DB5CC95EC}"/>
    <hyperlink ref="AN82" r:id="rId86" xr:uid="{4FAB411E-F8E7-467F-ABFC-3686588D1324}"/>
    <hyperlink ref="AN83" r:id="rId87" xr:uid="{1479AC3F-4B74-4BD9-8CD8-658E0043FD73}"/>
    <hyperlink ref="AM89" r:id="rId88" xr:uid="{57A9B922-E5AC-4A8D-A1C2-17F4AFF3F146}"/>
    <hyperlink ref="AM68" r:id="rId89" xr:uid="{FD444C35-FB43-44C6-9E8F-8A0A60251B57}"/>
    <hyperlink ref="AM23" r:id="rId90" xr:uid="{034127B2-1B4C-4CEE-B2C4-025CE886716F}"/>
    <hyperlink ref="AM24" r:id="rId91" xr:uid="{FF9F11D2-A10A-4880-BB6A-0B8DE49AED83}"/>
    <hyperlink ref="AM69" r:id="rId92" xr:uid="{51B1A61A-E067-4A07-90B5-D0A6895A3C09}"/>
    <hyperlink ref="AM16" r:id="rId93" xr:uid="{AECCD45F-6F8A-4BC7-8D28-40ABA5C371E3}"/>
    <hyperlink ref="AM81" r:id="rId94" xr:uid="{78228E21-0EA5-4BE8-9E7E-463299A8104E}"/>
    <hyperlink ref="AM80" r:id="rId95" xr:uid="{7D5C0F1D-D342-4C29-A9E7-79C989F7F6DA}"/>
    <hyperlink ref="AM83" r:id="rId96" xr:uid="{79C48F4D-634C-4B7E-9114-11A26250DF2B}"/>
    <hyperlink ref="AM88" r:id="rId97" xr:uid="{5B621B16-0742-4D67-8120-B067F2EFE585}"/>
    <hyperlink ref="AN88" r:id="rId98" xr:uid="{6E884164-5C79-4232-B54A-1E114CE701E2}"/>
    <hyperlink ref="AM6" r:id="rId99" xr:uid="{728559D5-F34B-48C5-9FA6-82885B6C6D5F}"/>
    <hyperlink ref="AM50" r:id="rId100" xr:uid="{D66E99F2-4ACB-4B55-B888-498A6F81CA40}"/>
    <hyperlink ref="AM128" r:id="rId101" xr:uid="{110CF911-6353-401A-9056-B77EF2F18194}"/>
    <hyperlink ref="AM3" r:id="rId102" xr:uid="{8693C4DD-B194-4C38-9210-9CD5D74DEECF}"/>
    <hyperlink ref="AM75" r:id="rId103" xr:uid="{29474070-749B-4654-BC15-2A34143F4A7C}"/>
    <hyperlink ref="AM84" r:id="rId104" xr:uid="{31077119-FA02-4937-B9F1-01C12074B775}"/>
    <hyperlink ref="AQ2" r:id="rId105" xr:uid="{60516D27-A847-49AE-91B7-5E2A8BB8E0A7}"/>
    <hyperlink ref="AQ4" r:id="rId106" location="fn0070" xr:uid="{E6444C08-0775-4F9E-A3CC-9FF966C41D50}"/>
    <hyperlink ref="AQ13" r:id="rId107" location="s0085" xr:uid="{82FB71BD-096A-4518-A7C6-FE0027F37885}"/>
    <hyperlink ref="AQ14" r:id="rId108" xr:uid="{547E9341-BFF2-4C76-B5F0-2AF0D7084977}"/>
    <hyperlink ref="AQ15" r:id="rId109" xr:uid="{2A17998F-C7A9-4382-9A22-950104A99E97}"/>
    <hyperlink ref="AQ20" r:id="rId110" xr:uid="{7DF22031-FE23-4D16-A173-33AD5B4205F8}"/>
    <hyperlink ref="AQ31" r:id="rId111" location="s0170" xr:uid="{4FF54107-9352-4519-8C54-9EE9578266BC}"/>
    <hyperlink ref="AQ12" r:id="rId112" xr:uid="{371AF2B6-0FA2-461E-9693-47F9461CC0A9}"/>
    <hyperlink ref="AQ19" r:id="rId113" xr:uid="{615DE18C-A4F8-4712-8449-3072632CFEE5}"/>
    <hyperlink ref="AQ21" r:id="rId114" xr:uid="{C1E64525-554F-40DD-A940-F6F605A5E39F}"/>
    <hyperlink ref="AQ22" r:id="rId115" xr:uid="{6395862A-7DAF-4DE0-B5CA-38DA283B718D}"/>
    <hyperlink ref="AQ52" r:id="rId116" location="s0085" xr:uid="{63908070-FA2D-4475-B76F-95D172F9796F}"/>
    <hyperlink ref="AQ53" r:id="rId117" xr:uid="{6DA05694-4EF4-49B0-8AE1-878C32E5FABF}"/>
    <hyperlink ref="AQ63" r:id="rId118" location="jmcb12359-app-0001" xr:uid="{5197BD15-1F61-4760-883A-E3F0EACC692E}"/>
    <hyperlink ref="AQ66" r:id="rId119" xr:uid="{719F48D8-561A-461F-A95F-33359D0593CC}"/>
    <hyperlink ref="AQ72" r:id="rId120" xr:uid="{9D8A05F7-A1D8-49AD-8F8D-7BB7CE4E2F1A}"/>
    <hyperlink ref="AN97" r:id="rId121" xr:uid="{19577622-A7B6-4A96-AE39-3CE2AA3A53C6}"/>
    <hyperlink ref="AM97" r:id="rId122" xr:uid="{0558F79D-0032-45AE-9DA7-538F6E48C9F7}"/>
    <hyperlink ref="AM98" r:id="rId123" xr:uid="{2B5F0B68-4C27-4F48-9CA5-16E6B9E5604A}"/>
    <hyperlink ref="AM99" r:id="rId124" xr:uid="{956FFACD-9ABC-472E-979F-EB3322260A58}"/>
    <hyperlink ref="AM91" r:id="rId125" xr:uid="{A58F77DB-6C3E-4BC1-BE6C-20B38651C1D1}"/>
    <hyperlink ref="AN91" r:id="rId126" xr:uid="{F0769581-759A-4CBD-91BB-BB6174444B2C}"/>
    <hyperlink ref="AM101" r:id="rId127" xr:uid="{B7AE9FB6-823E-4523-826F-1C1987EDDB2A}"/>
    <hyperlink ref="AM102" r:id="rId128" xr:uid="{A1ABA222-97F4-484D-AA9F-FE946957A856}"/>
    <hyperlink ref="AM104" r:id="rId129" xr:uid="{57CA564D-8C6C-4D04-A91D-F6815C530EA2}"/>
    <hyperlink ref="AM92" r:id="rId130" xr:uid="{D078BD28-3E8E-4B64-A1DA-4F8E1DF66993}"/>
    <hyperlink ref="AM85" r:id="rId131" xr:uid="{2BD5B72A-99BA-4F88-8757-A52248A2472D}"/>
    <hyperlink ref="AN85" r:id="rId132" xr:uid="{59636927-65DB-43E8-805A-972E751F9967}"/>
    <hyperlink ref="AM86" r:id="rId133" xr:uid="{9748A952-FCDD-4094-A738-FAFD49276198}"/>
    <hyperlink ref="AM87" r:id="rId134" xr:uid="{F8B339FC-A8B0-4132-A279-81D597B0919C}"/>
    <hyperlink ref="AM122" r:id="rId135" xr:uid="{0C3E6E86-5376-4517-B16E-59EEE238889F}"/>
    <hyperlink ref="AM124" r:id="rId136" xr:uid="{43C715B1-3896-42E5-B8B3-BFBD5288B021}"/>
    <hyperlink ref="AM123" r:id="rId137" xr:uid="{3FE33A32-D605-44BD-BA7B-1637D19FE6CB}"/>
    <hyperlink ref="AM5" r:id="rId138" xr:uid="{FDD39114-89BD-49A9-99B5-AB26AA46CCAD}"/>
    <hyperlink ref="AM10" r:id="rId139" xr:uid="{949E280A-1E53-4DAE-9E0A-DB9DC5C7A181}"/>
    <hyperlink ref="AM110" r:id="rId140" xr:uid="{8701C4CC-8AE2-4789-AD42-822221B3F492}"/>
    <hyperlink ref="AM93" r:id="rId141" xr:uid="{A5F1B3C6-C748-45B2-B4C0-ABA7D76215F1}"/>
  </hyperlinks>
  <pageMargins left="0.7" right="0.7" top="0.75" bottom="0.75" header="0.3" footer="0.3"/>
  <pageSetup orientation="portrait" horizontalDpi="1200" verticalDpi="1200" r:id="rId142"/>
  <headerFooter>
    <oddHeader>&amp;L&amp;"Calibri"&amp;11&amp;K000000NONCONFIDENTIAL // EXTERNAL&amp;1#</oddHeader>
  </headerFooter>
  <legacyDrawing r:id="rId14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FRB</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Jake Scott</dc:creator>
  <cp:keywords/>
  <dc:description/>
  <cp:lastModifiedBy>Connor Brennan</cp:lastModifiedBy>
  <cp:revision/>
  <dcterms:created xsi:type="dcterms:W3CDTF">2020-10-13T17:56:29Z</dcterms:created>
  <dcterms:modified xsi:type="dcterms:W3CDTF">2025-05-08T23:20:28Z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cbd176aa-1c4d-4fbb-97d3-8e4bb150a943</vt:lpwstr>
  </property>
  <property fmtid="{D5CDD505-2E9C-101B-9397-08002B2CF9AE}" pid="3" name="{A44787D4-0540-4523-9961-78E4036D8C6D}">
    <vt:lpwstr>{A7DB22DB-C32C-4BA9-B12B-0657F1F9027E}</vt:lpwstr>
  </property>
  <property fmtid="{D5CDD505-2E9C-101B-9397-08002B2CF9AE}" pid="4" name="MSIP_Label_3cbab4f1-dcc8-4800-b101-70f2ebeb2cf4_Enabled">
    <vt:lpwstr>true</vt:lpwstr>
  </property>
  <property fmtid="{D5CDD505-2E9C-101B-9397-08002B2CF9AE}" pid="5" name="MSIP_Label_3cbab4f1-dcc8-4800-b101-70f2ebeb2cf4_SetDate">
    <vt:lpwstr>2023-08-02T22:06:44Z</vt:lpwstr>
  </property>
  <property fmtid="{D5CDD505-2E9C-101B-9397-08002B2CF9AE}" pid="6" name="MSIP_Label_3cbab4f1-dcc8-4800-b101-70f2ebeb2cf4_Method">
    <vt:lpwstr>Privileged</vt:lpwstr>
  </property>
  <property fmtid="{D5CDD505-2E9C-101B-9397-08002B2CF9AE}" pid="7" name="MSIP_Label_3cbab4f1-dcc8-4800-b101-70f2ebeb2cf4_Name">
    <vt:lpwstr>NONCONFIDENTIAL - EXTERNAL</vt:lpwstr>
  </property>
  <property fmtid="{D5CDD505-2E9C-101B-9397-08002B2CF9AE}" pid="8" name="MSIP_Label_3cbab4f1-dcc8-4800-b101-70f2ebeb2cf4_SiteId">
    <vt:lpwstr>87bb2570-5c1e-4973-9c37-09257a95aeb1</vt:lpwstr>
  </property>
  <property fmtid="{D5CDD505-2E9C-101B-9397-08002B2CF9AE}" pid="9" name="MSIP_Label_3cbab4f1-dcc8-4800-b101-70f2ebeb2cf4_ActionId">
    <vt:lpwstr>753d49d2-c1f9-4769-a3bd-6318e723bda5</vt:lpwstr>
  </property>
  <property fmtid="{D5CDD505-2E9C-101B-9397-08002B2CF9AE}" pid="10" name="MSIP_Label_3cbab4f1-dcc8-4800-b101-70f2ebeb2cf4_ContentBits">
    <vt:lpwstr>1</vt:lpwstr>
  </property>
</Properties>
</file>