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arallel" sheetId="1" state="visible" r:id="rId3"/>
    <sheet name="Distributed" sheetId="2" state="visible" r:id="rId4"/>
    <sheet name="Scaling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<sst xmlns="http://schemas.openxmlformats.org/spreadsheetml/2006/main" count="322" uniqueCount="148">
  <si>
    <t xml:space="preserve">N=1024</t>
  </si>
  <si>
    <t xml:space="preserve">Sequential</t>
  </si>
  <si>
    <t xml:space="preserve">FF</t>
  </si>
  <si>
    <t xml:space="preserve">FF Speedup</t>
  </si>
  <si>
    <t xml:space="preserve">Sequential trasposed</t>
  </si>
  <si>
    <t xml:space="preserve">FF trasposed</t>
  </si>
  <si>
    <t xml:space="preserve">FF trasposed Speedup</t>
  </si>
  <si>
    <t xml:space="preserve">N=1024 Thread=1, Value=339.143273</t>
  </si>
  <si>
    <t xml:space="preserve">N=1024 Thread=2</t>
  </si>
  <si>
    <t xml:space="preserve">N=1024 Thread=4</t>
  </si>
  <si>
    <t xml:space="preserve">N=1024 Thread=6</t>
  </si>
  <si>
    <t xml:space="preserve">N=1024 Thread=8</t>
  </si>
  <si>
    <t xml:space="preserve">N=1024 Thread=10</t>
  </si>
  <si>
    <t xml:space="preserve">N=1024 Thread=12</t>
  </si>
  <si>
    <t xml:space="preserve">N=1024 Thread=14</t>
  </si>
  <si>
    <t xml:space="preserve">N=1024 Thread=16</t>
  </si>
  <si>
    <t xml:space="preserve">N=1024 Thread=18</t>
  </si>
  <si>
    <t xml:space="preserve">N=1024 Thread=20</t>
  </si>
  <si>
    <t xml:space="preserve">N=1024 Thread=22</t>
  </si>
  <si>
    <t xml:space="preserve">N=1024 Thread=24</t>
  </si>
  <si>
    <t xml:space="preserve">N=1024 Thread=26</t>
  </si>
  <si>
    <t xml:space="preserve">N=1024 Thread=28</t>
  </si>
  <si>
    <t xml:space="preserve">N=1024 Thread=30</t>
  </si>
  <si>
    <t xml:space="preserve">N=1024 Thread=32</t>
  </si>
  <si>
    <t xml:space="preserve">N=2000</t>
  </si>
  <si>
    <t xml:space="preserve">N=2000 Thread=1, Value=664.252208</t>
  </si>
  <si>
    <t xml:space="preserve">N=2000 Thread=2</t>
  </si>
  <si>
    <t xml:space="preserve">N=2000 Thread=4</t>
  </si>
  <si>
    <t xml:space="preserve">N=2000 Thread=6</t>
  </si>
  <si>
    <t xml:space="preserve">N=2000 Thread=8</t>
  </si>
  <si>
    <t xml:space="preserve">N=2000 Thread=10</t>
  </si>
  <si>
    <t xml:space="preserve">N=2000 Thread=12</t>
  </si>
  <si>
    <t xml:space="preserve">N=2000 Thread=14</t>
  </si>
  <si>
    <t xml:space="preserve">N=2000 Thread=16</t>
  </si>
  <si>
    <t xml:space="preserve">N=2000 Thread=18</t>
  </si>
  <si>
    <t xml:space="preserve">N=2000 Thread=20</t>
  </si>
  <si>
    <t xml:space="preserve">N=2000 Thread=22</t>
  </si>
  <si>
    <t xml:space="preserve">N=2000 Thread=24</t>
  </si>
  <si>
    <t xml:space="preserve">N=2000 Thread=26</t>
  </si>
  <si>
    <t xml:space="preserve">N=2000 Thread=28</t>
  </si>
  <si>
    <t xml:space="preserve">N=2000 Thread=30</t>
  </si>
  <si>
    <t xml:space="preserve">N=2000 Thread=32</t>
  </si>
  <si>
    <t xml:space="preserve">N=4000</t>
  </si>
  <si>
    <t xml:space="preserve">N=4000 Thread=1, Value=1330.687030</t>
  </si>
  <si>
    <t xml:space="preserve">N=4000 Thread=2</t>
  </si>
  <si>
    <t xml:space="preserve">N=4000 Thread=4</t>
  </si>
  <si>
    <t xml:space="preserve">N=4000 Thread=6</t>
  </si>
  <si>
    <t xml:space="preserve">N=4000 Thread=8</t>
  </si>
  <si>
    <t xml:space="preserve">N=4000 Thread=10</t>
  </si>
  <si>
    <t xml:space="preserve">N=4000 Thread=12</t>
  </si>
  <si>
    <t xml:space="preserve">N=4000 Thread=14</t>
  </si>
  <si>
    <t xml:space="preserve">N=4000 Thread=16</t>
  </si>
  <si>
    <t xml:space="preserve">N=4000 Thread=18</t>
  </si>
  <si>
    <t xml:space="preserve">N=4000 Thread=20</t>
  </si>
  <si>
    <t xml:space="preserve">N=4000 Thread=22</t>
  </si>
  <si>
    <t xml:space="preserve">N=4000 Thread=24</t>
  </si>
  <si>
    <t xml:space="preserve">N=4000 Thread=26</t>
  </si>
  <si>
    <t xml:space="preserve">N=4000 Thread=28</t>
  </si>
  <si>
    <t xml:space="preserve">N=4000 Thread=30</t>
  </si>
  <si>
    <t xml:space="preserve">N=4000 Thread=32</t>
  </si>
  <si>
    <t xml:space="preserve">N=10000</t>
  </si>
  <si>
    <t xml:space="preserve">N=10000 Thread=1, Value=3330.381017</t>
  </si>
  <si>
    <t xml:space="preserve">N=10000 Thread=2</t>
  </si>
  <si>
    <t xml:space="preserve">N=10000 Thread=4</t>
  </si>
  <si>
    <t xml:space="preserve">N=10000 Thread=6</t>
  </si>
  <si>
    <t xml:space="preserve">N=10000 Thread=8</t>
  </si>
  <si>
    <t xml:space="preserve">N=10000 Thread=10</t>
  </si>
  <si>
    <t xml:space="preserve">N=10000 Thread=12</t>
  </si>
  <si>
    <t xml:space="preserve">N=10000 Thread=14</t>
  </si>
  <si>
    <t xml:space="preserve">N=10000 Thread=16</t>
  </si>
  <si>
    <t xml:space="preserve">N=10000 Thread=18</t>
  </si>
  <si>
    <t xml:space="preserve">N=10000 Thread=20</t>
  </si>
  <si>
    <t xml:space="preserve">N=10000 Thread=22</t>
  </si>
  <si>
    <t xml:space="preserve">N=10000 Thread=24</t>
  </si>
  <si>
    <t xml:space="preserve">N=10000 Thread=26</t>
  </si>
  <si>
    <t xml:space="preserve">N=10000 Thread=28</t>
  </si>
  <si>
    <t xml:space="preserve">N=10000 Thread=30</t>
  </si>
  <si>
    <t xml:space="preserve">N=10000 Thread=32</t>
  </si>
  <si>
    <t xml:space="preserve">MPI_Bcast</t>
  </si>
  <si>
    <t xml:space="preserve">MPI_Bcast Speedup</t>
  </si>
  <si>
    <t xml:space="preserve">MPI_Bcast N=4000</t>
  </si>
  <si>
    <t xml:space="preserve">MPI_Allgather N=4000</t>
  </si>
  <si>
    <t xml:space="preserve">MPI_Allgather Speedup</t>
  </si>
  <si>
    <t xml:space="preserve">N=4000 Process=1, Value=1330.687030</t>
  </si>
  <si>
    <t xml:space="preserve">N=4000 Processes=2</t>
  </si>
  <si>
    <t xml:space="preserve">N=4000 Processes=4</t>
  </si>
  <si>
    <t xml:space="preserve">N=4000 Processes=6</t>
  </si>
  <si>
    <t xml:space="preserve">N=4000 Processes=8</t>
  </si>
  <si>
    <t xml:space="preserve">N=4000 Processes=10</t>
  </si>
  <si>
    <t xml:space="preserve">N=4000 Processes=12</t>
  </si>
  <si>
    <t xml:space="preserve">N=4000 Processes=14</t>
  </si>
  <si>
    <t xml:space="preserve">N=4000 Processes=16</t>
  </si>
  <si>
    <t xml:space="preserve">N=4000 Processes=18</t>
  </si>
  <si>
    <t xml:space="preserve">N=4000 Processes=20</t>
  </si>
  <si>
    <t xml:space="preserve">N=4000 Processes=22</t>
  </si>
  <si>
    <t xml:space="preserve">N=4000 Processes=24</t>
  </si>
  <si>
    <t xml:space="preserve">N=4000 Processes=26</t>
  </si>
  <si>
    <t xml:space="preserve">N=4000 Processes=28</t>
  </si>
  <si>
    <t xml:space="preserve">N=4000 Processes=30</t>
  </si>
  <si>
    <t xml:space="preserve">N=4000 Processes=32</t>
  </si>
  <si>
    <t xml:space="preserve">MPI_Bcast N=10000</t>
  </si>
  <si>
    <t xml:space="preserve">MPI_Allgather N=10000 nodi=1</t>
  </si>
  <si>
    <t xml:space="preserve">N=10000 Process=1, Value=3330.381017</t>
  </si>
  <si>
    <t xml:space="preserve">N=10000 Processes=2</t>
  </si>
  <si>
    <t xml:space="preserve">N=10000 Processes=4</t>
  </si>
  <si>
    <t xml:space="preserve">N=10000 Processes=8</t>
  </si>
  <si>
    <t xml:space="preserve">N=10000 Processes=6</t>
  </si>
  <si>
    <t xml:space="preserve">N=10000 Processes=16</t>
  </si>
  <si>
    <t xml:space="preserve">N=10000 Processes=32</t>
  </si>
  <si>
    <t xml:space="preserve">N=10000 Processes=10</t>
  </si>
  <si>
    <t xml:space="preserve">N=10000 Processes=12</t>
  </si>
  <si>
    <t xml:space="preserve">N=10000 Processes=14</t>
  </si>
  <si>
    <t xml:space="preserve">N=10000 Processes=18</t>
  </si>
  <si>
    <t xml:space="preserve">N=10000 Processes=20</t>
  </si>
  <si>
    <t xml:space="preserve">N=10000 Processes=22</t>
  </si>
  <si>
    <t xml:space="preserve">N=10000 Processes=24</t>
  </si>
  <si>
    <t xml:space="preserve">N=10000 Processes=26</t>
  </si>
  <si>
    <t xml:space="preserve">N=10000 Processes=28</t>
  </si>
  <si>
    <t xml:space="preserve">N=10000 Processes=30</t>
  </si>
  <si>
    <t xml:space="preserve">MPI_Allgather N=10000 nodi=2</t>
  </si>
  <si>
    <t xml:space="preserve">N=10000 Process=1</t>
  </si>
  <si>
    <t xml:space="preserve">MPI_Allgather N=10000 nodi=4</t>
  </si>
  <si>
    <t xml:space="preserve">MPI_Allgather N=10000 nodi=8</t>
  </si>
  <si>
    <t xml:space="preserve">Sequentialv2</t>
  </si>
  <si>
    <t xml:space="preserve">Parallel with FF</t>
  </si>
  <si>
    <t xml:space="preserve">Distributed with MPI_Allgather</t>
  </si>
  <si>
    <t xml:space="preserve">N=100</t>
  </si>
  <si>
    <t xml:space="preserve">N=200</t>
  </si>
  <si>
    <t xml:space="preserve">N=400</t>
  </si>
  <si>
    <t xml:space="preserve">N=800</t>
  </si>
  <si>
    <t xml:space="preserve">N=1000</t>
  </si>
  <si>
    <t xml:space="preserve">N=1500</t>
  </si>
  <si>
    <t xml:space="preserve">N=2500</t>
  </si>
  <si>
    <t xml:space="preserve">N=3000</t>
  </si>
  <si>
    <t xml:space="preserve">N=3500</t>
  </si>
  <si>
    <t xml:space="preserve">N=4500</t>
  </si>
  <si>
    <t xml:space="preserve">N=5000</t>
  </si>
  <si>
    <t xml:space="preserve">Speedup FF</t>
  </si>
  <si>
    <t xml:space="preserve">Speedup MPI_Allgather</t>
  </si>
  <si>
    <t xml:space="preserve">Efficiency FF</t>
  </si>
  <si>
    <t xml:space="preserve">Efficiency MPI</t>
  </si>
  <si>
    <t xml:space="preserve">Speedup MPI</t>
  </si>
  <si>
    <t xml:space="preserve">N=200 Thread=1</t>
  </si>
  <si>
    <t xml:space="preserve">N=400 Thread=2</t>
  </si>
  <si>
    <t xml:space="preserve">N=800 Thread=4</t>
  </si>
  <si>
    <t xml:space="preserve">N=1600 Thread=8</t>
  </si>
  <si>
    <t xml:space="preserve">N=3200 Thread=16</t>
  </si>
  <si>
    <t xml:space="preserve">N=6400 Thread=32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</si>
</sst>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Parallel speedup with FastFlow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Parallel!$A$1</c:f>
              <c:strCache>
                <c:ptCount val="1"/>
                <c:pt idx="0">
                  <c:v>N=1024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Parallel!$I$9:$I$25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strCache>
            </c:strRef>
          </c:cat>
          <c:val>
            <c:numRef>
              <c:f>Parallel!$H$2:$H$18</c:f>
              <c:numCache>
                <c:formatCode>General</c:formatCode>
                <c:ptCount val="17"/>
                <c:pt idx="0">
                  <c:v>0.639640290230748</c:v>
                </c:pt>
                <c:pt idx="1">
                  <c:v>0.897910619771214</c:v>
                </c:pt>
                <c:pt idx="2">
                  <c:v>1.12448967319039</c:v>
                </c:pt>
                <c:pt idx="3">
                  <c:v>1.18606798271889</c:v>
                </c:pt>
                <c:pt idx="4">
                  <c:v>1.2495916124625</c:v>
                </c:pt>
                <c:pt idx="5">
                  <c:v>1.25070602574393</c:v>
                </c:pt>
                <c:pt idx="6">
                  <c:v>1.26293591889113</c:v>
                </c:pt>
                <c:pt idx="7">
                  <c:v>1.30711694848115</c:v>
                </c:pt>
                <c:pt idx="8">
                  <c:v>1.26384643691282</c:v>
                </c:pt>
                <c:pt idx="9">
                  <c:v>0.91458974163886</c:v>
                </c:pt>
                <c:pt idx="10">
                  <c:v>0.880818168019638</c:v>
                </c:pt>
                <c:pt idx="11">
                  <c:v>0.884707787257979</c:v>
                </c:pt>
                <c:pt idx="12">
                  <c:v>0.885238313160483</c:v>
                </c:pt>
                <c:pt idx="13">
                  <c:v>0.898989845031223</c:v>
                </c:pt>
                <c:pt idx="14">
                  <c:v>0.867715755932064</c:v>
                </c:pt>
                <c:pt idx="15">
                  <c:v>0.824098603894991</c:v>
                </c:pt>
                <c:pt idx="16">
                  <c:v>0.671301836516522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Parallel!$A$19:$A$19</c:f>
              <c:strCache>
                <c:ptCount val="1"/>
                <c:pt idx="0">
                  <c:v>N=2000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Parallel!$I$9:$I$25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strCache>
            </c:strRef>
          </c:cat>
          <c:val>
            <c:numRef>
              <c:f>Parallel!$H$20:$H$36</c:f>
              <c:numCache>
                <c:formatCode>General</c:formatCode>
                <c:ptCount val="17"/>
                <c:pt idx="0">
                  <c:v>0.831888498104083</c:v>
                </c:pt>
                <c:pt idx="1">
                  <c:v>1.44269337390088</c:v>
                </c:pt>
                <c:pt idx="2">
                  <c:v>2.40779142799769</c:v>
                </c:pt>
                <c:pt idx="3">
                  <c:v>3.29568741002398</c:v>
                </c:pt>
                <c:pt idx="4">
                  <c:v>3.99773544295858</c:v>
                </c:pt>
                <c:pt idx="5">
                  <c:v>4.57579536008464</c:v>
                </c:pt>
                <c:pt idx="6">
                  <c:v>5.03542590082411</c:v>
                </c:pt>
                <c:pt idx="7">
                  <c:v>5.19614868082879</c:v>
                </c:pt>
                <c:pt idx="8">
                  <c:v>5.40339276471953</c:v>
                </c:pt>
                <c:pt idx="9">
                  <c:v>3.45321874215845</c:v>
                </c:pt>
                <c:pt idx="10">
                  <c:v>3.46081742997091</c:v>
                </c:pt>
                <c:pt idx="11">
                  <c:v>3.63687962857297</c:v>
                </c:pt>
                <c:pt idx="12">
                  <c:v>3.56605879287042</c:v>
                </c:pt>
                <c:pt idx="13">
                  <c:v>3.60481384023718</c:v>
                </c:pt>
                <c:pt idx="14">
                  <c:v>3.64310489535734</c:v>
                </c:pt>
                <c:pt idx="15">
                  <c:v>3.5996385588724</c:v>
                </c:pt>
                <c:pt idx="16">
                  <c:v>2.57191521172645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Parallel!$A$37:$A$37</c:f>
              <c:strCache>
                <c:ptCount val="1"/>
                <c:pt idx="0">
                  <c:v>N=4000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Parallel!$I$9:$I$25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strCache>
            </c:strRef>
          </c:cat>
          <c:val>
            <c:numRef>
              <c:f>Parallel!$H$38:$H$54</c:f>
              <c:numCache>
                <c:formatCode>General</c:formatCode>
                <c:ptCount val="17"/>
                <c:pt idx="0">
                  <c:v>0.921611478597956</c:v>
                </c:pt>
                <c:pt idx="1">
                  <c:v>1.62810364618462</c:v>
                </c:pt>
                <c:pt idx="2">
                  <c:v>2.64160194482455</c:v>
                </c:pt>
                <c:pt idx="3">
                  <c:v>3.24549348358872</c:v>
                </c:pt>
                <c:pt idx="4">
                  <c:v>3.9224615214262</c:v>
                </c:pt>
                <c:pt idx="5">
                  <c:v>4.98455682665654</c:v>
                </c:pt>
                <c:pt idx="6">
                  <c:v>5.57045080178795</c:v>
                </c:pt>
                <c:pt idx="7">
                  <c:v>5.97430578393922</c:v>
                </c:pt>
                <c:pt idx="8">
                  <c:v>6.05503136591286</c:v>
                </c:pt>
                <c:pt idx="9">
                  <c:v>4.96612610970724</c:v>
                </c:pt>
                <c:pt idx="10">
                  <c:v>5.05450641021068</c:v>
                </c:pt>
                <c:pt idx="11">
                  <c:v>5.04365747480752</c:v>
                </c:pt>
                <c:pt idx="12">
                  <c:v>5.04030249996443</c:v>
                </c:pt>
                <c:pt idx="13">
                  <c:v>5.23016104444502</c:v>
                </c:pt>
                <c:pt idx="14">
                  <c:v>5.41602005947512</c:v>
                </c:pt>
                <c:pt idx="15">
                  <c:v>5.40368928262254</c:v>
                </c:pt>
                <c:pt idx="16">
                  <c:v>3.09452727626128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Parallel!$A$55</c:f>
              <c:strCache>
                <c:ptCount val="1"/>
                <c:pt idx="0">
                  <c:v>N=10000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Parallel!$I$9:$I$25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strCache>
            </c:strRef>
          </c:cat>
          <c:val>
            <c:numRef>
              <c:f>Parallel!$H$56:$H$72</c:f>
              <c:numCache>
                <c:formatCode>General</c:formatCode>
                <c:ptCount val="17"/>
                <c:pt idx="0">
                  <c:v>0.968598881554657</c:v>
                </c:pt>
                <c:pt idx="1">
                  <c:v>1.72357984135887</c:v>
                </c:pt>
                <c:pt idx="2">
                  <c:v>2.91072443374016</c:v>
                </c:pt>
                <c:pt idx="3">
                  <c:v>3.38065177180915</c:v>
                </c:pt>
                <c:pt idx="4">
                  <c:v>3.81617367918738</c:v>
                </c:pt>
                <c:pt idx="5">
                  <c:v>4.64248024809387</c:v>
                </c:pt>
                <c:pt idx="6">
                  <c:v>5.43171970791124</c:v>
                </c:pt>
                <c:pt idx="7">
                  <c:v>5.94328024201904</c:v>
                </c:pt>
                <c:pt idx="8">
                  <c:v>5.80675637374651</c:v>
                </c:pt>
                <c:pt idx="9">
                  <c:v>4.8273014505242</c:v>
                </c:pt>
                <c:pt idx="10">
                  <c:v>5.00338412230288</c:v>
                </c:pt>
                <c:pt idx="11">
                  <c:v>4.96413967527253</c:v>
                </c:pt>
                <c:pt idx="12">
                  <c:v>4.96315471328968</c:v>
                </c:pt>
                <c:pt idx="13">
                  <c:v>5.2299403876263</c:v>
                </c:pt>
                <c:pt idx="14">
                  <c:v>5.49327640536662</c:v>
                </c:pt>
                <c:pt idx="15">
                  <c:v>5.63241624163464</c:v>
                </c:pt>
                <c:pt idx="16">
                  <c:v>3.65081062183596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8503079"/>
        <c:axId val="49090688"/>
      </c:lineChart>
      <c:catAx>
        <c:axId val="485030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Number of threads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9090688"/>
        <c:crosses val="autoZero"/>
        <c:auto val="1"/>
        <c:lblAlgn val="ctr"/>
        <c:lblOffset val="100"/>
        <c:noMultiLvlLbl val="0"/>
      </c:catAx>
      <c:valAx>
        <c:axId val="4909068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Speedup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850307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Distributed speedup with MPI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84477478982239"/>
          <c:y val="0.172625323492763"/>
          <c:w val="0.690440398641501"/>
          <c:h val="0.586120962331065"/>
        </c:manualLayout>
      </c:layout>
      <c:lineChart>
        <c:grouping val="standard"/>
        <c:varyColors val="0"/>
        <c:ser>
          <c:idx val="0"/>
          <c:order val="0"/>
          <c:tx>
            <c:strRef>
              <c:f>Distributed!$G$1</c:f>
              <c:strCache>
                <c:ptCount val="1"/>
                <c:pt idx="0">
                  <c:v>MPI_Bcast N=4000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Distributed!$K$2:$K$18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strCache>
            </c:strRef>
          </c:cat>
          <c:val>
            <c:numRef>
              <c:f>Distributed!$H$2:$H$18</c:f>
              <c:numCache>
                <c:formatCode>General</c:formatCode>
                <c:ptCount val="17"/>
                <c:pt idx="0">
                  <c:v>0.956732814325166</c:v>
                </c:pt>
                <c:pt idx="1">
                  <c:v>1.1042316084788</c:v>
                </c:pt>
                <c:pt idx="2">
                  <c:v>1.12613650813835</c:v>
                </c:pt>
                <c:pt idx="3">
                  <c:v>1.09637109254101</c:v>
                </c:pt>
                <c:pt idx="4">
                  <c:v>1.04238086130034</c:v>
                </c:pt>
                <c:pt idx="5">
                  <c:v>0.992887674304534</c:v>
                </c:pt>
                <c:pt idx="6">
                  <c:v>0.954406455437008</c:v>
                </c:pt>
                <c:pt idx="7">
                  <c:v>0.946140851089402</c:v>
                </c:pt>
                <c:pt idx="8">
                  <c:v>0.979469809560018</c:v>
                </c:pt>
                <c:pt idx="9">
                  <c:v>0.777847312571708</c:v>
                </c:pt>
                <c:pt idx="10">
                  <c:v>0.734174788470407</c:v>
                </c:pt>
                <c:pt idx="11">
                  <c:v>0.695896667730766</c:v>
                </c:pt>
                <c:pt idx="12">
                  <c:v>0.688153817761503</c:v>
                </c:pt>
                <c:pt idx="13">
                  <c:v>0.672962755397665</c:v>
                </c:pt>
                <c:pt idx="14">
                  <c:v>0.640426483948095</c:v>
                </c:pt>
                <c:pt idx="15">
                  <c:v>0.592841303711142</c:v>
                </c:pt>
                <c:pt idx="16">
                  <c:v>0.605513486718403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Distributed!$G$19</c:f>
              <c:strCache>
                <c:ptCount val="1"/>
                <c:pt idx="0">
                  <c:v>MPI_Bcast N=10000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Distributed!$K$2:$K$18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strCache>
            </c:strRef>
          </c:cat>
          <c:val>
            <c:numRef>
              <c:f>Distributed!$H$20:$H$36</c:f>
              <c:numCache>
                <c:formatCode>General</c:formatCode>
                <c:ptCount val="17"/>
                <c:pt idx="0">
                  <c:v>1.04503786756312</c:v>
                </c:pt>
                <c:pt idx="1">
                  <c:v>1.36153622197749</c:v>
                </c:pt>
                <c:pt idx="2">
                  <c:v>1.69919668880973</c:v>
                </c:pt>
                <c:pt idx="3">
                  <c:v>1.73024797110891</c:v>
                </c:pt>
                <c:pt idx="4">
                  <c:v>1.69140772424204</c:v>
                </c:pt>
                <c:pt idx="5">
                  <c:v>1.69289851422815</c:v>
                </c:pt>
                <c:pt idx="6">
                  <c:v>1.72555688353774</c:v>
                </c:pt>
                <c:pt idx="7">
                  <c:v>1.77234379119431</c:v>
                </c:pt>
                <c:pt idx="8">
                  <c:v>1.78505045140733</c:v>
                </c:pt>
                <c:pt idx="9">
                  <c:v>1.45545083658654</c:v>
                </c:pt>
                <c:pt idx="10">
                  <c:v>1.39210115900575</c:v>
                </c:pt>
                <c:pt idx="11">
                  <c:v>1.37506072460433</c:v>
                </c:pt>
                <c:pt idx="12">
                  <c:v>1.35591511033513</c:v>
                </c:pt>
                <c:pt idx="13">
                  <c:v>1.32927153300007</c:v>
                </c:pt>
                <c:pt idx="14">
                  <c:v>1.26555320888805</c:v>
                </c:pt>
                <c:pt idx="15">
                  <c:v>1.22861826136124</c:v>
                </c:pt>
                <c:pt idx="16">
                  <c:v>1.23748820727582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Distributed!$I$1</c:f>
              <c:strCache>
                <c:ptCount val="1"/>
                <c:pt idx="0">
                  <c:v>MPI_Allgather N=4000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Distributed!$K$2:$K$18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strCache>
            </c:strRef>
          </c:cat>
          <c:val>
            <c:numRef>
              <c:f>Distributed!$J$2:$J$18</c:f>
              <c:numCache>
                <c:formatCode>General</c:formatCode>
                <c:ptCount val="17"/>
                <c:pt idx="0">
                  <c:v>1.00768771246106</c:v>
                </c:pt>
                <c:pt idx="1">
                  <c:v>1.58004016588219</c:v>
                </c:pt>
                <c:pt idx="2">
                  <c:v>2.38873529114266</c:v>
                </c:pt>
                <c:pt idx="3">
                  <c:v>2.58952639418113</c:v>
                </c:pt>
                <c:pt idx="4">
                  <c:v>2.48451289029007</c:v>
                </c:pt>
                <c:pt idx="5">
                  <c:v>2.96071945723103</c:v>
                </c:pt>
                <c:pt idx="6">
                  <c:v>3.41392603300807</c:v>
                </c:pt>
                <c:pt idx="7">
                  <c:v>3.83423713036325</c:v>
                </c:pt>
                <c:pt idx="8">
                  <c:v>4.38495508124986</c:v>
                </c:pt>
                <c:pt idx="9">
                  <c:v>3.2254503156136</c:v>
                </c:pt>
                <c:pt idx="10">
                  <c:v>3.31769256524987</c:v>
                </c:pt>
                <c:pt idx="11">
                  <c:v>3.12049912129634</c:v>
                </c:pt>
                <c:pt idx="12">
                  <c:v>3.06305313082314</c:v>
                </c:pt>
                <c:pt idx="13">
                  <c:v>3.01969584601352</c:v>
                </c:pt>
                <c:pt idx="14">
                  <c:v>2.88533396322851</c:v>
                </c:pt>
                <c:pt idx="15">
                  <c:v>2.80373739312476</c:v>
                </c:pt>
                <c:pt idx="16">
                  <c:v>2.82694007353895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Distributed!$I$19</c:f>
              <c:strCache>
                <c:ptCount val="1"/>
                <c:pt idx="0">
                  <c:v>MPI_Allgather N=10000 nodi=1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Distributed!$K$2:$K$18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strCache>
            </c:strRef>
          </c:cat>
          <c:val>
            <c:numRef>
              <c:f>Distributed!$J$20:$J$36</c:f>
              <c:numCache>
                <c:formatCode>General</c:formatCode>
                <c:ptCount val="17"/>
                <c:pt idx="0">
                  <c:v>0.975295712452793</c:v>
                </c:pt>
                <c:pt idx="1">
                  <c:v>1.69407169407169</c:v>
                </c:pt>
                <c:pt idx="2">
                  <c:v>2.61338814742464</c:v>
                </c:pt>
                <c:pt idx="3">
                  <c:v>2.8922764172988</c:v>
                </c:pt>
                <c:pt idx="4">
                  <c:v>2.85511789704481</c:v>
                </c:pt>
                <c:pt idx="5">
                  <c:v>3.44612151134663</c:v>
                </c:pt>
                <c:pt idx="6">
                  <c:v>3.92715270475523</c:v>
                </c:pt>
                <c:pt idx="7">
                  <c:v>4.35566984216974</c:v>
                </c:pt>
                <c:pt idx="8">
                  <c:v>4.80860147754071</c:v>
                </c:pt>
                <c:pt idx="9">
                  <c:v>3.51602084245899</c:v>
                </c:pt>
                <c:pt idx="10">
                  <c:v>3.8116433016287</c:v>
                </c:pt>
                <c:pt idx="11">
                  <c:v>3.92387908060989</c:v>
                </c:pt>
                <c:pt idx="12">
                  <c:v>3.93429191158451</c:v>
                </c:pt>
                <c:pt idx="13">
                  <c:v>3.98174232692785</c:v>
                </c:pt>
                <c:pt idx="14">
                  <c:v>4.0171802054155</c:v>
                </c:pt>
                <c:pt idx="15">
                  <c:v>3.94262736746416</c:v>
                </c:pt>
                <c:pt idx="16">
                  <c:v>3.85940235956024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2051099"/>
        <c:axId val="72806146"/>
      </c:lineChart>
      <c:catAx>
        <c:axId val="220510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Number of processes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2806146"/>
        <c:crosses val="autoZero"/>
        <c:auto val="1"/>
        <c:lblAlgn val="ctr"/>
        <c:lblOffset val="100"/>
        <c:noMultiLvlLbl val="0"/>
      </c:catAx>
      <c:valAx>
        <c:axId val="7280614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Speedup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205109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94445062896583"/>
          <c:y val="0.196110365970492"/>
          <c:w val="0.193309584771235"/>
          <c:h val="0.55757808009197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Problem size scaling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Scaling!$B$1</c:f>
              <c:strCache>
                <c:ptCount val="1"/>
                <c:pt idx="0">
                  <c:v>Sequentialv2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Scaling!$F$2:$F$14</c:f>
              <c:strCache>
                <c:ptCount val="13"/>
                <c:pt idx="0">
                  <c:v>100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1000</c:v>
                </c:pt>
                <c:pt idx="5">
                  <c:v/>
                </c:pt>
                <c:pt idx="6">
                  <c:v>2000</c:v>
                </c:pt>
                <c:pt idx="7">
                  <c:v/>
                </c:pt>
                <c:pt idx="8">
                  <c:v>3000</c:v>
                </c:pt>
                <c:pt idx="9">
                  <c:v/>
                </c:pt>
                <c:pt idx="10">
                  <c:v>4000</c:v>
                </c:pt>
                <c:pt idx="11">
                  <c:v/>
                </c:pt>
                <c:pt idx="12">
                  <c:v>5000</c:v>
                </c:pt>
              </c:strCache>
            </c:strRef>
          </c:cat>
          <c:val>
            <c:numRef>
              <c:f>Scaling!$B$2:$B$14</c:f>
              <c:numCache>
                <c:formatCode>General</c:formatCode>
                <c:ptCount val="13"/>
                <c:pt idx="0">
                  <c:v>0.000391298</c:v>
                </c:pt>
                <c:pt idx="1">
                  <c:v>0.00202459</c:v>
                </c:pt>
                <c:pt idx="2">
                  <c:v>0.0135032</c:v>
                </c:pt>
                <c:pt idx="3">
                  <c:v>0.0856793</c:v>
                </c:pt>
                <c:pt idx="4">
                  <c:v>0.157707</c:v>
                </c:pt>
                <c:pt idx="5">
                  <c:v>0.506821</c:v>
                </c:pt>
                <c:pt idx="6">
                  <c:v>1.26385</c:v>
                </c:pt>
                <c:pt idx="7">
                  <c:v>2.83267</c:v>
                </c:pt>
                <c:pt idx="8">
                  <c:v>5.77847</c:v>
                </c:pt>
                <c:pt idx="9">
                  <c:v>9.38579</c:v>
                </c:pt>
                <c:pt idx="10">
                  <c:v>13.8939</c:v>
                </c:pt>
                <c:pt idx="11">
                  <c:v>19.8815</c:v>
                </c:pt>
                <c:pt idx="12">
                  <c:v>27.7949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Scaling!$C$1</c:f>
              <c:strCache>
                <c:ptCount val="1"/>
                <c:pt idx="0">
                  <c:v>Parallel with FF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Scaling!$F$2:$F$14</c:f>
              <c:strCache>
                <c:ptCount val="13"/>
                <c:pt idx="0">
                  <c:v>100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1000</c:v>
                </c:pt>
                <c:pt idx="5">
                  <c:v/>
                </c:pt>
                <c:pt idx="6">
                  <c:v>2000</c:v>
                </c:pt>
                <c:pt idx="7">
                  <c:v/>
                </c:pt>
                <c:pt idx="8">
                  <c:v>3000</c:v>
                </c:pt>
                <c:pt idx="9">
                  <c:v/>
                </c:pt>
                <c:pt idx="10">
                  <c:v>4000</c:v>
                </c:pt>
                <c:pt idx="11">
                  <c:v/>
                </c:pt>
                <c:pt idx="12">
                  <c:v>5000</c:v>
                </c:pt>
              </c:strCache>
            </c:strRef>
          </c:cat>
          <c:val>
            <c:numRef>
              <c:f>Scaling!$C$2:$C$14</c:f>
              <c:numCache>
                <c:formatCode>General</c:formatCode>
                <c:ptCount val="13"/>
                <c:pt idx="0">
                  <c:v>0.105951</c:v>
                </c:pt>
                <c:pt idx="1">
                  <c:v>0.108443</c:v>
                </c:pt>
                <c:pt idx="2">
                  <c:v>0.113054</c:v>
                </c:pt>
                <c:pt idx="3">
                  <c:v>0.119586</c:v>
                </c:pt>
                <c:pt idx="4">
                  <c:v>0.197191</c:v>
                </c:pt>
                <c:pt idx="5">
                  <c:v>0.162547</c:v>
                </c:pt>
                <c:pt idx="6">
                  <c:v>0.220786</c:v>
                </c:pt>
                <c:pt idx="7">
                  <c:v>0.320101</c:v>
                </c:pt>
                <c:pt idx="8">
                  <c:v>0.604612</c:v>
                </c:pt>
                <c:pt idx="9">
                  <c:v>1.40209</c:v>
                </c:pt>
                <c:pt idx="10">
                  <c:v>2.27549</c:v>
                </c:pt>
                <c:pt idx="11">
                  <c:v>4.02362</c:v>
                </c:pt>
                <c:pt idx="12">
                  <c:v>4.83094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Scaling!$D$1</c:f>
              <c:strCache>
                <c:ptCount val="1"/>
                <c:pt idx="0">
                  <c:v>Distributed with MPI_Allgather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Scaling!$F$2:$F$14</c:f>
              <c:strCache>
                <c:ptCount val="13"/>
                <c:pt idx="0">
                  <c:v>100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1000</c:v>
                </c:pt>
                <c:pt idx="5">
                  <c:v/>
                </c:pt>
                <c:pt idx="6">
                  <c:v>2000</c:v>
                </c:pt>
                <c:pt idx="7">
                  <c:v/>
                </c:pt>
                <c:pt idx="8">
                  <c:v>3000</c:v>
                </c:pt>
                <c:pt idx="9">
                  <c:v/>
                </c:pt>
                <c:pt idx="10">
                  <c:v>4000</c:v>
                </c:pt>
                <c:pt idx="11">
                  <c:v/>
                </c:pt>
                <c:pt idx="12">
                  <c:v>5000</c:v>
                </c:pt>
              </c:strCache>
            </c:strRef>
          </c:cat>
          <c:val>
            <c:numRef>
              <c:f>Scaling!$D$2:$D$14</c:f>
              <c:numCache>
                <c:formatCode>General</c:formatCode>
                <c:ptCount val="13"/>
                <c:pt idx="0">
                  <c:v>0.00235929</c:v>
                </c:pt>
                <c:pt idx="1">
                  <c:v>0.00436104</c:v>
                </c:pt>
                <c:pt idx="2">
                  <c:v>0.010611</c:v>
                </c:pt>
                <c:pt idx="3">
                  <c:v>0.0362846</c:v>
                </c:pt>
                <c:pt idx="4">
                  <c:v>0.0579755</c:v>
                </c:pt>
                <c:pt idx="5">
                  <c:v>0.153421</c:v>
                </c:pt>
                <c:pt idx="6">
                  <c:v>0.304189</c:v>
                </c:pt>
                <c:pt idx="7">
                  <c:v>0.553564</c:v>
                </c:pt>
                <c:pt idx="8">
                  <c:v>1.0565</c:v>
                </c:pt>
                <c:pt idx="9">
                  <c:v>1.976</c:v>
                </c:pt>
                <c:pt idx="10">
                  <c:v>3.21211</c:v>
                </c:pt>
                <c:pt idx="11">
                  <c:v>4.69083</c:v>
                </c:pt>
                <c:pt idx="12">
                  <c:v>6.4355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1517323"/>
        <c:axId val="74279559"/>
      </c:lineChart>
      <c:catAx>
        <c:axId val="915173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Size of matrix (N)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4279559"/>
        <c:crosses val="autoZero"/>
        <c:auto val="1"/>
        <c:lblAlgn val="ctr"/>
        <c:lblOffset val="100"/>
        <c:noMultiLvlLbl val="0"/>
      </c:catAx>
      <c:valAx>
        <c:axId val="7427955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Time (in 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151732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66134118141686"/>
          <c:y val="0.407471931862176"/>
          <c:w val="0.226613411814169"/>
          <c:h val="0.27448703058459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Weak scalability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Scaling!$E$29:$E$29</c:f>
              <c:strCache>
                <c:ptCount val="1"/>
                <c:pt idx="0">
                  <c:v>Speedup FF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Scaling!$G$30:$G$34</c:f>
              <c:strCache>
                <c:ptCount val="5"/>
                <c:pt idx="0">
                  <c:v>200,1</c:v>
                </c:pt>
                <c:pt idx="1">
                  <c:v>400,2</c:v>
                </c:pt>
                <c:pt idx="2">
                  <c:v>800,4</c:v>
                </c:pt>
                <c:pt idx="3">
                  <c:v>1600,8</c:v>
                </c:pt>
                <c:pt idx="4">
                  <c:v>3200,16</c:v>
                </c:pt>
              </c:strCache>
            </c:strRef>
          </c:cat>
          <c:val>
            <c:numRef>
              <c:f>Scaling!$E$30:$E$34</c:f>
              <c:numCache>
                <c:formatCode>General</c:formatCode>
                <c:ptCount val="5"/>
                <c:pt idx="0">
                  <c:v>0.018460825044716</c:v>
                </c:pt>
                <c:pt idx="1">
                  <c:v>0.118823825759961</c:v>
                </c:pt>
                <c:pt idx="2">
                  <c:v>0.661949364954048</c:v>
                </c:pt>
                <c:pt idx="3">
                  <c:v>3.07249211987792</c:v>
                </c:pt>
                <c:pt idx="4">
                  <c:v>8.14005154396052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Scaling!$F$29:$F$29</c:f>
              <c:strCache>
                <c:ptCount val="1"/>
                <c:pt idx="0">
                  <c:v>Speedup MPI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Scaling!$G$30:$G$34</c:f>
              <c:strCache>
                <c:ptCount val="5"/>
                <c:pt idx="0">
                  <c:v>200,1</c:v>
                </c:pt>
                <c:pt idx="1">
                  <c:v>400,2</c:v>
                </c:pt>
                <c:pt idx="2">
                  <c:v>800,4</c:v>
                </c:pt>
                <c:pt idx="3">
                  <c:v>1600,8</c:v>
                </c:pt>
                <c:pt idx="4">
                  <c:v>3200,16</c:v>
                </c:pt>
              </c:strCache>
            </c:strRef>
          </c:cat>
          <c:val>
            <c:numRef>
              <c:f>Scaling!$F$30:$F$34</c:f>
              <c:numCache>
                <c:formatCode>General</c:formatCode>
                <c:ptCount val="5"/>
                <c:pt idx="0">
                  <c:v>0.767741249906527</c:v>
                </c:pt>
                <c:pt idx="1">
                  <c:v>1.3744378146521</c:v>
                </c:pt>
                <c:pt idx="2">
                  <c:v>2.08660785692368</c:v>
                </c:pt>
                <c:pt idx="3">
                  <c:v>2.42127778697768</c:v>
                </c:pt>
                <c:pt idx="4">
                  <c:v>4.91908878965716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5734291"/>
        <c:axId val="20894628"/>
      </c:lineChart>
      <c:catAx>
        <c:axId val="6573429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Matrix size (N), Number of threads/processes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0894628"/>
        <c:crosses val="autoZero"/>
        <c:auto val="1"/>
        <c:lblAlgn val="ctr"/>
        <c:lblOffset val="100"/>
        <c:noMultiLvlLbl val="0"/>
      </c:catAx>
      <c:valAx>
        <c:axId val="2089462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Speedup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573429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Scaling!$C$1</c:f>
              <c:strCache>
                <c:ptCount val="1"/>
                <c:pt idx="0">
                  <c:v>Parallel with FF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Scaling!$F$2:$F$14</c:f>
              <c:strCache>
                <c:ptCount val="13"/>
                <c:pt idx="0">
                  <c:v>100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1000</c:v>
                </c:pt>
                <c:pt idx="5">
                  <c:v/>
                </c:pt>
                <c:pt idx="6">
                  <c:v>2000</c:v>
                </c:pt>
                <c:pt idx="7">
                  <c:v/>
                </c:pt>
                <c:pt idx="8">
                  <c:v>3000</c:v>
                </c:pt>
                <c:pt idx="9">
                  <c:v/>
                </c:pt>
                <c:pt idx="10">
                  <c:v>4000</c:v>
                </c:pt>
                <c:pt idx="11">
                  <c:v/>
                </c:pt>
                <c:pt idx="12">
                  <c:v>5000</c:v>
                </c:pt>
              </c:strCache>
            </c:strRef>
          </c:cat>
          <c:val>
            <c:numRef>
              <c:f>Scaling!$E$16:$E$28</c:f>
              <c:numCache>
                <c:formatCode>General</c:formatCode>
                <c:ptCount val="13"/>
                <c:pt idx="0">
                  <c:v>0.000230824862436409</c:v>
                </c:pt>
                <c:pt idx="1">
                  <c:v>0.00116685147957913</c:v>
                </c:pt>
                <c:pt idx="2">
                  <c:v>0.00746501671767474</c:v>
                </c:pt>
                <c:pt idx="3">
                  <c:v>0.0447791233923704</c:v>
                </c:pt>
                <c:pt idx="4">
                  <c:v>0.0499854836174065</c:v>
                </c:pt>
                <c:pt idx="5">
                  <c:v>0.194874790060721</c:v>
                </c:pt>
                <c:pt idx="6">
                  <c:v>0.357770080530468</c:v>
                </c:pt>
                <c:pt idx="7">
                  <c:v>0.553081293091868</c:v>
                </c:pt>
                <c:pt idx="8">
                  <c:v>0.597332462802591</c:v>
                </c:pt>
                <c:pt idx="9">
                  <c:v>0.418383894757113</c:v>
                </c:pt>
                <c:pt idx="10">
                  <c:v>0.381618354727993</c:v>
                </c:pt>
                <c:pt idx="11">
                  <c:v>0.308824826897172</c:v>
                </c:pt>
                <c:pt idx="12">
                  <c:v>0.359594871805487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Scaling!$D$1</c:f>
              <c:strCache>
                <c:ptCount val="1"/>
                <c:pt idx="0">
                  <c:v>Distributed with MPI_Allgather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Scaling!$F$2:$F$14</c:f>
              <c:strCache>
                <c:ptCount val="13"/>
                <c:pt idx="0">
                  <c:v>100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1000</c:v>
                </c:pt>
                <c:pt idx="5">
                  <c:v/>
                </c:pt>
                <c:pt idx="6">
                  <c:v>2000</c:v>
                </c:pt>
                <c:pt idx="7">
                  <c:v/>
                </c:pt>
                <c:pt idx="8">
                  <c:v>3000</c:v>
                </c:pt>
                <c:pt idx="9">
                  <c:v/>
                </c:pt>
                <c:pt idx="10">
                  <c:v>4000</c:v>
                </c:pt>
                <c:pt idx="11">
                  <c:v/>
                </c:pt>
                <c:pt idx="12">
                  <c:v>5000</c:v>
                </c:pt>
              </c:strCache>
            </c:strRef>
          </c:cat>
          <c:val>
            <c:numRef>
              <c:f>Scaling!$F$16:$F$28</c:f>
              <c:numCache>
                <c:formatCode>General</c:formatCode>
                <c:ptCount val="13"/>
                <c:pt idx="0">
                  <c:v>0.0103658833801695</c:v>
                </c:pt>
                <c:pt idx="1">
                  <c:v>0.0290152979564508</c:v>
                </c:pt>
                <c:pt idx="2">
                  <c:v>0.0795353878051079</c:v>
                </c:pt>
                <c:pt idx="3">
                  <c:v>0.14758206649653</c:v>
                </c:pt>
                <c:pt idx="4">
                  <c:v>0.17001470448724</c:v>
                </c:pt>
                <c:pt idx="5">
                  <c:v>0.206466601703808</c:v>
                </c:pt>
                <c:pt idx="6">
                  <c:v>0.259676138847887</c:v>
                </c:pt>
                <c:pt idx="7">
                  <c:v>0.319821872448353</c:v>
                </c:pt>
                <c:pt idx="8">
                  <c:v>0.341840392806436</c:v>
                </c:pt>
                <c:pt idx="9">
                  <c:v>0.296868357793522</c:v>
                </c:pt>
                <c:pt idx="10">
                  <c:v>0.270342158269798</c:v>
                </c:pt>
                <c:pt idx="11">
                  <c:v>0.264898482784497</c:v>
                </c:pt>
                <c:pt idx="12">
                  <c:v>0.269937262062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2306392"/>
        <c:axId val="28300641"/>
      </c:lineChart>
      <c:catAx>
        <c:axId val="923063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Matrix size (N)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300641"/>
        <c:crosses val="autoZero"/>
        <c:auto val="1"/>
        <c:lblAlgn val="ctr"/>
        <c:lblOffset val="100"/>
        <c:noMultiLvlLbl val="0"/>
      </c:catAx>
      <c:valAx>
        <c:axId val="2830064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Efficiency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30639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73725367532061"/>
          <c:y val="0.367573570238756"/>
          <c:w val="0.226274632467939"/>
          <c:h val="0.396779566907274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110160</xdr:colOff>
      <xdr:row>8</xdr:row>
      <xdr:rowOff>28800</xdr:rowOff>
    </xdr:from>
    <xdr:to>
      <xdr:col>16</xdr:col>
      <xdr:colOff>173160</xdr:colOff>
      <xdr:row>28</xdr:row>
      <xdr:rowOff>16200</xdr:rowOff>
    </xdr:to>
    <xdr:graphicFrame>
      <xdr:nvGraphicFramePr>
        <xdr:cNvPr id="0" name=""/>
        <xdr:cNvGraphicFramePr/>
      </xdr:nvGraphicFramePr>
      <xdr:xfrm>
        <a:off x="12143520" y="1329120"/>
        <a:ext cx="57524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154800</xdr:colOff>
      <xdr:row>1</xdr:row>
      <xdr:rowOff>38160</xdr:rowOff>
    </xdr:from>
    <xdr:to>
      <xdr:col>19</xdr:col>
      <xdr:colOff>118080</xdr:colOff>
      <xdr:row>24</xdr:row>
      <xdr:rowOff>55080</xdr:rowOff>
    </xdr:to>
    <xdr:graphicFrame>
      <xdr:nvGraphicFramePr>
        <xdr:cNvPr id="1" name=""/>
        <xdr:cNvGraphicFramePr/>
      </xdr:nvGraphicFramePr>
      <xdr:xfrm>
        <a:off x="16994520" y="200880"/>
        <a:ext cx="6465600" cy="375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357120</xdr:colOff>
      <xdr:row>0</xdr:row>
      <xdr:rowOff>28800</xdr:rowOff>
    </xdr:from>
    <xdr:to>
      <xdr:col>16</xdr:col>
      <xdr:colOff>702000</xdr:colOff>
      <xdr:row>23</xdr:row>
      <xdr:rowOff>9000</xdr:rowOff>
    </xdr:to>
    <xdr:graphicFrame>
      <xdr:nvGraphicFramePr>
        <xdr:cNvPr id="2" name=""/>
        <xdr:cNvGraphicFramePr/>
      </xdr:nvGraphicFramePr>
      <xdr:xfrm>
        <a:off x="11238480" y="28800"/>
        <a:ext cx="6847200" cy="371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543240</xdr:colOff>
      <xdr:row>25</xdr:row>
      <xdr:rowOff>38160</xdr:rowOff>
    </xdr:from>
    <xdr:to>
      <xdr:col>15</xdr:col>
      <xdr:colOff>611280</xdr:colOff>
      <xdr:row>45</xdr:row>
      <xdr:rowOff>28080</xdr:rowOff>
    </xdr:to>
    <xdr:graphicFrame>
      <xdr:nvGraphicFramePr>
        <xdr:cNvPr id="3" name=""/>
        <xdr:cNvGraphicFramePr/>
      </xdr:nvGraphicFramePr>
      <xdr:xfrm>
        <a:off x="11424600" y="4102200"/>
        <a:ext cx="575748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652320</xdr:colOff>
      <xdr:row>36</xdr:row>
      <xdr:rowOff>76320</xdr:rowOff>
    </xdr:from>
    <xdr:to>
      <xdr:col>6</xdr:col>
      <xdr:colOff>631800</xdr:colOff>
      <xdr:row>56</xdr:row>
      <xdr:rowOff>66960</xdr:rowOff>
    </xdr:to>
    <xdr:graphicFrame>
      <xdr:nvGraphicFramePr>
        <xdr:cNvPr id="4" name=""/>
        <xdr:cNvGraphicFramePr/>
      </xdr:nvGraphicFramePr>
      <xdr:xfrm>
        <a:off x="4132800" y="5928480"/>
        <a:ext cx="57546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2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S14" activeCellId="0" sqref="S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3.94"/>
    <col collapsed="false" customWidth="true" hidden="false" outlineLevel="0" max="2" min="2" style="1" width="16.12"/>
    <col collapsed="false" customWidth="true" hidden="false" outlineLevel="0" max="5" min="5" style="1" width="35.74"/>
    <col collapsed="false" customWidth="true" hidden="false" outlineLevel="0" max="6" min="6" style="1" width="18.22"/>
    <col collapsed="false" customWidth="true" hidden="false" outlineLevel="0" max="7" min="7" style="1" width="12.93"/>
    <col collapsed="false" customWidth="true" hidden="false" outlineLevel="0" max="8" min="8" style="1" width="19.1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1" t="s">
        <v>6</v>
      </c>
    </row>
    <row r="2" customFormat="false" ht="12.8" hidden="false" customHeight="false" outlineLevel="0" collapsed="false">
      <c r="A2" s="1" t="s">
        <v>7</v>
      </c>
      <c r="B2" s="1" t="n">
        <v>0.930957</v>
      </c>
      <c r="C2" s="1" t="n">
        <v>1.04694</v>
      </c>
      <c r="D2" s="1" t="n">
        <f aca="false">B2/C2</f>
        <v>0.889217147114448</v>
      </c>
      <c r="E2" s="1" t="s">
        <v>7</v>
      </c>
      <c r="F2" s="1" t="n">
        <v>0.16829</v>
      </c>
      <c r="G2" s="1" t="n">
        <v>0.263101</v>
      </c>
      <c r="H2" s="1" t="n">
        <f aca="false">F2/G2</f>
        <v>0.639640290230748</v>
      </c>
    </row>
    <row r="3" customFormat="false" ht="12.8" hidden="false" customHeight="false" outlineLevel="0" collapsed="false">
      <c r="A3" s="1" t="s">
        <v>8</v>
      </c>
      <c r="B3" s="1" t="n">
        <v>0.930957</v>
      </c>
      <c r="C3" s="1" t="n">
        <v>0.611983</v>
      </c>
      <c r="D3" s="1" t="n">
        <f aca="false">B3/C3</f>
        <v>1.52121382456702</v>
      </c>
      <c r="E3" s="1" t="s">
        <v>8</v>
      </c>
      <c r="F3" s="1" t="n">
        <v>0.16829</v>
      </c>
      <c r="G3" s="1" t="n">
        <v>0.187424</v>
      </c>
      <c r="H3" s="1" t="n">
        <f aca="false">F3/G3</f>
        <v>0.897910619771214</v>
      </c>
    </row>
    <row r="4" customFormat="false" ht="12.8" hidden="false" customHeight="false" outlineLevel="0" collapsed="false">
      <c r="A4" s="1" t="s">
        <v>9</v>
      </c>
      <c r="B4" s="1" t="n">
        <v>0.930957</v>
      </c>
      <c r="C4" s="1" t="n">
        <v>0.378323</v>
      </c>
      <c r="D4" s="1" t="n">
        <f aca="false">B4/C4</f>
        <v>2.46074650497062</v>
      </c>
      <c r="E4" s="1" t="s">
        <v>9</v>
      </c>
      <c r="F4" s="1" t="n">
        <v>0.16829</v>
      </c>
      <c r="G4" s="1" t="n">
        <v>0.149659</v>
      </c>
      <c r="H4" s="1" t="n">
        <f aca="false">F4/G4</f>
        <v>1.12448967319039</v>
      </c>
    </row>
    <row r="5" customFormat="false" ht="12.8" hidden="false" customHeight="false" outlineLevel="0" collapsed="false">
      <c r="A5" s="1" t="s">
        <v>10</v>
      </c>
      <c r="E5" s="1" t="s">
        <v>10</v>
      </c>
      <c r="F5" s="1" t="n">
        <v>0.16829</v>
      </c>
      <c r="G5" s="1" t="n">
        <v>0.141889</v>
      </c>
      <c r="H5" s="1" t="n">
        <f aca="false">F5/G5</f>
        <v>1.18606798271889</v>
      </c>
    </row>
    <row r="6" customFormat="false" ht="12.8" hidden="false" customHeight="false" outlineLevel="0" collapsed="false">
      <c r="A6" s="1" t="s">
        <v>11</v>
      </c>
      <c r="B6" s="1" t="n">
        <v>0.930957</v>
      </c>
      <c r="C6" s="1" t="n">
        <v>0.246348</v>
      </c>
      <c r="D6" s="1" t="n">
        <f aca="false">B6/C6</f>
        <v>3.77903210093039</v>
      </c>
      <c r="E6" s="1" t="s">
        <v>11</v>
      </c>
      <c r="F6" s="1" t="n">
        <v>0.16829</v>
      </c>
      <c r="G6" s="1" t="n">
        <v>0.134676</v>
      </c>
      <c r="H6" s="1" t="n">
        <f aca="false">F6/G6</f>
        <v>1.2495916124625</v>
      </c>
    </row>
    <row r="7" customFormat="false" ht="12.8" hidden="false" customHeight="false" outlineLevel="0" collapsed="false">
      <c r="A7" s="1" t="s">
        <v>12</v>
      </c>
      <c r="E7" s="1" t="s">
        <v>12</v>
      </c>
      <c r="F7" s="1" t="n">
        <v>0.16829</v>
      </c>
      <c r="G7" s="1" t="n">
        <v>0.134556</v>
      </c>
      <c r="H7" s="1" t="n">
        <f aca="false">F7/G7</f>
        <v>1.25070602574393</v>
      </c>
    </row>
    <row r="8" customFormat="false" ht="12.8" hidden="false" customHeight="false" outlineLevel="0" collapsed="false">
      <c r="A8" s="1" t="s">
        <v>13</v>
      </c>
      <c r="E8" s="1" t="s">
        <v>13</v>
      </c>
      <c r="F8" s="1" t="n">
        <v>0.16829</v>
      </c>
      <c r="G8" s="1" t="n">
        <v>0.133253</v>
      </c>
      <c r="H8" s="1" t="n">
        <f aca="false">F8/G8</f>
        <v>1.26293591889113</v>
      </c>
    </row>
    <row r="9" customFormat="false" ht="12.8" hidden="false" customHeight="false" outlineLevel="0" collapsed="false">
      <c r="A9" s="1" t="s">
        <v>14</v>
      </c>
      <c r="E9" s="1" t="s">
        <v>14</v>
      </c>
      <c r="F9" s="1" t="n">
        <v>0.16829</v>
      </c>
      <c r="G9" s="1" t="n">
        <v>0.128749</v>
      </c>
      <c r="H9" s="1" t="n">
        <f aca="false">F9/G9</f>
        <v>1.30711694848115</v>
      </c>
      <c r="I9" s="1" t="n">
        <v>1</v>
      </c>
    </row>
    <row r="10" customFormat="false" ht="12.8" hidden="false" customHeight="false" outlineLevel="0" collapsed="false">
      <c r="A10" s="1" t="s">
        <v>15</v>
      </c>
      <c r="B10" s="1" t="n">
        <v>0.930957</v>
      </c>
      <c r="C10" s="1" t="n">
        <v>0.182706</v>
      </c>
      <c r="D10" s="1" t="n">
        <f aca="false">B10/C10</f>
        <v>5.09538274605103</v>
      </c>
      <c r="E10" s="1" t="s">
        <v>15</v>
      </c>
      <c r="F10" s="1" t="n">
        <v>0.16829</v>
      </c>
      <c r="G10" s="1" t="n">
        <v>0.133157</v>
      </c>
      <c r="H10" s="1" t="n">
        <f aca="false">F10/G10</f>
        <v>1.26384643691282</v>
      </c>
      <c r="I10" s="1" t="n">
        <v>2</v>
      </c>
    </row>
    <row r="11" customFormat="false" ht="12.8" hidden="false" customHeight="false" outlineLevel="0" collapsed="false">
      <c r="A11" s="1" t="s">
        <v>16</v>
      </c>
      <c r="E11" s="1" t="s">
        <v>16</v>
      </c>
      <c r="F11" s="1" t="n">
        <v>0.16829</v>
      </c>
      <c r="G11" s="1" t="n">
        <v>0.184006</v>
      </c>
      <c r="H11" s="1" t="n">
        <f aca="false">F11/G11</f>
        <v>0.91458974163886</v>
      </c>
      <c r="I11" s="1" t="n">
        <v>4</v>
      </c>
    </row>
    <row r="12" customFormat="false" ht="12.8" hidden="false" customHeight="false" outlineLevel="0" collapsed="false">
      <c r="A12" s="1" t="s">
        <v>17</v>
      </c>
      <c r="E12" s="1" t="s">
        <v>17</v>
      </c>
      <c r="F12" s="1" t="n">
        <v>0.16829</v>
      </c>
      <c r="G12" s="1" t="n">
        <v>0.191061</v>
      </c>
      <c r="H12" s="1" t="n">
        <f aca="false">F12/G12</f>
        <v>0.880818168019638</v>
      </c>
      <c r="I12" s="1" t="n">
        <v>6</v>
      </c>
    </row>
    <row r="13" customFormat="false" ht="12.8" hidden="false" customHeight="false" outlineLevel="0" collapsed="false">
      <c r="A13" s="1" t="s">
        <v>18</v>
      </c>
      <c r="E13" s="1" t="s">
        <v>18</v>
      </c>
      <c r="F13" s="1" t="n">
        <v>0.16829</v>
      </c>
      <c r="G13" s="1" t="n">
        <v>0.190221</v>
      </c>
      <c r="H13" s="1" t="n">
        <f aca="false">F13/G13</f>
        <v>0.884707787257979</v>
      </c>
      <c r="I13" s="1" t="n">
        <v>8</v>
      </c>
    </row>
    <row r="14" customFormat="false" ht="12.8" hidden="false" customHeight="false" outlineLevel="0" collapsed="false">
      <c r="A14" s="1" t="s">
        <v>19</v>
      </c>
      <c r="E14" s="1" t="s">
        <v>19</v>
      </c>
      <c r="F14" s="1" t="n">
        <v>0.16829</v>
      </c>
      <c r="G14" s="1" t="n">
        <v>0.190107</v>
      </c>
      <c r="H14" s="1" t="n">
        <f aca="false">F14/G14</f>
        <v>0.885238313160483</v>
      </c>
      <c r="I14" s="1" t="n">
        <v>10</v>
      </c>
    </row>
    <row r="15" customFormat="false" ht="12.8" hidden="false" customHeight="false" outlineLevel="0" collapsed="false">
      <c r="A15" s="1" t="s">
        <v>20</v>
      </c>
      <c r="E15" s="1" t="s">
        <v>20</v>
      </c>
      <c r="F15" s="1" t="n">
        <v>0.16829</v>
      </c>
      <c r="G15" s="1" t="n">
        <v>0.187199</v>
      </c>
      <c r="H15" s="1" t="n">
        <f aca="false">F15/G15</f>
        <v>0.898989845031223</v>
      </c>
      <c r="I15" s="1" t="n">
        <v>12</v>
      </c>
    </row>
    <row r="16" customFormat="false" ht="12.8" hidden="false" customHeight="false" outlineLevel="0" collapsed="false">
      <c r="A16" s="1" t="s">
        <v>21</v>
      </c>
      <c r="E16" s="1" t="s">
        <v>21</v>
      </c>
      <c r="F16" s="1" t="n">
        <v>0.16829</v>
      </c>
      <c r="G16" s="1" t="n">
        <v>0.193946</v>
      </c>
      <c r="H16" s="1" t="n">
        <f aca="false">F16/G16</f>
        <v>0.867715755932064</v>
      </c>
      <c r="I16" s="1" t="n">
        <v>14</v>
      </c>
    </row>
    <row r="17" customFormat="false" ht="12.8" hidden="false" customHeight="false" outlineLevel="0" collapsed="false">
      <c r="A17" s="1" t="s">
        <v>22</v>
      </c>
      <c r="E17" s="1" t="s">
        <v>22</v>
      </c>
      <c r="F17" s="1" t="n">
        <v>0.16829</v>
      </c>
      <c r="G17" s="1" t="n">
        <v>0.204211</v>
      </c>
      <c r="H17" s="1" t="n">
        <f aca="false">F17/G17</f>
        <v>0.824098603894991</v>
      </c>
      <c r="I17" s="1" t="n">
        <v>16</v>
      </c>
    </row>
    <row r="18" customFormat="false" ht="12.8" hidden="false" customHeight="false" outlineLevel="0" collapsed="false">
      <c r="A18" s="1" t="s">
        <v>23</v>
      </c>
      <c r="B18" s="1" t="n">
        <v>0.930957</v>
      </c>
      <c r="C18" s="1" t="n">
        <v>0.424336</v>
      </c>
      <c r="D18" s="1" t="n">
        <f aca="false">B18/C18</f>
        <v>2.19391472795144</v>
      </c>
      <c r="E18" s="1" t="s">
        <v>23</v>
      </c>
      <c r="F18" s="2" t="n">
        <v>0.16829</v>
      </c>
      <c r="G18" s="1" t="n">
        <v>0.250692</v>
      </c>
      <c r="H18" s="1" t="n">
        <f aca="false">F18/G18</f>
        <v>0.671301836516522</v>
      </c>
      <c r="I18" s="1" t="n">
        <v>18</v>
      </c>
    </row>
    <row r="19" customFormat="false" ht="12.8" hidden="false" customHeight="false" outlineLevel="0" collapsed="false">
      <c r="A19" s="1" t="s">
        <v>24</v>
      </c>
      <c r="B19" s="1" t="s">
        <v>1</v>
      </c>
      <c r="C19" s="1" t="s">
        <v>2</v>
      </c>
      <c r="D19" s="1" t="s">
        <v>3</v>
      </c>
      <c r="F19" s="1" t="s">
        <v>4</v>
      </c>
      <c r="G19" s="1" t="s">
        <v>5</v>
      </c>
      <c r="H19" s="1" t="s">
        <v>6</v>
      </c>
      <c r="I19" s="1" t="n">
        <v>20</v>
      </c>
    </row>
    <row r="20" customFormat="false" ht="12.8" hidden="false" customHeight="false" outlineLevel="0" collapsed="false">
      <c r="A20" s="1" t="s">
        <v>25</v>
      </c>
      <c r="B20" s="1" t="n">
        <v>9.79952</v>
      </c>
      <c r="C20" s="1" t="n">
        <v>9.69021</v>
      </c>
      <c r="D20" s="1" t="n">
        <f aca="false">B20/C20</f>
        <v>1.01128045728627</v>
      </c>
      <c r="E20" s="1" t="s">
        <v>25</v>
      </c>
      <c r="F20" s="1" t="n">
        <v>1.21103</v>
      </c>
      <c r="G20" s="1" t="n">
        <v>1.45576</v>
      </c>
      <c r="H20" s="1" t="n">
        <f aca="false">F20/G20</f>
        <v>0.831888498104083</v>
      </c>
      <c r="I20" s="1" t="n">
        <v>22</v>
      </c>
    </row>
    <row r="21" customFormat="false" ht="12.8" hidden="false" customHeight="false" outlineLevel="0" collapsed="false">
      <c r="A21" s="1" t="s">
        <v>26</v>
      </c>
      <c r="B21" s="1" t="n">
        <v>9.79952</v>
      </c>
      <c r="C21" s="1" t="n">
        <v>6.34328</v>
      </c>
      <c r="D21" s="1" t="n">
        <f aca="false">B21/C21</f>
        <v>1.54486637827748</v>
      </c>
      <c r="E21" s="1" t="s">
        <v>26</v>
      </c>
      <c r="F21" s="1" t="n">
        <v>1.21103</v>
      </c>
      <c r="G21" s="1" t="n">
        <v>0.839423</v>
      </c>
      <c r="H21" s="1" t="n">
        <f aca="false">F21/G21</f>
        <v>1.44269337390088</v>
      </c>
      <c r="I21" s="1" t="n">
        <v>24</v>
      </c>
    </row>
    <row r="22" customFormat="false" ht="12.8" hidden="false" customHeight="false" outlineLevel="0" collapsed="false">
      <c r="A22" s="1" t="s">
        <v>27</v>
      </c>
      <c r="B22" s="1" t="n">
        <v>9.79952</v>
      </c>
      <c r="C22" s="1" t="n">
        <v>3.65836</v>
      </c>
      <c r="D22" s="1" t="n">
        <f aca="false">B22/C22</f>
        <v>2.6786647568856</v>
      </c>
      <c r="E22" s="1" t="s">
        <v>27</v>
      </c>
      <c r="F22" s="1" t="n">
        <v>1.21103</v>
      </c>
      <c r="G22" s="1" t="n">
        <v>0.502963</v>
      </c>
      <c r="H22" s="1" t="n">
        <f aca="false">F22/G22</f>
        <v>2.40779142799769</v>
      </c>
      <c r="I22" s="1" t="n">
        <v>26</v>
      </c>
    </row>
    <row r="23" customFormat="false" ht="12.8" hidden="false" customHeight="false" outlineLevel="0" collapsed="false">
      <c r="A23" s="1" t="s">
        <v>28</v>
      </c>
      <c r="B23" s="1" t="n">
        <v>9.79952</v>
      </c>
      <c r="C23" s="1" t="n">
        <v>2.57054</v>
      </c>
      <c r="D23" s="1" t="n">
        <f aca="false">B23/C23</f>
        <v>3.81224178577264</v>
      </c>
      <c r="E23" s="1" t="s">
        <v>28</v>
      </c>
      <c r="F23" s="1" t="n">
        <v>1.21103</v>
      </c>
      <c r="G23" s="1" t="n">
        <v>0.367459</v>
      </c>
      <c r="H23" s="1" t="n">
        <f aca="false">F23/G23</f>
        <v>3.29568741002398</v>
      </c>
      <c r="I23" s="1" t="n">
        <v>28</v>
      </c>
    </row>
    <row r="24" customFormat="false" ht="12.8" hidden="false" customHeight="false" outlineLevel="0" collapsed="false">
      <c r="A24" s="1" t="s">
        <v>29</v>
      </c>
      <c r="B24" s="1" t="n">
        <v>9.79952</v>
      </c>
      <c r="C24" s="1" t="n">
        <v>1.97658</v>
      </c>
      <c r="D24" s="1" t="n">
        <f aca="false">B24/C24</f>
        <v>4.95781602566048</v>
      </c>
      <c r="E24" s="1" t="s">
        <v>29</v>
      </c>
      <c r="F24" s="1" t="n">
        <v>1.21103</v>
      </c>
      <c r="G24" s="1" t="n">
        <v>0.302929</v>
      </c>
      <c r="H24" s="1" t="n">
        <f aca="false">F24/G24</f>
        <v>3.99773544295858</v>
      </c>
      <c r="I24" s="1" t="n">
        <v>30</v>
      </c>
    </row>
    <row r="25" customFormat="false" ht="12.8" hidden="false" customHeight="false" outlineLevel="0" collapsed="false">
      <c r="A25" s="1" t="s">
        <v>30</v>
      </c>
      <c r="B25" s="1" t="n">
        <v>9.79952</v>
      </c>
      <c r="C25" s="1" t="n">
        <v>1.5958</v>
      </c>
      <c r="D25" s="1" t="n">
        <f aca="false">B25/C25</f>
        <v>6.14081965158541</v>
      </c>
      <c r="E25" s="1" t="s">
        <v>30</v>
      </c>
      <c r="F25" s="1" t="n">
        <v>1.21103</v>
      </c>
      <c r="G25" s="1" t="n">
        <v>0.26466</v>
      </c>
      <c r="H25" s="1" t="n">
        <f aca="false">F25/G25</f>
        <v>4.57579536008464</v>
      </c>
      <c r="I25" s="1" t="n">
        <v>32</v>
      </c>
    </row>
    <row r="26" customFormat="false" ht="12.8" hidden="false" customHeight="false" outlineLevel="0" collapsed="false">
      <c r="A26" s="1" t="s">
        <v>31</v>
      </c>
      <c r="B26" s="1" t="n">
        <v>9.79952</v>
      </c>
      <c r="C26" s="1" t="n">
        <v>1.33467</v>
      </c>
      <c r="D26" s="1" t="n">
        <f aca="false">B26/C26</f>
        <v>7.34227936493665</v>
      </c>
      <c r="E26" s="1" t="s">
        <v>31</v>
      </c>
      <c r="F26" s="1" t="n">
        <v>1.21103</v>
      </c>
      <c r="G26" s="1" t="n">
        <v>0.240502</v>
      </c>
      <c r="H26" s="1" t="n">
        <f aca="false">F26/G26</f>
        <v>5.03542590082411</v>
      </c>
    </row>
    <row r="27" customFormat="false" ht="12.8" hidden="false" customHeight="false" outlineLevel="0" collapsed="false">
      <c r="A27" s="1" t="s">
        <v>32</v>
      </c>
      <c r="B27" s="1" t="n">
        <v>9.79952</v>
      </c>
      <c r="C27" s="1" t="n">
        <v>1.21736</v>
      </c>
      <c r="D27" s="1" t="n">
        <f aca="false">B27/C27</f>
        <v>8.04981270946967</v>
      </c>
      <c r="E27" s="1" t="s">
        <v>32</v>
      </c>
      <c r="F27" s="1" t="n">
        <v>1.21103</v>
      </c>
      <c r="G27" s="1" t="n">
        <v>0.233063</v>
      </c>
      <c r="H27" s="1" t="n">
        <f aca="false">F27/G27</f>
        <v>5.19614868082879</v>
      </c>
    </row>
    <row r="28" customFormat="false" ht="12.8" hidden="false" customHeight="false" outlineLevel="0" collapsed="false">
      <c r="A28" s="1" t="s">
        <v>33</v>
      </c>
      <c r="B28" s="1" t="n">
        <v>9.79952</v>
      </c>
      <c r="C28" s="1" t="n">
        <v>1.06276</v>
      </c>
      <c r="D28" s="1" t="n">
        <f aca="false">B28/C28</f>
        <v>9.2208212578569</v>
      </c>
      <c r="E28" s="1" t="s">
        <v>33</v>
      </c>
      <c r="F28" s="1" t="n">
        <v>1.21103</v>
      </c>
      <c r="G28" s="1" t="n">
        <v>0.224124</v>
      </c>
      <c r="H28" s="1" t="n">
        <f aca="false">F28/G28</f>
        <v>5.40339276471953</v>
      </c>
    </row>
    <row r="29" customFormat="false" ht="12.8" hidden="false" customHeight="false" outlineLevel="0" collapsed="false">
      <c r="A29" s="2" t="s">
        <v>34</v>
      </c>
      <c r="B29" s="1" t="n">
        <v>9.79952</v>
      </c>
      <c r="C29" s="1" t="n">
        <v>2.13512</v>
      </c>
      <c r="D29" s="1" t="n">
        <f aca="false">B29/C29</f>
        <v>4.58968114204354</v>
      </c>
      <c r="E29" s="2" t="s">
        <v>34</v>
      </c>
      <c r="F29" s="1" t="n">
        <v>1.21103</v>
      </c>
      <c r="G29" s="1" t="n">
        <v>0.350696</v>
      </c>
      <c r="H29" s="1" t="n">
        <f aca="false">F29/G29</f>
        <v>3.45321874215845</v>
      </c>
    </row>
    <row r="30" customFormat="false" ht="12.8" hidden="false" customHeight="false" outlineLevel="0" collapsed="false">
      <c r="A30" s="1" t="s">
        <v>35</v>
      </c>
      <c r="B30" s="1" t="n">
        <v>9.79952</v>
      </c>
      <c r="C30" s="1" t="n">
        <v>2.04942</v>
      </c>
      <c r="D30" s="1" t="n">
        <f aca="false">B30/C30</f>
        <v>4.78160650330337</v>
      </c>
      <c r="E30" s="1" t="s">
        <v>35</v>
      </c>
      <c r="F30" s="1" t="n">
        <v>1.21103</v>
      </c>
      <c r="G30" s="1" t="n">
        <v>0.349926</v>
      </c>
      <c r="H30" s="1" t="n">
        <f aca="false">F30/G30</f>
        <v>3.46081742997091</v>
      </c>
    </row>
    <row r="31" customFormat="false" ht="12.8" hidden="false" customHeight="false" outlineLevel="0" collapsed="false">
      <c r="A31" s="1" t="s">
        <v>36</v>
      </c>
      <c r="B31" s="1" t="n">
        <v>9.79952</v>
      </c>
      <c r="C31" s="1" t="n">
        <v>1.80703</v>
      </c>
      <c r="D31" s="1" t="n">
        <f aca="false">B31/C31</f>
        <v>5.42299795797524</v>
      </c>
      <c r="E31" s="1" t="s">
        <v>36</v>
      </c>
      <c r="F31" s="1" t="n">
        <v>1.21103</v>
      </c>
      <c r="G31" s="1" t="n">
        <v>0.332986</v>
      </c>
      <c r="H31" s="1" t="n">
        <f aca="false">F31/G31</f>
        <v>3.63687962857297</v>
      </c>
    </row>
    <row r="32" customFormat="false" ht="12.8" hidden="false" customHeight="false" outlineLevel="0" collapsed="false">
      <c r="A32" s="1" t="s">
        <v>37</v>
      </c>
      <c r="B32" s="1" t="n">
        <v>9.79952</v>
      </c>
      <c r="C32" s="1" t="n">
        <v>1.74521</v>
      </c>
      <c r="D32" s="1" t="n">
        <f aca="false">B32/C32</f>
        <v>5.61509503154348</v>
      </c>
      <c r="E32" s="1" t="s">
        <v>37</v>
      </c>
      <c r="F32" s="1" t="n">
        <v>1.21103</v>
      </c>
      <c r="G32" s="1" t="n">
        <v>0.339599</v>
      </c>
      <c r="H32" s="1" t="n">
        <f aca="false">F32/G32</f>
        <v>3.56605879287042</v>
      </c>
    </row>
    <row r="33" customFormat="false" ht="12.8" hidden="false" customHeight="false" outlineLevel="0" collapsed="false">
      <c r="A33" s="1" t="s">
        <v>38</v>
      </c>
      <c r="B33" s="1" t="n">
        <v>9.79952</v>
      </c>
      <c r="C33" s="1" t="n">
        <v>1.63994</v>
      </c>
      <c r="D33" s="1" t="n">
        <f aca="false">B33/C33</f>
        <v>5.97553569033013</v>
      </c>
      <c r="E33" s="1" t="s">
        <v>38</v>
      </c>
      <c r="F33" s="1" t="n">
        <v>1.21103</v>
      </c>
      <c r="G33" s="1" t="n">
        <v>0.335948</v>
      </c>
      <c r="H33" s="1" t="n">
        <f aca="false">F33/G33</f>
        <v>3.60481384023718</v>
      </c>
    </row>
    <row r="34" customFormat="false" ht="12.8" hidden="false" customHeight="false" outlineLevel="0" collapsed="false">
      <c r="A34" s="1" t="s">
        <v>39</v>
      </c>
      <c r="B34" s="1" t="n">
        <v>9.79952</v>
      </c>
      <c r="C34" s="1" t="n">
        <v>1.54784</v>
      </c>
      <c r="D34" s="1" t="n">
        <f aca="false">B34/C34</f>
        <v>6.33109365309076</v>
      </c>
      <c r="E34" s="1" t="s">
        <v>39</v>
      </c>
      <c r="F34" s="1" t="n">
        <v>1.21103</v>
      </c>
      <c r="G34" s="1" t="n">
        <v>0.332417</v>
      </c>
      <c r="H34" s="1" t="n">
        <f aca="false">F34/G34</f>
        <v>3.64310489535734</v>
      </c>
    </row>
    <row r="35" customFormat="false" ht="12.8" hidden="false" customHeight="false" outlineLevel="0" collapsed="false">
      <c r="A35" s="1" t="s">
        <v>40</v>
      </c>
      <c r="B35" s="1" t="n">
        <v>9.79952</v>
      </c>
      <c r="C35" s="1" t="n">
        <v>1.41086</v>
      </c>
      <c r="D35" s="1" t="n">
        <f aca="false">B35/C35</f>
        <v>6.94577775257644</v>
      </c>
      <c r="E35" s="1" t="s">
        <v>40</v>
      </c>
      <c r="F35" s="1" t="n">
        <v>1.21103</v>
      </c>
      <c r="G35" s="1" t="n">
        <v>0.336431</v>
      </c>
      <c r="H35" s="1" t="n">
        <f aca="false">F35/G35</f>
        <v>3.5996385588724</v>
      </c>
    </row>
    <row r="36" customFormat="false" ht="12.8" hidden="false" customHeight="false" outlineLevel="0" collapsed="false">
      <c r="A36" s="1" t="s">
        <v>41</v>
      </c>
      <c r="B36" s="1" t="n">
        <v>9.79952</v>
      </c>
      <c r="C36" s="1" t="n">
        <v>2.43496</v>
      </c>
      <c r="D36" s="1" t="n">
        <f aca="false">B36/C36</f>
        <v>4.02450964286888</v>
      </c>
      <c r="E36" s="1" t="s">
        <v>41</v>
      </c>
      <c r="F36" s="1" t="n">
        <v>1.21103</v>
      </c>
      <c r="G36" s="1" t="n">
        <v>0.470867</v>
      </c>
      <c r="H36" s="1" t="n">
        <f aca="false">F36/G36</f>
        <v>2.57191521172645</v>
      </c>
    </row>
    <row r="37" customFormat="false" ht="12.8" hidden="false" customHeight="false" outlineLevel="0" collapsed="false">
      <c r="A37" s="1" t="s">
        <v>42</v>
      </c>
      <c r="B37" s="1" t="s">
        <v>1</v>
      </c>
      <c r="C37" s="1" t="s">
        <v>2</v>
      </c>
      <c r="D37" s="1" t="s">
        <v>3</v>
      </c>
      <c r="F37" s="1" t="s">
        <v>4</v>
      </c>
      <c r="G37" s="1" t="s">
        <v>5</v>
      </c>
      <c r="H37" s="1" t="s">
        <v>6</v>
      </c>
    </row>
    <row r="38" customFormat="false" ht="12.8" hidden="false" customHeight="false" outlineLevel="0" collapsed="false">
      <c r="A38" s="1" t="s">
        <v>43</v>
      </c>
      <c r="B38" s="1" t="n">
        <v>84.8628</v>
      </c>
      <c r="C38" s="1" t="n">
        <v>76.8348</v>
      </c>
      <c r="D38" s="1" t="n">
        <f aca="false">B38/C38</f>
        <v>1.10448390573022</v>
      </c>
      <c r="E38" s="1" t="s">
        <v>43</v>
      </c>
      <c r="F38" s="1" t="n">
        <v>14.1695</v>
      </c>
      <c r="G38" s="1" t="n">
        <v>15.3747</v>
      </c>
      <c r="H38" s="1" t="n">
        <f aca="false">F38/G38</f>
        <v>0.921611478597956</v>
      </c>
    </row>
    <row r="39" customFormat="false" ht="12.8" hidden="false" customHeight="false" outlineLevel="0" collapsed="false">
      <c r="A39" s="1" t="s">
        <v>44</v>
      </c>
      <c r="B39" s="1" t="n">
        <v>84.8628</v>
      </c>
      <c r="C39" s="1" t="n">
        <v>63.2284</v>
      </c>
      <c r="D39" s="1" t="n">
        <f aca="false">B39/C39</f>
        <v>1.3421626990403</v>
      </c>
      <c r="E39" s="1" t="s">
        <v>44</v>
      </c>
      <c r="F39" s="1" t="n">
        <v>14.1695</v>
      </c>
      <c r="G39" s="1" t="n">
        <v>8.70307</v>
      </c>
      <c r="H39" s="1" t="n">
        <f aca="false">F39/G39</f>
        <v>1.62810364618462</v>
      </c>
    </row>
    <row r="40" customFormat="false" ht="12.8" hidden="false" customHeight="false" outlineLevel="0" collapsed="false">
      <c r="A40" s="1" t="s">
        <v>45</v>
      </c>
      <c r="B40" s="1" t="n">
        <v>84.8628</v>
      </c>
      <c r="C40" s="1" t="n">
        <v>41.0758</v>
      </c>
      <c r="D40" s="1" t="n">
        <f aca="false">B40/C40</f>
        <v>2.06600480088032</v>
      </c>
      <c r="E40" s="1" t="s">
        <v>45</v>
      </c>
      <c r="F40" s="1" t="n">
        <v>14.1695</v>
      </c>
      <c r="G40" s="1" t="n">
        <v>5.36398</v>
      </c>
      <c r="H40" s="1" t="n">
        <f aca="false">F40/G40</f>
        <v>2.64160194482455</v>
      </c>
    </row>
    <row r="41" customFormat="false" ht="12.8" hidden="false" customHeight="false" outlineLevel="0" collapsed="false">
      <c r="A41" s="2" t="s">
        <v>46</v>
      </c>
      <c r="B41" s="1" t="n">
        <v>84.8628</v>
      </c>
      <c r="C41" s="1" t="n">
        <v>29.4759</v>
      </c>
      <c r="D41" s="1" t="n">
        <f aca="false">B41/C41</f>
        <v>2.87905712802663</v>
      </c>
      <c r="E41" s="2" t="s">
        <v>46</v>
      </c>
      <c r="F41" s="1" t="n">
        <v>14.1695</v>
      </c>
      <c r="G41" s="1" t="n">
        <v>4.3659</v>
      </c>
      <c r="H41" s="1" t="n">
        <f aca="false">F41/G41</f>
        <v>3.24549348358872</v>
      </c>
    </row>
    <row r="42" customFormat="false" ht="12.8" hidden="false" customHeight="false" outlineLevel="0" collapsed="false">
      <c r="A42" s="1" t="s">
        <v>47</v>
      </c>
      <c r="B42" s="1" t="n">
        <v>84.8628</v>
      </c>
      <c r="C42" s="1" t="n">
        <v>22.4687</v>
      </c>
      <c r="D42" s="1" t="n">
        <f aca="false">B42/C42</f>
        <v>3.77693413504119</v>
      </c>
      <c r="E42" s="1" t="s">
        <v>47</v>
      </c>
      <c r="F42" s="1" t="n">
        <v>14.1695</v>
      </c>
      <c r="G42" s="1" t="n">
        <v>3.6124</v>
      </c>
      <c r="H42" s="1" t="n">
        <f aca="false">F42/G42</f>
        <v>3.9224615214262</v>
      </c>
    </row>
    <row r="43" customFormat="false" ht="12.8" hidden="false" customHeight="false" outlineLevel="0" collapsed="false">
      <c r="A43" s="1" t="s">
        <v>48</v>
      </c>
      <c r="B43" s="1" t="n">
        <v>84.8628</v>
      </c>
      <c r="C43" s="1" t="n">
        <v>18.2283</v>
      </c>
      <c r="D43" s="1" t="n">
        <f aca="false">B43/C43</f>
        <v>4.65555208110466</v>
      </c>
      <c r="E43" s="1" t="s">
        <v>48</v>
      </c>
      <c r="F43" s="1" t="n">
        <v>14.1695</v>
      </c>
      <c r="G43" s="1" t="n">
        <v>2.84268</v>
      </c>
      <c r="H43" s="1" t="n">
        <f aca="false">F43/G43</f>
        <v>4.98455682665654</v>
      </c>
    </row>
    <row r="44" customFormat="false" ht="12.8" hidden="false" customHeight="false" outlineLevel="0" collapsed="false">
      <c r="A44" s="1" t="s">
        <v>49</v>
      </c>
      <c r="B44" s="1" t="n">
        <v>84.8628</v>
      </c>
      <c r="C44" s="1" t="n">
        <v>15.2715</v>
      </c>
      <c r="D44" s="1" t="n">
        <f aca="false">B44/C44</f>
        <v>5.55693939691582</v>
      </c>
      <c r="E44" s="1" t="s">
        <v>49</v>
      </c>
      <c r="F44" s="1" t="n">
        <v>14.1695</v>
      </c>
      <c r="G44" s="1" t="n">
        <v>2.54369</v>
      </c>
      <c r="H44" s="1" t="n">
        <f aca="false">F44/G44</f>
        <v>5.57045080178795</v>
      </c>
    </row>
    <row r="45" customFormat="false" ht="12.8" hidden="false" customHeight="false" outlineLevel="0" collapsed="false">
      <c r="A45" s="1" t="s">
        <v>50</v>
      </c>
      <c r="B45" s="1" t="n">
        <v>84.8628</v>
      </c>
      <c r="C45" s="1" t="n">
        <v>13.2412</v>
      </c>
      <c r="D45" s="1" t="n">
        <f aca="false">B45/C45</f>
        <v>6.40899616348971</v>
      </c>
      <c r="E45" s="1" t="s">
        <v>50</v>
      </c>
      <c r="F45" s="1" t="n">
        <v>14.1695</v>
      </c>
      <c r="G45" s="1" t="n">
        <v>2.37174</v>
      </c>
      <c r="H45" s="1" t="n">
        <f aca="false">F45/G45</f>
        <v>5.97430578393922</v>
      </c>
      <c r="I45" s="1" t="n">
        <v>1</v>
      </c>
    </row>
    <row r="46" customFormat="false" ht="12.8" hidden="false" customHeight="false" outlineLevel="0" collapsed="false">
      <c r="A46" s="1" t="s">
        <v>51</v>
      </c>
      <c r="B46" s="1" t="n">
        <v>84.8628</v>
      </c>
      <c r="C46" s="1" t="n">
        <v>11.664</v>
      </c>
      <c r="D46" s="1" t="n">
        <f aca="false">B46/C46</f>
        <v>7.27561728395062</v>
      </c>
      <c r="E46" s="1" t="s">
        <v>51</v>
      </c>
      <c r="F46" s="1" t="n">
        <v>14.1695</v>
      </c>
      <c r="G46" s="1" t="n">
        <v>2.34012</v>
      </c>
      <c r="H46" s="1" t="n">
        <f aca="false">F46/G46</f>
        <v>6.05503136591286</v>
      </c>
      <c r="I46" s="1" t="n">
        <v>2</v>
      </c>
    </row>
    <row r="47" customFormat="false" ht="12.8" hidden="false" customHeight="false" outlineLevel="0" collapsed="false">
      <c r="A47" s="1" t="s">
        <v>52</v>
      </c>
      <c r="B47" s="1" t="n">
        <v>84.8628</v>
      </c>
      <c r="C47" s="1" t="n">
        <v>20.9586</v>
      </c>
      <c r="D47" s="1" t="n">
        <f aca="false">B47/C47</f>
        <v>4.04906816294982</v>
      </c>
      <c r="E47" s="1" t="s">
        <v>52</v>
      </c>
      <c r="F47" s="1" t="n">
        <v>14.1695</v>
      </c>
      <c r="G47" s="1" t="n">
        <v>2.85323</v>
      </c>
      <c r="H47" s="1" t="n">
        <f aca="false">F47/G47</f>
        <v>4.96612610970724</v>
      </c>
      <c r="I47" s="1" t="n">
        <v>4</v>
      </c>
    </row>
    <row r="48" customFormat="false" ht="12.8" hidden="false" customHeight="false" outlineLevel="0" collapsed="false">
      <c r="A48" s="1" t="s">
        <v>53</v>
      </c>
      <c r="B48" s="1" t="n">
        <v>84.8628</v>
      </c>
      <c r="C48" s="1" t="n">
        <v>20.8731</v>
      </c>
      <c r="D48" s="1" t="n">
        <f aca="false">B48/C48</f>
        <v>4.0656538798741</v>
      </c>
      <c r="E48" s="1" t="s">
        <v>53</v>
      </c>
      <c r="F48" s="1" t="n">
        <v>14.1695</v>
      </c>
      <c r="G48" s="1" t="n">
        <v>2.80334</v>
      </c>
      <c r="H48" s="1" t="n">
        <f aca="false">F48/G48</f>
        <v>5.05450641021068</v>
      </c>
      <c r="I48" s="1" t="n">
        <v>8</v>
      </c>
    </row>
    <row r="49" customFormat="false" ht="12.8" hidden="false" customHeight="false" outlineLevel="0" collapsed="false">
      <c r="A49" s="1" t="s">
        <v>54</v>
      </c>
      <c r="B49" s="1" t="n">
        <v>84.8628</v>
      </c>
      <c r="C49" s="1" t="n">
        <v>19.3388</v>
      </c>
      <c r="D49" s="1" t="n">
        <f aca="false">B49/C49</f>
        <v>4.3882143669721</v>
      </c>
      <c r="E49" s="1" t="s">
        <v>54</v>
      </c>
      <c r="F49" s="1" t="n">
        <v>14.1695</v>
      </c>
      <c r="G49" s="1" t="n">
        <v>2.80937</v>
      </c>
      <c r="H49" s="1" t="n">
        <f aca="false">F49/G49</f>
        <v>5.04365747480752</v>
      </c>
      <c r="I49" s="1" t="n">
        <v>16</v>
      </c>
    </row>
    <row r="50" customFormat="false" ht="12.8" hidden="false" customHeight="false" outlineLevel="0" collapsed="false">
      <c r="A50" s="1" t="s">
        <v>55</v>
      </c>
      <c r="B50" s="1" t="n">
        <v>84.8628</v>
      </c>
      <c r="C50" s="1" t="n">
        <v>17.8389</v>
      </c>
      <c r="D50" s="1" t="n">
        <f aca="false">B50/C50</f>
        <v>4.75717673174916</v>
      </c>
      <c r="E50" s="1" t="s">
        <v>55</v>
      </c>
      <c r="F50" s="1" t="n">
        <v>14.1695</v>
      </c>
      <c r="G50" s="1" t="n">
        <v>2.81124</v>
      </c>
      <c r="H50" s="1" t="n">
        <f aca="false">F50/G50</f>
        <v>5.04030249996443</v>
      </c>
      <c r="I50" s="1" t="n">
        <v>32</v>
      </c>
    </row>
    <row r="51" customFormat="false" ht="12.8" hidden="false" customHeight="false" outlineLevel="0" collapsed="false">
      <c r="A51" s="1" t="s">
        <v>56</v>
      </c>
      <c r="B51" s="1" t="n">
        <v>84.8628</v>
      </c>
      <c r="C51" s="1" t="n">
        <v>16.7305</v>
      </c>
      <c r="D51" s="1" t="n">
        <f aca="false">B51/C51</f>
        <v>5.07234093422193</v>
      </c>
      <c r="E51" s="1" t="s">
        <v>56</v>
      </c>
      <c r="F51" s="1" t="n">
        <v>14.1695</v>
      </c>
      <c r="G51" s="1" t="n">
        <v>2.70919</v>
      </c>
      <c r="H51" s="1" t="n">
        <f aca="false">F51/G51</f>
        <v>5.23016104444502</v>
      </c>
    </row>
    <row r="52" customFormat="false" ht="12.8" hidden="false" customHeight="false" outlineLevel="0" collapsed="false">
      <c r="A52" s="1" t="s">
        <v>57</v>
      </c>
      <c r="B52" s="1" t="n">
        <v>84.8628</v>
      </c>
      <c r="C52" s="1" t="n">
        <v>15.7138</v>
      </c>
      <c r="D52" s="1" t="n">
        <f aca="false">B52/C52</f>
        <v>5.40052692537769</v>
      </c>
      <c r="E52" s="1" t="s">
        <v>57</v>
      </c>
      <c r="F52" s="1" t="n">
        <v>14.1695</v>
      </c>
      <c r="G52" s="1" t="n">
        <v>2.61622</v>
      </c>
      <c r="H52" s="1" t="n">
        <f aca="false">F52/G52</f>
        <v>5.41602005947512</v>
      </c>
    </row>
    <row r="53" customFormat="false" ht="12.8" hidden="false" customHeight="false" outlineLevel="0" collapsed="false">
      <c r="A53" s="1" t="s">
        <v>58</v>
      </c>
      <c r="B53" s="1" t="n">
        <v>84.8628</v>
      </c>
      <c r="C53" s="1" t="n">
        <v>14.8194</v>
      </c>
      <c r="D53" s="1" t="n">
        <f aca="false">B53/C53</f>
        <v>5.72646665856917</v>
      </c>
      <c r="E53" s="1" t="s">
        <v>58</v>
      </c>
      <c r="F53" s="1" t="n">
        <v>14.1695</v>
      </c>
      <c r="G53" s="1" t="n">
        <v>2.62219</v>
      </c>
      <c r="H53" s="1" t="n">
        <f aca="false">F53/G53</f>
        <v>5.40368928262254</v>
      </c>
    </row>
    <row r="54" customFormat="false" ht="12.8" hidden="false" customHeight="false" outlineLevel="0" collapsed="false">
      <c r="A54" s="1" t="s">
        <v>59</v>
      </c>
      <c r="B54" s="1" t="n">
        <v>84.8628</v>
      </c>
      <c r="C54" s="1" t="n">
        <v>21.749</v>
      </c>
      <c r="D54" s="1" t="n">
        <f aca="false">B54/C54</f>
        <v>3.90191732953239</v>
      </c>
      <c r="E54" s="1" t="s">
        <v>59</v>
      </c>
      <c r="F54" s="1" t="n">
        <v>14.1695</v>
      </c>
      <c r="G54" s="1" t="n">
        <v>4.57889</v>
      </c>
      <c r="H54" s="1" t="n">
        <f aca="false">F54/G54</f>
        <v>3.09452727626128</v>
      </c>
    </row>
    <row r="55" customFormat="false" ht="12.8" hidden="false" customHeight="false" outlineLevel="0" collapsed="false">
      <c r="A55" s="1" t="s">
        <v>60</v>
      </c>
      <c r="B55" s="1" t="s">
        <v>1</v>
      </c>
      <c r="C55" s="1" t="s">
        <v>2</v>
      </c>
      <c r="D55" s="1" t="s">
        <v>3</v>
      </c>
      <c r="F55" s="1" t="s">
        <v>4</v>
      </c>
      <c r="G55" s="1" t="s">
        <v>5</v>
      </c>
      <c r="H55" s="1" t="s">
        <v>6</v>
      </c>
    </row>
    <row r="56" customFormat="false" ht="12.8" hidden="false" customHeight="false" outlineLevel="0" collapsed="false">
      <c r="A56" s="1" t="s">
        <v>61</v>
      </c>
      <c r="B56" s="1" t="n">
        <v>1053.79</v>
      </c>
      <c r="C56" s="1" t="n">
        <v>1136.81</v>
      </c>
      <c r="D56" s="1" t="n">
        <f aca="false">B56/C56</f>
        <v>0.926971085757514</v>
      </c>
      <c r="E56" s="1" t="s">
        <v>61</v>
      </c>
      <c r="F56" s="1" t="n">
        <v>215.12</v>
      </c>
      <c r="G56" s="1" t="n">
        <v>222.094</v>
      </c>
      <c r="H56" s="1" t="n">
        <f aca="false">F56/G56</f>
        <v>0.968598881554657</v>
      </c>
    </row>
    <row r="57" customFormat="false" ht="12.8" hidden="false" customHeight="false" outlineLevel="0" collapsed="false">
      <c r="A57" s="1" t="s">
        <v>62</v>
      </c>
      <c r="B57" s="1" t="n">
        <v>1053.79</v>
      </c>
      <c r="C57" s="1" t="n">
        <v>765.885</v>
      </c>
      <c r="D57" s="1" t="n">
        <f aca="false">B57/C57</f>
        <v>1.3759115271875</v>
      </c>
      <c r="E57" s="1" t="s">
        <v>62</v>
      </c>
      <c r="F57" s="1" t="n">
        <v>215.12</v>
      </c>
      <c r="G57" s="1" t="n">
        <v>124.81</v>
      </c>
      <c r="H57" s="1" t="n">
        <f aca="false">F57/G57</f>
        <v>1.72357984135887</v>
      </c>
    </row>
    <row r="58" customFormat="false" ht="12.8" hidden="false" customHeight="false" outlineLevel="0" collapsed="false">
      <c r="A58" s="1" t="s">
        <v>63</v>
      </c>
      <c r="B58" s="1" t="n">
        <v>1053.79</v>
      </c>
      <c r="C58" s="1" t="n">
        <v>550.531</v>
      </c>
      <c r="D58" s="1" t="n">
        <f aca="false">B58/C58</f>
        <v>1.91413380899532</v>
      </c>
      <c r="E58" s="1" t="s">
        <v>63</v>
      </c>
      <c r="F58" s="1" t="n">
        <v>215.12</v>
      </c>
      <c r="G58" s="1" t="n">
        <v>73.906</v>
      </c>
      <c r="H58" s="1" t="n">
        <f aca="false">F58/G58</f>
        <v>2.91072443374016</v>
      </c>
    </row>
    <row r="59" customFormat="false" ht="12.8" hidden="false" customHeight="false" outlineLevel="0" collapsed="false">
      <c r="A59" s="1" t="s">
        <v>64</v>
      </c>
      <c r="E59" s="1" t="s">
        <v>64</v>
      </c>
      <c r="F59" s="1" t="n">
        <v>215.12</v>
      </c>
      <c r="G59" s="1" t="n">
        <v>63.6327</v>
      </c>
      <c r="H59" s="1" t="n">
        <f aca="false">F59/G59</f>
        <v>3.38065177180915</v>
      </c>
    </row>
    <row r="60" customFormat="false" ht="12.8" hidden="false" customHeight="false" outlineLevel="0" collapsed="false">
      <c r="A60" s="1" t="s">
        <v>65</v>
      </c>
      <c r="B60" s="1" t="n">
        <v>1053.79</v>
      </c>
      <c r="C60" s="1" t="n">
        <v>397.051</v>
      </c>
      <c r="D60" s="1" t="n">
        <f aca="false">B60/C60</f>
        <v>2.65404192408532</v>
      </c>
      <c r="E60" s="1" t="s">
        <v>65</v>
      </c>
      <c r="F60" s="1" t="n">
        <v>215.12</v>
      </c>
      <c r="G60" s="1" t="n">
        <v>56.3706</v>
      </c>
      <c r="H60" s="1" t="n">
        <f aca="false">F60/G60</f>
        <v>3.81617367918738</v>
      </c>
    </row>
    <row r="61" customFormat="false" ht="12.8" hidden="false" customHeight="false" outlineLevel="0" collapsed="false">
      <c r="A61" s="1" t="s">
        <v>66</v>
      </c>
      <c r="E61" s="1" t="s">
        <v>66</v>
      </c>
      <c r="F61" s="1" t="n">
        <v>215.12</v>
      </c>
      <c r="G61" s="1" t="n">
        <v>46.3373</v>
      </c>
      <c r="H61" s="1" t="n">
        <f aca="false">F61/G61</f>
        <v>4.64248024809387</v>
      </c>
    </row>
    <row r="62" customFormat="false" ht="12.8" hidden="false" customHeight="false" outlineLevel="0" collapsed="false">
      <c r="A62" s="1" t="s">
        <v>67</v>
      </c>
      <c r="E62" s="1" t="s">
        <v>67</v>
      </c>
      <c r="F62" s="1" t="n">
        <v>215.12</v>
      </c>
      <c r="G62" s="1" t="n">
        <v>39.6044</v>
      </c>
      <c r="H62" s="1" t="n">
        <f aca="false">F62/G62</f>
        <v>5.43171970791124</v>
      </c>
    </row>
    <row r="63" customFormat="false" ht="12.8" hidden="false" customHeight="false" outlineLevel="0" collapsed="false">
      <c r="A63" s="1" t="s">
        <v>68</v>
      </c>
      <c r="E63" s="1" t="s">
        <v>68</v>
      </c>
      <c r="F63" s="1" t="n">
        <v>215.12</v>
      </c>
      <c r="G63" s="1" t="n">
        <v>36.1955</v>
      </c>
      <c r="H63" s="1" t="n">
        <f aca="false">F63/G63</f>
        <v>5.94328024201904</v>
      </c>
    </row>
    <row r="64" customFormat="false" ht="12.8" hidden="false" customHeight="false" outlineLevel="0" collapsed="false">
      <c r="A64" s="1" t="s">
        <v>69</v>
      </c>
      <c r="B64" s="1" t="n">
        <v>1053.79</v>
      </c>
      <c r="C64" s="1" t="n">
        <v>228.438</v>
      </c>
      <c r="D64" s="1" t="n">
        <f aca="false">B64/C64</f>
        <v>4.61302410282002</v>
      </c>
      <c r="E64" s="1" t="s">
        <v>69</v>
      </c>
      <c r="F64" s="1" t="n">
        <v>215.12</v>
      </c>
      <c r="G64" s="1" t="n">
        <v>37.0465</v>
      </c>
      <c r="H64" s="1" t="n">
        <f aca="false">F64/G64</f>
        <v>5.80675637374651</v>
      </c>
    </row>
    <row r="65" customFormat="false" ht="12.8" hidden="false" customHeight="false" outlineLevel="0" collapsed="false">
      <c r="A65" s="1" t="s">
        <v>70</v>
      </c>
      <c r="E65" s="1" t="s">
        <v>70</v>
      </c>
      <c r="F65" s="1" t="n">
        <v>215.12</v>
      </c>
      <c r="G65" s="1" t="n">
        <v>44.5632</v>
      </c>
      <c r="H65" s="1" t="n">
        <f aca="false">F65/G65</f>
        <v>4.8273014505242</v>
      </c>
    </row>
    <row r="66" customFormat="false" ht="12.8" hidden="false" customHeight="false" outlineLevel="0" collapsed="false">
      <c r="A66" s="1" t="s">
        <v>71</v>
      </c>
      <c r="E66" s="1" t="s">
        <v>71</v>
      </c>
      <c r="F66" s="1" t="n">
        <v>215.12</v>
      </c>
      <c r="G66" s="1" t="n">
        <v>42.9949</v>
      </c>
      <c r="H66" s="1" t="n">
        <f aca="false">F66/G66</f>
        <v>5.00338412230288</v>
      </c>
    </row>
    <row r="67" customFormat="false" ht="12.8" hidden="false" customHeight="false" outlineLevel="0" collapsed="false">
      <c r="A67" s="1" t="s">
        <v>72</v>
      </c>
      <c r="E67" s="1" t="s">
        <v>72</v>
      </c>
      <c r="F67" s="1" t="n">
        <v>215.12</v>
      </c>
      <c r="G67" s="1" t="n">
        <v>43.3348</v>
      </c>
      <c r="H67" s="1" t="n">
        <f aca="false">F67/G67</f>
        <v>4.96413967527253</v>
      </c>
    </row>
    <row r="68" customFormat="false" ht="12.8" hidden="false" customHeight="false" outlineLevel="0" collapsed="false">
      <c r="A68" s="1" t="s">
        <v>73</v>
      </c>
      <c r="E68" s="1" t="s">
        <v>73</v>
      </c>
      <c r="F68" s="1" t="n">
        <v>215.12</v>
      </c>
      <c r="G68" s="1" t="n">
        <v>43.3434</v>
      </c>
      <c r="H68" s="1" t="n">
        <f aca="false">F68/G68</f>
        <v>4.96315471328968</v>
      </c>
    </row>
    <row r="69" customFormat="false" ht="12.8" hidden="false" customHeight="false" outlineLevel="0" collapsed="false">
      <c r="A69" s="1" t="s">
        <v>74</v>
      </c>
      <c r="E69" s="1" t="s">
        <v>74</v>
      </c>
      <c r="F69" s="1" t="n">
        <v>215.12</v>
      </c>
      <c r="G69" s="1" t="n">
        <v>41.1324</v>
      </c>
      <c r="H69" s="1" t="n">
        <f aca="false">F69/G69</f>
        <v>5.2299403876263</v>
      </c>
    </row>
    <row r="70" customFormat="false" ht="12.8" hidden="false" customHeight="false" outlineLevel="0" collapsed="false">
      <c r="A70" s="1" t="s">
        <v>75</v>
      </c>
      <c r="E70" s="1" t="s">
        <v>75</v>
      </c>
      <c r="F70" s="1" t="n">
        <v>215.12</v>
      </c>
      <c r="G70" s="1" t="n">
        <v>39.1606</v>
      </c>
      <c r="H70" s="1" t="n">
        <f aca="false">F70/G70</f>
        <v>5.49327640536662</v>
      </c>
    </row>
    <row r="71" customFormat="false" ht="12.8" hidden="false" customHeight="false" outlineLevel="0" collapsed="false">
      <c r="A71" s="1" t="s">
        <v>76</v>
      </c>
      <c r="E71" s="1" t="s">
        <v>76</v>
      </c>
      <c r="F71" s="1" t="n">
        <v>215.12</v>
      </c>
      <c r="G71" s="1" t="n">
        <v>38.1932</v>
      </c>
      <c r="H71" s="1" t="n">
        <f aca="false">F71/G71</f>
        <v>5.63241624163464</v>
      </c>
    </row>
    <row r="72" customFormat="false" ht="12.8" hidden="false" customHeight="false" outlineLevel="0" collapsed="false">
      <c r="A72" s="1" t="s">
        <v>77</v>
      </c>
      <c r="B72" s="1" t="n">
        <v>1053.79</v>
      </c>
      <c r="C72" s="1" t="n">
        <v>274.093</v>
      </c>
      <c r="D72" s="1" t="n">
        <f aca="false">B72/C72</f>
        <v>3.84464397120685</v>
      </c>
      <c r="E72" s="1" t="s">
        <v>77</v>
      </c>
      <c r="F72" s="1" t="n">
        <v>215.12</v>
      </c>
      <c r="G72" s="1" t="n">
        <v>58.9239</v>
      </c>
      <c r="H72" s="1" t="n">
        <f aca="false">F72/G72</f>
        <v>3.65081062183596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90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G96" activeCellId="0" sqref="G9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5.89"/>
    <col collapsed="false" customWidth="true" hidden="false" outlineLevel="0" max="3" min="3" style="1" width="20.85"/>
    <col collapsed="false" customWidth="true" hidden="false" outlineLevel="0" max="4" min="4" style="1" width="17.8"/>
    <col collapsed="false" customWidth="true" hidden="false" outlineLevel="0" max="5" min="5" style="1" width="34.35"/>
    <col collapsed="false" customWidth="true" hidden="false" outlineLevel="0" max="6" min="6" style="1" width="19.06"/>
    <col collapsed="false" customWidth="true" hidden="false" outlineLevel="0" max="7" min="7" style="1" width="17.66"/>
    <col collapsed="false" customWidth="true" hidden="false" outlineLevel="0" max="8" min="8" style="1" width="22.95"/>
    <col collapsed="false" customWidth="true" hidden="false" outlineLevel="0" max="9" min="9" style="1" width="27.26"/>
    <col collapsed="false" customWidth="true" hidden="false" outlineLevel="0" max="10" min="10" style="1" width="20.03"/>
  </cols>
  <sheetData>
    <row r="1" customFormat="false" ht="12.8" hidden="false" customHeight="false" outlineLevel="0" collapsed="false">
      <c r="B1" s="1" t="s">
        <v>1</v>
      </c>
      <c r="C1" s="1" t="s">
        <v>78</v>
      </c>
      <c r="D1" s="1" t="s">
        <v>79</v>
      </c>
      <c r="F1" s="1" t="s">
        <v>4</v>
      </c>
      <c r="G1" s="1" t="s">
        <v>80</v>
      </c>
      <c r="H1" s="1" t="s">
        <v>79</v>
      </c>
      <c r="I1" s="2" t="s">
        <v>81</v>
      </c>
      <c r="J1" s="2" t="s">
        <v>82</v>
      </c>
    </row>
    <row r="2" customFormat="false" ht="12.8" hidden="false" customHeight="false" outlineLevel="0" collapsed="false">
      <c r="A2" s="1" t="s">
        <v>83</v>
      </c>
      <c r="B2" s="1" t="n">
        <v>84.8628</v>
      </c>
      <c r="C2" s="1" t="n">
        <v>81.4338</v>
      </c>
      <c r="D2" s="1" t="n">
        <f aca="false">B2/C2</f>
        <v>1.04210782255034</v>
      </c>
      <c r="E2" s="1" t="s">
        <v>83</v>
      </c>
      <c r="F2" s="1" t="n">
        <v>14.1695</v>
      </c>
      <c r="G2" s="1" t="n">
        <v>14.8103</v>
      </c>
      <c r="H2" s="1" t="n">
        <f aca="false">F2/G2</f>
        <v>0.956732814325166</v>
      </c>
      <c r="I2" s="1" t="n">
        <v>14.0614</v>
      </c>
      <c r="J2" s="2" t="n">
        <f aca="false">F2/I2</f>
        <v>1.00768771246106</v>
      </c>
      <c r="K2" s="1" t="n">
        <v>1</v>
      </c>
    </row>
    <row r="3" customFormat="false" ht="12.8" hidden="false" customHeight="false" outlineLevel="0" collapsed="false">
      <c r="A3" s="1" t="s">
        <v>84</v>
      </c>
      <c r="B3" s="1" t="n">
        <v>84.8628</v>
      </c>
      <c r="C3" s="1" t="n">
        <v>92.6009</v>
      </c>
      <c r="D3" s="1" t="n">
        <f aca="false">B3/C3</f>
        <v>0.916436017360522</v>
      </c>
      <c r="E3" s="1" t="s">
        <v>84</v>
      </c>
      <c r="F3" s="1" t="n">
        <v>14.1695</v>
      </c>
      <c r="G3" s="1" t="n">
        <v>12.832</v>
      </c>
      <c r="H3" s="1" t="n">
        <f aca="false">F3/G3</f>
        <v>1.1042316084788</v>
      </c>
      <c r="I3" s="1" t="n">
        <v>8.96781</v>
      </c>
      <c r="J3" s="2" t="n">
        <f aca="false">F3/I3</f>
        <v>1.58004016588219</v>
      </c>
      <c r="K3" s="1" t="n">
        <v>2</v>
      </c>
    </row>
    <row r="4" customFormat="false" ht="12.8" hidden="false" customHeight="false" outlineLevel="0" collapsed="false">
      <c r="A4" s="1" t="s">
        <v>85</v>
      </c>
      <c r="B4" s="1" t="n">
        <v>84.8628</v>
      </c>
      <c r="C4" s="1" t="n">
        <v>53.2063</v>
      </c>
      <c r="D4" s="1" t="n">
        <f aca="false">B4/C4</f>
        <v>1.59497653473367</v>
      </c>
      <c r="E4" s="1" t="s">
        <v>85</v>
      </c>
      <c r="F4" s="1" t="n">
        <v>14.1695</v>
      </c>
      <c r="G4" s="1" t="n">
        <v>12.5824</v>
      </c>
      <c r="H4" s="1" t="n">
        <f aca="false">F4/G4</f>
        <v>1.12613650813835</v>
      </c>
      <c r="I4" s="1" t="n">
        <v>5.9318</v>
      </c>
      <c r="J4" s="2" t="n">
        <f aca="false">F4/I4</f>
        <v>2.38873529114266</v>
      </c>
      <c r="K4" s="1" t="n">
        <v>4</v>
      </c>
    </row>
    <row r="5" customFormat="false" ht="12.8" hidden="false" customHeight="false" outlineLevel="0" collapsed="false">
      <c r="A5" s="1" t="s">
        <v>86</v>
      </c>
      <c r="B5" s="1" t="n">
        <v>84.8628</v>
      </c>
      <c r="C5" s="1" t="n">
        <v>40.0185</v>
      </c>
      <c r="D5" s="1" t="n">
        <f aca="false">B5/C5</f>
        <v>2.12058922748229</v>
      </c>
      <c r="E5" s="1" t="s">
        <v>86</v>
      </c>
      <c r="F5" s="1" t="n">
        <v>14.1695</v>
      </c>
      <c r="G5" s="1" t="n">
        <v>12.924</v>
      </c>
      <c r="H5" s="1" t="n">
        <f aca="false">F5/G5</f>
        <v>1.09637109254101</v>
      </c>
      <c r="I5" s="1" t="n">
        <v>5.47185</v>
      </c>
      <c r="J5" s="2" t="n">
        <f aca="false">F5/I5</f>
        <v>2.58952639418113</v>
      </c>
      <c r="K5" s="1" t="n">
        <v>6</v>
      </c>
    </row>
    <row r="6" customFormat="false" ht="12.8" hidden="false" customHeight="false" outlineLevel="0" collapsed="false">
      <c r="A6" s="1" t="s">
        <v>87</v>
      </c>
      <c r="B6" s="1" t="n">
        <v>84.8628</v>
      </c>
      <c r="C6" s="1" t="n">
        <v>34.919</v>
      </c>
      <c r="D6" s="1" t="n">
        <f aca="false">B6/C6</f>
        <v>2.43027578109339</v>
      </c>
      <c r="E6" s="1" t="s">
        <v>87</v>
      </c>
      <c r="F6" s="1" t="n">
        <v>14.1695</v>
      </c>
      <c r="G6" s="1" t="n">
        <v>13.5934</v>
      </c>
      <c r="H6" s="1" t="n">
        <f aca="false">F6/G6</f>
        <v>1.04238086130034</v>
      </c>
      <c r="I6" s="1" t="n">
        <v>5.70313</v>
      </c>
      <c r="J6" s="2" t="n">
        <f aca="false">F6/I6</f>
        <v>2.48451289029007</v>
      </c>
      <c r="K6" s="1" t="n">
        <v>8</v>
      </c>
    </row>
    <row r="7" customFormat="false" ht="12.8" hidden="false" customHeight="false" outlineLevel="0" collapsed="false">
      <c r="A7" s="1" t="s">
        <v>88</v>
      </c>
      <c r="B7" s="1" t="n">
        <v>84.8628</v>
      </c>
      <c r="C7" s="1" t="n">
        <v>31.7825</v>
      </c>
      <c r="D7" s="1" t="n">
        <f aca="false">B7/C7</f>
        <v>2.67011091009203</v>
      </c>
      <c r="E7" s="1" t="s">
        <v>88</v>
      </c>
      <c r="F7" s="1" t="n">
        <v>14.1695</v>
      </c>
      <c r="G7" s="1" t="n">
        <v>14.271</v>
      </c>
      <c r="H7" s="1" t="n">
        <f aca="false">F7/G7</f>
        <v>0.992887674304534</v>
      </c>
      <c r="I7" s="1" t="n">
        <v>4.78583</v>
      </c>
      <c r="J7" s="2" t="n">
        <f aca="false">F7/I7</f>
        <v>2.96071945723103</v>
      </c>
      <c r="K7" s="1" t="n">
        <v>10</v>
      </c>
    </row>
    <row r="8" customFormat="false" ht="12.8" hidden="false" customHeight="false" outlineLevel="0" collapsed="false">
      <c r="A8" s="1" t="s">
        <v>89</v>
      </c>
      <c r="B8" s="1" t="n">
        <v>84.8628</v>
      </c>
      <c r="C8" s="1" t="n">
        <v>29.423</v>
      </c>
      <c r="D8" s="1" t="n">
        <f aca="false">B8/C8</f>
        <v>2.88423342283248</v>
      </c>
      <c r="E8" s="1" t="s">
        <v>89</v>
      </c>
      <c r="F8" s="1" t="n">
        <v>14.1695</v>
      </c>
      <c r="G8" s="1" t="n">
        <v>14.8464</v>
      </c>
      <c r="H8" s="1" t="n">
        <f aca="false">F8/G8</f>
        <v>0.954406455437008</v>
      </c>
      <c r="I8" s="1" t="n">
        <v>4.1505</v>
      </c>
      <c r="J8" s="2" t="n">
        <f aca="false">F8/I8</f>
        <v>3.41392603300807</v>
      </c>
      <c r="K8" s="1" t="n">
        <v>12</v>
      </c>
    </row>
    <row r="9" customFormat="false" ht="12.8" hidden="false" customHeight="false" outlineLevel="0" collapsed="false">
      <c r="A9" s="1" t="s">
        <v>90</v>
      </c>
      <c r="B9" s="1" t="n">
        <v>84.8628</v>
      </c>
      <c r="C9" s="1" t="n">
        <v>27.4245</v>
      </c>
      <c r="D9" s="1" t="n">
        <f aca="false">B9/C9</f>
        <v>3.09441557731226</v>
      </c>
      <c r="E9" s="1" t="s">
        <v>90</v>
      </c>
      <c r="F9" s="1" t="n">
        <v>14.1695</v>
      </c>
      <c r="G9" s="1" t="n">
        <v>14.9761</v>
      </c>
      <c r="H9" s="1" t="n">
        <f aca="false">F9/G9</f>
        <v>0.946140851089402</v>
      </c>
      <c r="I9" s="1" t="n">
        <v>3.69552</v>
      </c>
      <c r="J9" s="2" t="n">
        <f aca="false">F9/I9</f>
        <v>3.83423713036325</v>
      </c>
      <c r="K9" s="1" t="n">
        <v>14</v>
      </c>
    </row>
    <row r="10" customFormat="false" ht="12.8" hidden="false" customHeight="false" outlineLevel="0" collapsed="false">
      <c r="A10" s="1" t="s">
        <v>91</v>
      </c>
      <c r="B10" s="1" t="n">
        <v>84.8628</v>
      </c>
      <c r="C10" s="1" t="n">
        <v>25.5894</v>
      </c>
      <c r="D10" s="1" t="n">
        <f aca="false">B10/C10</f>
        <v>3.31632629135501</v>
      </c>
      <c r="E10" s="1" t="s">
        <v>91</v>
      </c>
      <c r="F10" s="1" t="n">
        <v>14.1695</v>
      </c>
      <c r="G10" s="1" t="n">
        <v>14.4665</v>
      </c>
      <c r="H10" s="1" t="n">
        <f aca="false">F10/G10</f>
        <v>0.979469809560018</v>
      </c>
      <c r="I10" s="1" t="n">
        <v>3.23139</v>
      </c>
      <c r="J10" s="2" t="n">
        <f aca="false">F10/I10</f>
        <v>4.38495508124986</v>
      </c>
      <c r="K10" s="1" t="n">
        <v>16</v>
      </c>
    </row>
    <row r="11" customFormat="false" ht="12.8" hidden="false" customHeight="false" outlineLevel="0" collapsed="false">
      <c r="A11" s="1" t="s">
        <v>92</v>
      </c>
      <c r="B11" s="1" t="n">
        <v>84.8628</v>
      </c>
      <c r="C11" s="1" t="n">
        <v>42.4951</v>
      </c>
      <c r="D11" s="1" t="n">
        <f aca="false">B11/C11</f>
        <v>1.99700200729025</v>
      </c>
      <c r="E11" s="1" t="s">
        <v>92</v>
      </c>
      <c r="F11" s="1" t="n">
        <v>14.1695</v>
      </c>
      <c r="G11" s="1" t="n">
        <v>18.2163</v>
      </c>
      <c r="H11" s="1" t="n">
        <f aca="false">F11/G11</f>
        <v>0.777847312571708</v>
      </c>
      <c r="I11" s="1" t="n">
        <v>4.39303</v>
      </c>
      <c r="J11" s="2" t="n">
        <f aca="false">F11/I11</f>
        <v>3.2254503156136</v>
      </c>
      <c r="K11" s="1" t="n">
        <v>18</v>
      </c>
    </row>
    <row r="12" customFormat="false" ht="12.8" hidden="false" customHeight="false" outlineLevel="0" collapsed="false">
      <c r="A12" s="1" t="s">
        <v>93</v>
      </c>
      <c r="B12" s="1" t="n">
        <v>84.8628</v>
      </c>
      <c r="C12" s="1" t="n">
        <v>41.1365</v>
      </c>
      <c r="D12" s="1" t="n">
        <f aca="false">B12/C12</f>
        <v>2.06295625539363</v>
      </c>
      <c r="E12" s="1" t="s">
        <v>93</v>
      </c>
      <c r="F12" s="1" t="n">
        <v>14.1695</v>
      </c>
      <c r="G12" s="1" t="n">
        <v>19.2999</v>
      </c>
      <c r="H12" s="1" t="n">
        <f aca="false">F12/G12</f>
        <v>0.734174788470407</v>
      </c>
      <c r="I12" s="1" t="n">
        <v>4.27089</v>
      </c>
      <c r="J12" s="2" t="n">
        <f aca="false">F12/I12</f>
        <v>3.31769256524987</v>
      </c>
      <c r="K12" s="1" t="n">
        <v>20</v>
      </c>
    </row>
    <row r="13" customFormat="false" ht="12.8" hidden="false" customHeight="false" outlineLevel="0" collapsed="false">
      <c r="A13" s="1" t="s">
        <v>94</v>
      </c>
      <c r="B13" s="1" t="n">
        <v>84.8628</v>
      </c>
      <c r="C13" s="1" t="n">
        <v>39.9114</v>
      </c>
      <c r="D13" s="1" t="n">
        <f aca="false">B13/C13</f>
        <v>2.12627970955667</v>
      </c>
      <c r="E13" s="1" t="s">
        <v>94</v>
      </c>
      <c r="F13" s="1" t="n">
        <v>14.1695</v>
      </c>
      <c r="G13" s="1" t="n">
        <v>20.3615</v>
      </c>
      <c r="H13" s="1" t="n">
        <f aca="false">F13/G13</f>
        <v>0.695896667730766</v>
      </c>
      <c r="I13" s="1" t="n">
        <v>4.54078</v>
      </c>
      <c r="J13" s="2" t="n">
        <f aca="false">F13/I13</f>
        <v>3.12049912129634</v>
      </c>
      <c r="K13" s="1" t="n">
        <v>22</v>
      </c>
    </row>
    <row r="14" customFormat="false" ht="12.8" hidden="false" customHeight="false" outlineLevel="0" collapsed="false">
      <c r="A14" s="1" t="s">
        <v>95</v>
      </c>
      <c r="B14" s="1" t="n">
        <v>84.8628</v>
      </c>
      <c r="C14" s="1" t="n">
        <v>38.7383</v>
      </c>
      <c r="D14" s="1" t="n">
        <f aca="false">B14/C14</f>
        <v>2.19066918269516</v>
      </c>
      <c r="E14" s="1" t="s">
        <v>95</v>
      </c>
      <c r="F14" s="1" t="n">
        <v>14.1695</v>
      </c>
      <c r="G14" s="1" t="n">
        <v>20.5906</v>
      </c>
      <c r="H14" s="1" t="n">
        <f aca="false">F14/G14</f>
        <v>0.688153817761503</v>
      </c>
      <c r="I14" s="1" t="n">
        <v>4.62594</v>
      </c>
      <c r="J14" s="2" t="n">
        <f aca="false">F14/I14</f>
        <v>3.06305313082314</v>
      </c>
      <c r="K14" s="1" t="n">
        <v>24</v>
      </c>
    </row>
    <row r="15" customFormat="false" ht="12.8" hidden="false" customHeight="false" outlineLevel="0" collapsed="false">
      <c r="A15" s="1" t="s">
        <v>96</v>
      </c>
      <c r="B15" s="1" t="n">
        <v>84.8628</v>
      </c>
      <c r="C15" s="1" t="n">
        <v>38.3561</v>
      </c>
      <c r="D15" s="1" t="n">
        <f aca="false">B15/C15</f>
        <v>2.2124981424076</v>
      </c>
      <c r="E15" s="1" t="s">
        <v>96</v>
      </c>
      <c r="F15" s="1" t="n">
        <v>14.1695</v>
      </c>
      <c r="G15" s="1" t="n">
        <v>21.0554</v>
      </c>
      <c r="H15" s="1" t="n">
        <f aca="false">F15/G15</f>
        <v>0.672962755397665</v>
      </c>
      <c r="I15" s="1" t="n">
        <v>4.69236</v>
      </c>
      <c r="J15" s="2" t="n">
        <f aca="false">F15/I15</f>
        <v>3.01969584601352</v>
      </c>
      <c r="K15" s="1" t="n">
        <v>26</v>
      </c>
    </row>
    <row r="16" customFormat="false" ht="12.8" hidden="false" customHeight="false" outlineLevel="0" collapsed="false">
      <c r="A16" s="1" t="s">
        <v>97</v>
      </c>
      <c r="B16" s="1" t="n">
        <v>84.8628</v>
      </c>
      <c r="C16" s="1" t="n">
        <v>38.2642</v>
      </c>
      <c r="D16" s="1" t="n">
        <f aca="false">B16/C16</f>
        <v>2.21781194955075</v>
      </c>
      <c r="E16" s="1" t="s">
        <v>97</v>
      </c>
      <c r="F16" s="1" t="n">
        <v>14.1695</v>
      </c>
      <c r="G16" s="1" t="n">
        <v>22.1251</v>
      </c>
      <c r="H16" s="1" t="n">
        <f aca="false">F16/G16</f>
        <v>0.640426483948095</v>
      </c>
      <c r="I16" s="1" t="n">
        <v>4.91087</v>
      </c>
      <c r="J16" s="2" t="n">
        <f aca="false">F16/I16</f>
        <v>2.88533396322851</v>
      </c>
      <c r="K16" s="1" t="n">
        <v>28</v>
      </c>
    </row>
    <row r="17" customFormat="false" ht="12.8" hidden="false" customHeight="false" outlineLevel="0" collapsed="false">
      <c r="A17" s="1" t="s">
        <v>98</v>
      </c>
      <c r="B17" s="1" t="n">
        <v>84.8628</v>
      </c>
      <c r="C17" s="1" t="n">
        <v>38.3131</v>
      </c>
      <c r="D17" s="1" t="n">
        <f aca="false">B17/C17</f>
        <v>2.21498129882468</v>
      </c>
      <c r="E17" s="1" t="s">
        <v>98</v>
      </c>
      <c r="F17" s="1" t="n">
        <v>14.1695</v>
      </c>
      <c r="G17" s="1" t="n">
        <v>23.901</v>
      </c>
      <c r="H17" s="1" t="n">
        <f aca="false">F17/G17</f>
        <v>0.592841303711142</v>
      </c>
      <c r="I17" s="1" t="n">
        <v>5.05379</v>
      </c>
      <c r="J17" s="2" t="n">
        <f aca="false">F17/I17</f>
        <v>2.80373739312476</v>
      </c>
      <c r="K17" s="1" t="n">
        <v>30</v>
      </c>
    </row>
    <row r="18" customFormat="false" ht="12.8" hidden="false" customHeight="false" outlineLevel="0" collapsed="false">
      <c r="A18" s="1" t="s">
        <v>99</v>
      </c>
      <c r="B18" s="1" t="n">
        <v>84.8628</v>
      </c>
      <c r="C18" s="1" t="n">
        <v>37.0476</v>
      </c>
      <c r="D18" s="1" t="n">
        <f aca="false">B18/C18</f>
        <v>2.29064230881353</v>
      </c>
      <c r="E18" s="1" t="s">
        <v>99</v>
      </c>
      <c r="F18" s="1" t="n">
        <v>14.1695</v>
      </c>
      <c r="G18" s="1" t="n">
        <v>23.4008</v>
      </c>
      <c r="H18" s="1" t="n">
        <f aca="false">F18/G18</f>
        <v>0.605513486718403</v>
      </c>
      <c r="I18" s="1" t="n">
        <v>5.01231</v>
      </c>
      <c r="J18" s="2" t="n">
        <f aca="false">F18/I18</f>
        <v>2.82694007353895</v>
      </c>
      <c r="K18" s="1" t="n">
        <v>32</v>
      </c>
    </row>
    <row r="19" customFormat="false" ht="12.8" hidden="false" customHeight="false" outlineLevel="0" collapsed="false">
      <c r="B19" s="1" t="s">
        <v>1</v>
      </c>
      <c r="C19" s="1" t="s">
        <v>78</v>
      </c>
      <c r="D19" s="1" t="s">
        <v>79</v>
      </c>
      <c r="F19" s="1" t="s">
        <v>4</v>
      </c>
      <c r="G19" s="1" t="s">
        <v>100</v>
      </c>
      <c r="H19" s="1" t="s">
        <v>79</v>
      </c>
      <c r="I19" s="2" t="s">
        <v>101</v>
      </c>
      <c r="J19" s="2" t="s">
        <v>82</v>
      </c>
    </row>
    <row r="20" customFormat="false" ht="12.8" hidden="false" customHeight="false" outlineLevel="0" collapsed="false">
      <c r="A20" s="1" t="s">
        <v>102</v>
      </c>
      <c r="B20" s="1" t="n">
        <v>1053.79</v>
      </c>
      <c r="D20" s="1" t="e">
        <f aca="false">B20/C20</f>
        <v>#DIV/0!</v>
      </c>
      <c r="E20" s="1" t="s">
        <v>102</v>
      </c>
      <c r="F20" s="1" t="n">
        <v>215.12</v>
      </c>
      <c r="G20" s="1" t="n">
        <v>205.849</v>
      </c>
      <c r="H20" s="1" t="n">
        <f aca="false">F20/G20</f>
        <v>1.04503786756312</v>
      </c>
      <c r="I20" s="1" t="n">
        <v>220.569</v>
      </c>
      <c r="J20" s="2" t="n">
        <f aca="false">F20/I20</f>
        <v>0.975295712452793</v>
      </c>
    </row>
    <row r="21" customFormat="false" ht="12.8" hidden="false" customHeight="false" outlineLevel="0" collapsed="false">
      <c r="A21" s="1" t="s">
        <v>103</v>
      </c>
      <c r="B21" s="1" t="n">
        <v>1053.79</v>
      </c>
      <c r="D21" s="1" t="e">
        <f aca="false">B21/C21</f>
        <v>#DIV/0!</v>
      </c>
      <c r="E21" s="1" t="s">
        <v>103</v>
      </c>
      <c r="F21" s="1" t="n">
        <v>215.12</v>
      </c>
      <c r="G21" s="1" t="n">
        <v>157.998</v>
      </c>
      <c r="H21" s="1" t="n">
        <f aca="false">F21/G21</f>
        <v>1.36153622197749</v>
      </c>
      <c r="I21" s="1" t="n">
        <v>126.984</v>
      </c>
      <c r="J21" s="2" t="n">
        <f aca="false">F21/I21</f>
        <v>1.69407169407169</v>
      </c>
    </row>
    <row r="22" customFormat="false" ht="12.8" hidden="false" customHeight="false" outlineLevel="0" collapsed="false">
      <c r="A22" s="1" t="s">
        <v>104</v>
      </c>
      <c r="B22" s="1" t="n">
        <v>1053.79</v>
      </c>
      <c r="D22" s="1" t="e">
        <f aca="false">B22/C22</f>
        <v>#DIV/0!</v>
      </c>
      <c r="E22" s="1" t="s">
        <v>104</v>
      </c>
      <c r="F22" s="1" t="n">
        <v>215.12</v>
      </c>
      <c r="G22" s="1" t="n">
        <v>126.601</v>
      </c>
      <c r="H22" s="1" t="n">
        <f aca="false">F22/G22</f>
        <v>1.69919668880973</v>
      </c>
      <c r="I22" s="1" t="n">
        <v>82.3146</v>
      </c>
      <c r="J22" s="2" t="n">
        <f aca="false">F22/I22</f>
        <v>2.61338814742464</v>
      </c>
    </row>
    <row r="23" customFormat="false" ht="12.8" hidden="false" customHeight="false" outlineLevel="0" collapsed="false">
      <c r="A23" s="1" t="s">
        <v>105</v>
      </c>
      <c r="B23" s="1" t="n">
        <v>1053.79</v>
      </c>
      <c r="D23" s="1" t="e">
        <f aca="false">B23/C23</f>
        <v>#DIV/0!</v>
      </c>
      <c r="E23" s="1" t="s">
        <v>106</v>
      </c>
      <c r="F23" s="1" t="n">
        <v>215.12</v>
      </c>
      <c r="G23" s="1" t="n">
        <v>124.329</v>
      </c>
      <c r="H23" s="1" t="n">
        <f aca="false">F23/G23</f>
        <v>1.73024797110891</v>
      </c>
      <c r="I23" s="1" t="n">
        <v>74.3774</v>
      </c>
      <c r="J23" s="2" t="n">
        <f aca="false">F23/I23</f>
        <v>2.8922764172988</v>
      </c>
    </row>
    <row r="24" customFormat="false" ht="12.8" hidden="false" customHeight="false" outlineLevel="0" collapsed="false">
      <c r="A24" s="1" t="s">
        <v>107</v>
      </c>
      <c r="B24" s="1" t="n">
        <v>1053.79</v>
      </c>
      <c r="C24" s="1" t="n">
        <v>341.723</v>
      </c>
      <c r="D24" s="1" t="n">
        <f aca="false">B24/C24</f>
        <v>3.08375497113159</v>
      </c>
      <c r="E24" s="1" t="s">
        <v>105</v>
      </c>
      <c r="F24" s="1" t="n">
        <v>215.12</v>
      </c>
      <c r="G24" s="1" t="n">
        <v>127.184</v>
      </c>
      <c r="H24" s="1" t="n">
        <f aca="false">F24/G24</f>
        <v>1.69140772424204</v>
      </c>
      <c r="I24" s="1" t="n">
        <v>75.3454</v>
      </c>
      <c r="J24" s="2" t="n">
        <f aca="false">F24/I24</f>
        <v>2.85511789704481</v>
      </c>
    </row>
    <row r="25" customFormat="false" ht="12.8" hidden="false" customHeight="false" outlineLevel="0" collapsed="false">
      <c r="A25" s="1" t="s">
        <v>108</v>
      </c>
      <c r="B25" s="1" t="n">
        <v>1053.79</v>
      </c>
      <c r="D25" s="1" t="e">
        <f aca="false">B25/C25</f>
        <v>#DIV/0!</v>
      </c>
      <c r="E25" s="1" t="s">
        <v>109</v>
      </c>
      <c r="F25" s="1" t="n">
        <v>215.12</v>
      </c>
      <c r="G25" s="1" t="n">
        <v>127.072</v>
      </c>
      <c r="H25" s="1" t="n">
        <f aca="false">F25/G25</f>
        <v>1.69289851422815</v>
      </c>
      <c r="I25" s="1" t="n">
        <v>62.4238</v>
      </c>
      <c r="J25" s="2" t="n">
        <f aca="false">F25/I25</f>
        <v>3.44612151134663</v>
      </c>
    </row>
    <row r="26" customFormat="false" ht="12.8" hidden="false" customHeight="false" outlineLevel="0" collapsed="false">
      <c r="E26" s="1" t="s">
        <v>110</v>
      </c>
      <c r="F26" s="1" t="n">
        <v>215.12</v>
      </c>
      <c r="G26" s="1" t="n">
        <v>124.667</v>
      </c>
      <c r="H26" s="1" t="n">
        <f aca="false">F26/G26</f>
        <v>1.72555688353774</v>
      </c>
      <c r="I26" s="1" t="n">
        <v>54.7776</v>
      </c>
      <c r="J26" s="2" t="n">
        <f aca="false">F26/I26</f>
        <v>3.92715270475523</v>
      </c>
    </row>
    <row r="27" customFormat="false" ht="12.8" hidden="false" customHeight="false" outlineLevel="0" collapsed="false">
      <c r="E27" s="1" t="s">
        <v>111</v>
      </c>
      <c r="F27" s="1" t="n">
        <v>215.12</v>
      </c>
      <c r="G27" s="1" t="n">
        <v>121.376</v>
      </c>
      <c r="H27" s="1" t="n">
        <f aca="false">F27/G27</f>
        <v>1.77234379119431</v>
      </c>
      <c r="I27" s="1" t="n">
        <v>49.3885</v>
      </c>
      <c r="J27" s="2" t="n">
        <f aca="false">F27/I27</f>
        <v>4.35566984216974</v>
      </c>
    </row>
    <row r="28" customFormat="false" ht="12.8" hidden="false" customHeight="false" outlineLevel="0" collapsed="false">
      <c r="E28" s="1" t="s">
        <v>107</v>
      </c>
      <c r="F28" s="1" t="n">
        <v>215.12</v>
      </c>
      <c r="G28" s="1" t="n">
        <v>120.512</v>
      </c>
      <c r="H28" s="1" t="n">
        <f aca="false">F28/G28</f>
        <v>1.78505045140733</v>
      </c>
      <c r="I28" s="1" t="n">
        <v>44.7365</v>
      </c>
      <c r="J28" s="2" t="n">
        <f aca="false">F28/I28</f>
        <v>4.80860147754071</v>
      </c>
    </row>
    <row r="29" customFormat="false" ht="12.8" hidden="false" customHeight="false" outlineLevel="0" collapsed="false">
      <c r="E29" s="1" t="s">
        <v>112</v>
      </c>
      <c r="F29" s="1" t="n">
        <v>215.12</v>
      </c>
      <c r="G29" s="1" t="n">
        <v>147.803</v>
      </c>
      <c r="H29" s="1" t="n">
        <f aca="false">F29/G29</f>
        <v>1.45545083658654</v>
      </c>
      <c r="I29" s="1" t="n">
        <v>61.1828</v>
      </c>
      <c r="J29" s="2" t="n">
        <f aca="false">F29/I29</f>
        <v>3.51602084245899</v>
      </c>
    </row>
    <row r="30" customFormat="false" ht="12.8" hidden="false" customHeight="false" outlineLevel="0" collapsed="false">
      <c r="E30" s="1" t="s">
        <v>113</v>
      </c>
      <c r="F30" s="1" t="n">
        <v>215.12</v>
      </c>
      <c r="G30" s="1" t="n">
        <v>154.529</v>
      </c>
      <c r="H30" s="1" t="n">
        <f aca="false">F30/G30</f>
        <v>1.39210115900575</v>
      </c>
      <c r="I30" s="1" t="n">
        <v>56.4376</v>
      </c>
      <c r="J30" s="2" t="n">
        <f aca="false">F30/I30</f>
        <v>3.8116433016287</v>
      </c>
    </row>
    <row r="31" customFormat="false" ht="12.8" hidden="false" customHeight="false" outlineLevel="0" collapsed="false">
      <c r="E31" s="1" t="s">
        <v>114</v>
      </c>
      <c r="F31" s="1" t="n">
        <v>215.12</v>
      </c>
      <c r="G31" s="1" t="n">
        <v>156.444</v>
      </c>
      <c r="H31" s="1" t="n">
        <f aca="false">F31/G31</f>
        <v>1.37506072460433</v>
      </c>
      <c r="I31" s="1" t="n">
        <v>54.8233</v>
      </c>
      <c r="J31" s="2" t="n">
        <f aca="false">F31/I31</f>
        <v>3.92387908060989</v>
      </c>
    </row>
    <row r="32" customFormat="false" ht="12.8" hidden="false" customHeight="false" outlineLevel="0" collapsed="false">
      <c r="E32" s="1" t="s">
        <v>115</v>
      </c>
      <c r="F32" s="1" t="n">
        <v>215.12</v>
      </c>
      <c r="G32" s="1" t="n">
        <v>158.653</v>
      </c>
      <c r="H32" s="1" t="n">
        <f aca="false">F32/G32</f>
        <v>1.35591511033513</v>
      </c>
      <c r="I32" s="1" t="n">
        <v>54.6782</v>
      </c>
      <c r="J32" s="2" t="n">
        <f aca="false">F32/I32</f>
        <v>3.93429191158451</v>
      </c>
    </row>
    <row r="33" customFormat="false" ht="12.8" hidden="false" customHeight="false" outlineLevel="0" collapsed="false">
      <c r="E33" s="1" t="s">
        <v>116</v>
      </c>
      <c r="F33" s="1" t="n">
        <v>215.12</v>
      </c>
      <c r="G33" s="1" t="n">
        <v>161.833</v>
      </c>
      <c r="H33" s="1" t="n">
        <f aca="false">F33/G33</f>
        <v>1.32927153300007</v>
      </c>
      <c r="I33" s="1" t="n">
        <v>54.0266</v>
      </c>
      <c r="J33" s="2" t="n">
        <f aca="false">F33/I33</f>
        <v>3.98174232692785</v>
      </c>
    </row>
    <row r="34" customFormat="false" ht="12.8" hidden="false" customHeight="false" outlineLevel="0" collapsed="false">
      <c r="E34" s="1" t="s">
        <v>117</v>
      </c>
      <c r="F34" s="1" t="n">
        <v>215.12</v>
      </c>
      <c r="G34" s="1" t="n">
        <v>169.981</v>
      </c>
      <c r="H34" s="1" t="n">
        <f aca="false">F34/G34</f>
        <v>1.26555320888805</v>
      </c>
      <c r="I34" s="1" t="n">
        <v>53.55</v>
      </c>
      <c r="J34" s="2" t="n">
        <f aca="false">F34/I34</f>
        <v>4.0171802054155</v>
      </c>
    </row>
    <row r="35" customFormat="false" ht="12.8" hidden="false" customHeight="false" outlineLevel="0" collapsed="false">
      <c r="E35" s="1" t="s">
        <v>118</v>
      </c>
      <c r="F35" s="1" t="n">
        <v>215.12</v>
      </c>
      <c r="G35" s="1" t="n">
        <v>175.091</v>
      </c>
      <c r="H35" s="1" t="n">
        <f aca="false">F35/G35</f>
        <v>1.22861826136124</v>
      </c>
      <c r="I35" s="1" t="n">
        <v>54.5626</v>
      </c>
      <c r="J35" s="2" t="n">
        <f aca="false">F35/I35</f>
        <v>3.94262736746416</v>
      </c>
    </row>
    <row r="36" customFormat="false" ht="12.8" hidden="false" customHeight="false" outlineLevel="0" collapsed="false">
      <c r="E36" s="1" t="s">
        <v>108</v>
      </c>
      <c r="F36" s="1" t="n">
        <v>215.12</v>
      </c>
      <c r="G36" s="1" t="n">
        <v>173.836</v>
      </c>
      <c r="H36" s="1" t="n">
        <f aca="false">F36/G36</f>
        <v>1.23748820727582</v>
      </c>
      <c r="I36" s="1" t="n">
        <v>55.7392</v>
      </c>
      <c r="J36" s="2" t="n">
        <f aca="false">F36/I36</f>
        <v>3.85940235956024</v>
      </c>
    </row>
    <row r="37" customFormat="false" ht="12.8" hidden="false" customHeight="false" outlineLevel="0" collapsed="false">
      <c r="I37" s="2" t="s">
        <v>119</v>
      </c>
    </row>
    <row r="38" customFormat="false" ht="12.8" hidden="false" customHeight="false" outlineLevel="0" collapsed="false">
      <c r="F38" s="1" t="n">
        <v>215.12</v>
      </c>
      <c r="H38" s="1" t="s">
        <v>120</v>
      </c>
      <c r="I38" s="1" t="n">
        <v>235.456</v>
      </c>
      <c r="J38" s="2" t="n">
        <f aca="false">F38/I38</f>
        <v>0.913631421581952</v>
      </c>
    </row>
    <row r="39" customFormat="false" ht="12.8" hidden="false" customHeight="false" outlineLevel="0" collapsed="false">
      <c r="F39" s="1" t="n">
        <v>215.12</v>
      </c>
      <c r="H39" s="1" t="s">
        <v>103</v>
      </c>
      <c r="I39" s="1" t="n">
        <v>124.822</v>
      </c>
      <c r="J39" s="2" t="n">
        <f aca="false">F39/I39</f>
        <v>1.72341414173783</v>
      </c>
    </row>
    <row r="40" customFormat="false" ht="12.8" hidden="false" customHeight="false" outlineLevel="0" collapsed="false">
      <c r="F40" s="1" t="n">
        <v>215.12</v>
      </c>
      <c r="H40" s="1" t="s">
        <v>104</v>
      </c>
      <c r="I40" s="1" t="n">
        <v>82.2214</v>
      </c>
      <c r="J40" s="2" t="n">
        <f aca="false">F40/I40</f>
        <v>2.6163504878292</v>
      </c>
    </row>
    <row r="41" customFormat="false" ht="12.8" hidden="false" customHeight="false" outlineLevel="0" collapsed="false">
      <c r="F41" s="1" t="n">
        <v>215.12</v>
      </c>
      <c r="H41" s="1" t="s">
        <v>106</v>
      </c>
      <c r="I41" s="1" t="n">
        <v>75.8462</v>
      </c>
      <c r="J41" s="2" t="n">
        <f aca="false">F41/I41</f>
        <v>2.83626602255617</v>
      </c>
    </row>
    <row r="42" customFormat="false" ht="12.8" hidden="false" customHeight="false" outlineLevel="0" collapsed="false">
      <c r="F42" s="1" t="n">
        <v>215.12</v>
      </c>
      <c r="H42" s="1" t="s">
        <v>105</v>
      </c>
      <c r="I42" s="1" t="n">
        <v>75.5354</v>
      </c>
      <c r="J42" s="2" t="n">
        <f aca="false">F42/I42</f>
        <v>2.84793619945085</v>
      </c>
    </row>
    <row r="43" customFormat="false" ht="12.8" hidden="false" customHeight="false" outlineLevel="0" collapsed="false">
      <c r="F43" s="1" t="n">
        <v>215.12</v>
      </c>
      <c r="H43" s="1" t="s">
        <v>109</v>
      </c>
      <c r="I43" s="1" t="n">
        <v>62.667</v>
      </c>
      <c r="J43" s="2" t="n">
        <f aca="false">F43/I43</f>
        <v>3.43274769815054</v>
      </c>
    </row>
    <row r="44" customFormat="false" ht="12.8" hidden="false" customHeight="false" outlineLevel="0" collapsed="false">
      <c r="F44" s="1" t="n">
        <v>215.12</v>
      </c>
      <c r="H44" s="1" t="s">
        <v>110</v>
      </c>
      <c r="I44" s="1" t="n">
        <v>54.868</v>
      </c>
      <c r="J44" s="2" t="n">
        <f aca="false">F44/I44</f>
        <v>3.9206823649486</v>
      </c>
    </row>
    <row r="45" customFormat="false" ht="12.8" hidden="false" customHeight="false" outlineLevel="0" collapsed="false">
      <c r="F45" s="1" t="n">
        <v>215.12</v>
      </c>
      <c r="H45" s="1" t="s">
        <v>111</v>
      </c>
      <c r="I45" s="1" t="n">
        <v>48.9448</v>
      </c>
      <c r="J45" s="2" t="n">
        <f aca="false">F45/I45</f>
        <v>4.39515535868979</v>
      </c>
    </row>
    <row r="46" customFormat="false" ht="12.8" hidden="false" customHeight="false" outlineLevel="0" collapsed="false">
      <c r="F46" s="1" t="n">
        <v>215.12</v>
      </c>
      <c r="H46" s="1" t="s">
        <v>107</v>
      </c>
      <c r="I46" s="1" t="n">
        <v>45.3164</v>
      </c>
      <c r="J46" s="2" t="n">
        <f aca="false">F46/I46</f>
        <v>4.74706728689834</v>
      </c>
    </row>
    <row r="47" customFormat="false" ht="12.8" hidden="false" customHeight="false" outlineLevel="0" collapsed="false">
      <c r="F47" s="1" t="n">
        <v>215.12</v>
      </c>
      <c r="H47" s="1" t="s">
        <v>112</v>
      </c>
      <c r="I47" s="1" t="n">
        <v>60.7967</v>
      </c>
      <c r="J47" s="2" t="n">
        <f aca="false">F47/I47</f>
        <v>3.53834994333574</v>
      </c>
    </row>
    <row r="48" customFormat="false" ht="12.8" hidden="false" customHeight="false" outlineLevel="0" collapsed="false">
      <c r="F48" s="1" t="n">
        <v>215.12</v>
      </c>
      <c r="H48" s="1" t="s">
        <v>113</v>
      </c>
      <c r="I48" s="1" t="n">
        <v>58.5514</v>
      </c>
      <c r="J48" s="2" t="n">
        <f aca="false">F48/I48</f>
        <v>3.67403682917915</v>
      </c>
    </row>
    <row r="49" customFormat="false" ht="12.8" hidden="false" customHeight="false" outlineLevel="0" collapsed="false">
      <c r="F49" s="1" t="n">
        <v>215.12</v>
      </c>
      <c r="H49" s="1" t="s">
        <v>114</v>
      </c>
      <c r="I49" s="1" t="n">
        <v>55.166</v>
      </c>
      <c r="J49" s="2" t="n">
        <f aca="false">F49/I49</f>
        <v>3.89950331726063</v>
      </c>
    </row>
    <row r="50" customFormat="false" ht="12.8" hidden="false" customHeight="false" outlineLevel="0" collapsed="false">
      <c r="F50" s="1" t="n">
        <v>215.12</v>
      </c>
      <c r="H50" s="1" t="s">
        <v>115</v>
      </c>
      <c r="I50" s="1" t="n">
        <v>52.6764</v>
      </c>
      <c r="J50" s="2" t="n">
        <f aca="false">F50/I50</f>
        <v>4.08380223401751</v>
      </c>
    </row>
    <row r="51" customFormat="false" ht="12.8" hidden="false" customHeight="false" outlineLevel="0" collapsed="false">
      <c r="F51" s="1" t="n">
        <v>215.12</v>
      </c>
      <c r="H51" s="1" t="s">
        <v>116</v>
      </c>
      <c r="I51" s="1" t="n">
        <v>52.1187</v>
      </c>
      <c r="J51" s="2" t="n">
        <f aca="false">F51/I51</f>
        <v>4.12750126154336</v>
      </c>
    </row>
    <row r="52" customFormat="false" ht="12.8" hidden="false" customHeight="false" outlineLevel="0" collapsed="false">
      <c r="F52" s="1" t="n">
        <v>215.12</v>
      </c>
      <c r="H52" s="1" t="s">
        <v>117</v>
      </c>
      <c r="I52" s="1" t="n">
        <v>56.1365</v>
      </c>
      <c r="J52" s="2" t="n">
        <f aca="false">F52/I52</f>
        <v>3.83208785727646</v>
      </c>
    </row>
    <row r="53" customFormat="false" ht="12.8" hidden="false" customHeight="false" outlineLevel="0" collapsed="false">
      <c r="F53" s="1" t="n">
        <v>215.12</v>
      </c>
      <c r="H53" s="1" t="s">
        <v>118</v>
      </c>
      <c r="I53" s="1" t="n">
        <v>57.7841</v>
      </c>
      <c r="J53" s="2" t="n">
        <f aca="false">F53/I53</f>
        <v>3.7228234064388</v>
      </c>
    </row>
    <row r="54" customFormat="false" ht="12.8" hidden="false" customHeight="false" outlineLevel="0" collapsed="false">
      <c r="F54" s="1" t="n">
        <v>215.12</v>
      </c>
      <c r="H54" s="1" t="s">
        <v>108</v>
      </c>
      <c r="I54" s="1" t="n">
        <v>56.2831</v>
      </c>
      <c r="J54" s="2" t="n">
        <f aca="false">F54/I54</f>
        <v>3.82210645824413</v>
      </c>
    </row>
    <row r="55" customFormat="false" ht="12.8" hidden="false" customHeight="false" outlineLevel="0" collapsed="false">
      <c r="I55" s="2" t="s">
        <v>121</v>
      </c>
    </row>
    <row r="56" customFormat="false" ht="12.8" hidden="false" customHeight="false" outlineLevel="0" collapsed="false">
      <c r="F56" s="1" t="n">
        <v>215.12</v>
      </c>
      <c r="H56" s="1" t="s">
        <v>120</v>
      </c>
      <c r="I56" s="1" t="n">
        <v>220.439</v>
      </c>
      <c r="J56" s="2" t="n">
        <f aca="false">F56/I56</f>
        <v>0.975870875843204</v>
      </c>
    </row>
    <row r="57" customFormat="false" ht="12.8" hidden="false" customHeight="false" outlineLevel="0" collapsed="false">
      <c r="F57" s="1" t="n">
        <v>215.12</v>
      </c>
      <c r="H57" s="1" t="s">
        <v>103</v>
      </c>
      <c r="I57" s="1" t="n">
        <v>133.685</v>
      </c>
      <c r="J57" s="2" t="n">
        <f aca="false">F57/I57</f>
        <v>1.60915585144182</v>
      </c>
    </row>
    <row r="58" customFormat="false" ht="12.8" hidden="false" customHeight="false" outlineLevel="0" collapsed="false">
      <c r="F58" s="1" t="n">
        <v>215.12</v>
      </c>
      <c r="H58" s="1" t="s">
        <v>104</v>
      </c>
      <c r="I58" s="1" t="n">
        <v>82.5335</v>
      </c>
      <c r="J58" s="2" t="n">
        <f aca="false">F58/I58</f>
        <v>2.6064567720986</v>
      </c>
    </row>
    <row r="59" customFormat="false" ht="12.8" hidden="false" customHeight="false" outlineLevel="0" collapsed="false">
      <c r="F59" s="1" t="n">
        <v>215.12</v>
      </c>
      <c r="H59" s="1" t="s">
        <v>106</v>
      </c>
      <c r="I59" s="1" t="n">
        <v>75.4285</v>
      </c>
      <c r="J59" s="2" t="n">
        <f aca="false">F59/I59</f>
        <v>2.85197239770113</v>
      </c>
    </row>
    <row r="60" customFormat="false" ht="12.8" hidden="false" customHeight="false" outlineLevel="0" collapsed="false">
      <c r="F60" s="1" t="n">
        <v>215.12</v>
      </c>
      <c r="H60" s="1" t="s">
        <v>105</v>
      </c>
      <c r="I60" s="1" t="n">
        <v>75.2375</v>
      </c>
      <c r="J60" s="2" t="n">
        <f aca="false">F60/I60</f>
        <v>2.85921249376973</v>
      </c>
    </row>
    <row r="61" customFormat="false" ht="12.8" hidden="false" customHeight="false" outlineLevel="0" collapsed="false">
      <c r="F61" s="1" t="n">
        <v>215.12</v>
      </c>
      <c r="H61" s="1" t="s">
        <v>109</v>
      </c>
      <c r="I61" s="1" t="n">
        <v>62.233</v>
      </c>
      <c r="J61" s="2" t="n">
        <f aca="false">F61/I61</f>
        <v>3.45668696672184</v>
      </c>
    </row>
    <row r="62" customFormat="false" ht="12.8" hidden="false" customHeight="false" outlineLevel="0" collapsed="false">
      <c r="F62" s="1" t="n">
        <v>215.12</v>
      </c>
      <c r="H62" s="1" t="s">
        <v>110</v>
      </c>
      <c r="I62" s="1" t="n">
        <v>55.0611</v>
      </c>
      <c r="J62" s="2" t="n">
        <f aca="false">F62/I62</f>
        <v>3.90693248046261</v>
      </c>
    </row>
    <row r="63" customFormat="false" ht="12.8" hidden="false" customHeight="false" outlineLevel="0" collapsed="false">
      <c r="F63" s="1" t="n">
        <v>215.12</v>
      </c>
      <c r="H63" s="1" t="s">
        <v>111</v>
      </c>
      <c r="I63" s="1" t="n">
        <v>49.0801</v>
      </c>
      <c r="J63" s="2" t="n">
        <f aca="false">F63/I63</f>
        <v>4.38303915436195</v>
      </c>
    </row>
    <row r="64" customFormat="false" ht="12.8" hidden="false" customHeight="false" outlineLevel="0" collapsed="false">
      <c r="F64" s="1" t="n">
        <v>215.12</v>
      </c>
      <c r="H64" s="1" t="s">
        <v>107</v>
      </c>
      <c r="I64" s="1" t="n">
        <v>45.0207</v>
      </c>
      <c r="J64" s="2" t="n">
        <f aca="false">F64/I64</f>
        <v>4.77824645107695</v>
      </c>
    </row>
    <row r="65" customFormat="false" ht="12.8" hidden="false" customHeight="false" outlineLevel="0" collapsed="false">
      <c r="F65" s="1" t="n">
        <v>215.12</v>
      </c>
      <c r="H65" s="1" t="s">
        <v>112</v>
      </c>
      <c r="I65" s="1" t="n">
        <v>58.7625</v>
      </c>
      <c r="J65" s="2" t="n">
        <f aca="false">F65/I65</f>
        <v>3.66083811954903</v>
      </c>
    </row>
    <row r="66" customFormat="false" ht="12.8" hidden="false" customHeight="false" outlineLevel="0" collapsed="false">
      <c r="F66" s="1" t="n">
        <v>215.12</v>
      </c>
      <c r="H66" s="1" t="s">
        <v>113</v>
      </c>
      <c r="I66" s="1" t="n">
        <v>57.034</v>
      </c>
      <c r="J66" s="2" t="n">
        <f aca="false">F66/I66</f>
        <v>3.77178525090297</v>
      </c>
    </row>
    <row r="67" customFormat="false" ht="12.8" hidden="false" customHeight="false" outlineLevel="0" collapsed="false">
      <c r="F67" s="1" t="n">
        <v>215.12</v>
      </c>
      <c r="H67" s="1" t="s">
        <v>114</v>
      </c>
      <c r="I67" s="1" t="n">
        <v>54.0377</v>
      </c>
      <c r="J67" s="2" t="n">
        <f aca="false">F67/I67</f>
        <v>3.9809244286859</v>
      </c>
    </row>
    <row r="68" customFormat="false" ht="12.8" hidden="false" customHeight="false" outlineLevel="0" collapsed="false">
      <c r="F68" s="1" t="n">
        <v>215.12</v>
      </c>
      <c r="H68" s="1" t="s">
        <v>115</v>
      </c>
      <c r="I68" s="1" t="n">
        <v>52.7309</v>
      </c>
      <c r="J68" s="2" t="n">
        <f aca="false">F68/I68</f>
        <v>4.07958142189874</v>
      </c>
    </row>
    <row r="69" customFormat="false" ht="12.8" hidden="false" customHeight="false" outlineLevel="0" collapsed="false">
      <c r="F69" s="1" t="n">
        <v>215.12</v>
      </c>
      <c r="H69" s="1" t="s">
        <v>116</v>
      </c>
      <c r="I69" s="1" t="n">
        <v>52.0343</v>
      </c>
      <c r="J69" s="2" t="n">
        <f aca="false">F69/I69</f>
        <v>4.1341960975741</v>
      </c>
    </row>
    <row r="70" customFormat="false" ht="12.8" hidden="false" customHeight="false" outlineLevel="0" collapsed="false">
      <c r="F70" s="1" t="n">
        <v>215.12</v>
      </c>
      <c r="H70" s="1" t="s">
        <v>117</v>
      </c>
      <c r="I70" s="1" t="n">
        <v>53.8669</v>
      </c>
      <c r="J70" s="2" t="n">
        <f aca="false">F70/I70</f>
        <v>3.99354705765507</v>
      </c>
    </row>
    <row r="71" customFormat="false" ht="12.8" hidden="false" customHeight="false" outlineLevel="0" collapsed="false">
      <c r="F71" s="1" t="n">
        <v>215.12</v>
      </c>
      <c r="H71" s="1" t="s">
        <v>118</v>
      </c>
      <c r="I71" s="1" t="n">
        <v>55.0645</v>
      </c>
      <c r="J71" s="2" t="n">
        <f aca="false">F71/I71</f>
        <v>3.90669124390488</v>
      </c>
    </row>
    <row r="72" customFormat="false" ht="12.8" hidden="false" customHeight="false" outlineLevel="0" collapsed="false">
      <c r="F72" s="1" t="n">
        <v>215.12</v>
      </c>
      <c r="H72" s="1" t="s">
        <v>108</v>
      </c>
      <c r="I72" s="1" t="n">
        <v>56.5129</v>
      </c>
      <c r="J72" s="2" t="n">
        <f aca="false">F72/I72</f>
        <v>3.80656451889746</v>
      </c>
    </row>
    <row r="73" customFormat="false" ht="12.8" hidden="false" customHeight="false" outlineLevel="0" collapsed="false">
      <c r="I73" s="2" t="s">
        <v>122</v>
      </c>
    </row>
    <row r="74" customFormat="false" ht="12.8" hidden="false" customHeight="false" outlineLevel="0" collapsed="false">
      <c r="F74" s="1" t="n">
        <v>215.12</v>
      </c>
      <c r="H74" s="1" t="s">
        <v>120</v>
      </c>
      <c r="I74" s="1" t="n">
        <v>205.818</v>
      </c>
      <c r="J74" s="2" t="n">
        <f aca="false">F74/I74</f>
        <v>1.04519526960713</v>
      </c>
    </row>
    <row r="75" customFormat="false" ht="12.8" hidden="false" customHeight="false" outlineLevel="0" collapsed="false">
      <c r="F75" s="1" t="n">
        <v>215.12</v>
      </c>
      <c r="H75" s="1" t="s">
        <v>103</v>
      </c>
      <c r="I75" s="1" t="n">
        <v>121.417</v>
      </c>
      <c r="J75" s="2" t="n">
        <f aca="false">F75/I75</f>
        <v>1.77174530749401</v>
      </c>
    </row>
    <row r="76" customFormat="false" ht="12.8" hidden="false" customHeight="false" outlineLevel="0" collapsed="false">
      <c r="F76" s="1" t="n">
        <v>215.12</v>
      </c>
      <c r="H76" s="1" t="s">
        <v>104</v>
      </c>
      <c r="I76" s="1" t="n">
        <v>70.7402</v>
      </c>
      <c r="J76" s="2" t="n">
        <f aca="false">F76/I76</f>
        <v>3.04098659602319</v>
      </c>
    </row>
    <row r="77" customFormat="false" ht="12.8" hidden="false" customHeight="false" outlineLevel="0" collapsed="false">
      <c r="F77" s="1" t="n">
        <v>215.12</v>
      </c>
      <c r="H77" s="1" t="s">
        <v>106</v>
      </c>
      <c r="I77" s="1" t="n">
        <v>52.0762</v>
      </c>
      <c r="J77" s="2" t="n">
        <f aca="false">F77/I77</f>
        <v>4.13086976392287</v>
      </c>
    </row>
    <row r="78" customFormat="false" ht="12.8" hidden="false" customHeight="false" outlineLevel="0" collapsed="false">
      <c r="F78" s="1" t="n">
        <v>215.12</v>
      </c>
      <c r="H78" s="1" t="s">
        <v>105</v>
      </c>
      <c r="I78" s="1" t="n">
        <v>44.2202</v>
      </c>
      <c r="J78" s="2" t="n">
        <f aca="false">F78/I78</f>
        <v>4.86474507125703</v>
      </c>
    </row>
    <row r="79" customFormat="false" ht="12.8" hidden="false" customHeight="false" outlineLevel="0" collapsed="false">
      <c r="F79" s="1" t="n">
        <v>215.12</v>
      </c>
      <c r="H79" s="1" t="s">
        <v>109</v>
      </c>
      <c r="I79" s="1" t="n">
        <v>39.9327</v>
      </c>
      <c r="J79" s="2" t="n">
        <f aca="false">F79/I79</f>
        <v>5.38706373473369</v>
      </c>
    </row>
    <row r="80" customFormat="false" ht="12.8" hidden="false" customHeight="false" outlineLevel="0" collapsed="false">
      <c r="F80" s="1" t="n">
        <v>215.12</v>
      </c>
      <c r="H80" s="1" t="s">
        <v>110</v>
      </c>
      <c r="I80" s="1" t="n">
        <v>37.4258</v>
      </c>
      <c r="J80" s="2" t="n">
        <f aca="false">F80/I80</f>
        <v>5.74790652437623</v>
      </c>
    </row>
    <row r="81" customFormat="false" ht="12.8" hidden="false" customHeight="false" outlineLevel="0" collapsed="false">
      <c r="F81" s="1" t="n">
        <v>215.12</v>
      </c>
      <c r="H81" s="1" t="s">
        <v>111</v>
      </c>
      <c r="I81" s="1" t="n">
        <v>34.4642</v>
      </c>
      <c r="J81" s="2" t="n">
        <f aca="false">F81/I81</f>
        <v>6.24183935794245</v>
      </c>
    </row>
    <row r="82" customFormat="false" ht="12.8" hidden="false" customHeight="false" outlineLevel="0" collapsed="false">
      <c r="F82" s="1" t="n">
        <v>215.12</v>
      </c>
      <c r="H82" s="1" t="s">
        <v>107</v>
      </c>
      <c r="I82" s="1" t="n">
        <v>32.3932</v>
      </c>
      <c r="J82" s="2" t="n">
        <f aca="false">F82/I82</f>
        <v>6.64089994196313</v>
      </c>
    </row>
    <row r="83" customFormat="false" ht="12.8" hidden="false" customHeight="false" outlineLevel="0" collapsed="false">
      <c r="F83" s="1" t="n">
        <v>215.12</v>
      </c>
      <c r="H83" s="1" t="s">
        <v>112</v>
      </c>
      <c r="I83" s="1" t="n">
        <v>58.5664</v>
      </c>
      <c r="J83" s="2" t="n">
        <f aca="false">F83/I83</f>
        <v>3.6730958365206</v>
      </c>
    </row>
    <row r="84" customFormat="false" ht="12.8" hidden="false" customHeight="false" outlineLevel="0" collapsed="false">
      <c r="F84" s="1" t="n">
        <v>215.12</v>
      </c>
      <c r="H84" s="1" t="s">
        <v>113</v>
      </c>
      <c r="I84" s="1" t="n">
        <v>56.4868</v>
      </c>
      <c r="J84" s="2" t="n">
        <f aca="false">F84/I84</f>
        <v>3.80832336050192</v>
      </c>
    </row>
    <row r="85" customFormat="false" ht="12.8" hidden="false" customHeight="false" outlineLevel="0" collapsed="false">
      <c r="F85" s="1" t="n">
        <v>215.12</v>
      </c>
      <c r="H85" s="1" t="s">
        <v>114</v>
      </c>
      <c r="I85" s="1" t="n">
        <v>54.0965</v>
      </c>
      <c r="J85" s="2" t="n">
        <f aca="false">F85/I85</f>
        <v>3.97659737690978</v>
      </c>
    </row>
    <row r="86" customFormat="false" ht="12.8" hidden="false" customHeight="false" outlineLevel="0" collapsed="false">
      <c r="F86" s="1" t="n">
        <v>215.12</v>
      </c>
      <c r="H86" s="1" t="s">
        <v>115</v>
      </c>
      <c r="I86" s="1" t="n">
        <v>52.7344</v>
      </c>
      <c r="J86" s="2" t="n">
        <f aca="false">F86/I86</f>
        <v>4.07931065869717</v>
      </c>
    </row>
    <row r="87" customFormat="false" ht="12.8" hidden="false" customHeight="false" outlineLevel="0" collapsed="false">
      <c r="F87" s="1" t="n">
        <v>215.12</v>
      </c>
      <c r="H87" s="1" t="s">
        <v>116</v>
      </c>
      <c r="I87" s="1" t="n">
        <v>52.6036</v>
      </c>
      <c r="J87" s="2" t="n">
        <f aca="false">F87/I87</f>
        <v>4.0894539537218</v>
      </c>
    </row>
    <row r="88" customFormat="false" ht="12.8" hidden="false" customHeight="false" outlineLevel="0" collapsed="false">
      <c r="F88" s="1" t="n">
        <v>215.12</v>
      </c>
      <c r="H88" s="1" t="s">
        <v>117</v>
      </c>
      <c r="I88" s="1" t="n">
        <v>53.768</v>
      </c>
      <c r="J88" s="2" t="n">
        <f aca="false">F88/I88</f>
        <v>4.00089272429698</v>
      </c>
    </row>
    <row r="89" customFormat="false" ht="12.8" hidden="false" customHeight="false" outlineLevel="0" collapsed="false">
      <c r="F89" s="1" t="n">
        <v>215.12</v>
      </c>
      <c r="H89" s="1" t="s">
        <v>118</v>
      </c>
      <c r="I89" s="1" t="n">
        <v>56.83</v>
      </c>
      <c r="J89" s="2" t="n">
        <f aca="false">F89/I89</f>
        <v>3.78532465247229</v>
      </c>
    </row>
    <row r="90" customFormat="false" ht="12.8" hidden="false" customHeight="false" outlineLevel="0" collapsed="false">
      <c r="F90" s="1" t="n">
        <v>215.12</v>
      </c>
      <c r="H90" s="1" t="s">
        <v>108</v>
      </c>
      <c r="I90" s="1" t="n">
        <v>56.6126</v>
      </c>
      <c r="J90" s="2" t="n">
        <f aca="false">F90/I90</f>
        <v>3.79986080837128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5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J52" activeCellId="0" sqref="J5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8.93"/>
    <col collapsed="false" customWidth="true" hidden="false" outlineLevel="0" max="2" min="2" style="1" width="20.45"/>
    <col collapsed="false" customWidth="true" hidden="false" outlineLevel="0" max="3" min="3" style="1" width="17.39"/>
    <col collapsed="false" customWidth="true" hidden="false" outlineLevel="0" max="4" min="4" style="1" width="25.32"/>
    <col collapsed="false" customWidth="true" hidden="false" outlineLevel="0" max="5" min="5" style="1" width="20.03"/>
    <col collapsed="false" customWidth="true" hidden="false" outlineLevel="0" max="6" min="6" style="1" width="19.2"/>
  </cols>
  <sheetData>
    <row r="1" customFormat="false" ht="12.8" hidden="false" customHeight="false" outlineLevel="0" collapsed="false">
      <c r="B1" s="1" t="s">
        <v>123</v>
      </c>
      <c r="C1" s="1" t="s">
        <v>124</v>
      </c>
      <c r="D1" s="1" t="s">
        <v>125</v>
      </c>
    </row>
    <row r="2" customFormat="false" ht="12.8" hidden="false" customHeight="false" outlineLevel="0" collapsed="false">
      <c r="A2" s="1" t="s">
        <v>126</v>
      </c>
      <c r="B2" s="1" t="n">
        <v>0.000391298</v>
      </c>
      <c r="C2" s="1" t="n">
        <v>0.105951</v>
      </c>
      <c r="D2" s="1" t="n">
        <v>0.00235929</v>
      </c>
      <c r="E2" s="1" t="n">
        <v>100</v>
      </c>
      <c r="F2" s="1" t="n">
        <v>100</v>
      </c>
    </row>
    <row r="3" customFormat="false" ht="12.8" hidden="false" customHeight="false" outlineLevel="0" collapsed="false">
      <c r="A3" s="1" t="s">
        <v>127</v>
      </c>
      <c r="B3" s="1" t="n">
        <v>0.00202459</v>
      </c>
      <c r="C3" s="1" t="n">
        <v>0.108443</v>
      </c>
      <c r="D3" s="1" t="n">
        <v>0.00436104</v>
      </c>
      <c r="E3" s="1" t="n">
        <v>200</v>
      </c>
    </row>
    <row r="4" customFormat="false" ht="12.8" hidden="false" customHeight="false" outlineLevel="0" collapsed="false">
      <c r="A4" s="1" t="s">
        <v>128</v>
      </c>
      <c r="B4" s="1" t="n">
        <v>0.0135032</v>
      </c>
      <c r="C4" s="1" t="n">
        <v>0.113054</v>
      </c>
      <c r="D4" s="1" t="n">
        <v>0.010611</v>
      </c>
      <c r="E4" s="1" t="n">
        <v>400</v>
      </c>
    </row>
    <row r="5" customFormat="false" ht="12.8" hidden="false" customHeight="false" outlineLevel="0" collapsed="false">
      <c r="A5" s="1" t="s">
        <v>129</v>
      </c>
      <c r="B5" s="1" t="n">
        <v>0.0856793</v>
      </c>
      <c r="C5" s="1" t="n">
        <v>0.119586</v>
      </c>
      <c r="D5" s="1" t="n">
        <v>0.0362846</v>
      </c>
      <c r="E5" s="1" t="n">
        <v>800</v>
      </c>
    </row>
    <row r="6" customFormat="false" ht="12.8" hidden="false" customHeight="false" outlineLevel="0" collapsed="false">
      <c r="A6" s="1" t="s">
        <v>130</v>
      </c>
      <c r="B6" s="1" t="n">
        <v>0.157707</v>
      </c>
      <c r="C6" s="1" t="n">
        <v>0.197191</v>
      </c>
      <c r="D6" s="1" t="n">
        <v>0.0579755</v>
      </c>
      <c r="E6" s="1" t="n">
        <v>1000</v>
      </c>
      <c r="F6" s="1" t="n">
        <v>1000</v>
      </c>
    </row>
    <row r="7" customFormat="false" ht="12.8" hidden="false" customHeight="false" outlineLevel="0" collapsed="false">
      <c r="A7" s="1" t="s">
        <v>131</v>
      </c>
      <c r="B7" s="1" t="n">
        <v>0.506821</v>
      </c>
      <c r="C7" s="1" t="n">
        <v>0.162547</v>
      </c>
      <c r="D7" s="1" t="n">
        <v>0.153421</v>
      </c>
      <c r="E7" s="1" t="n">
        <v>1500</v>
      </c>
    </row>
    <row r="8" customFormat="false" ht="12.8" hidden="false" customHeight="false" outlineLevel="0" collapsed="false">
      <c r="A8" s="1" t="s">
        <v>24</v>
      </c>
      <c r="B8" s="1" t="n">
        <v>1.26385</v>
      </c>
      <c r="C8" s="1" t="n">
        <v>0.220786</v>
      </c>
      <c r="D8" s="1" t="n">
        <v>0.304189</v>
      </c>
      <c r="E8" s="1" t="n">
        <v>2000</v>
      </c>
      <c r="F8" s="1" t="n">
        <v>2000</v>
      </c>
    </row>
    <row r="9" customFormat="false" ht="12.8" hidden="false" customHeight="false" outlineLevel="0" collapsed="false">
      <c r="A9" s="1" t="s">
        <v>132</v>
      </c>
      <c r="B9" s="1" t="n">
        <v>2.83267</v>
      </c>
      <c r="C9" s="1" t="n">
        <v>0.320101</v>
      </c>
      <c r="D9" s="1" t="n">
        <v>0.553564</v>
      </c>
      <c r="E9" s="1" t="n">
        <v>2500</v>
      </c>
    </row>
    <row r="10" customFormat="false" ht="12.8" hidden="false" customHeight="false" outlineLevel="0" collapsed="false">
      <c r="A10" s="1" t="s">
        <v>133</v>
      </c>
      <c r="B10" s="1" t="n">
        <v>5.77847</v>
      </c>
      <c r="C10" s="1" t="n">
        <v>0.604612</v>
      </c>
      <c r="D10" s="1" t="n">
        <v>1.0565</v>
      </c>
      <c r="E10" s="1" t="n">
        <v>3000</v>
      </c>
      <c r="F10" s="1" t="n">
        <v>3000</v>
      </c>
    </row>
    <row r="11" customFormat="false" ht="12.8" hidden="false" customHeight="false" outlineLevel="0" collapsed="false">
      <c r="A11" s="1" t="s">
        <v>134</v>
      </c>
      <c r="B11" s="1" t="n">
        <v>9.38579</v>
      </c>
      <c r="C11" s="1" t="n">
        <v>1.40209</v>
      </c>
      <c r="D11" s="1" t="n">
        <v>1.976</v>
      </c>
      <c r="E11" s="1" t="n">
        <v>3500</v>
      </c>
    </row>
    <row r="12" customFormat="false" ht="12.8" hidden="false" customHeight="false" outlineLevel="0" collapsed="false">
      <c r="A12" s="1" t="s">
        <v>42</v>
      </c>
      <c r="B12" s="1" t="n">
        <v>13.8939</v>
      </c>
      <c r="C12" s="1" t="n">
        <v>2.27549</v>
      </c>
      <c r="D12" s="1" t="n">
        <v>3.21211</v>
      </c>
      <c r="E12" s="1" t="n">
        <v>4000</v>
      </c>
      <c r="F12" s="1" t="n">
        <v>4000</v>
      </c>
    </row>
    <row r="13" customFormat="false" ht="12.8" hidden="false" customHeight="false" outlineLevel="0" collapsed="false">
      <c r="A13" s="1" t="s">
        <v>135</v>
      </c>
      <c r="B13" s="1" t="n">
        <v>19.8815</v>
      </c>
      <c r="C13" s="1" t="n">
        <v>4.02362</v>
      </c>
      <c r="D13" s="1" t="n">
        <v>4.69083</v>
      </c>
      <c r="E13" s="1" t="n">
        <v>4500</v>
      </c>
    </row>
    <row r="14" customFormat="false" ht="12.8" hidden="false" customHeight="false" outlineLevel="0" collapsed="false">
      <c r="A14" s="1" t="s">
        <v>136</v>
      </c>
      <c r="B14" s="1" t="n">
        <v>27.7949</v>
      </c>
      <c r="C14" s="1" t="n">
        <v>4.83094</v>
      </c>
      <c r="D14" s="1" t="n">
        <v>6.4355</v>
      </c>
      <c r="E14" s="1" t="n">
        <v>5000</v>
      </c>
      <c r="F14" s="1" t="n">
        <v>5000</v>
      </c>
    </row>
    <row r="15" customFormat="false" ht="12.8" hidden="false" customHeight="false" outlineLevel="0" collapsed="false">
      <c r="A15" s="0"/>
      <c r="B15" s="0"/>
      <c r="C15" s="0" t="s">
        <v>137</v>
      </c>
      <c r="D15" s="0" t="s">
        <v>138</v>
      </c>
      <c r="E15" s="0" t="s">
        <v>139</v>
      </c>
      <c r="F15" s="0" t="s">
        <v>140</v>
      </c>
    </row>
    <row r="16" customFormat="false" ht="12.8" hidden="false" customHeight="false" outlineLevel="0" collapsed="false">
      <c r="A16" s="0"/>
      <c r="B16" s="0" t="n">
        <v>16</v>
      </c>
      <c r="C16" s="0" t="n">
        <f aca="false">B2/C2</f>
        <v>0.00369319779898255</v>
      </c>
      <c r="D16" s="0" t="n">
        <f aca="false">B2/D2</f>
        <v>0.165854134082711</v>
      </c>
      <c r="E16" s="0" t="n">
        <f aca="false">C16/B16</f>
        <v>0.000230824862436409</v>
      </c>
      <c r="F16" s="0" t="n">
        <f aca="false">D16/B16</f>
        <v>0.0103658833801695</v>
      </c>
    </row>
    <row r="17" customFormat="false" ht="12.8" hidden="false" customHeight="false" outlineLevel="0" collapsed="false">
      <c r="A17" s="0"/>
      <c r="B17" s="0" t="n">
        <v>16</v>
      </c>
      <c r="C17" s="0" t="n">
        <f aca="false">B3/C3</f>
        <v>0.0186696236732661</v>
      </c>
      <c r="D17" s="0" t="n">
        <f aca="false">B3/D3</f>
        <v>0.464244767303212</v>
      </c>
      <c r="E17" s="0" t="n">
        <f aca="false">C17/B17</f>
        <v>0.00116685147957913</v>
      </c>
      <c r="F17" s="0" t="n">
        <f aca="false">D17/B17</f>
        <v>0.0290152979564508</v>
      </c>
    </row>
    <row r="18" customFormat="false" ht="12.8" hidden="false" customHeight="false" outlineLevel="0" collapsed="false">
      <c r="A18" s="0"/>
      <c r="B18" s="0" t="n">
        <v>16</v>
      </c>
      <c r="C18" s="0" t="n">
        <f aca="false">B4/C4</f>
        <v>0.119440267482796</v>
      </c>
      <c r="D18" s="0" t="n">
        <f aca="false">B4/D4</f>
        <v>1.27256620488173</v>
      </c>
      <c r="E18" s="0" t="n">
        <f aca="false">C18/B18</f>
        <v>0.00746501671767474</v>
      </c>
      <c r="F18" s="0" t="n">
        <f aca="false">D18/B18</f>
        <v>0.0795353878051079</v>
      </c>
    </row>
    <row r="19" customFormat="false" ht="12.8" hidden="false" customHeight="false" outlineLevel="0" collapsed="false">
      <c r="A19" s="0"/>
      <c r="B19" s="0" t="n">
        <v>16</v>
      </c>
      <c r="C19" s="0" t="n">
        <f aca="false">B5/C5</f>
        <v>0.716465974277926</v>
      </c>
      <c r="D19" s="0" t="n">
        <f aca="false">B5/D5</f>
        <v>2.36131306394448</v>
      </c>
      <c r="E19" s="0" t="n">
        <f aca="false">C19/B19</f>
        <v>0.0447791233923704</v>
      </c>
      <c r="F19" s="0" t="n">
        <f aca="false">D19/B19</f>
        <v>0.14758206649653</v>
      </c>
    </row>
    <row r="20" customFormat="false" ht="12.8" hidden="false" customHeight="false" outlineLevel="0" collapsed="false">
      <c r="A20" s="0"/>
      <c r="B20" s="0" t="n">
        <v>16</v>
      </c>
      <c r="C20" s="0" t="n">
        <f aca="false">B6/C6</f>
        <v>0.799767737878504</v>
      </c>
      <c r="D20" s="0" t="n">
        <f aca="false">B6/D6</f>
        <v>2.72023527179585</v>
      </c>
      <c r="E20" s="0" t="n">
        <f aca="false">C20/B20</f>
        <v>0.0499854836174065</v>
      </c>
      <c r="F20" s="0" t="n">
        <f aca="false">D20/B20</f>
        <v>0.17001470448724</v>
      </c>
    </row>
    <row r="21" customFormat="false" ht="12.8" hidden="false" customHeight="false" outlineLevel="0" collapsed="false">
      <c r="A21" s="0"/>
      <c r="B21" s="0" t="n">
        <v>16</v>
      </c>
      <c r="C21" s="0" t="n">
        <f aca="false">B7/C7</f>
        <v>3.11799664097153</v>
      </c>
      <c r="D21" s="0" t="n">
        <f aca="false">B7/D7</f>
        <v>3.30346562726094</v>
      </c>
      <c r="E21" s="0" t="n">
        <f aca="false">C21/B21</f>
        <v>0.194874790060721</v>
      </c>
      <c r="F21" s="0" t="n">
        <f aca="false">D21/B21</f>
        <v>0.206466601703808</v>
      </c>
    </row>
    <row r="22" customFormat="false" ht="12.8" hidden="false" customHeight="false" outlineLevel="0" collapsed="false">
      <c r="B22" s="0" t="n">
        <v>16</v>
      </c>
      <c r="C22" s="0" t="n">
        <f aca="false">B8/C8</f>
        <v>5.72432128848749</v>
      </c>
      <c r="D22" s="0" t="n">
        <f aca="false">B8/D8</f>
        <v>4.1548182215662</v>
      </c>
      <c r="E22" s="0" t="n">
        <f aca="false">C22/B22</f>
        <v>0.357770080530468</v>
      </c>
      <c r="F22" s="0" t="n">
        <f aca="false">D22/B22</f>
        <v>0.259676138847887</v>
      </c>
    </row>
    <row r="23" customFormat="false" ht="12.8" hidden="false" customHeight="false" outlineLevel="0" collapsed="false">
      <c r="B23" s="0" t="n">
        <v>16</v>
      </c>
      <c r="C23" s="0" t="n">
        <f aca="false">B9/C9</f>
        <v>8.84930068946989</v>
      </c>
      <c r="D23" s="0" t="n">
        <f aca="false">B9/D9</f>
        <v>5.11714995917365</v>
      </c>
      <c r="E23" s="0" t="n">
        <f aca="false">C23/B23</f>
        <v>0.553081293091868</v>
      </c>
      <c r="F23" s="0" t="n">
        <f aca="false">D23/B23</f>
        <v>0.319821872448353</v>
      </c>
    </row>
    <row r="24" customFormat="false" ht="12.8" hidden="false" customHeight="false" outlineLevel="0" collapsed="false">
      <c r="B24" s="0" t="n">
        <v>16</v>
      </c>
      <c r="C24" s="0" t="n">
        <f aca="false">B10/C10</f>
        <v>9.55731940484145</v>
      </c>
      <c r="D24" s="0" t="n">
        <f aca="false">B10/D10</f>
        <v>5.46944628490298</v>
      </c>
      <c r="E24" s="0" t="n">
        <f aca="false">C24/B24</f>
        <v>0.597332462802591</v>
      </c>
      <c r="F24" s="0" t="n">
        <f aca="false">D24/B24</f>
        <v>0.341840392806436</v>
      </c>
    </row>
    <row r="25" customFormat="false" ht="12.8" hidden="false" customHeight="false" outlineLevel="0" collapsed="false">
      <c r="B25" s="0" t="n">
        <v>16</v>
      </c>
      <c r="C25" s="0" t="n">
        <f aca="false">B11/C11</f>
        <v>6.6941423161138</v>
      </c>
      <c r="D25" s="0" t="n">
        <f aca="false">B11/D11</f>
        <v>4.74989372469636</v>
      </c>
      <c r="E25" s="0" t="n">
        <f aca="false">C25/B25</f>
        <v>0.418383894757113</v>
      </c>
      <c r="F25" s="0" t="n">
        <f aca="false">D25/B25</f>
        <v>0.296868357793522</v>
      </c>
    </row>
    <row r="26" customFormat="false" ht="12.8" hidden="false" customHeight="false" outlineLevel="0" collapsed="false">
      <c r="B26" s="0" t="n">
        <v>16</v>
      </c>
      <c r="C26" s="0" t="n">
        <f aca="false">B12/C12</f>
        <v>6.10589367564788</v>
      </c>
      <c r="D26" s="0" t="n">
        <f aca="false">B12/D12</f>
        <v>4.32547453231676</v>
      </c>
      <c r="E26" s="0" t="n">
        <f aca="false">C26/B26</f>
        <v>0.381618354727993</v>
      </c>
      <c r="F26" s="0" t="n">
        <f aca="false">D26/B26</f>
        <v>0.270342158269798</v>
      </c>
    </row>
    <row r="27" customFormat="false" ht="12.8" hidden="false" customHeight="false" outlineLevel="0" collapsed="false">
      <c r="B27" s="0" t="n">
        <v>16</v>
      </c>
      <c r="C27" s="0" t="n">
        <f aca="false">B13/C13</f>
        <v>4.94119723035476</v>
      </c>
      <c r="D27" s="0" t="n">
        <f aca="false">B13/D13</f>
        <v>4.23837572455195</v>
      </c>
      <c r="E27" s="0" t="n">
        <f aca="false">C27/B27</f>
        <v>0.308824826897172</v>
      </c>
      <c r="F27" s="0" t="n">
        <f aca="false">D27/B27</f>
        <v>0.264898482784497</v>
      </c>
    </row>
    <row r="28" customFormat="false" ht="12.8" hidden="false" customHeight="false" outlineLevel="0" collapsed="false">
      <c r="A28" s="0"/>
      <c r="B28" s="0" t="n">
        <v>16</v>
      </c>
      <c r="C28" s="0" t="n">
        <f aca="false">B14/C14</f>
        <v>5.75351794888779</v>
      </c>
      <c r="D28" s="0" t="n">
        <f aca="false">B14/D14</f>
        <v>4.318996192992</v>
      </c>
      <c r="E28" s="0" t="n">
        <f aca="false">C28/B28</f>
        <v>0.359594871805487</v>
      </c>
      <c r="F28" s="0" t="n">
        <f aca="false">D28/B28</f>
        <v>0.269937262062</v>
      </c>
    </row>
    <row r="29" customFormat="false" ht="12.8" hidden="false" customHeight="false" outlineLevel="0" collapsed="false">
      <c r="B29" s="1" t="s">
        <v>123</v>
      </c>
      <c r="C29" s="1" t="s">
        <v>124</v>
      </c>
      <c r="D29" s="1" t="s">
        <v>125</v>
      </c>
      <c r="E29" s="1" t="s">
        <v>137</v>
      </c>
      <c r="F29" s="1" t="s">
        <v>141</v>
      </c>
    </row>
    <row r="30" customFormat="false" ht="12.8" hidden="false" customHeight="false" outlineLevel="0" collapsed="false">
      <c r="A30" s="1" t="s">
        <v>142</v>
      </c>
      <c r="B30" s="1" t="n">
        <v>0.0019507</v>
      </c>
      <c r="C30" s="1" t="n">
        <v>0.105667</v>
      </c>
      <c r="D30" s="1" t="n">
        <v>0.00254083</v>
      </c>
      <c r="E30" s="1" t="n">
        <f aca="false">B30/C30</f>
        <v>0.018460825044716</v>
      </c>
      <c r="F30" s="1" t="n">
        <f aca="false">B30/D30</f>
        <v>0.767741249906527</v>
      </c>
      <c r="G30" s="1" t="n">
        <v>200.1</v>
      </c>
    </row>
    <row r="31" customFormat="false" ht="12.8" hidden="false" customHeight="false" outlineLevel="0" collapsed="false">
      <c r="A31" s="1" t="s">
        <v>143</v>
      </c>
      <c r="B31" s="1" t="n">
        <v>0.0132081</v>
      </c>
      <c r="C31" s="1" t="n">
        <v>0.111157</v>
      </c>
      <c r="D31" s="1" t="n">
        <v>0.00960982</v>
      </c>
      <c r="E31" s="1" t="n">
        <f aca="false">B31/C31</f>
        <v>0.118823825759961</v>
      </c>
      <c r="F31" s="1" t="n">
        <f aca="false">B31/D31</f>
        <v>1.3744378146521</v>
      </c>
      <c r="G31" s="1" t="n">
        <v>400.2</v>
      </c>
    </row>
    <row r="32" customFormat="false" ht="12.8" hidden="false" customHeight="false" outlineLevel="0" collapsed="false">
      <c r="A32" s="1" t="s">
        <v>144</v>
      </c>
      <c r="B32" s="1" t="n">
        <v>0.0863599</v>
      </c>
      <c r="C32" s="1" t="n">
        <v>0.130463</v>
      </c>
      <c r="D32" s="1" t="n">
        <v>0.0413877</v>
      </c>
      <c r="E32" s="1" t="n">
        <f aca="false">B32/C32</f>
        <v>0.661949364954048</v>
      </c>
      <c r="F32" s="1" t="n">
        <f aca="false">B32/D32</f>
        <v>2.08660785692368</v>
      </c>
      <c r="G32" s="1" t="n">
        <v>800.4</v>
      </c>
    </row>
    <row r="33" customFormat="false" ht="12.8" hidden="false" customHeight="false" outlineLevel="0" collapsed="false">
      <c r="A33" s="1" t="s">
        <v>145</v>
      </c>
      <c r="B33" s="1" t="n">
        <v>0.614099</v>
      </c>
      <c r="C33" s="1" t="n">
        <v>0.19987</v>
      </c>
      <c r="D33" s="1" t="n">
        <v>0.253626</v>
      </c>
      <c r="E33" s="1" t="n">
        <f aca="false">B33/C33</f>
        <v>3.07249211987792</v>
      </c>
      <c r="F33" s="1" t="n">
        <f aca="false">B33/D33</f>
        <v>2.42127778697768</v>
      </c>
      <c r="G33" s="1" t="n">
        <v>1600.8</v>
      </c>
    </row>
    <row r="34" customFormat="false" ht="12.8" hidden="false" customHeight="false" outlineLevel="0" collapsed="false">
      <c r="A34" s="1" t="s">
        <v>146</v>
      </c>
      <c r="B34" s="1" t="n">
        <v>6.73074</v>
      </c>
      <c r="C34" s="1" t="n">
        <v>0.826867</v>
      </c>
      <c r="D34" s="1" t="n">
        <v>1.36829</v>
      </c>
      <c r="E34" s="1" t="n">
        <f aca="false">B34/C34</f>
        <v>8.14005154396052</v>
      </c>
      <c r="F34" s="1" t="n">
        <f aca="false">B34/D34</f>
        <v>4.91908878965716</v>
      </c>
      <c r="G34" s="1" t="n">
        <v>3200.16</v>
      </c>
    </row>
    <row r="35" customFormat="false" ht="12.8" hidden="false" customHeight="false" outlineLevel="0" collapsed="false">
      <c r="A35" s="1" t="s">
        <v>147</v>
      </c>
      <c r="B35" s="1" t="n">
        <v>57.4296</v>
      </c>
      <c r="C35" s="1" t="n">
        <v>19.3902</v>
      </c>
      <c r="D35" s="1" t="n">
        <v>17.4641</v>
      </c>
      <c r="E35" s="1" t="n">
        <f aca="false">B35/C35</f>
        <v>2.96178481913544</v>
      </c>
      <c r="F35" s="1" t="n">
        <f aca="false">B35/D35</f>
        <v>3.28843742305644</v>
      </c>
      <c r="G35" s="1" t="n">
        <v>6400.32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1219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2024-08-12T10:00:08Z</dcterms:created>
  <dc:creator/>
  <dc:description/>
  <dc:language>it-IT</dc:language>
  <cp:lastModifiedBy/>
  <dcterms:modified xsi:type="dcterms:W3CDTF">2024-08-28T11:11:35Z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