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270" windowWidth="12915" windowHeight="7500"/>
  </bookViews>
  <sheets>
    <sheet name="Feuil1" sheetId="1" r:id="rId1"/>
    <sheet name="Feuil2" sheetId="2" r:id="rId2"/>
    <sheet name="Feuil3" sheetId="3" r:id="rId3"/>
  </sheets>
  <calcPr calcId="145621"/>
</workbook>
</file>

<file path=xl/calcChain.xml><?xml version="1.0" encoding="utf-8"?>
<calcChain xmlns="http://schemas.openxmlformats.org/spreadsheetml/2006/main">
  <c r="F75" i="1" l="1"/>
  <c r="G54" i="1"/>
  <c r="G75" i="1" s="1"/>
  <c r="F54" i="1"/>
  <c r="E54" i="1"/>
  <c r="E75" i="1" s="1"/>
  <c r="D75" i="1" l="1"/>
  <c r="D54" i="1"/>
</calcChain>
</file>

<file path=xl/sharedStrings.xml><?xml version="1.0" encoding="utf-8"?>
<sst xmlns="http://schemas.openxmlformats.org/spreadsheetml/2006/main" count="199" uniqueCount="121">
  <si>
    <t>Stepchart</t>
  </si>
  <si>
    <t>Modes</t>
  </si>
  <si>
    <t>Survival</t>
  </si>
  <si>
    <t>Achievements</t>
  </si>
  <si>
    <t>Display medals</t>
  </si>
  <si>
    <t>Failed</t>
  </si>
  <si>
    <t>Network</t>
  </si>
  <si>
    <t>Tri</t>
  </si>
  <si>
    <t>Ajouter le son</t>
  </si>
  <si>
    <t>Planning New version</t>
  </si>
  <si>
    <t>Categorie</t>
  </si>
  <si>
    <t>SubCategorie</t>
  </si>
  <si>
    <t>Title</t>
  </si>
  <si>
    <t>Comments</t>
  </si>
  <si>
    <t>ScoreScreen</t>
  </si>
  <si>
    <t>Paufinage Graphique</t>
  </si>
  <si>
    <t>Stepchart / ScoreScreen</t>
  </si>
  <si>
    <t>Transistion</t>
  </si>
  <si>
    <t>Retry / Quit</t>
  </si>
  <si>
    <t>Wheelsong</t>
  </si>
  <si>
    <t>ProfilManager</t>
  </si>
  <si>
    <t>Creation concept</t>
  </si>
  <si>
    <t>ProfilManager / Wheelsong</t>
  </si>
  <si>
    <t>Incrustation</t>
  </si>
  <si>
    <t>ProfilManager / ScoreScreen</t>
  </si>
  <si>
    <t>SplashScreen</t>
  </si>
  <si>
    <t>MainMenu</t>
  </si>
  <si>
    <t>Ajout 1J, LAN, 8t</t>
  </si>
  <si>
    <t>Asset Graphique</t>
  </si>
  <si>
    <t>Creation</t>
  </si>
  <si>
    <t>Fleche</t>
  </si>
  <si>
    <t>boule</t>
  </si>
  <si>
    <t>Spé</t>
  </si>
  <si>
    <t>Display best scores</t>
  </si>
  <si>
    <t>Option screen</t>
  </si>
  <si>
    <t>Default parameters</t>
  </si>
  <si>
    <t>Binding touches</t>
  </si>
  <si>
    <t>Mainmenu</t>
  </si>
  <si>
    <t>OptionScreen</t>
  </si>
  <si>
    <t>Audio</t>
  </si>
  <si>
    <t>Mine</t>
  </si>
  <si>
    <t>General</t>
  </si>
  <si>
    <t>Build</t>
  </si>
  <si>
    <t>Mode LAN</t>
  </si>
  <si>
    <t>LAN</t>
  </si>
  <si>
    <t>Première phase de test publique</t>
  </si>
  <si>
    <t>Zone</t>
  </si>
  <si>
    <t>Courses</t>
  </si>
  <si>
    <t>Tutorial</t>
  </si>
  <si>
    <t>Mode repeat</t>
  </si>
  <si>
    <t>Recupration de profil</t>
  </si>
  <si>
    <t>Mode aventure</t>
  </si>
  <si>
    <t>Pack Cublast Originals</t>
  </si>
  <si>
    <t>Mode 8t</t>
  </si>
  <si>
    <t>v1</t>
  </si>
  <si>
    <t>v1.1</t>
  </si>
  <si>
    <t>dll</t>
  </si>
  <si>
    <t>dll previewSong</t>
  </si>
  <si>
    <t>Medals</t>
  </si>
  <si>
    <t>Option "Display"</t>
  </si>
  <si>
    <t>Rate</t>
  </si>
  <si>
    <t>Voix</t>
  </si>
  <si>
    <t>Chanson qui ne marche pas</t>
  </si>
  <si>
    <t>v1.2</t>
  </si>
  <si>
    <t>Editor</t>
  </si>
  <si>
    <t>Première phase de test privée</t>
  </si>
  <si>
    <t>Correction générale + optim</t>
  </si>
  <si>
    <t>Deuxième phase de test publique</t>
  </si>
  <si>
    <t>Transistion "splashcreen"</t>
  </si>
  <si>
    <t>Cache</t>
  </si>
  <si>
    <t>Display records</t>
  </si>
  <si>
    <t>Ajouter l'écran de ranking</t>
  </si>
  <si>
    <t>Init de profile</t>
  </si>
  <si>
    <t>Team Blui</t>
  </si>
  <si>
    <t>Nouveau profil</t>
  </si>
  <si>
    <t>Retrouver un profil pas save</t>
  </si>
  <si>
    <t>Date approx</t>
  </si>
  <si>
    <t>Option</t>
  </si>
  <si>
    <t>Entrée dans le jeu et trans</t>
  </si>
  <si>
    <t>Améliorable l'effet</t>
  </si>
  <si>
    <t>-</t>
  </si>
  <si>
    <t>Video</t>
  </si>
  <si>
    <t>Profiles</t>
  </si>
  <si>
    <t>Ajouter quand une faute est fait droite</t>
  </si>
  <si>
    <t>"CubeScore" (Wister idea) à gauche</t>
  </si>
  <si>
    <t>Option Screen</t>
  </si>
  <si>
    <t>Scene</t>
  </si>
  <si>
    <t>Trouver un doubleur</t>
  </si>
  <si>
    <t>Particle  de fond améliorable</t>
  </si>
  <si>
    <t>SongSerializable Ok : Il faut tester</t>
  </si>
  <si>
    <t>WheelSong / Stepchart</t>
  </si>
  <si>
    <t>Mode debug offbeat</t>
  </si>
  <si>
    <t>TO DO</t>
  </si>
  <si>
    <t>A tester</t>
  </si>
  <si>
    <t>Tester</t>
  </si>
  <si>
    <t>Placer dans Unity</t>
  </si>
  <si>
    <t>Modification</t>
  </si>
  <si>
    <t>Barre de vie à modifier</t>
  </si>
  <si>
    <t>Time bar à modifier</t>
  </si>
  <si>
    <t>Background à modifier</t>
  </si>
  <si>
    <t>Faire une sorte de pile de cube. Une seule particule. Retirer un effet de bloom sur le 2 = ++ perf</t>
  </si>
  <si>
    <t>Faire 6 cubes de couleur qui grossissent en fonction de leur pourcentage : A faire pour plus tard</t>
  </si>
  <si>
    <t>Diminuer le temps de clear, diminuer les transitions (toutes), son du fail pas assez fort, mettre le "DebugOffset" dans InGameScript (engine), mettre le "ErrorLabel" dans WheelSS (engine), tester le startNumber, tester le "not legit !"</t>
  </si>
  <si>
    <r>
      <rPr>
        <sz val="11"/>
        <color theme="0" tint="-0.34998626667073579"/>
        <rFont val="Calibri"/>
        <family val="2"/>
        <scheme val="minor"/>
      </rPr>
      <t>Correction de la detection de cross</t>
    </r>
    <r>
      <rPr>
        <sz val="11"/>
        <color theme="1"/>
        <rFont val="Calibri"/>
        <family val="2"/>
        <scheme val="minor"/>
      </rPr>
      <t>, peut être faire en sorte de voir les medailles dans la songlist ?</t>
    </r>
  </si>
  <si>
    <t>Faire 2 cubes, relié par un fil, et une petite boule de particule qui monte. Tube relié aux targets qui change de couleur en fonction du score. Faire un tube qui sort de l'écran. Super fil bleu si FFC, super fil jaune si FPC, fil vert si vie à fond ou entrain de remonter, cassage sinon. +2 particules jouées ensemble</t>
  </si>
  <si>
    <t>Performance</t>
  </si>
  <si>
    <t>Augmenter les perfs</t>
  </si>
  <si>
    <t>Mettre un seul cache au lieu d'un, mettre moins de cube dans le bg</t>
  </si>
  <si>
    <t>Leger bump de scale à voir si ça affecte pas les perfs</t>
  </si>
  <si>
    <t>Rate placé, programme placé. Programme à compiler, à tester. Rate à tester</t>
  </si>
  <si>
    <t>Mode "rapide"/Mode tapis</t>
  </si>
  <si>
    <t>Sera fait plus tard</t>
  </si>
  <si>
    <t>Code</t>
  </si>
  <si>
    <t>Unity</t>
  </si>
  <si>
    <t>Test</t>
  </si>
  <si>
    <t>Verifier si la concurrence marche bien</t>
  </si>
  <si>
    <t>Tester, faire le bouton rouge</t>
  </si>
  <si>
    <t>TOTAL</t>
  </si>
  <si>
    <t>AVANCEMENT DU PROJET : BUILD 1000</t>
  </si>
  <si>
    <t>AVACEMENT PROJET</t>
  </si>
  <si>
    <t>Améliorer le FadeOut peut être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</si>
</sst>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0" tint="-0.499984740745262"/>
      <name val="Calibri"/>
      <family val="2"/>
      <scheme val="minor"/>
    </font>
    <font>
      <sz val="11"/>
      <color rgb="FFFF0000"/>
      <name val="Calibri"/>
      <family val="2"/>
      <scheme val="minor"/>
    </font>
    <font>
      <sz val="11"/>
      <name val="Calibri"/>
      <family val="2"/>
      <scheme val="minor"/>
    </font>
    <font>
      <sz val="8"/>
      <color rgb="FF333333"/>
      <name val="Tahoma"/>
      <family val="2"/>
    </font>
    <font>
      <sz val="10"/>
      <color rgb="FF333333"/>
      <name val="Tahoma"/>
      <family val="2"/>
    </font>
    <font>
      <sz val="11"/>
      <color theme="0" tint="-0.34998626667073579"/>
      <name val="Calibri"/>
      <family val="2"/>
      <scheme val="minor"/>
    </font>
    <font>
      <sz val="11"/>
      <color rgb="FF00B0F0"/>
      <name val="Calibri"/>
      <family val="2"/>
      <scheme val="minor"/>
    </font>
    <font>
      <sz val="11"/>
      <color rgb="FF00B05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5" tint="0.59999389629810485"/>
        <bgColor indexed="64"/>
      </patternFill>
    </fill>
  </fills>
  <borders count="10">
    <border>
      <left/>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1" fillId="0" borderId="0" xfId="0" applyFont="1"/>
    <xf numFmtId="0" fontId="0" fillId="0" borderId="0" xfId="0" applyAlignment="1">
      <alignment wrapText="1"/>
    </xf>
    <xf numFmtId="0" fontId="0" fillId="2" borderId="0" xfId="0" applyFill="1"/>
    <xf numFmtId="0" fontId="0" fillId="3" borderId="0" xfId="0" applyFill="1"/>
    <xf numFmtId="0" fontId="2" fillId="0" borderId="0" xfId="0" applyFont="1" applyAlignment="1">
      <alignment wrapText="1"/>
    </xf>
    <xf numFmtId="0" fontId="3" fillId="2" borderId="0" xfId="0" applyFont="1" applyFill="1"/>
    <xf numFmtId="0" fontId="3" fillId="0" borderId="0" xfId="0" applyFont="1"/>
    <xf numFmtId="16" fontId="0" fillId="0" borderId="0" xfId="0" applyNumberFormat="1"/>
    <xf numFmtId="0" fontId="0" fillId="0" borderId="0" xfId="0" applyFill="1"/>
    <xf numFmtId="0" fontId="0" fillId="4" borderId="0" xfId="0" applyFill="1"/>
    <xf numFmtId="0" fontId="0" fillId="4" borderId="0" xfId="0" applyFill="1" applyAlignment="1">
      <alignment wrapText="1"/>
    </xf>
    <xf numFmtId="0" fontId="1" fillId="4" borderId="0" xfId="0" applyFont="1" applyFill="1"/>
    <xf numFmtId="16" fontId="0" fillId="0" borderId="0" xfId="0" applyNumberFormat="1" applyAlignment="1">
      <alignment wrapText="1"/>
    </xf>
    <xf numFmtId="16" fontId="0" fillId="0" borderId="0" xfId="0" applyNumberFormat="1" applyFill="1"/>
    <xf numFmtId="0" fontId="0" fillId="0" borderId="0" xfId="0" applyNumberFormat="1" applyAlignment="1">
      <alignment wrapText="1"/>
    </xf>
    <xf numFmtId="0" fontId="0" fillId="0" borderId="0" xfId="0" applyAlignment="1">
      <alignment horizontal="left" vertical="center" readingOrder="1"/>
    </xf>
    <xf numFmtId="0" fontId="4" fillId="0" borderId="0" xfId="0" applyFont="1" applyAlignment="1">
      <alignment horizontal="left" vertical="center" readingOrder="1"/>
    </xf>
    <xf numFmtId="0" fontId="5" fillId="0" borderId="0" xfId="0" applyFont="1"/>
    <xf numFmtId="0" fontId="2" fillId="0" borderId="0" xfId="0" applyFont="1"/>
    <xf numFmtId="0" fontId="0" fillId="0" borderId="0" xfId="0" applyFill="1" applyAlignment="1">
      <alignment wrapText="1"/>
    </xf>
    <xf numFmtId="0" fontId="3" fillId="5" borderId="0" xfId="0" applyFont="1" applyFill="1"/>
    <xf numFmtId="0" fontId="3" fillId="0" borderId="0" xfId="0" applyFont="1" applyAlignment="1">
      <alignment wrapText="1"/>
    </xf>
    <xf numFmtId="0" fontId="3" fillId="3" borderId="0" xfId="0" applyFont="1" applyFill="1"/>
    <xf numFmtId="0" fontId="3" fillId="0" borderId="0" xfId="0" applyFont="1" applyFill="1"/>
    <xf numFmtId="9" fontId="3" fillId="0" borderId="0" xfId="0" applyNumberFormat="1" applyFont="1" applyFill="1"/>
    <xf numFmtId="9" fontId="3" fillId="2" borderId="1" xfId="0" applyNumberFormat="1" applyFont="1" applyFill="1" applyBorder="1"/>
    <xf numFmtId="9" fontId="3" fillId="2" borderId="2" xfId="0" applyNumberFormat="1" applyFont="1" applyFill="1" applyBorder="1"/>
    <xf numFmtId="9" fontId="2" fillId="3" borderId="2" xfId="0" applyNumberFormat="1" applyFont="1" applyFill="1" applyBorder="1"/>
    <xf numFmtId="9" fontId="3" fillId="3" borderId="2" xfId="0" applyNumberFormat="1" applyFont="1" applyFill="1" applyBorder="1"/>
    <xf numFmtId="9" fontId="3" fillId="5" borderId="2" xfId="0" applyNumberFormat="1" applyFont="1" applyFill="1" applyBorder="1"/>
    <xf numFmtId="9" fontId="3" fillId="0" borderId="0" xfId="0" applyNumberFormat="1" applyFont="1" applyFill="1" applyBorder="1"/>
    <xf numFmtId="9" fontId="3" fillId="2" borderId="4" xfId="0" applyNumberFormat="1" applyFont="1" applyFill="1" applyBorder="1"/>
    <xf numFmtId="9" fontId="3" fillId="2" borderId="5" xfId="0" applyNumberFormat="1" applyFont="1" applyFill="1" applyBorder="1"/>
    <xf numFmtId="9" fontId="0" fillId="2" borderId="5" xfId="0" applyNumberFormat="1" applyFill="1" applyBorder="1"/>
    <xf numFmtId="9" fontId="2" fillId="3" borderId="5" xfId="0" applyNumberFormat="1" applyFont="1" applyFill="1" applyBorder="1"/>
    <xf numFmtId="9" fontId="3" fillId="3" borderId="5" xfId="0" applyNumberFormat="1" applyFont="1" applyFill="1" applyBorder="1"/>
    <xf numFmtId="9" fontId="3" fillId="5" borderId="5" xfId="0" applyNumberFormat="1" applyFont="1" applyFill="1" applyBorder="1"/>
    <xf numFmtId="9" fontId="1" fillId="0" borderId="5" xfId="0" applyNumberFormat="1" applyFont="1" applyBorder="1"/>
    <xf numFmtId="9" fontId="3" fillId="0" borderId="5" xfId="0" applyNumberFormat="1" applyFont="1" applyFill="1" applyBorder="1"/>
    <xf numFmtId="9" fontId="2" fillId="6" borderId="5" xfId="0" applyNumberFormat="1" applyFont="1" applyFill="1" applyBorder="1"/>
    <xf numFmtId="9" fontId="2" fillId="6" borderId="2" xfId="0" applyNumberFormat="1" applyFont="1" applyFill="1" applyBorder="1"/>
    <xf numFmtId="0" fontId="8" fillId="0" borderId="0" xfId="0" applyFont="1"/>
    <xf numFmtId="0" fontId="7" fillId="0" borderId="0" xfId="0" applyFont="1" applyFill="1"/>
    <xf numFmtId="9" fontId="1" fillId="0" borderId="5" xfId="0" applyNumberFormat="1" applyFont="1" applyFill="1" applyBorder="1"/>
    <xf numFmtId="9" fontId="1" fillId="0" borderId="6" xfId="0" applyNumberFormat="1" applyFont="1" applyFill="1" applyBorder="1"/>
    <xf numFmtId="9" fontId="3" fillId="0" borderId="3" xfId="0" applyNumberFormat="1" applyFont="1" applyFill="1" applyBorder="1"/>
    <xf numFmtId="9" fontId="3" fillId="0" borderId="7" xfId="0" applyNumberFormat="1" applyFont="1" applyFill="1" applyBorder="1"/>
    <xf numFmtId="9" fontId="3" fillId="0" borderId="8" xfId="0" applyNumberFormat="1" applyFont="1" applyFill="1" applyBorder="1"/>
    <xf numFmtId="9" fontId="3" fillId="0" borderId="9" xfId="0" applyNumberFormat="1" applyFont="1" applyFill="1" applyBorder="1"/>
    <xf numFmtId="9" fontId="3" fillId="4"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82</xdr:row>
      <xdr:rowOff>0</xdr:rowOff>
    </xdr:from>
    <xdr:to>
      <xdr:col>3</xdr:col>
      <xdr:colOff>9525</xdr:colOff>
      <xdr:row>82</xdr:row>
      <xdr:rowOff>9525</xdr:rowOff>
    </xdr:to>
    <xdr:pic>
      <xdr:nvPicPr>
        <xdr:cNvPr id="2" name="Image 1" descr="smi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0393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tabSelected="1" topLeftCell="A15" workbookViewId="0">
      <selection activeCell="H43" sqref="H43"/>
    </sheetView>
  </sheetViews>
  <sheetFormatPr baseColWidth="10" defaultRowHeight="15" x14ac:dyDescent="0.25"/>
  <cols>
    <col min="1" max="1" width="15.85546875" customWidth="1"/>
    <col min="2" max="2" width="31.7109375" customWidth="1"/>
    <col min="3" max="3" width="22" customWidth="1"/>
    <col min="4" max="4" width="35.28515625" customWidth="1"/>
    <col min="5" max="7" width="14.28515625" customWidth="1"/>
    <col min="8" max="8" width="61.85546875" customWidth="1"/>
    <col min="9" max="9" width="32.28515625" customWidth="1"/>
    <col min="11" max="11" width="23.28515625" customWidth="1"/>
  </cols>
  <sheetData>
    <row r="1" spans="1:9" x14ac:dyDescent="0.25">
      <c r="A1" t="s">
        <v>9</v>
      </c>
    </row>
    <row r="3" spans="1:9" x14ac:dyDescent="0.25">
      <c r="A3" t="s">
        <v>42</v>
      </c>
      <c r="B3" t="s">
        <v>10</v>
      </c>
      <c r="C3" t="s">
        <v>11</v>
      </c>
      <c r="D3" t="s">
        <v>12</v>
      </c>
      <c r="E3" t="s">
        <v>112</v>
      </c>
      <c r="F3" t="s">
        <v>113</v>
      </c>
      <c r="G3" t="s">
        <v>114</v>
      </c>
      <c r="H3" t="s">
        <v>13</v>
      </c>
      <c r="I3" t="s">
        <v>76</v>
      </c>
    </row>
    <row r="4" spans="1:9" x14ac:dyDescent="0.25">
      <c r="B4" s="3" t="s">
        <v>28</v>
      </c>
      <c r="C4" s="3"/>
      <c r="D4" s="3" t="s">
        <v>58</v>
      </c>
      <c r="E4" s="32">
        <v>1</v>
      </c>
      <c r="F4" s="32">
        <v>1</v>
      </c>
      <c r="G4" s="26">
        <v>1</v>
      </c>
    </row>
    <row r="5" spans="1:9" ht="30.75" customHeight="1" x14ac:dyDescent="0.25">
      <c r="B5" s="3" t="s">
        <v>14</v>
      </c>
      <c r="C5" s="3"/>
      <c r="D5" s="3" t="s">
        <v>15</v>
      </c>
      <c r="E5" s="33">
        <v>1</v>
      </c>
      <c r="F5" s="33">
        <v>1</v>
      </c>
      <c r="G5" s="27">
        <v>1</v>
      </c>
      <c r="H5" s="5"/>
    </row>
    <row r="6" spans="1:9" x14ac:dyDescent="0.25">
      <c r="A6" s="42">
        <v>200</v>
      </c>
      <c r="B6" s="3" t="s">
        <v>14</v>
      </c>
      <c r="C6" s="3"/>
      <c r="D6" s="3" t="s">
        <v>18</v>
      </c>
      <c r="E6" s="33">
        <v>1</v>
      </c>
      <c r="F6" s="33">
        <v>1</v>
      </c>
      <c r="G6" s="27">
        <v>1</v>
      </c>
      <c r="H6" s="2"/>
    </row>
    <row r="7" spans="1:9" x14ac:dyDescent="0.25">
      <c r="B7" s="3" t="s">
        <v>16</v>
      </c>
      <c r="C7" s="3"/>
      <c r="D7" s="3" t="s">
        <v>17</v>
      </c>
      <c r="E7" s="33">
        <v>1</v>
      </c>
      <c r="F7" s="33">
        <v>1</v>
      </c>
      <c r="G7" s="27">
        <v>1</v>
      </c>
      <c r="H7" s="2"/>
    </row>
    <row r="8" spans="1:9" x14ac:dyDescent="0.25">
      <c r="B8" s="6" t="s">
        <v>0</v>
      </c>
      <c r="C8" s="6" t="s">
        <v>5</v>
      </c>
      <c r="D8" s="6" t="s">
        <v>18</v>
      </c>
      <c r="E8" s="33">
        <v>1</v>
      </c>
      <c r="F8" s="33">
        <v>1</v>
      </c>
      <c r="G8" s="27">
        <v>1</v>
      </c>
      <c r="H8" s="5"/>
    </row>
    <row r="9" spans="1:9" x14ac:dyDescent="0.25">
      <c r="B9" s="6" t="s">
        <v>0</v>
      </c>
      <c r="C9" s="6" t="s">
        <v>59</v>
      </c>
      <c r="D9" s="6" t="s">
        <v>23</v>
      </c>
      <c r="E9" s="33">
        <v>1</v>
      </c>
      <c r="F9" s="33">
        <v>1</v>
      </c>
      <c r="G9" s="27">
        <v>1</v>
      </c>
      <c r="H9" s="5"/>
    </row>
    <row r="10" spans="1:9" x14ac:dyDescent="0.25">
      <c r="B10" s="3" t="s">
        <v>0</v>
      </c>
      <c r="C10" s="3" t="s">
        <v>62</v>
      </c>
      <c r="D10" s="3"/>
      <c r="E10" s="33">
        <v>1</v>
      </c>
      <c r="F10" s="33">
        <v>1</v>
      </c>
      <c r="G10" s="27">
        <v>1</v>
      </c>
      <c r="H10" s="2"/>
    </row>
    <row r="11" spans="1:9" x14ac:dyDescent="0.25">
      <c r="B11" s="6" t="s">
        <v>19</v>
      </c>
      <c r="C11" s="6" t="s">
        <v>0</v>
      </c>
      <c r="D11" s="6" t="s">
        <v>68</v>
      </c>
      <c r="E11" s="33">
        <v>1</v>
      </c>
      <c r="F11" s="33">
        <v>1</v>
      </c>
      <c r="G11" s="27">
        <v>1</v>
      </c>
      <c r="H11" s="22" t="s">
        <v>88</v>
      </c>
    </row>
    <row r="12" spans="1:9" x14ac:dyDescent="0.25">
      <c r="A12" s="42">
        <v>300</v>
      </c>
      <c r="B12" s="3" t="s">
        <v>26</v>
      </c>
      <c r="C12" s="3"/>
      <c r="D12" s="3" t="s">
        <v>27</v>
      </c>
      <c r="E12" s="33">
        <v>1</v>
      </c>
      <c r="F12" s="33">
        <v>1</v>
      </c>
      <c r="G12" s="27">
        <v>1</v>
      </c>
      <c r="H12" s="2"/>
    </row>
    <row r="13" spans="1:9" x14ac:dyDescent="0.25">
      <c r="B13" s="3" t="s">
        <v>20</v>
      </c>
      <c r="C13" s="3"/>
      <c r="D13" s="3" t="s">
        <v>21</v>
      </c>
      <c r="E13" s="33">
        <v>1</v>
      </c>
      <c r="F13" s="33">
        <v>1</v>
      </c>
      <c r="G13" s="27">
        <v>1</v>
      </c>
      <c r="H13" s="2"/>
    </row>
    <row r="14" spans="1:9" x14ac:dyDescent="0.25">
      <c r="B14" s="3" t="s">
        <v>22</v>
      </c>
      <c r="C14" s="3"/>
      <c r="D14" s="3" t="s">
        <v>23</v>
      </c>
      <c r="E14" s="33">
        <v>1</v>
      </c>
      <c r="F14" s="33">
        <v>1</v>
      </c>
      <c r="G14" s="27">
        <v>1</v>
      </c>
      <c r="H14" s="2"/>
    </row>
    <row r="15" spans="1:9" x14ac:dyDescent="0.25">
      <c r="B15" s="3" t="s">
        <v>19</v>
      </c>
      <c r="C15" s="3"/>
      <c r="D15" s="3" t="s">
        <v>4</v>
      </c>
      <c r="E15" s="33">
        <v>1</v>
      </c>
      <c r="F15" s="33">
        <v>1</v>
      </c>
      <c r="G15" s="27">
        <v>1</v>
      </c>
      <c r="H15" s="2"/>
    </row>
    <row r="16" spans="1:9" x14ac:dyDescent="0.25">
      <c r="B16" s="3" t="s">
        <v>19</v>
      </c>
      <c r="C16" s="3"/>
      <c r="D16" s="3" t="s">
        <v>33</v>
      </c>
      <c r="E16" s="33">
        <v>1</v>
      </c>
      <c r="F16" s="33">
        <v>1</v>
      </c>
      <c r="G16" s="27">
        <v>1</v>
      </c>
      <c r="H16" s="2"/>
    </row>
    <row r="17" spans="1:9" x14ac:dyDescent="0.25">
      <c r="B17" s="4" t="s">
        <v>14</v>
      </c>
      <c r="C17" s="4"/>
      <c r="D17" s="4" t="s">
        <v>70</v>
      </c>
      <c r="E17" s="33">
        <v>1</v>
      </c>
      <c r="F17" s="33">
        <v>1</v>
      </c>
      <c r="G17" s="28">
        <v>0.9</v>
      </c>
      <c r="H17" s="2" t="s">
        <v>115</v>
      </c>
    </row>
    <row r="18" spans="1:9" x14ac:dyDescent="0.25">
      <c r="A18" s="42">
        <v>400</v>
      </c>
      <c r="B18" s="3" t="s">
        <v>24</v>
      </c>
      <c r="C18" s="3"/>
      <c r="D18" s="3" t="s">
        <v>23</v>
      </c>
      <c r="E18" s="34">
        <v>1</v>
      </c>
      <c r="F18" s="33">
        <v>1</v>
      </c>
      <c r="G18" s="33">
        <v>1</v>
      </c>
      <c r="H18" s="2"/>
    </row>
    <row r="19" spans="1:9" x14ac:dyDescent="0.25">
      <c r="B19" s="6" t="s">
        <v>25</v>
      </c>
      <c r="C19" s="6" t="s">
        <v>73</v>
      </c>
      <c r="D19" s="6"/>
      <c r="E19" s="33">
        <v>1</v>
      </c>
      <c r="F19" s="33">
        <v>1</v>
      </c>
      <c r="G19" s="33">
        <v>1</v>
      </c>
      <c r="H19" s="2"/>
      <c r="I19" s="14"/>
    </row>
    <row r="20" spans="1:9" x14ac:dyDescent="0.25">
      <c r="B20" s="3" t="s">
        <v>25</v>
      </c>
      <c r="C20" s="3" t="s">
        <v>72</v>
      </c>
      <c r="D20" s="3" t="s">
        <v>75</v>
      </c>
      <c r="E20" s="34">
        <v>1</v>
      </c>
      <c r="F20" s="33">
        <v>1</v>
      </c>
      <c r="G20" s="33">
        <v>1</v>
      </c>
      <c r="H20" s="2"/>
    </row>
    <row r="21" spans="1:9" x14ac:dyDescent="0.25">
      <c r="B21" s="3" t="s">
        <v>25</v>
      </c>
      <c r="C21" s="3" t="s">
        <v>74</v>
      </c>
      <c r="D21" s="3"/>
      <c r="E21" s="33">
        <v>1</v>
      </c>
      <c r="F21" s="33">
        <v>1</v>
      </c>
      <c r="G21" s="33">
        <v>1</v>
      </c>
      <c r="H21" s="2"/>
      <c r="I21" s="13"/>
    </row>
    <row r="22" spans="1:9" x14ac:dyDescent="0.25">
      <c r="A22" s="42">
        <v>500</v>
      </c>
      <c r="B22" s="3" t="s">
        <v>25</v>
      </c>
      <c r="C22" s="3" t="s">
        <v>78</v>
      </c>
      <c r="D22" s="3"/>
      <c r="E22" s="33">
        <v>1</v>
      </c>
      <c r="F22" s="33">
        <v>1</v>
      </c>
      <c r="G22" s="33">
        <v>1</v>
      </c>
      <c r="H22" s="2" t="s">
        <v>79</v>
      </c>
      <c r="I22" s="8"/>
    </row>
    <row r="23" spans="1:9" x14ac:dyDescent="0.25">
      <c r="B23" s="3" t="s">
        <v>28</v>
      </c>
      <c r="C23" s="3" t="s">
        <v>29</v>
      </c>
      <c r="D23" s="3" t="s">
        <v>30</v>
      </c>
      <c r="E23" s="34">
        <v>1</v>
      </c>
      <c r="F23" s="33">
        <v>1</v>
      </c>
      <c r="G23" s="33">
        <v>1</v>
      </c>
      <c r="H23" s="2"/>
      <c r="I23" s="8"/>
    </row>
    <row r="24" spans="1:9" x14ac:dyDescent="0.25">
      <c r="B24" s="3" t="s">
        <v>28</v>
      </c>
      <c r="C24" s="3" t="s">
        <v>29</v>
      </c>
      <c r="D24" s="3" t="s">
        <v>31</v>
      </c>
      <c r="E24" s="34">
        <v>1</v>
      </c>
      <c r="F24" s="33">
        <v>1</v>
      </c>
      <c r="G24" s="33">
        <v>1</v>
      </c>
      <c r="H24" s="2"/>
      <c r="I24" s="8"/>
    </row>
    <row r="25" spans="1:9" x14ac:dyDescent="0.25">
      <c r="B25" s="3" t="s">
        <v>28</v>
      </c>
      <c r="C25" s="3" t="s">
        <v>29</v>
      </c>
      <c r="D25" s="3" t="s">
        <v>32</v>
      </c>
      <c r="E25" s="34">
        <v>1</v>
      </c>
      <c r="F25" s="33">
        <v>1</v>
      </c>
      <c r="G25" s="33">
        <v>1</v>
      </c>
      <c r="H25" s="2"/>
      <c r="I25" s="8"/>
    </row>
    <row r="26" spans="1:9" x14ac:dyDescent="0.25">
      <c r="A26" s="42">
        <v>600</v>
      </c>
      <c r="B26" s="6" t="s">
        <v>28</v>
      </c>
      <c r="C26" s="6" t="s">
        <v>0</v>
      </c>
      <c r="D26" s="6" t="s">
        <v>23</v>
      </c>
      <c r="E26" s="33">
        <v>1</v>
      </c>
      <c r="F26" s="33">
        <v>1</v>
      </c>
      <c r="G26" s="33">
        <v>1</v>
      </c>
      <c r="H26" s="2"/>
      <c r="I26" s="8"/>
    </row>
    <row r="27" spans="1:9" x14ac:dyDescent="0.25">
      <c r="A27" s="9"/>
      <c r="B27" s="3" t="s">
        <v>65</v>
      </c>
      <c r="C27" s="3"/>
      <c r="D27" s="3"/>
      <c r="E27" s="33">
        <v>1</v>
      </c>
      <c r="F27" s="33">
        <v>1</v>
      </c>
      <c r="G27" s="33">
        <v>1</v>
      </c>
      <c r="H27" s="20"/>
      <c r="I27" s="8"/>
    </row>
    <row r="28" spans="1:9" x14ac:dyDescent="0.25">
      <c r="B28" s="3" t="s">
        <v>34</v>
      </c>
      <c r="C28" s="3" t="s">
        <v>29</v>
      </c>
      <c r="D28" s="3" t="s">
        <v>86</v>
      </c>
      <c r="E28" s="33">
        <v>1</v>
      </c>
      <c r="F28" s="33">
        <v>1</v>
      </c>
      <c r="G28" s="27">
        <v>1</v>
      </c>
      <c r="H28" s="20" t="s">
        <v>120</v>
      </c>
      <c r="I28" s="8"/>
    </row>
    <row r="29" spans="1:9" x14ac:dyDescent="0.25">
      <c r="A29" s="43">
        <v>633</v>
      </c>
      <c r="B29" s="4" t="s">
        <v>34</v>
      </c>
      <c r="C29" s="4" t="s">
        <v>29</v>
      </c>
      <c r="D29" s="4" t="s">
        <v>35</v>
      </c>
      <c r="E29" s="33">
        <v>1</v>
      </c>
      <c r="F29" s="35">
        <v>0.9</v>
      </c>
      <c r="G29" s="41">
        <v>0</v>
      </c>
      <c r="H29" s="2" t="s">
        <v>116</v>
      </c>
    </row>
    <row r="30" spans="1:9" x14ac:dyDescent="0.25">
      <c r="B30" s="21" t="s">
        <v>34</v>
      </c>
      <c r="C30" s="21" t="s">
        <v>29</v>
      </c>
      <c r="D30" s="21" t="s">
        <v>110</v>
      </c>
      <c r="E30" s="37">
        <v>0.2</v>
      </c>
      <c r="F30" s="37">
        <v>0.2</v>
      </c>
      <c r="G30" s="30">
        <v>0</v>
      </c>
      <c r="H30" s="2" t="s">
        <v>111</v>
      </c>
    </row>
    <row r="31" spans="1:9" x14ac:dyDescent="0.25">
      <c r="B31" s="4" t="s">
        <v>34</v>
      </c>
      <c r="C31" s="4" t="s">
        <v>29</v>
      </c>
      <c r="D31" s="4" t="s">
        <v>36</v>
      </c>
      <c r="E31" s="33">
        <v>1</v>
      </c>
      <c r="F31" s="40">
        <v>0</v>
      </c>
      <c r="G31" s="41">
        <v>0</v>
      </c>
      <c r="H31" s="2" t="s">
        <v>95</v>
      </c>
    </row>
    <row r="32" spans="1:9" x14ac:dyDescent="0.25">
      <c r="B32" s="4" t="s">
        <v>34</v>
      </c>
      <c r="C32" s="4" t="s">
        <v>29</v>
      </c>
      <c r="D32" s="4" t="s">
        <v>82</v>
      </c>
      <c r="E32" s="33">
        <v>1</v>
      </c>
      <c r="F32" s="33">
        <v>1</v>
      </c>
      <c r="G32" s="41">
        <v>0</v>
      </c>
      <c r="H32" s="2" t="s">
        <v>94</v>
      </c>
    </row>
    <row r="33" spans="1:9" x14ac:dyDescent="0.25">
      <c r="B33" s="4" t="s">
        <v>34</v>
      </c>
      <c r="C33" s="4" t="s">
        <v>29</v>
      </c>
      <c r="D33" s="4" t="s">
        <v>39</v>
      </c>
      <c r="E33" s="33">
        <v>1</v>
      </c>
      <c r="F33" s="40">
        <v>0</v>
      </c>
      <c r="G33" s="41">
        <v>0</v>
      </c>
      <c r="H33" s="2" t="s">
        <v>95</v>
      </c>
    </row>
    <row r="34" spans="1:9" x14ac:dyDescent="0.25">
      <c r="B34" s="23" t="s">
        <v>34</v>
      </c>
      <c r="C34" s="23" t="s">
        <v>29</v>
      </c>
      <c r="D34" s="23" t="s">
        <v>81</v>
      </c>
      <c r="E34" s="33">
        <v>1</v>
      </c>
      <c r="F34" s="40">
        <v>0</v>
      </c>
      <c r="G34" s="41">
        <v>0</v>
      </c>
      <c r="H34" s="2" t="s">
        <v>95</v>
      </c>
    </row>
    <row r="35" spans="1:9" x14ac:dyDescent="0.25">
      <c r="B35" s="23" t="s">
        <v>85</v>
      </c>
      <c r="C35" s="23" t="s">
        <v>29</v>
      </c>
      <c r="D35" s="23" t="s">
        <v>69</v>
      </c>
      <c r="E35" s="33">
        <v>1</v>
      </c>
      <c r="F35" s="33">
        <v>1</v>
      </c>
      <c r="G35" s="41">
        <v>0</v>
      </c>
      <c r="H35" s="2" t="s">
        <v>94</v>
      </c>
    </row>
    <row r="36" spans="1:9" ht="60" x14ac:dyDescent="0.25">
      <c r="B36" s="23" t="s">
        <v>41</v>
      </c>
      <c r="C36" s="23" t="s">
        <v>92</v>
      </c>
      <c r="D36" s="23"/>
      <c r="E36" s="36"/>
      <c r="F36" s="36"/>
      <c r="G36" s="29"/>
      <c r="H36" s="2" t="s">
        <v>102</v>
      </c>
    </row>
    <row r="37" spans="1:9" x14ac:dyDescent="0.25">
      <c r="B37" s="23" t="s">
        <v>41</v>
      </c>
      <c r="C37" s="23" t="s">
        <v>23</v>
      </c>
      <c r="D37" s="23" t="s">
        <v>77</v>
      </c>
      <c r="E37" s="33">
        <v>1</v>
      </c>
      <c r="F37" s="40">
        <v>0</v>
      </c>
      <c r="G37" s="41">
        <v>0</v>
      </c>
      <c r="H37" s="2" t="s">
        <v>93</v>
      </c>
    </row>
    <row r="38" spans="1:9" x14ac:dyDescent="0.25">
      <c r="B38" s="23" t="s">
        <v>90</v>
      </c>
      <c r="C38" s="23" t="s">
        <v>29</v>
      </c>
      <c r="D38" s="23" t="s">
        <v>91</v>
      </c>
      <c r="E38" s="33">
        <v>1</v>
      </c>
      <c r="F38" s="40">
        <v>0</v>
      </c>
      <c r="G38" s="41">
        <v>0</v>
      </c>
      <c r="H38" s="2" t="s">
        <v>93</v>
      </c>
    </row>
    <row r="39" spans="1:9" x14ac:dyDescent="0.25">
      <c r="A39">
        <v>700</v>
      </c>
      <c r="B39" s="4" t="s">
        <v>37</v>
      </c>
      <c r="C39" s="4" t="s">
        <v>38</v>
      </c>
      <c r="D39" s="4" t="s">
        <v>23</v>
      </c>
      <c r="E39" s="33">
        <v>1</v>
      </c>
      <c r="F39" s="40">
        <v>0</v>
      </c>
      <c r="G39" s="41">
        <v>0</v>
      </c>
      <c r="H39" t="s">
        <v>93</v>
      </c>
      <c r="I39" s="8">
        <v>41231</v>
      </c>
    </row>
    <row r="40" spans="1:9" x14ac:dyDescent="0.25">
      <c r="B40" s="3" t="s">
        <v>0</v>
      </c>
      <c r="C40" s="3" t="s">
        <v>40</v>
      </c>
      <c r="D40" s="3" t="s">
        <v>8</v>
      </c>
      <c r="E40" s="34">
        <v>1</v>
      </c>
      <c r="F40" s="34">
        <v>1</v>
      </c>
      <c r="G40" s="34">
        <v>1</v>
      </c>
      <c r="H40" s="2"/>
      <c r="I40" s="8"/>
    </row>
    <row r="41" spans="1:9" ht="30" x14ac:dyDescent="0.25">
      <c r="B41" s="21" t="s">
        <v>0</v>
      </c>
      <c r="C41" s="21"/>
      <c r="D41" s="21" t="s">
        <v>84</v>
      </c>
      <c r="E41" s="37">
        <v>0</v>
      </c>
      <c r="F41" s="37">
        <v>0</v>
      </c>
      <c r="G41" s="37">
        <v>0</v>
      </c>
      <c r="H41" s="2" t="s">
        <v>101</v>
      </c>
      <c r="I41" s="8"/>
    </row>
    <row r="42" spans="1:9" x14ac:dyDescent="0.25">
      <c r="B42" s="1" t="s">
        <v>0</v>
      </c>
      <c r="C42" s="1"/>
      <c r="D42" s="1" t="s">
        <v>83</v>
      </c>
      <c r="E42" s="38">
        <v>0</v>
      </c>
      <c r="F42" s="38">
        <v>0</v>
      </c>
      <c r="G42" s="38">
        <v>0</v>
      </c>
      <c r="H42" s="2"/>
      <c r="I42" s="8"/>
    </row>
    <row r="43" spans="1:9" x14ac:dyDescent="0.25">
      <c r="B43" s="1" t="s">
        <v>19</v>
      </c>
      <c r="C43" s="1" t="s">
        <v>56</v>
      </c>
      <c r="D43" s="1" t="s">
        <v>57</v>
      </c>
      <c r="E43" s="38">
        <v>0</v>
      </c>
      <c r="F43" s="38">
        <v>0</v>
      </c>
      <c r="G43" s="38">
        <v>0</v>
      </c>
      <c r="H43" s="2"/>
    </row>
    <row r="44" spans="1:9" x14ac:dyDescent="0.25">
      <c r="A44">
        <v>800</v>
      </c>
      <c r="B44" s="4" t="s">
        <v>19</v>
      </c>
      <c r="C44" s="4"/>
      <c r="D44" s="4" t="s">
        <v>7</v>
      </c>
      <c r="E44" s="33">
        <v>1</v>
      </c>
      <c r="F44" s="40">
        <v>0</v>
      </c>
      <c r="G44" s="41">
        <v>0</v>
      </c>
      <c r="H44" s="2" t="s">
        <v>94</v>
      </c>
      <c r="I44" s="8">
        <v>41238</v>
      </c>
    </row>
    <row r="45" spans="1:9" ht="30" x14ac:dyDescent="0.25">
      <c r="B45" s="4" t="s">
        <v>19</v>
      </c>
      <c r="C45" s="4" t="s">
        <v>60</v>
      </c>
      <c r="D45" s="4"/>
      <c r="E45" s="33">
        <v>1</v>
      </c>
      <c r="F45" s="40">
        <v>0</v>
      </c>
      <c r="G45" s="41">
        <v>0</v>
      </c>
      <c r="H45" s="2" t="s">
        <v>109</v>
      </c>
      <c r="I45" s="8">
        <v>41245</v>
      </c>
    </row>
    <row r="46" spans="1:9" x14ac:dyDescent="0.25">
      <c r="A46">
        <v>900</v>
      </c>
      <c r="B46" s="4" t="s">
        <v>69</v>
      </c>
      <c r="C46" s="4"/>
      <c r="D46" s="4"/>
      <c r="E46" s="33">
        <v>1</v>
      </c>
      <c r="F46" s="33">
        <v>1</v>
      </c>
      <c r="G46" s="41">
        <v>0</v>
      </c>
      <c r="H46" s="2" t="s">
        <v>89</v>
      </c>
      <c r="I46" s="8">
        <v>41252</v>
      </c>
    </row>
    <row r="47" spans="1:9" x14ac:dyDescent="0.25">
      <c r="A47" t="s">
        <v>80</v>
      </c>
      <c r="B47" s="21" t="s">
        <v>41</v>
      </c>
      <c r="C47" s="21" t="s">
        <v>61</v>
      </c>
      <c r="D47" s="21"/>
      <c r="E47" s="37">
        <v>0</v>
      </c>
      <c r="F47" s="37">
        <v>0</v>
      </c>
      <c r="G47" s="37">
        <v>0</v>
      </c>
      <c r="H47" s="2" t="s">
        <v>87</v>
      </c>
      <c r="I47" s="8"/>
    </row>
    <row r="48" spans="1:9" ht="30" x14ac:dyDescent="0.25">
      <c r="B48" s="24" t="s">
        <v>0</v>
      </c>
      <c r="C48" s="24" t="s">
        <v>96</v>
      </c>
      <c r="D48" s="24" t="s">
        <v>97</v>
      </c>
      <c r="E48" s="39">
        <v>0</v>
      </c>
      <c r="F48" s="39">
        <v>0</v>
      </c>
      <c r="G48" s="39">
        <v>0</v>
      </c>
      <c r="H48" s="2" t="s">
        <v>100</v>
      </c>
      <c r="I48" s="8"/>
    </row>
    <row r="49" spans="1:9" ht="75" x14ac:dyDescent="0.25">
      <c r="B49" s="24" t="s">
        <v>0</v>
      </c>
      <c r="C49" s="24" t="s">
        <v>96</v>
      </c>
      <c r="D49" s="24" t="s">
        <v>98</v>
      </c>
      <c r="E49" s="39">
        <v>0</v>
      </c>
      <c r="F49" s="39">
        <v>0</v>
      </c>
      <c r="G49" s="39">
        <v>0</v>
      </c>
      <c r="H49" s="2" t="s">
        <v>104</v>
      </c>
      <c r="I49" s="8"/>
    </row>
    <row r="50" spans="1:9" x14ac:dyDescent="0.25">
      <c r="B50" s="24" t="s">
        <v>0</v>
      </c>
      <c r="C50" s="24" t="s">
        <v>96</v>
      </c>
      <c r="D50" s="24" t="s">
        <v>99</v>
      </c>
      <c r="E50" s="39">
        <v>0</v>
      </c>
      <c r="F50" s="39">
        <v>0</v>
      </c>
      <c r="G50" s="39">
        <v>0</v>
      </c>
      <c r="H50" s="2" t="s">
        <v>108</v>
      </c>
      <c r="I50" s="8"/>
    </row>
    <row r="51" spans="1:9" x14ac:dyDescent="0.25">
      <c r="B51" s="24" t="s">
        <v>0</v>
      </c>
      <c r="C51" s="24" t="s">
        <v>105</v>
      </c>
      <c r="D51" s="24" t="s">
        <v>106</v>
      </c>
      <c r="E51" s="39">
        <v>0</v>
      </c>
      <c r="F51" s="39">
        <v>0</v>
      </c>
      <c r="G51" s="39">
        <v>0</v>
      </c>
      <c r="H51" s="2" t="s">
        <v>107</v>
      </c>
      <c r="I51" s="8"/>
    </row>
    <row r="52" spans="1:9" ht="30" x14ac:dyDescent="0.25">
      <c r="A52">
        <v>1000</v>
      </c>
      <c r="B52" t="s">
        <v>41</v>
      </c>
      <c r="D52" t="s">
        <v>66</v>
      </c>
      <c r="E52" s="39">
        <v>0</v>
      </c>
      <c r="F52" s="39">
        <v>0</v>
      </c>
      <c r="G52" s="39">
        <v>0</v>
      </c>
      <c r="H52" s="2" t="s">
        <v>103</v>
      </c>
      <c r="I52" s="8">
        <v>41259</v>
      </c>
    </row>
    <row r="53" spans="1:9" ht="15.75" thickBot="1" x14ac:dyDescent="0.3">
      <c r="A53" s="10"/>
      <c r="B53" s="10" t="s">
        <v>45</v>
      </c>
      <c r="C53" s="10"/>
      <c r="D53" s="10"/>
      <c r="E53" s="50">
        <v>0</v>
      </c>
      <c r="F53" s="50">
        <v>0</v>
      </c>
      <c r="G53" s="50">
        <v>0</v>
      </c>
      <c r="H53" s="11"/>
    </row>
    <row r="54" spans="1:9" ht="15.75" thickBot="1" x14ac:dyDescent="0.3">
      <c r="A54" s="9" t="s">
        <v>117</v>
      </c>
      <c r="B54" s="24" t="s">
        <v>118</v>
      </c>
      <c r="C54" s="9"/>
      <c r="D54" s="25">
        <f>SUM(E54:G54)/3</f>
        <v>0.628</v>
      </c>
      <c r="E54" s="47">
        <f>SUM(E4:E53)/50</f>
        <v>0.76400000000000001</v>
      </c>
      <c r="F54" s="48">
        <f>SUM(F4:F53)/50</f>
        <v>0.60199999999999998</v>
      </c>
      <c r="G54" s="49">
        <f>SUM(G4:G53)/50</f>
        <v>0.51800000000000002</v>
      </c>
      <c r="H54" s="20"/>
    </row>
    <row r="55" spans="1:9" x14ac:dyDescent="0.25">
      <c r="A55" s="9"/>
      <c r="B55" s="9"/>
      <c r="C55" s="9"/>
      <c r="D55" s="9"/>
      <c r="E55" s="31" t="s">
        <v>112</v>
      </c>
      <c r="F55" s="31" t="s">
        <v>113</v>
      </c>
      <c r="G55" s="31" t="s">
        <v>114</v>
      </c>
      <c r="H55" s="20"/>
    </row>
    <row r="56" spans="1:9" x14ac:dyDescent="0.25">
      <c r="A56" s="9"/>
      <c r="B56" s="9"/>
      <c r="C56" s="9"/>
      <c r="D56" s="9"/>
      <c r="E56" s="46"/>
      <c r="F56" s="46"/>
      <c r="G56" s="46"/>
      <c r="H56" s="20"/>
    </row>
    <row r="57" spans="1:9" x14ac:dyDescent="0.25">
      <c r="B57" s="1" t="s">
        <v>6</v>
      </c>
      <c r="C57" s="1" t="s">
        <v>43</v>
      </c>
      <c r="D57" s="1" t="s">
        <v>29</v>
      </c>
      <c r="E57" s="44">
        <v>0</v>
      </c>
      <c r="F57" s="44">
        <v>0</v>
      </c>
      <c r="G57" s="44">
        <v>0</v>
      </c>
      <c r="H57" s="2"/>
    </row>
    <row r="58" spans="1:9" x14ac:dyDescent="0.25">
      <c r="B58" s="1" t="s">
        <v>0</v>
      </c>
      <c r="C58" s="1" t="s">
        <v>44</v>
      </c>
      <c r="D58" s="1" t="s">
        <v>23</v>
      </c>
      <c r="E58" s="44">
        <v>0</v>
      </c>
      <c r="F58" s="44">
        <v>0</v>
      </c>
      <c r="G58" s="44">
        <v>0</v>
      </c>
      <c r="H58" s="2"/>
    </row>
    <row r="59" spans="1:9" x14ac:dyDescent="0.25">
      <c r="B59" s="1" t="s">
        <v>19</v>
      </c>
      <c r="C59" s="1" t="s">
        <v>44</v>
      </c>
      <c r="D59" s="1" t="s">
        <v>23</v>
      </c>
      <c r="E59" s="44">
        <v>0</v>
      </c>
      <c r="F59" s="44">
        <v>0</v>
      </c>
      <c r="G59" s="44">
        <v>0</v>
      </c>
      <c r="H59" s="2"/>
    </row>
    <row r="60" spans="1:9" x14ac:dyDescent="0.25">
      <c r="B60" s="1" t="s">
        <v>26</v>
      </c>
      <c r="C60" s="1" t="s">
        <v>44</v>
      </c>
      <c r="D60" s="1" t="s">
        <v>23</v>
      </c>
      <c r="E60" s="44">
        <v>0</v>
      </c>
      <c r="F60" s="44">
        <v>0</v>
      </c>
      <c r="G60" s="44">
        <v>0</v>
      </c>
      <c r="H60" s="2"/>
    </row>
    <row r="61" spans="1:9" x14ac:dyDescent="0.25">
      <c r="B61" s="1" t="s">
        <v>6</v>
      </c>
      <c r="C61" s="1" t="s">
        <v>50</v>
      </c>
      <c r="D61" s="1"/>
      <c r="E61" s="44">
        <v>0</v>
      </c>
      <c r="F61" s="44">
        <v>0</v>
      </c>
      <c r="G61" s="44">
        <v>0</v>
      </c>
      <c r="H61" s="2"/>
    </row>
    <row r="62" spans="1:9" x14ac:dyDescent="0.25">
      <c r="A62">
        <v>2000</v>
      </c>
      <c r="B62" s="1" t="s">
        <v>19</v>
      </c>
      <c r="C62" s="1"/>
      <c r="D62" s="1" t="s">
        <v>71</v>
      </c>
      <c r="E62" s="44">
        <v>0</v>
      </c>
      <c r="F62" s="44">
        <v>0</v>
      </c>
      <c r="G62" s="44">
        <v>0</v>
      </c>
      <c r="H62" s="2"/>
    </row>
    <row r="63" spans="1:9" x14ac:dyDescent="0.25">
      <c r="A63" s="10"/>
      <c r="B63" s="12" t="s">
        <v>67</v>
      </c>
      <c r="C63" s="10"/>
      <c r="D63" s="10"/>
      <c r="E63" s="44">
        <v>0</v>
      </c>
      <c r="F63" s="44">
        <v>0</v>
      </c>
      <c r="G63" s="44">
        <v>0</v>
      </c>
      <c r="H63" s="11"/>
    </row>
    <row r="64" spans="1:9" x14ac:dyDescent="0.25">
      <c r="A64">
        <v>3000</v>
      </c>
      <c r="B64" s="1" t="s">
        <v>48</v>
      </c>
      <c r="E64" s="44">
        <v>0</v>
      </c>
      <c r="F64" s="44">
        <v>0</v>
      </c>
      <c r="G64" s="44">
        <v>0</v>
      </c>
      <c r="H64" s="2"/>
    </row>
    <row r="65" spans="1:8" x14ac:dyDescent="0.25">
      <c r="A65">
        <v>4000</v>
      </c>
      <c r="B65" s="1" t="s">
        <v>1</v>
      </c>
      <c r="C65" s="1" t="s">
        <v>47</v>
      </c>
      <c r="E65" s="44">
        <v>0</v>
      </c>
      <c r="F65" s="44">
        <v>0</v>
      </c>
      <c r="G65" s="44">
        <v>0</v>
      </c>
      <c r="H65" s="2"/>
    </row>
    <row r="66" spans="1:8" x14ac:dyDescent="0.25">
      <c r="A66">
        <v>5000</v>
      </c>
      <c r="B66" s="1" t="s">
        <v>1</v>
      </c>
      <c r="C66" s="1" t="s">
        <v>2</v>
      </c>
      <c r="E66" s="44">
        <v>0</v>
      </c>
      <c r="F66" s="44">
        <v>0</v>
      </c>
      <c r="G66" s="44">
        <v>0</v>
      </c>
      <c r="H66" s="2"/>
    </row>
    <row r="67" spans="1:8" x14ac:dyDescent="0.25">
      <c r="A67">
        <v>6000</v>
      </c>
      <c r="B67" s="1" t="s">
        <v>1</v>
      </c>
      <c r="C67" s="1" t="s">
        <v>46</v>
      </c>
      <c r="E67" s="44">
        <v>0</v>
      </c>
      <c r="F67" s="44">
        <v>0</v>
      </c>
      <c r="G67" s="44">
        <v>0</v>
      </c>
      <c r="H67" s="2"/>
    </row>
    <row r="68" spans="1:8" x14ac:dyDescent="0.25">
      <c r="B68" s="1" t="s">
        <v>0</v>
      </c>
      <c r="C68" s="1" t="s">
        <v>49</v>
      </c>
      <c r="E68" s="44">
        <v>0</v>
      </c>
      <c r="F68" s="44">
        <v>0</v>
      </c>
      <c r="G68" s="44">
        <v>0</v>
      </c>
      <c r="H68" s="2"/>
    </row>
    <row r="69" spans="1:8" x14ac:dyDescent="0.25">
      <c r="A69">
        <v>7000</v>
      </c>
      <c r="B69" s="1" t="s">
        <v>3</v>
      </c>
      <c r="C69" s="1"/>
      <c r="E69" s="44">
        <v>0</v>
      </c>
      <c r="F69" s="44">
        <v>0</v>
      </c>
      <c r="G69" s="44">
        <v>0</v>
      </c>
      <c r="H69" s="2"/>
    </row>
    <row r="70" spans="1:8" x14ac:dyDescent="0.25">
      <c r="B70" s="1" t="s">
        <v>51</v>
      </c>
      <c r="C70" s="1"/>
      <c r="E70" s="44">
        <v>0</v>
      </c>
      <c r="F70" s="44">
        <v>0</v>
      </c>
      <c r="G70" s="44">
        <v>0</v>
      </c>
      <c r="H70" s="2"/>
    </row>
    <row r="71" spans="1:8" x14ac:dyDescent="0.25">
      <c r="A71" t="s">
        <v>54</v>
      </c>
      <c r="B71" s="1" t="s">
        <v>52</v>
      </c>
      <c r="C71" s="1"/>
      <c r="E71" s="44">
        <v>0</v>
      </c>
      <c r="F71" s="44">
        <v>0</v>
      </c>
      <c r="G71" s="44">
        <v>0</v>
      </c>
      <c r="H71" s="2"/>
    </row>
    <row r="72" spans="1:8" x14ac:dyDescent="0.25">
      <c r="A72" t="s">
        <v>55</v>
      </c>
      <c r="B72" s="1" t="s">
        <v>53</v>
      </c>
      <c r="C72" s="1"/>
      <c r="E72" s="44">
        <v>0</v>
      </c>
      <c r="F72" s="44">
        <v>0</v>
      </c>
      <c r="G72" s="44">
        <v>0</v>
      </c>
      <c r="H72" s="2"/>
    </row>
    <row r="73" spans="1:8" x14ac:dyDescent="0.25">
      <c r="A73" t="s">
        <v>63</v>
      </c>
      <c r="B73" s="1" t="s">
        <v>64</v>
      </c>
      <c r="E73" s="45">
        <v>0</v>
      </c>
      <c r="F73" s="45">
        <v>0</v>
      </c>
      <c r="G73" s="45">
        <v>0</v>
      </c>
    </row>
    <row r="74" spans="1:8" ht="15.75" thickBot="1" x14ac:dyDescent="0.3"/>
    <row r="75" spans="1:8" ht="15.75" thickBot="1" x14ac:dyDescent="0.3">
      <c r="A75" t="s">
        <v>117</v>
      </c>
      <c r="B75" s="1" t="s">
        <v>119</v>
      </c>
      <c r="D75" s="25">
        <f>SUM(E75:G75)/3</f>
        <v>0.44857142857142857</v>
      </c>
      <c r="E75" s="47">
        <f>(SUM(E4:E73) - E54)/70</f>
        <v>0.54571428571428571</v>
      </c>
      <c r="F75" s="48">
        <f t="shared" ref="F75:G75" si="0">(SUM(F4:F73) - F54)/70</f>
        <v>0.43</v>
      </c>
      <c r="G75" s="49">
        <f t="shared" si="0"/>
        <v>0.37</v>
      </c>
    </row>
    <row r="79" spans="1:8" x14ac:dyDescent="0.25">
      <c r="B79" s="15"/>
    </row>
    <row r="80" spans="1:8" x14ac:dyDescent="0.25">
      <c r="B80" s="15"/>
      <c r="C80" s="7"/>
      <c r="D80" s="17"/>
    </row>
    <row r="81" spans="2:4" x14ac:dyDescent="0.25">
      <c r="B81" s="2"/>
      <c r="C81" s="19"/>
      <c r="D81" s="17"/>
    </row>
    <row r="82" spans="2:4" x14ac:dyDescent="0.25">
      <c r="B82" s="2"/>
      <c r="C82" s="19"/>
      <c r="D82" s="16"/>
    </row>
    <row r="83" spans="2:4" x14ac:dyDescent="0.25">
      <c r="B83" s="2"/>
      <c r="D83" s="18"/>
    </row>
    <row r="84" spans="2:4" x14ac:dyDescent="0.25">
      <c r="B84" s="15"/>
    </row>
    <row r="85" spans="2:4" x14ac:dyDescent="0.25">
      <c r="B85" s="15"/>
    </row>
    <row r="86" spans="2:4" x14ac:dyDescent="0.25">
      <c r="B86" s="15"/>
    </row>
    <row r="87" spans="2:4" x14ac:dyDescent="0.25">
      <c r="B87" s="15"/>
    </row>
    <row r="88" spans="2:4" x14ac:dyDescent="0.25">
      <c r="B88" s="15"/>
    </row>
    <row r="89" spans="2:4" x14ac:dyDescent="0.25">
      <c r="B89" s="15"/>
    </row>
    <row r="90" spans="2:4" x14ac:dyDescent="0.25">
      <c r="B90" s="15"/>
    </row>
    <row r="91" spans="2:4" x14ac:dyDescent="0.25">
      <c r="B91" s="15"/>
    </row>
    <row r="92" spans="2:4" x14ac:dyDescent="0.25">
      <c r="B92" s="15"/>
    </row>
    <row r="93" spans="2:4" x14ac:dyDescent="0.25">
      <c r="B93" s="15"/>
    </row>
    <row r="94" spans="2:4" x14ac:dyDescent="0.25">
      <c r="B94" s="15"/>
    </row>
    <row r="95" spans="2:4" x14ac:dyDescent="0.25">
      <c r="B95" s="15"/>
    </row>
    <row r="96" spans="2:4" x14ac:dyDescent="0.25">
      <c r="B96" s="15"/>
    </row>
    <row r="97" spans="2:2" x14ac:dyDescent="0.25">
      <c r="B97" s="15"/>
    </row>
    <row r="98" spans="2:2" x14ac:dyDescent="0.25">
      <c r="B98" s="15"/>
    </row>
    <row r="99" spans="2:2" x14ac:dyDescent="0.25">
      <c r="B99" s="15"/>
    </row>
    <row r="100" spans="2:2" x14ac:dyDescent="0.25">
      <c r="B100" s="15"/>
    </row>
    <row r="101" spans="2:2" x14ac:dyDescent="0.25">
      <c r="B101" s="15"/>
    </row>
    <row r="102" spans="2:2" x14ac:dyDescent="0.25">
      <c r="B102" s="15"/>
    </row>
    <row r="103" spans="2:2" x14ac:dyDescent="0.25">
      <c r="B103" s="15"/>
    </row>
    <row r="104" spans="2:2" x14ac:dyDescent="0.25">
      <c r="B104" s="15"/>
    </row>
    <row r="105" spans="2:2" x14ac:dyDescent="0.25">
      <c r="B105" s="15"/>
    </row>
    <row r="106" spans="2:2" x14ac:dyDescent="0.25">
      <c r="B106" s="15"/>
    </row>
    <row r="107" spans="2:2" x14ac:dyDescent="0.25">
      <c r="B107" s="15"/>
    </row>
    <row r="108" spans="2:2" x14ac:dyDescent="0.25">
      <c r="B108" s="15"/>
    </row>
    <row r="109" spans="2:2" x14ac:dyDescent="0.25">
      <c r="B109" s="15"/>
    </row>
    <row r="110" spans="2:2" x14ac:dyDescent="0.25">
      <c r="B110" s="15"/>
    </row>
    <row r="111" spans="2:2" x14ac:dyDescent="0.25">
      <c r="B111" s="15"/>
    </row>
    <row r="112" spans="2:2" x14ac:dyDescent="0.25">
      <c r="B112" s="15"/>
    </row>
    <row r="113" spans="2:2" x14ac:dyDescent="0.25">
      <c r="B113" s="15"/>
    </row>
    <row r="114" spans="2:2" x14ac:dyDescent="0.25">
      <c r="B114" s="15"/>
    </row>
    <row r="115" spans="2:2" x14ac:dyDescent="0.25">
      <c r="B115" s="15"/>
    </row>
    <row r="116" spans="2:2" x14ac:dyDescent="0.25">
      <c r="B116" s="15"/>
    </row>
    <row r="117" spans="2:2" x14ac:dyDescent="0.25">
      <c r="B117" s="15"/>
    </row>
    <row r="118" spans="2:2" x14ac:dyDescent="0.25">
      <c r="B118" s="15"/>
    </row>
    <row r="119" spans="2:2" x14ac:dyDescent="0.25">
      <c r="B119" s="15"/>
    </row>
    <row r="120" spans="2:2" x14ac:dyDescent="0.25">
      <c r="B120" s="15"/>
    </row>
    <row r="121" spans="2:2" x14ac:dyDescent="0.25">
      <c r="B121" s="15"/>
    </row>
    <row r="122" spans="2:2" x14ac:dyDescent="0.25">
      <c r="B122" s="15"/>
    </row>
  </sheetData>
  <conditionalFormatting sqref="E54:G54">
    <cfRule type="dataBar" priority="8">
      <dataBar>
        <cfvo type="num" val="0"/>
        <cfvo type="num" val="1"/>
        <color rgb="FF00B050"/>
      </dataBar>
      <extLst>
        <ext xmlns:x14="http://schemas.microsoft.com/office/spreadsheetml/2009/9/main" uri="{B025F937-C7B1-47D3-B67F-A62EFF666E3E}">
          <x14:id>{AEF9476E-8D11-4481-8768-062040FDE4A9}</x14:id>
        </ext>
      </extLst>
    </cfRule>
    <cfRule type="dataBar" priority="9">
      <dataBar>
        <cfvo type="num" val="0"/>
        <cfvo type="num" val="1"/>
        <color theme="8" tint="0.59999389629810485"/>
      </dataBar>
      <extLst>
        <ext xmlns:x14="http://schemas.microsoft.com/office/spreadsheetml/2009/9/main" uri="{B025F937-C7B1-47D3-B67F-A62EFF666E3E}">
          <x14:id>{5A6A8B52-397F-4C81-9785-8DBE01A9A910}</x14:id>
        </ext>
      </extLst>
    </cfRule>
    <cfRule type="dataBar" priority="10">
      <dataBar>
        <cfvo type="num" val="0"/>
        <cfvo type="num" val="1"/>
        <color rgb="FF638EC6"/>
      </dataBar>
      <extLst>
        <ext xmlns:x14="http://schemas.microsoft.com/office/spreadsheetml/2009/9/main" uri="{B025F937-C7B1-47D3-B67F-A62EFF666E3E}">
          <x14:id>{3E8EE245-C205-4BDF-9FE6-0B458CAD175A}</x14:id>
        </ext>
      </extLst>
    </cfRule>
    <cfRule type="dataBar" priority="11">
      <dataBar>
        <cfvo type="num" val="0"/>
        <cfvo type="num" val="100"/>
        <color rgb="FF638EC6"/>
      </dataBar>
      <extLst>
        <ext xmlns:x14="http://schemas.microsoft.com/office/spreadsheetml/2009/9/main" uri="{B025F937-C7B1-47D3-B67F-A62EFF666E3E}">
          <x14:id>{EDD11141-B718-4398-B5DE-995B79B9D2D7}</x14:id>
        </ext>
      </extLst>
    </cfRule>
    <cfRule type="dataBar" priority="12">
      <dataBar>
        <cfvo type="percent" val="0"/>
        <cfvo type="percent" val="100"/>
        <color theme="8" tint="0.59999389629810485"/>
      </dataBar>
      <extLst>
        <ext xmlns:x14="http://schemas.microsoft.com/office/spreadsheetml/2009/9/main" uri="{B025F937-C7B1-47D3-B67F-A62EFF666E3E}">
          <x14:id>{8E2C9F5F-B008-4C09-BA99-BEC15643B65E}</x14:id>
        </ext>
      </extLst>
    </cfRule>
  </conditionalFormatting>
  <conditionalFormatting sqref="D54">
    <cfRule type="dataBar" priority="7">
      <dataBar>
        <cfvo type="num" val="0"/>
        <cfvo type="num" val="1"/>
        <color rgb="FF00B0F0"/>
      </dataBar>
      <extLst>
        <ext xmlns:x14="http://schemas.microsoft.com/office/spreadsheetml/2009/9/main" uri="{B025F937-C7B1-47D3-B67F-A62EFF666E3E}">
          <x14:id>{5A155569-3F76-4DAA-AF02-FE2CF93C93EA}</x14:id>
        </ext>
      </extLst>
    </cfRule>
  </conditionalFormatting>
  <conditionalFormatting sqref="E75:G75">
    <cfRule type="dataBar" priority="2">
      <dataBar>
        <cfvo type="num" val="0"/>
        <cfvo type="num" val="1"/>
        <color rgb="FF00B050"/>
      </dataBar>
      <extLst>
        <ext xmlns:x14="http://schemas.microsoft.com/office/spreadsheetml/2009/9/main" uri="{B025F937-C7B1-47D3-B67F-A62EFF666E3E}">
          <x14:id>{52C67A8B-2070-4790-AFC0-589F7B90CF9A}</x14:id>
        </ext>
      </extLst>
    </cfRule>
    <cfRule type="dataBar" priority="3">
      <dataBar>
        <cfvo type="num" val="0"/>
        <cfvo type="num" val="1"/>
        <color theme="8" tint="0.59999389629810485"/>
      </dataBar>
      <extLst>
        <ext xmlns:x14="http://schemas.microsoft.com/office/spreadsheetml/2009/9/main" uri="{B025F937-C7B1-47D3-B67F-A62EFF666E3E}">
          <x14:id>{EECA1BCF-931A-4EF2-9D97-ED755FFD9FBA}</x14:id>
        </ext>
      </extLst>
    </cfRule>
    <cfRule type="dataBar" priority="4">
      <dataBar>
        <cfvo type="num" val="0"/>
        <cfvo type="num" val="1"/>
        <color rgb="FF638EC6"/>
      </dataBar>
      <extLst>
        <ext xmlns:x14="http://schemas.microsoft.com/office/spreadsheetml/2009/9/main" uri="{B025F937-C7B1-47D3-B67F-A62EFF666E3E}">
          <x14:id>{2C332A7D-8D74-4904-B9BA-6BD44F62E4BC}</x14:id>
        </ext>
      </extLst>
    </cfRule>
    <cfRule type="dataBar" priority="5">
      <dataBar>
        <cfvo type="num" val="0"/>
        <cfvo type="num" val="100"/>
        <color rgb="FF638EC6"/>
      </dataBar>
      <extLst>
        <ext xmlns:x14="http://schemas.microsoft.com/office/spreadsheetml/2009/9/main" uri="{B025F937-C7B1-47D3-B67F-A62EFF666E3E}">
          <x14:id>{8550B5DB-26F6-4C11-939F-28C32F145B31}</x14:id>
        </ext>
      </extLst>
    </cfRule>
    <cfRule type="dataBar" priority="6">
      <dataBar>
        <cfvo type="percent" val="0"/>
        <cfvo type="percent" val="100"/>
        <color theme="8" tint="0.59999389629810485"/>
      </dataBar>
      <extLst>
        <ext xmlns:x14="http://schemas.microsoft.com/office/spreadsheetml/2009/9/main" uri="{B025F937-C7B1-47D3-B67F-A62EFF666E3E}">
          <x14:id>{3BFF42A2-E724-4DF6-B31E-1539AD98FD84}</x14:id>
        </ext>
      </extLst>
    </cfRule>
  </conditionalFormatting>
  <conditionalFormatting sqref="D75">
    <cfRule type="dataBar" priority="1">
      <dataBar>
        <cfvo type="num" val="0"/>
        <cfvo type="num" val="1"/>
        <color rgb="FF00B0F0"/>
      </dataBar>
      <extLst>
        <ext xmlns:x14="http://schemas.microsoft.com/office/spreadsheetml/2009/9/main" uri="{B025F937-C7B1-47D3-B67F-A62EFF666E3E}">
          <x14:id>{0902D927-E259-4C22-AC26-A2682B1E694E}</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AEF9476E-8D11-4481-8768-062040FDE4A9}">
            <x14:dataBar minLength="0" maxLength="100">
              <x14:cfvo type="num">
                <xm:f>0</xm:f>
              </x14:cfvo>
              <x14:cfvo type="num">
                <xm:f>1</xm:f>
              </x14:cfvo>
              <x14:negativeFillColor rgb="FFFF0000"/>
              <x14:axisColor rgb="FF000000"/>
            </x14:dataBar>
          </x14:cfRule>
          <x14:cfRule type="dataBar" id="{5A6A8B52-397F-4C81-9785-8DBE01A9A910}">
            <x14:dataBar minLength="0" maxLength="100">
              <x14:cfvo type="num">
                <xm:f>0</xm:f>
              </x14:cfvo>
              <x14:cfvo type="num">
                <xm:f>1</xm:f>
              </x14:cfvo>
              <x14:negativeFillColor rgb="FFFF0000"/>
              <x14:axisColor rgb="FF000000"/>
            </x14:dataBar>
          </x14:cfRule>
          <x14:cfRule type="dataBar" id="{3E8EE245-C205-4BDF-9FE6-0B458CAD175A}">
            <x14:dataBar minLength="0" maxLength="100" gradient="0">
              <x14:cfvo type="num">
                <xm:f>0</xm:f>
              </x14:cfvo>
              <x14:cfvo type="num">
                <xm:f>1</xm:f>
              </x14:cfvo>
              <x14:negativeFillColor rgb="FFFF0000"/>
              <x14:axisColor rgb="FF000000"/>
            </x14:dataBar>
          </x14:cfRule>
          <x14:cfRule type="dataBar" id="{EDD11141-B718-4398-B5DE-995B79B9D2D7}">
            <x14:dataBar minLength="0" maxLength="100" gradient="0">
              <x14:cfvo type="num">
                <xm:f>0</xm:f>
              </x14:cfvo>
              <x14:cfvo type="num">
                <xm:f>100</xm:f>
              </x14:cfvo>
              <x14:negativeFillColor rgb="FFFF0000"/>
              <x14:axisColor rgb="FF000000"/>
            </x14:dataBar>
          </x14:cfRule>
          <x14:cfRule type="dataBar" id="{8E2C9F5F-B008-4C09-BA99-BEC15643B65E}">
            <x14:dataBar minLength="0" maxLength="100">
              <x14:cfvo type="percent">
                <xm:f>0</xm:f>
              </x14:cfvo>
              <x14:cfvo type="percent">
                <xm:f>100</xm:f>
              </x14:cfvo>
              <x14:negativeFillColor rgb="FFFF0000"/>
              <x14:axisColor rgb="FF000000"/>
            </x14:dataBar>
          </x14:cfRule>
          <xm:sqref>E54:G54</xm:sqref>
        </x14:conditionalFormatting>
        <x14:conditionalFormatting xmlns:xm="http://schemas.microsoft.com/office/excel/2006/main">
          <x14:cfRule type="dataBar" id="{5A155569-3F76-4DAA-AF02-FE2CF93C93EA}">
            <x14:dataBar minLength="0" maxLength="10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52C67A8B-2070-4790-AFC0-589F7B90CF9A}">
            <x14:dataBar minLength="0" maxLength="100">
              <x14:cfvo type="num">
                <xm:f>0</xm:f>
              </x14:cfvo>
              <x14:cfvo type="num">
                <xm:f>1</xm:f>
              </x14:cfvo>
              <x14:negativeFillColor rgb="FFFF0000"/>
              <x14:axisColor rgb="FF000000"/>
            </x14:dataBar>
          </x14:cfRule>
          <x14:cfRule type="dataBar" id="{EECA1BCF-931A-4EF2-9D97-ED755FFD9FBA}">
            <x14:dataBar minLength="0" maxLength="100">
              <x14:cfvo type="num">
                <xm:f>0</xm:f>
              </x14:cfvo>
              <x14:cfvo type="num">
                <xm:f>1</xm:f>
              </x14:cfvo>
              <x14:negativeFillColor rgb="FFFF0000"/>
              <x14:axisColor rgb="FF000000"/>
            </x14:dataBar>
          </x14:cfRule>
          <x14:cfRule type="dataBar" id="{2C332A7D-8D74-4904-B9BA-6BD44F62E4BC}">
            <x14:dataBar minLength="0" maxLength="100" gradient="0">
              <x14:cfvo type="num">
                <xm:f>0</xm:f>
              </x14:cfvo>
              <x14:cfvo type="num">
                <xm:f>1</xm:f>
              </x14:cfvo>
              <x14:negativeFillColor rgb="FFFF0000"/>
              <x14:axisColor rgb="FF000000"/>
            </x14:dataBar>
          </x14:cfRule>
          <x14:cfRule type="dataBar" id="{8550B5DB-26F6-4C11-939F-28C32F145B31}">
            <x14:dataBar minLength="0" maxLength="100" gradient="0">
              <x14:cfvo type="num">
                <xm:f>0</xm:f>
              </x14:cfvo>
              <x14:cfvo type="num">
                <xm:f>100</xm:f>
              </x14:cfvo>
              <x14:negativeFillColor rgb="FFFF0000"/>
              <x14:axisColor rgb="FF000000"/>
            </x14:dataBar>
          </x14:cfRule>
          <x14:cfRule type="dataBar" id="{3BFF42A2-E724-4DF6-B31E-1539AD98FD84}">
            <x14:dataBar minLength="0" maxLength="100">
              <x14:cfvo type="percent">
                <xm:f>0</xm:f>
              </x14:cfvo>
              <x14:cfvo type="percent">
                <xm:f>100</xm:f>
              </x14:cfvo>
              <x14:negativeFillColor rgb="FFFF0000"/>
              <x14:axisColor rgb="FF000000"/>
            </x14:dataBar>
          </x14:cfRule>
          <xm:sqref>E75:G75</xm:sqref>
        </x14:conditionalFormatting>
        <x14:conditionalFormatting xmlns:xm="http://schemas.microsoft.com/office/excel/2006/main">
          <x14:cfRule type="dataBar" id="{0902D927-E259-4C22-AC26-A2682B1E694E}">
            <x14:dataBar minLength="0" maxLength="100">
              <x14:cfvo type="num">
                <xm:f>0</xm:f>
              </x14:cfvo>
              <x14:cfvo type="num">
                <xm:f>1</xm:f>
              </x14:cfvo>
              <x14:negativeFillColor rgb="FFFF0000"/>
              <x14:axisColor rgb="FF000000"/>
            </x14:dataBar>
          </x14:cfRule>
          <xm:sqref>D75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Windows-Trust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Goze</dc:creator>
  <cp:lastModifiedBy>Benjamin Goze</cp:lastModifiedBy>
  <dcterms:created xsi:type="dcterms:W3CDTF">2012-07-16T12:31:08Z</dcterms:created>
  <dcterms:modified xsi:type="dcterms:W3CDTF">2012-11-16T10:27:45Z</dcterms:modified>
</cp:coreProperties>
</file>