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76" i="1" l="1"/>
  <c r="G76" i="1"/>
  <c r="E76" i="1"/>
  <c r="D76" i="1" l="1"/>
  <c r="F50" i="1"/>
  <c r="G50" i="1"/>
  <c r="E50" i="1"/>
  <c r="D50" i="1" l="1"/>
</calcChain>
</file>

<file path=xl/sharedStrings.xml><?xml version="1.0" encoding="utf-8"?>
<sst xmlns="http://schemas.openxmlformats.org/spreadsheetml/2006/main" count="223" uniqueCount="127">
  <si>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</si>
  <si>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</si>
  <si>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</si>
  <si>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</si>
  <si>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</si>
  <si>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</si>
  <si>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</si>
  <si>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</si>
  <si>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</si>
  <si>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</si>
  <si>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</si>
  <si>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</si>
  <si>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</si>
  <si>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</si>
  <si>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</si>
  <si>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</si>
  <si>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</si>
  <si>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</si>
  <si>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</si>
  <si>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</si>
  <si>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</si>
  <si>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</si>
  <si>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</si>
  <si>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</si>
  <si>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</si>
  <si>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</si>
  <si>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</si>
  <si>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</si>
  <si>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</si>
  <si>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</si>
  <si>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</si>
  <si>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</si>
  <si>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</si>
  <si>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</si>
  <si>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</si>
  <si>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</si>
  <si>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</si>
  <si>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</si>
  <si>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</si>
  <si>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</si>
  <si>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</si>
  <si>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</si>
  <si>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</si>
  <si>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</si>
  <si>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</si>
  <si>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</si>
  <si>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</si>
  <si>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</si>
  <si>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</si>
  <si>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</si>
  <si>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</si>
  <si>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Mode 8t</t>
  </si>
  <si>
    <t>v1</t>
  </si>
  <si>
    <t>v1.1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</si>
  <si>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</si>
  <si>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</si>
  <si>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</si>
  <si>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</si>
  <si>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</si>
  <si>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</si>
  <si>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</si>
  <si>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</si>
  <si>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</si>
  <si>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</si>
  <si>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</si>
  <si>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</si>
  <si>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</si>
  <si>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</si>
  <si>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</si>
  <si>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</si>
  <si>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</si>
  <si>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</si>
  <si>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</si>
  <si>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-</t>
  </si>
  <si>
    <t>Video</t>
  </si>
  <si>
    <t>Profiles</t>
  </si>
  <si>
    <t>Option Screen</t>
  </si>
  <si>
    <t>Scene</t>
  </si>
  <si>
    <t>Trouver un doubleur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</si>
  <si>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</si>
  <si>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</si>
  <si>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</si>
  <si>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</si>
  <si>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</si>
  <si>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</si>
  <si>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</si>
  <si>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Code</t>
  </si>
  <si>
    <t>Unity</t>
  </si>
  <si>
    <t>Test</t>
  </si>
  <si>
    <t>TOTAL</t>
  </si>
  <si>
    <t>AVANCEMENT DU PROJET : BUILD 1000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</si>
  <si>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</si>
  <si>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</si>
  <si>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</si>
  <si>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</si>
  <si>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</si>
  <si>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</si>
  <si>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r>
      <t>son du fail pas assez fort</t>
    </r>
    <r>
      <rPr>
        <sz val="11"/>
        <rFont val="Calibri"/>
        <family val="2"/>
        <scheme val="minor"/>
      </rPr>
      <t/>
    </r>
  </si>
  <si>
    <t>Troisième phase de test</t>
  </si>
  <si>
    <t>Optimisation du code Stepchart</t>
  </si>
  <si>
    <t>Creation Scene</t>
  </si>
  <si>
    <t>Creation Network</t>
  </si>
  <si>
    <t>Création du système</t>
  </si>
  <si>
    <t>Creation système connexion</t>
  </si>
  <si>
    <t>Creation GUI intro</t>
  </si>
  <si>
    <t>GUI</t>
  </si>
  <si>
    <t>Mise en place du système de distinction GM/others</t>
  </si>
  <si>
    <t>Mise en place du système de selection global (accepter/refuser)</t>
  </si>
  <si>
    <t>Système de chat</t>
  </si>
  <si>
    <t>Lancer la song</t>
  </si>
  <si>
    <t>Testing</t>
  </si>
  <si>
    <t>GUI / LAN</t>
  </si>
  <si>
    <t>Mise en place GUI partagée</t>
  </si>
  <si>
    <t>Mise en place RPC partagée</t>
  </si>
  <si>
    <t>Ecran de ranking suivant mode</t>
  </si>
  <si>
    <t>AVANCEMENT PROJET BUILD 2000</t>
  </si>
  <si>
    <t>Creation scene connexion</t>
  </si>
  <si>
    <t>Bug</t>
  </si>
  <si>
    <t>Les mini freeze dans "Guardian mist"</t>
  </si>
  <si>
    <t>Refaire la GUI</t>
  </si>
  <si>
    <t>Refaire le son</t>
  </si>
  <si>
    <t>Amélioration</t>
  </si>
  <si>
    <t>Refaire les graphismes</t>
  </si>
  <si>
    <t>Retapage graphique</t>
  </si>
  <si>
    <t>Echange de profils</t>
  </si>
  <si>
    <t>Verification pack/bind LANManager</t>
  </si>
  <si>
    <t>Revoir toute l'interface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</si>
</sst>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7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  <xf numFmtId="9" fontId="1" fillId="0" borderId="3" xfId="0" applyNumberFormat="1" applyFont="1" applyFill="1" applyBorder="1"/>
    <xf numFmtId="17" fontId="0" fillId="0" borderId="0" xfId="0" applyNumberFormat="1" applyAlignment="1">
      <alignment wrapText="1"/>
    </xf>
    <xf numFmtId="9" fontId="1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15" fontId="0" fillId="0" borderId="0" xfId="0" applyNumberFormat="1" applyAlignment="1">
      <alignment wrapText="1"/>
    </xf>
    <xf numFmtId="15" fontId="0" fillId="0" borderId="0" xfId="0" applyNumberFormat="1"/>
    <xf numFmtId="0" fontId="0" fillId="2" borderId="0" xfId="0" applyFont="1" applyFill="1"/>
    <xf numFmtId="9" fontId="0" fillId="2" borderId="4" xfId="0" applyNumberFormat="1" applyFont="1" applyFill="1" applyBorder="1"/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9" fontId="3" fillId="6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96</xdr:row>
      <xdr:rowOff>0</xdr:rowOff>
    </xdr:from>
    <xdr:to>
      <xdr:col>3</xdr:col>
      <xdr:colOff>9525</xdr:colOff>
      <xdr:row>96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abSelected="1" topLeftCell="A49" workbookViewId="0">
      <selection activeCell="D71" sqref="D71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86</v>
      </c>
      <c r="F3" t="s">
        <v>87</v>
      </c>
      <c r="G3" t="s">
        <v>88</v>
      </c>
      <c r="H3" t="s">
        <v>13</v>
      </c>
      <c r="I3" t="s">
        <v>71</v>
      </c>
    </row>
    <row r="4" spans="1:9" x14ac:dyDescent="0.25">
      <c r="B4" s="3" t="s">
        <v>28</v>
      </c>
      <c r="C4" s="3"/>
      <c r="D4" s="3" t="s">
        <v>54</v>
      </c>
      <c r="E4" s="29">
        <v>1</v>
      </c>
      <c r="F4" s="29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0">
        <v>1</v>
      </c>
      <c r="F5" s="30">
        <v>1</v>
      </c>
      <c r="G5" s="26">
        <v>1</v>
      </c>
      <c r="H5" s="5"/>
    </row>
    <row r="6" spans="1:9" x14ac:dyDescent="0.25">
      <c r="A6" s="34">
        <v>200</v>
      </c>
      <c r="B6" s="3" t="s">
        <v>14</v>
      </c>
      <c r="C6" s="3"/>
      <c r="D6" s="3" t="s">
        <v>18</v>
      </c>
      <c r="E6" s="30">
        <v>1</v>
      </c>
      <c r="F6" s="30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0">
        <v>1</v>
      </c>
      <c r="F7" s="30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0">
        <v>1</v>
      </c>
      <c r="F8" s="30">
        <v>1</v>
      </c>
      <c r="G8" s="26">
        <v>1</v>
      </c>
      <c r="H8" s="5"/>
    </row>
    <row r="9" spans="1:9" x14ac:dyDescent="0.25">
      <c r="B9" s="6" t="s">
        <v>0</v>
      </c>
      <c r="C9" s="6" t="s">
        <v>55</v>
      </c>
      <c r="D9" s="6" t="s">
        <v>23</v>
      </c>
      <c r="E9" s="30">
        <v>1</v>
      </c>
      <c r="F9" s="30">
        <v>1</v>
      </c>
      <c r="G9" s="26">
        <v>1</v>
      </c>
      <c r="H9" s="5"/>
    </row>
    <row r="10" spans="1:9" x14ac:dyDescent="0.25">
      <c r="B10" s="3" t="s">
        <v>0</v>
      </c>
      <c r="C10" s="3" t="s">
        <v>58</v>
      </c>
      <c r="D10" s="3"/>
      <c r="E10" s="30">
        <v>1</v>
      </c>
      <c r="F10" s="30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64</v>
      </c>
      <c r="E11" s="30">
        <v>1</v>
      </c>
      <c r="F11" s="30">
        <v>1</v>
      </c>
      <c r="G11" s="26">
        <v>1</v>
      </c>
      <c r="H11" s="22"/>
    </row>
    <row r="12" spans="1:9" x14ac:dyDescent="0.25">
      <c r="A12" s="34">
        <v>300</v>
      </c>
      <c r="B12" s="3" t="s">
        <v>26</v>
      </c>
      <c r="C12" s="3"/>
      <c r="D12" s="3" t="s">
        <v>27</v>
      </c>
      <c r="E12" s="30">
        <v>1</v>
      </c>
      <c r="F12" s="30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0">
        <v>1</v>
      </c>
      <c r="F13" s="30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0">
        <v>1</v>
      </c>
      <c r="F14" s="30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0">
        <v>1</v>
      </c>
      <c r="F15" s="30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0">
        <v>1</v>
      </c>
      <c r="F16" s="30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66</v>
      </c>
      <c r="E17" s="30">
        <v>1</v>
      </c>
      <c r="F17" s="30">
        <v>1</v>
      </c>
      <c r="G17" s="27">
        <v>0.9</v>
      </c>
      <c r="H17" s="2" t="s">
        <v>95</v>
      </c>
    </row>
    <row r="18" spans="1:9" x14ac:dyDescent="0.25">
      <c r="A18" s="34">
        <v>400</v>
      </c>
      <c r="B18" s="3" t="s">
        <v>24</v>
      </c>
      <c r="C18" s="3"/>
      <c r="D18" s="3" t="s">
        <v>23</v>
      </c>
      <c r="E18" s="31">
        <v>1</v>
      </c>
      <c r="F18" s="30">
        <v>1</v>
      </c>
      <c r="G18" s="30">
        <v>1</v>
      </c>
      <c r="H18" s="2"/>
    </row>
    <row r="19" spans="1:9" x14ac:dyDescent="0.25">
      <c r="B19" s="6" t="s">
        <v>25</v>
      </c>
      <c r="C19" s="6" t="s">
        <v>68</v>
      </c>
      <c r="D19" s="6"/>
      <c r="E19" s="30">
        <v>1</v>
      </c>
      <c r="F19" s="30">
        <v>1</v>
      </c>
      <c r="G19" s="30">
        <v>1</v>
      </c>
      <c r="H19" s="2"/>
      <c r="I19" s="14"/>
    </row>
    <row r="20" spans="1:9" x14ac:dyDescent="0.25">
      <c r="B20" s="3" t="s">
        <v>25</v>
      </c>
      <c r="C20" s="3" t="s">
        <v>67</v>
      </c>
      <c r="D20" s="3" t="s">
        <v>70</v>
      </c>
      <c r="E20" s="31">
        <v>1</v>
      </c>
      <c r="F20" s="30">
        <v>1</v>
      </c>
      <c r="G20" s="30">
        <v>1</v>
      </c>
      <c r="H20" s="2"/>
    </row>
    <row r="21" spans="1:9" x14ac:dyDescent="0.25">
      <c r="B21" s="3" t="s">
        <v>25</v>
      </c>
      <c r="C21" s="3" t="s">
        <v>69</v>
      </c>
      <c r="D21" s="3"/>
      <c r="E21" s="30">
        <v>1</v>
      </c>
      <c r="F21" s="30">
        <v>1</v>
      </c>
      <c r="G21" s="30">
        <v>1</v>
      </c>
      <c r="H21" s="2"/>
      <c r="I21" s="13"/>
    </row>
    <row r="22" spans="1:9" x14ac:dyDescent="0.25">
      <c r="A22" s="34">
        <v>500</v>
      </c>
      <c r="B22" s="3" t="s">
        <v>25</v>
      </c>
      <c r="C22" s="3" t="s">
        <v>72</v>
      </c>
      <c r="D22" s="3"/>
      <c r="E22" s="30">
        <v>1</v>
      </c>
      <c r="F22" s="30">
        <v>1</v>
      </c>
      <c r="G22" s="30">
        <v>1</v>
      </c>
      <c r="H22" s="2"/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1">
        <v>1</v>
      </c>
      <c r="F23" s="30">
        <v>1</v>
      </c>
      <c r="G23" s="30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1">
        <v>1</v>
      </c>
      <c r="F24" s="30">
        <v>1</v>
      </c>
      <c r="G24" s="30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1">
        <v>1</v>
      </c>
      <c r="F25" s="30">
        <v>1</v>
      </c>
      <c r="G25" s="30">
        <v>1</v>
      </c>
      <c r="H25" s="2"/>
      <c r="I25" s="8"/>
    </row>
    <row r="26" spans="1:9" x14ac:dyDescent="0.25">
      <c r="A26" s="34">
        <v>600</v>
      </c>
      <c r="B26" s="6" t="s">
        <v>28</v>
      </c>
      <c r="C26" s="6" t="s">
        <v>0</v>
      </c>
      <c r="D26" s="6" t="s">
        <v>23</v>
      </c>
      <c r="E26" s="30">
        <v>1</v>
      </c>
      <c r="F26" s="30">
        <v>1</v>
      </c>
      <c r="G26" s="30">
        <v>1</v>
      </c>
      <c r="H26" s="2"/>
      <c r="I26" s="8"/>
    </row>
    <row r="27" spans="1:9" x14ac:dyDescent="0.25">
      <c r="A27" s="9"/>
      <c r="B27" s="3" t="s">
        <v>61</v>
      </c>
      <c r="C27" s="3"/>
      <c r="D27" s="3"/>
      <c r="E27" s="30">
        <v>1</v>
      </c>
      <c r="F27" s="30">
        <v>1</v>
      </c>
      <c r="G27" s="30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77</v>
      </c>
      <c r="E28" s="30">
        <v>1</v>
      </c>
      <c r="F28" s="30">
        <v>1</v>
      </c>
      <c r="G28" s="26">
        <v>1</v>
      </c>
      <c r="H28" s="20"/>
      <c r="I28" s="8"/>
    </row>
    <row r="29" spans="1:9" x14ac:dyDescent="0.25">
      <c r="A29" s="35"/>
      <c r="B29" s="3" t="s">
        <v>34</v>
      </c>
      <c r="C29" s="3" t="s">
        <v>29</v>
      </c>
      <c r="D29" s="3" t="s">
        <v>35</v>
      </c>
      <c r="E29" s="30">
        <v>1</v>
      </c>
      <c r="F29" s="30">
        <v>1</v>
      </c>
      <c r="G29" s="26">
        <v>1</v>
      </c>
      <c r="H29" s="2"/>
    </row>
    <row r="30" spans="1:9" x14ac:dyDescent="0.25">
      <c r="B30" s="6" t="s">
        <v>34</v>
      </c>
      <c r="C30" s="6" t="s">
        <v>29</v>
      </c>
      <c r="D30" s="6" t="s">
        <v>96</v>
      </c>
      <c r="E30" s="30">
        <v>1</v>
      </c>
      <c r="F30" s="30">
        <v>1</v>
      </c>
      <c r="G30" s="26">
        <v>1</v>
      </c>
      <c r="H30" s="2"/>
    </row>
    <row r="31" spans="1:9" x14ac:dyDescent="0.25">
      <c r="B31" s="6" t="s">
        <v>34</v>
      </c>
      <c r="C31" s="6" t="s">
        <v>29</v>
      </c>
      <c r="D31" s="6" t="s">
        <v>36</v>
      </c>
      <c r="E31" s="30">
        <v>1</v>
      </c>
      <c r="F31" s="30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75</v>
      </c>
      <c r="E32" s="30">
        <v>1</v>
      </c>
      <c r="F32" s="30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39</v>
      </c>
      <c r="E33" s="30">
        <v>1</v>
      </c>
      <c r="F33" s="30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74</v>
      </c>
      <c r="E34" s="30">
        <v>1</v>
      </c>
      <c r="F34" s="30">
        <v>1</v>
      </c>
      <c r="G34" s="26">
        <v>1</v>
      </c>
      <c r="H34" s="2" t="s">
        <v>91</v>
      </c>
    </row>
    <row r="35" spans="1:9" x14ac:dyDescent="0.25">
      <c r="B35" s="6" t="s">
        <v>76</v>
      </c>
      <c r="C35" s="6" t="s">
        <v>29</v>
      </c>
      <c r="D35" s="6" t="s">
        <v>65</v>
      </c>
      <c r="E35" s="30">
        <v>1</v>
      </c>
      <c r="F35" s="30">
        <v>1</v>
      </c>
      <c r="G35" s="26">
        <v>1</v>
      </c>
    </row>
    <row r="36" spans="1:9" x14ac:dyDescent="0.25">
      <c r="B36" s="6" t="s">
        <v>41</v>
      </c>
      <c r="C36" s="6" t="s">
        <v>81</v>
      </c>
      <c r="D36" s="6"/>
      <c r="E36" s="30"/>
      <c r="F36" s="30"/>
      <c r="G36" s="26"/>
      <c r="H36" s="2" t="s">
        <v>97</v>
      </c>
    </row>
    <row r="37" spans="1:9" x14ac:dyDescent="0.25">
      <c r="B37" s="6" t="s">
        <v>41</v>
      </c>
      <c r="C37" s="6" t="s">
        <v>23</v>
      </c>
      <c r="D37" s="6" t="s">
        <v>92</v>
      </c>
      <c r="E37" s="30">
        <v>1</v>
      </c>
      <c r="F37" s="30">
        <v>1</v>
      </c>
      <c r="G37" s="26">
        <v>1</v>
      </c>
      <c r="H37" s="2"/>
    </row>
    <row r="38" spans="1:9" x14ac:dyDescent="0.25">
      <c r="B38" s="6" t="s">
        <v>79</v>
      </c>
      <c r="C38" s="6" t="s">
        <v>29</v>
      </c>
      <c r="D38" s="6" t="s">
        <v>80</v>
      </c>
      <c r="E38" s="30">
        <v>1</v>
      </c>
      <c r="F38" s="30">
        <v>1</v>
      </c>
      <c r="G38" s="26">
        <v>1</v>
      </c>
      <c r="H38" s="2"/>
    </row>
    <row r="39" spans="1:9" x14ac:dyDescent="0.25">
      <c r="A39" s="40">
        <v>700</v>
      </c>
      <c r="B39" s="3" t="s">
        <v>37</v>
      </c>
      <c r="C39" s="3" t="s">
        <v>38</v>
      </c>
      <c r="D39" s="3" t="s">
        <v>23</v>
      </c>
      <c r="E39" s="30">
        <v>1</v>
      </c>
      <c r="F39" s="30">
        <v>1</v>
      </c>
      <c r="G39" s="26">
        <v>1</v>
      </c>
      <c r="I39" s="8"/>
    </row>
    <row r="40" spans="1:9" x14ac:dyDescent="0.25">
      <c r="B40" s="3" t="s">
        <v>0</v>
      </c>
      <c r="C40" s="3" t="s">
        <v>40</v>
      </c>
      <c r="D40" s="3" t="s">
        <v>8</v>
      </c>
      <c r="E40" s="31">
        <v>1</v>
      </c>
      <c r="F40" s="31">
        <v>1</v>
      </c>
      <c r="G40" s="31">
        <v>1</v>
      </c>
      <c r="H40" s="2"/>
      <c r="I40" s="8"/>
    </row>
    <row r="41" spans="1:9" x14ac:dyDescent="0.25">
      <c r="A41" s="34">
        <v>800</v>
      </c>
      <c r="B41" s="6" t="s">
        <v>19</v>
      </c>
      <c r="C41" s="6"/>
      <c r="D41" s="6" t="s">
        <v>7</v>
      </c>
      <c r="E41" s="30">
        <v>1</v>
      </c>
      <c r="F41" s="30">
        <v>1</v>
      </c>
      <c r="G41" s="26">
        <v>1</v>
      </c>
      <c r="H41" s="2"/>
      <c r="I41" s="8"/>
    </row>
    <row r="42" spans="1:9" x14ac:dyDescent="0.25">
      <c r="B42" s="6" t="s">
        <v>19</v>
      </c>
      <c r="C42" s="6" t="s">
        <v>56</v>
      </c>
      <c r="D42" s="6"/>
      <c r="E42" s="30">
        <v>1</v>
      </c>
      <c r="F42" s="30">
        <v>1</v>
      </c>
      <c r="G42" s="26">
        <v>1</v>
      </c>
      <c r="H42" s="2"/>
      <c r="I42" s="8"/>
    </row>
    <row r="43" spans="1:9" x14ac:dyDescent="0.25">
      <c r="A43" s="34">
        <v>900</v>
      </c>
      <c r="B43" s="6" t="s">
        <v>65</v>
      </c>
      <c r="C43" s="6"/>
      <c r="D43" s="6"/>
      <c r="E43" s="30">
        <v>1</v>
      </c>
      <c r="F43" s="30">
        <v>1</v>
      </c>
      <c r="G43" s="26">
        <v>1</v>
      </c>
      <c r="H43" s="2" t="s">
        <v>93</v>
      </c>
      <c r="I43" s="8"/>
    </row>
    <row r="44" spans="1:9" x14ac:dyDescent="0.25">
      <c r="A44" t="s">
        <v>73</v>
      </c>
      <c r="B44" s="21" t="s">
        <v>41</v>
      </c>
      <c r="C44" s="21" t="s">
        <v>57</v>
      </c>
      <c r="D44" s="21"/>
      <c r="E44" s="32">
        <v>0</v>
      </c>
      <c r="F44" s="32">
        <v>0</v>
      </c>
      <c r="G44" s="32">
        <v>0</v>
      </c>
      <c r="H44" s="2" t="s">
        <v>78</v>
      </c>
      <c r="I44" s="8"/>
    </row>
    <row r="45" spans="1:9" x14ac:dyDescent="0.25">
      <c r="B45" s="6" t="s">
        <v>0</v>
      </c>
      <c r="C45" s="6" t="s">
        <v>82</v>
      </c>
      <c r="D45" s="6" t="s">
        <v>83</v>
      </c>
      <c r="E45" s="30">
        <v>1</v>
      </c>
      <c r="F45" s="30">
        <v>1</v>
      </c>
      <c r="G45" s="30">
        <v>1</v>
      </c>
      <c r="H45" s="2"/>
      <c r="I45" s="8"/>
    </row>
    <row r="46" spans="1:9" x14ac:dyDescent="0.25">
      <c r="A46" s="42">
        <v>906</v>
      </c>
      <c r="B46" s="6" t="s">
        <v>0</v>
      </c>
      <c r="C46" s="6" t="s">
        <v>82</v>
      </c>
      <c r="D46" s="6" t="s">
        <v>84</v>
      </c>
      <c r="E46" s="30">
        <v>1</v>
      </c>
      <c r="F46" s="30">
        <v>1</v>
      </c>
      <c r="G46" s="30">
        <v>1</v>
      </c>
      <c r="H46" s="2"/>
      <c r="I46" s="8"/>
    </row>
    <row r="47" spans="1:9" x14ac:dyDescent="0.25">
      <c r="B47" s="21" t="s">
        <v>0</v>
      </c>
      <c r="C47" s="21" t="s">
        <v>82</v>
      </c>
      <c r="D47" s="21" t="s">
        <v>85</v>
      </c>
      <c r="E47" s="32">
        <v>1</v>
      </c>
      <c r="F47" s="32">
        <v>1</v>
      </c>
      <c r="G47" s="32">
        <v>1</v>
      </c>
      <c r="H47" s="2" t="s">
        <v>94</v>
      </c>
      <c r="I47" s="8"/>
    </row>
    <row r="48" spans="1:9" x14ac:dyDescent="0.25">
      <c r="A48">
        <v>1000</v>
      </c>
      <c r="B48" s="3" t="s">
        <v>41</v>
      </c>
      <c r="C48" s="3"/>
      <c r="D48" s="3" t="s">
        <v>62</v>
      </c>
      <c r="E48" s="30">
        <v>1</v>
      </c>
      <c r="F48" s="30">
        <v>1</v>
      </c>
      <c r="G48" s="30">
        <v>1</v>
      </c>
      <c r="H48" s="2"/>
      <c r="I48" s="8"/>
    </row>
    <row r="49" spans="1:8" ht="15.75" thickBot="1" x14ac:dyDescent="0.3">
      <c r="A49" s="10"/>
      <c r="B49" s="10" t="s">
        <v>44</v>
      </c>
      <c r="C49" s="10"/>
      <c r="D49" s="10"/>
      <c r="E49" s="39"/>
      <c r="F49" s="39"/>
      <c r="G49" s="39"/>
      <c r="H49" s="11"/>
    </row>
    <row r="50" spans="1:8" ht="15.75" thickBot="1" x14ac:dyDescent="0.3">
      <c r="A50" s="9" t="s">
        <v>89</v>
      </c>
      <c r="B50" s="23" t="s">
        <v>90</v>
      </c>
      <c r="C50" s="9"/>
      <c r="D50" s="24">
        <f>SUM(E50:G50)/3</f>
        <v>0.99922480620155041</v>
      </c>
      <c r="E50" s="38">
        <f>SUM(E4:E49)/43</f>
        <v>1</v>
      </c>
      <c r="F50" s="38">
        <f>SUM(F4:F49)/43</f>
        <v>1</v>
      </c>
      <c r="G50" s="38">
        <f>SUM(G4:G49)/43</f>
        <v>0.99767441860465111</v>
      </c>
      <c r="H50" s="20"/>
    </row>
    <row r="51" spans="1:8" x14ac:dyDescent="0.25">
      <c r="A51" s="9"/>
      <c r="B51" s="9"/>
      <c r="C51" s="9"/>
      <c r="D51" s="9"/>
      <c r="E51" s="28" t="s">
        <v>86</v>
      </c>
      <c r="F51" s="28" t="s">
        <v>87</v>
      </c>
      <c r="G51" s="28" t="s">
        <v>88</v>
      </c>
      <c r="H51" s="20"/>
    </row>
    <row r="52" spans="1:8" x14ac:dyDescent="0.25">
      <c r="A52" s="9"/>
      <c r="B52" s="9"/>
      <c r="C52" s="9"/>
      <c r="D52" s="9"/>
      <c r="E52" s="28"/>
      <c r="F52" s="28"/>
      <c r="G52" s="28"/>
      <c r="H52" s="20"/>
    </row>
    <row r="53" spans="1:8" x14ac:dyDescent="0.25">
      <c r="A53" s="9"/>
      <c r="B53" s="9"/>
      <c r="C53" s="9"/>
      <c r="D53" s="9"/>
      <c r="E53" s="28"/>
      <c r="F53" s="28"/>
      <c r="G53" s="28"/>
      <c r="H53" s="20"/>
    </row>
    <row r="54" spans="1:8" x14ac:dyDescent="0.25">
      <c r="A54" s="9">
        <v>1100</v>
      </c>
      <c r="B54" s="49" t="s">
        <v>99</v>
      </c>
      <c r="C54" s="49"/>
      <c r="D54" s="49"/>
      <c r="E54" s="50">
        <v>1</v>
      </c>
      <c r="F54" s="50">
        <v>1</v>
      </c>
      <c r="G54" s="25">
        <v>1</v>
      </c>
      <c r="H54" s="20"/>
    </row>
    <row r="55" spans="1:8" x14ac:dyDescent="0.25">
      <c r="B55" s="6" t="s">
        <v>6</v>
      </c>
      <c r="C55" s="51" t="s">
        <v>77</v>
      </c>
      <c r="D55" s="51" t="s">
        <v>100</v>
      </c>
      <c r="E55" s="30">
        <v>1</v>
      </c>
      <c r="F55" s="30">
        <v>1</v>
      </c>
      <c r="G55" s="30">
        <v>1</v>
      </c>
      <c r="H55" s="2"/>
    </row>
    <row r="56" spans="1:8" x14ac:dyDescent="0.25">
      <c r="B56" s="6" t="s">
        <v>6</v>
      </c>
      <c r="C56" s="51" t="s">
        <v>105</v>
      </c>
      <c r="D56" s="51" t="s">
        <v>104</v>
      </c>
      <c r="E56" s="30">
        <v>1</v>
      </c>
      <c r="F56" s="30">
        <v>1</v>
      </c>
      <c r="G56" s="30">
        <v>1</v>
      </c>
      <c r="H56" s="2"/>
    </row>
    <row r="57" spans="1:8" x14ac:dyDescent="0.25">
      <c r="B57" s="6" t="s">
        <v>6</v>
      </c>
      <c r="C57" s="51" t="s">
        <v>101</v>
      </c>
      <c r="D57" s="52" t="s">
        <v>102</v>
      </c>
      <c r="E57" s="30">
        <v>1</v>
      </c>
      <c r="F57" s="30">
        <v>1</v>
      </c>
      <c r="G57" s="30">
        <v>1</v>
      </c>
      <c r="H57" s="2"/>
    </row>
    <row r="58" spans="1:8" x14ac:dyDescent="0.25">
      <c r="B58" s="6" t="s">
        <v>6</v>
      </c>
      <c r="C58" s="51" t="s">
        <v>77</v>
      </c>
      <c r="D58" s="52" t="s">
        <v>116</v>
      </c>
      <c r="E58" s="30">
        <v>1</v>
      </c>
      <c r="F58" s="30">
        <v>1</v>
      </c>
      <c r="G58" s="30">
        <v>1</v>
      </c>
      <c r="H58" s="2"/>
    </row>
    <row r="59" spans="1:8" x14ac:dyDescent="0.25">
      <c r="B59" s="6" t="s">
        <v>6</v>
      </c>
      <c r="C59" s="51" t="s">
        <v>43</v>
      </c>
      <c r="D59" s="52" t="s">
        <v>124</v>
      </c>
      <c r="E59" s="30">
        <v>1</v>
      </c>
      <c r="F59" s="30">
        <v>1</v>
      </c>
      <c r="G59" s="30">
        <v>1</v>
      </c>
      <c r="H59" s="2"/>
    </row>
    <row r="60" spans="1:8" x14ac:dyDescent="0.25">
      <c r="B60" s="6" t="s">
        <v>6</v>
      </c>
      <c r="C60" s="51" t="s">
        <v>43</v>
      </c>
      <c r="D60" s="52" t="s">
        <v>125</v>
      </c>
      <c r="E60" s="30">
        <v>1</v>
      </c>
      <c r="F60" s="30">
        <v>1</v>
      </c>
      <c r="G60" s="30">
        <v>1</v>
      </c>
      <c r="H60" s="2"/>
    </row>
    <row r="61" spans="1:8" x14ac:dyDescent="0.25">
      <c r="B61" s="6" t="s">
        <v>6</v>
      </c>
      <c r="C61" s="51" t="s">
        <v>43</v>
      </c>
      <c r="D61" s="51" t="s">
        <v>103</v>
      </c>
      <c r="E61" s="30">
        <v>1</v>
      </c>
      <c r="F61" s="30">
        <v>1</v>
      </c>
      <c r="G61" s="30">
        <v>1</v>
      </c>
      <c r="H61" s="47">
        <v>41320</v>
      </c>
    </row>
    <row r="62" spans="1:8" x14ac:dyDescent="0.25">
      <c r="B62" s="6" t="s">
        <v>6</v>
      </c>
      <c r="C62" s="51" t="s">
        <v>49</v>
      </c>
      <c r="D62" s="51" t="s">
        <v>29</v>
      </c>
      <c r="E62" s="30">
        <v>1</v>
      </c>
      <c r="F62" s="30">
        <v>1</v>
      </c>
      <c r="G62" s="30">
        <v>1</v>
      </c>
      <c r="H62" s="44"/>
    </row>
    <row r="63" spans="1:8" ht="30" x14ac:dyDescent="0.25">
      <c r="A63">
        <v>1200</v>
      </c>
      <c r="B63" s="7" t="s">
        <v>19</v>
      </c>
      <c r="C63" s="22" t="s">
        <v>105</v>
      </c>
      <c r="D63" s="22" t="s">
        <v>106</v>
      </c>
      <c r="E63" s="33">
        <v>0</v>
      </c>
      <c r="F63" s="33">
        <v>0</v>
      </c>
      <c r="G63" s="33">
        <v>0</v>
      </c>
      <c r="H63" s="2"/>
    </row>
    <row r="64" spans="1:8" ht="30" x14ac:dyDescent="0.25">
      <c r="B64" s="7" t="s">
        <v>19</v>
      </c>
      <c r="C64" s="22" t="s">
        <v>105</v>
      </c>
      <c r="D64" s="2" t="s">
        <v>107</v>
      </c>
      <c r="E64" s="33">
        <v>0</v>
      </c>
      <c r="F64" s="33">
        <v>0</v>
      </c>
      <c r="G64" s="33">
        <v>0</v>
      </c>
      <c r="H64" s="2"/>
    </row>
    <row r="65" spans="1:8" x14ac:dyDescent="0.25">
      <c r="B65" s="6" t="s">
        <v>19</v>
      </c>
      <c r="C65" s="51" t="s">
        <v>111</v>
      </c>
      <c r="D65" s="52" t="s">
        <v>108</v>
      </c>
      <c r="E65" s="30">
        <v>1</v>
      </c>
      <c r="F65" s="30">
        <v>1</v>
      </c>
      <c r="G65" s="30">
        <v>1</v>
      </c>
      <c r="H65" s="2"/>
    </row>
    <row r="66" spans="1:8" x14ac:dyDescent="0.25">
      <c r="B66" s="53" t="s">
        <v>19</v>
      </c>
      <c r="C66" s="54" t="s">
        <v>105</v>
      </c>
      <c r="D66" s="55" t="s">
        <v>126</v>
      </c>
      <c r="E66" s="56">
        <v>0.15</v>
      </c>
      <c r="F66" s="56">
        <v>0</v>
      </c>
      <c r="G66" s="56">
        <v>0</v>
      </c>
      <c r="H66" s="2"/>
    </row>
    <row r="67" spans="1:8" x14ac:dyDescent="0.25">
      <c r="B67" s="7" t="s">
        <v>19</v>
      </c>
      <c r="C67" s="22" t="s">
        <v>105</v>
      </c>
      <c r="D67" s="2" t="s">
        <v>109</v>
      </c>
      <c r="E67" s="33">
        <v>0</v>
      </c>
      <c r="F67" s="33">
        <v>0</v>
      </c>
      <c r="G67" s="33">
        <v>0</v>
      </c>
      <c r="H67" s="2"/>
    </row>
    <row r="68" spans="1:8" x14ac:dyDescent="0.25">
      <c r="A68">
        <v>1400</v>
      </c>
      <c r="B68" s="7" t="s">
        <v>19</v>
      </c>
      <c r="C68" s="22" t="s">
        <v>88</v>
      </c>
      <c r="D68" s="46" t="s">
        <v>110</v>
      </c>
      <c r="E68" s="33">
        <v>0</v>
      </c>
      <c r="F68" s="33">
        <v>0</v>
      </c>
      <c r="G68" s="33">
        <v>0</v>
      </c>
      <c r="H68" s="44">
        <v>41333</v>
      </c>
    </row>
    <row r="69" spans="1:8" x14ac:dyDescent="0.25">
      <c r="B69" s="7" t="s">
        <v>0</v>
      </c>
      <c r="C69" s="22" t="s">
        <v>43</v>
      </c>
      <c r="D69" s="46" t="s">
        <v>113</v>
      </c>
      <c r="E69" s="33">
        <v>0</v>
      </c>
      <c r="F69" s="33">
        <v>0</v>
      </c>
      <c r="G69" s="33">
        <v>0</v>
      </c>
      <c r="H69" s="44"/>
    </row>
    <row r="70" spans="1:8" x14ac:dyDescent="0.25">
      <c r="B70" s="7" t="s">
        <v>0</v>
      </c>
      <c r="C70" s="22" t="s">
        <v>105</v>
      </c>
      <c r="D70" s="46" t="s">
        <v>112</v>
      </c>
      <c r="E70" s="33">
        <v>0</v>
      </c>
      <c r="F70" s="33">
        <v>0</v>
      </c>
      <c r="G70" s="33">
        <v>0</v>
      </c>
      <c r="H70" s="44"/>
    </row>
    <row r="71" spans="1:8" x14ac:dyDescent="0.25">
      <c r="A71">
        <v>1500</v>
      </c>
      <c r="B71" s="7" t="s">
        <v>0</v>
      </c>
      <c r="C71" s="22" t="s">
        <v>88</v>
      </c>
      <c r="D71" s="22" t="s">
        <v>110</v>
      </c>
      <c r="E71" s="33">
        <v>0</v>
      </c>
      <c r="F71" s="33">
        <v>0</v>
      </c>
      <c r="G71" s="33">
        <v>0</v>
      </c>
      <c r="H71" s="48">
        <v>41348</v>
      </c>
    </row>
    <row r="72" spans="1:8" x14ac:dyDescent="0.25">
      <c r="A72">
        <v>1600</v>
      </c>
      <c r="B72" s="7" t="s">
        <v>14</v>
      </c>
      <c r="C72" s="22" t="s">
        <v>43</v>
      </c>
      <c r="D72" s="22" t="s">
        <v>114</v>
      </c>
      <c r="E72" s="33">
        <v>0</v>
      </c>
      <c r="F72" s="33">
        <v>0</v>
      </c>
      <c r="G72" s="33">
        <v>0</v>
      </c>
      <c r="H72" s="44"/>
    </row>
    <row r="73" spans="1:8" x14ac:dyDescent="0.25">
      <c r="A73">
        <v>1700</v>
      </c>
      <c r="B73" s="7" t="s">
        <v>41</v>
      </c>
      <c r="C73" s="22" t="s">
        <v>73</v>
      </c>
      <c r="D73" s="22" t="s">
        <v>123</v>
      </c>
      <c r="E73" s="33">
        <v>0</v>
      </c>
      <c r="F73" s="33">
        <v>0</v>
      </c>
      <c r="G73" s="33">
        <v>0</v>
      </c>
      <c r="H73" s="44"/>
    </row>
    <row r="74" spans="1:8" x14ac:dyDescent="0.25">
      <c r="A74">
        <v>2000</v>
      </c>
      <c r="B74" s="7" t="s">
        <v>26</v>
      </c>
      <c r="C74" s="22" t="s">
        <v>43</v>
      </c>
      <c r="D74" s="22" t="s">
        <v>23</v>
      </c>
      <c r="E74" s="33">
        <v>0</v>
      </c>
      <c r="F74" s="33">
        <v>0</v>
      </c>
      <c r="G74" s="33">
        <v>0</v>
      </c>
      <c r="H74" s="47">
        <v>41364</v>
      </c>
    </row>
    <row r="75" spans="1:8" ht="15.75" thickBot="1" x14ac:dyDescent="0.3">
      <c r="A75" s="10"/>
      <c r="B75" s="12" t="s">
        <v>63</v>
      </c>
      <c r="C75" s="10"/>
      <c r="D75" s="10"/>
      <c r="E75" s="33">
        <v>0</v>
      </c>
      <c r="F75" s="33">
        <v>0</v>
      </c>
      <c r="G75" s="33">
        <v>0</v>
      </c>
      <c r="H75" s="11"/>
    </row>
    <row r="76" spans="1:8" ht="15.75" thickBot="1" x14ac:dyDescent="0.3">
      <c r="A76" s="9" t="s">
        <v>89</v>
      </c>
      <c r="B76" s="23" t="s">
        <v>115</v>
      </c>
      <c r="C76" s="9"/>
      <c r="D76" s="24">
        <f>SUM(E76:G76)/3</f>
        <v>0.50250000000000006</v>
      </c>
      <c r="E76" s="38">
        <f>SUM(E54:E74)/20</f>
        <v>0.50750000000000006</v>
      </c>
      <c r="F76" s="38">
        <f t="shared" ref="F76:G76" si="0">SUM(F54:F74)/20</f>
        <v>0.5</v>
      </c>
      <c r="G76" s="38">
        <f t="shared" si="0"/>
        <v>0.5</v>
      </c>
      <c r="H76" s="20"/>
    </row>
    <row r="77" spans="1:8" x14ac:dyDescent="0.25">
      <c r="A77" s="9"/>
      <c r="B77" s="41"/>
      <c r="C77" s="9"/>
      <c r="D77" s="9"/>
      <c r="E77" s="45"/>
      <c r="F77" s="45"/>
      <c r="G77" s="45"/>
      <c r="H77" s="20"/>
    </row>
    <row r="78" spans="1:8" x14ac:dyDescent="0.25">
      <c r="A78" s="9"/>
      <c r="B78" s="41"/>
      <c r="C78" s="9"/>
      <c r="D78" s="9"/>
      <c r="E78" s="43"/>
      <c r="F78" s="43"/>
      <c r="G78" s="43"/>
      <c r="H78" s="20"/>
    </row>
    <row r="79" spans="1:8" x14ac:dyDescent="0.25">
      <c r="A79">
        <v>3000</v>
      </c>
      <c r="B79" s="1" t="s">
        <v>47</v>
      </c>
      <c r="E79" s="36">
        <v>0</v>
      </c>
      <c r="F79" s="36">
        <v>0</v>
      </c>
      <c r="G79" s="36">
        <v>0</v>
      </c>
      <c r="H79" s="2"/>
    </row>
    <row r="80" spans="1:8" x14ac:dyDescent="0.25">
      <c r="A80">
        <v>4000</v>
      </c>
      <c r="B80" s="1" t="s">
        <v>1</v>
      </c>
      <c r="C80" s="1" t="s">
        <v>46</v>
      </c>
      <c r="E80" s="36">
        <v>0</v>
      </c>
      <c r="F80" s="36">
        <v>0</v>
      </c>
      <c r="G80" s="36">
        <v>0</v>
      </c>
      <c r="H80" s="2"/>
    </row>
    <row r="81" spans="1:8" x14ac:dyDescent="0.25">
      <c r="B81" s="1" t="s">
        <v>1</v>
      </c>
      <c r="C81" s="1" t="s">
        <v>2</v>
      </c>
      <c r="E81" s="36">
        <v>0</v>
      </c>
      <c r="F81" s="36">
        <v>0</v>
      </c>
      <c r="G81" s="36">
        <v>0</v>
      </c>
      <c r="H81" s="2"/>
    </row>
    <row r="82" spans="1:8" x14ac:dyDescent="0.25">
      <c r="B82" s="1" t="s">
        <v>1</v>
      </c>
      <c r="C82" s="1" t="s">
        <v>45</v>
      </c>
      <c r="E82" s="36">
        <v>0</v>
      </c>
      <c r="F82" s="36">
        <v>0</v>
      </c>
      <c r="G82" s="36">
        <v>0</v>
      </c>
      <c r="H82" s="2"/>
    </row>
    <row r="83" spans="1:8" x14ac:dyDescent="0.25">
      <c r="B83" s="1" t="s">
        <v>0</v>
      </c>
      <c r="C83" s="1" t="s">
        <v>48</v>
      </c>
      <c r="E83" s="36">
        <v>0</v>
      </c>
      <c r="F83" s="36">
        <v>0</v>
      </c>
      <c r="G83" s="36">
        <v>0</v>
      </c>
      <c r="H83" s="2"/>
    </row>
    <row r="84" spans="1:8" x14ac:dyDescent="0.25">
      <c r="A84">
        <v>5000</v>
      </c>
      <c r="B84" s="1" t="s">
        <v>3</v>
      </c>
      <c r="C84" s="1"/>
      <c r="E84" s="36">
        <v>0</v>
      </c>
      <c r="F84" s="36">
        <v>0</v>
      </c>
      <c r="G84" s="36">
        <v>0</v>
      </c>
      <c r="H84" s="2"/>
    </row>
    <row r="85" spans="1:8" x14ac:dyDescent="0.25">
      <c r="A85">
        <v>6000</v>
      </c>
      <c r="B85" s="1" t="s">
        <v>50</v>
      </c>
      <c r="C85" s="1"/>
      <c r="E85" s="36">
        <v>0</v>
      </c>
      <c r="F85" s="36">
        <v>0</v>
      </c>
      <c r="G85" s="36">
        <v>0</v>
      </c>
      <c r="H85" s="2"/>
    </row>
    <row r="86" spans="1:8" x14ac:dyDescent="0.25">
      <c r="A86" s="10" t="s">
        <v>52</v>
      </c>
      <c r="B86" s="12" t="s">
        <v>98</v>
      </c>
      <c r="C86" s="12"/>
      <c r="D86" s="10"/>
      <c r="E86" s="36">
        <v>0</v>
      </c>
      <c r="F86" s="36">
        <v>0</v>
      </c>
      <c r="G86" s="36">
        <v>0</v>
      </c>
      <c r="H86" s="2"/>
    </row>
    <row r="87" spans="1:8" x14ac:dyDescent="0.25">
      <c r="A87" t="s">
        <v>53</v>
      </c>
      <c r="B87" s="1" t="s">
        <v>51</v>
      </c>
      <c r="C87" s="1"/>
      <c r="E87" s="36">
        <v>0</v>
      </c>
      <c r="F87" s="36">
        <v>0</v>
      </c>
      <c r="G87" s="36">
        <v>0</v>
      </c>
      <c r="H87" s="2"/>
    </row>
    <row r="88" spans="1:8" x14ac:dyDescent="0.25">
      <c r="A88" t="s">
        <v>59</v>
      </c>
      <c r="B88" s="1" t="s">
        <v>60</v>
      </c>
      <c r="E88" s="37">
        <v>0</v>
      </c>
      <c r="F88" s="37">
        <v>0</v>
      </c>
      <c r="G88" s="37">
        <v>0</v>
      </c>
    </row>
    <row r="92" spans="1:8" x14ac:dyDescent="0.25">
      <c r="A92" t="s">
        <v>117</v>
      </c>
      <c r="B92" t="s">
        <v>118</v>
      </c>
    </row>
    <row r="93" spans="1:8" x14ac:dyDescent="0.25">
      <c r="A93" t="s">
        <v>117</v>
      </c>
      <c r="B93" s="15" t="s">
        <v>119</v>
      </c>
    </row>
    <row r="94" spans="1:8" x14ac:dyDescent="0.25">
      <c r="A94" t="s">
        <v>117</v>
      </c>
      <c r="B94" s="15" t="s">
        <v>120</v>
      </c>
      <c r="C94" s="7"/>
      <c r="D94" s="17"/>
    </row>
    <row r="95" spans="1:8" x14ac:dyDescent="0.25">
      <c r="A95" t="s">
        <v>121</v>
      </c>
      <c r="B95" s="2" t="s">
        <v>122</v>
      </c>
      <c r="C95" s="19"/>
      <c r="D95" s="17"/>
    </row>
    <row r="96" spans="1:8" x14ac:dyDescent="0.25">
      <c r="B96" s="2"/>
      <c r="C96" s="19"/>
      <c r="D96" s="16"/>
    </row>
    <row r="97" spans="2:4" x14ac:dyDescent="0.25">
      <c r="B97" s="2"/>
      <c r="D97" s="18"/>
    </row>
    <row r="98" spans="2:4" x14ac:dyDescent="0.25">
      <c r="B98" s="15"/>
    </row>
    <row r="99" spans="2:4" x14ac:dyDescent="0.25">
      <c r="B99" s="15"/>
    </row>
    <row r="100" spans="2:4" x14ac:dyDescent="0.25">
      <c r="B100" s="15"/>
    </row>
    <row r="101" spans="2:4" x14ac:dyDescent="0.25">
      <c r="B101" s="15"/>
    </row>
    <row r="102" spans="2:4" x14ac:dyDescent="0.25">
      <c r="B102" s="15"/>
    </row>
    <row r="103" spans="2:4" x14ac:dyDescent="0.25">
      <c r="B103" s="15"/>
    </row>
    <row r="104" spans="2:4" x14ac:dyDescent="0.25">
      <c r="B104" s="15"/>
    </row>
    <row r="105" spans="2:4" x14ac:dyDescent="0.25">
      <c r="B105" s="15"/>
    </row>
    <row r="106" spans="2:4" x14ac:dyDescent="0.25">
      <c r="B106" s="15"/>
    </row>
    <row r="107" spans="2:4" x14ac:dyDescent="0.25">
      <c r="B107" s="15"/>
    </row>
    <row r="108" spans="2:4" x14ac:dyDescent="0.25">
      <c r="B108" s="15"/>
    </row>
    <row r="109" spans="2:4" x14ac:dyDescent="0.25">
      <c r="B109" s="15"/>
    </row>
    <row r="110" spans="2:4" x14ac:dyDescent="0.25">
      <c r="B110" s="15"/>
    </row>
    <row r="111" spans="2:4" x14ac:dyDescent="0.25">
      <c r="B111" s="15"/>
    </row>
    <row r="112" spans="2:4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</sheetData>
  <conditionalFormatting sqref="E50:G50">
    <cfRule type="dataBar" priority="2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25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28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0">
    <cfRule type="dataBar" priority="2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D76">
    <cfRule type="dataBar" priority="1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{C4D9326F-D838-4619-8CCE-C36D3070859A}</x14:id>
        </ext>
      </extLst>
    </cfRule>
  </conditionalFormatting>
  <conditionalFormatting sqref="E76:G76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{0627BC08-B30F-4197-8336-1FBD163F43ED}</x14:id>
        </ext>
      </extLst>
    </cfRule>
    <cfRule type="dataBar" priority="12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{D3FF286B-3576-4265-8452-E5AC2739D51D}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{0B786996-9514-420A-A069-410854801184}</x14:id>
        </ext>
      </extLst>
    </cfRule>
    <cfRule type="dataBar" priority="1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{A7A641D4-1646-4513-9EBA-9575E888B276}</x14:id>
        </ext>
      </extLst>
    </cfRule>
    <cfRule type="dataBar" priority="15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{4660298B-3A85-4792-9509-49BFED9C467C}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E50:G50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C4D9326F-D838-4619-8CCE-C36D307085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D76</xm:sqref>
        </x14:conditionalFormatting>
        <x14:conditionalFormatting xmlns:xm="http://schemas.microsoft.com/office/excel/2006/main">
          <x14:cfRule type="dataBar" id="{0627BC08-B30F-4197-8336-1FBD163F43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3FF286B-3576-4265-8452-E5AC2739D51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B786996-9514-420A-A069-4108548011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A641D4-1646-4513-9EBA-9575E888B27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4660298B-3A85-4792-9509-49BFED9C467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E76:G76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Benjamin Goze</cp:lastModifiedBy>
  <dcterms:created xsi:type="dcterms:W3CDTF">2012-07-16T12:31:08Z</dcterms:created>
  <dcterms:modified xsi:type="dcterms:W3CDTF">2013-03-04T16:32:27Z</dcterms:modified>
</cp:coreProperties>
</file>