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дрей\Desktop\"/>
    </mc:Choice>
  </mc:AlternateContent>
  <xr:revisionPtr revIDLastSave="0" documentId="10_ncr:0_{47271873-D895-4D98-9535-A7B7D5DEE28A}" xr6:coauthVersionLast="44" xr6:coauthVersionMax="44" xr10:uidLastSave="{00000000-0000-0000-0000-000000000000}"/>
  <bookViews>
    <workbookView xWindow="-108" yWindow="-108" windowWidth="23256" windowHeight="12576" xr2:uid="{63B21FF2-CFF4-4638-A9FE-8016CC87D9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Q31" i="1"/>
  <c r="Q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1" i="1"/>
  <c r="B28" i="1"/>
  <c r="B30" i="1" s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25" i="1"/>
  <c r="A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12" i="1"/>
  <c r="B9" i="1"/>
  <c r="C8" i="1"/>
  <c r="D8" i="1"/>
  <c r="E8" i="1"/>
  <c r="F8" i="1"/>
  <c r="G8" i="1"/>
  <c r="H8" i="1"/>
  <c r="I8" i="1"/>
  <c r="J8" i="1"/>
  <c r="K8" i="1"/>
  <c r="B8" i="1"/>
  <c r="A5" i="1"/>
  <c r="A4" i="1"/>
  <c r="A3" i="1"/>
</calcChain>
</file>

<file path=xl/sharedStrings.xml><?xml version="1.0" encoding="utf-8"?>
<sst xmlns="http://schemas.openxmlformats.org/spreadsheetml/2006/main" count="3" uniqueCount="3">
  <si>
    <t>i</t>
  </si>
  <si>
    <t>X</t>
  </si>
  <si>
    <t>вероятность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</si>
</sst>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5B94-7B64-4DBC-A1F1-3C0272CEB66D}">
  <dimension ref="A1:Q33"/>
  <sheetViews>
    <sheetView tabSelected="1" topLeftCell="A13" workbookViewId="0">
      <selection activeCell="B34" sqref="B34"/>
    </sheetView>
  </sheetViews>
  <sheetFormatPr defaultRowHeight="14.4" x14ac:dyDescent="0.3"/>
  <sheetData>
    <row r="1" spans="1:1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6" x14ac:dyDescent="0.3">
      <c r="A2" t="s">
        <v>1</v>
      </c>
      <c r="B2">
        <v>14.85</v>
      </c>
      <c r="C2">
        <v>14.8</v>
      </c>
      <c r="D2">
        <v>14.84</v>
      </c>
      <c r="E2">
        <v>14.81</v>
      </c>
      <c r="F2">
        <v>14.63</v>
      </c>
      <c r="G2">
        <v>14.81</v>
      </c>
      <c r="H2">
        <v>14.8</v>
      </c>
      <c r="I2">
        <v>14.85</v>
      </c>
      <c r="J2">
        <v>14.84</v>
      </c>
      <c r="K2">
        <v>14.8</v>
      </c>
    </row>
    <row r="3" spans="1:16" x14ac:dyDescent="0.3">
      <c r="A3">
        <f>COUNT(B2:K2)</f>
        <v>10</v>
      </c>
    </row>
    <row r="4" spans="1:16" x14ac:dyDescent="0.3">
      <c r="A4">
        <f>AVERAGE(B2:K2)</f>
        <v>14.803000000000001</v>
      </c>
    </row>
    <row r="5" spans="1:16" x14ac:dyDescent="0.3">
      <c r="A5">
        <f>STDEV(B2:K2)</f>
        <v>6.4299645756756743E-2</v>
      </c>
    </row>
    <row r="7" spans="1:16" x14ac:dyDescent="0.3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</row>
    <row r="8" spans="1:16" x14ac:dyDescent="0.3">
      <c r="B8">
        <f>($A4-B2)^2</f>
        <v>2.208999999999889E-3</v>
      </c>
      <c r="C8">
        <f t="shared" ref="C8:K8" si="0">($A4-C2)^2</f>
        <v>9.0000000000006829E-6</v>
      </c>
      <c r="D8">
        <f t="shared" si="0"/>
        <v>1.3689999999999284E-3</v>
      </c>
      <c r="E8">
        <f t="shared" si="0"/>
        <v>4.8999999999995424E-5</v>
      </c>
      <c r="F8">
        <f t="shared" si="0"/>
        <v>2.9929000000000015E-2</v>
      </c>
      <c r="G8">
        <f t="shared" si="0"/>
        <v>4.8999999999995424E-5</v>
      </c>
      <c r="H8">
        <f t="shared" si="0"/>
        <v>9.0000000000006829E-6</v>
      </c>
      <c r="I8">
        <f t="shared" si="0"/>
        <v>2.208999999999889E-3</v>
      </c>
      <c r="J8">
        <f t="shared" si="0"/>
        <v>1.3689999999999284E-3</v>
      </c>
      <c r="K8">
        <f t="shared" si="0"/>
        <v>9.0000000000006829E-6</v>
      </c>
    </row>
    <row r="9" spans="1:16" x14ac:dyDescent="0.3">
      <c r="B9">
        <f>SQRT(SUM(B8:K8)/COUNT(B2:K2))</f>
        <v>6.0999999999999714E-2</v>
      </c>
    </row>
    <row r="12" spans="1:16" x14ac:dyDescent="0.3">
      <c r="A12">
        <f>TINV(95%,10)</f>
        <v>6.4298146144283072E-2</v>
      </c>
    </row>
    <row r="15" spans="1:16" x14ac:dyDescent="0.3">
      <c r="B15">
        <v>3</v>
      </c>
      <c r="C15">
        <v>5</v>
      </c>
      <c r="D15">
        <v>4</v>
      </c>
      <c r="E15">
        <v>4</v>
      </c>
      <c r="F15">
        <v>5</v>
      </c>
      <c r="G15">
        <v>8</v>
      </c>
      <c r="H15">
        <v>2</v>
      </c>
      <c r="I15">
        <v>3</v>
      </c>
      <c r="J15">
        <v>1</v>
      </c>
      <c r="K15">
        <v>6</v>
      </c>
      <c r="L15">
        <v>6</v>
      </c>
      <c r="M15">
        <v>1</v>
      </c>
      <c r="N15">
        <v>2</v>
      </c>
      <c r="O15">
        <v>5</v>
      </c>
      <c r="P15">
        <v>5</v>
      </c>
    </row>
    <row r="16" spans="1:16" x14ac:dyDescent="0.3">
      <c r="B16">
        <v>4</v>
      </c>
      <c r="C16">
        <v>4</v>
      </c>
      <c r="D16">
        <v>4</v>
      </c>
      <c r="E16">
        <v>3</v>
      </c>
      <c r="F16">
        <v>4</v>
      </c>
      <c r="G16">
        <v>5</v>
      </c>
      <c r="H16">
        <v>5</v>
      </c>
      <c r="I16">
        <v>2</v>
      </c>
      <c r="J16">
        <v>2</v>
      </c>
      <c r="K16">
        <v>3</v>
      </c>
      <c r="L16">
        <v>4</v>
      </c>
      <c r="M16">
        <v>3</v>
      </c>
      <c r="N16">
        <v>2</v>
      </c>
      <c r="O16">
        <v>4</v>
      </c>
      <c r="P16">
        <v>4</v>
      </c>
    </row>
    <row r="17" spans="1:17" x14ac:dyDescent="0.3">
      <c r="B17">
        <v>8</v>
      </c>
      <c r="C17">
        <v>10</v>
      </c>
      <c r="D17">
        <v>1</v>
      </c>
      <c r="E17">
        <v>4</v>
      </c>
      <c r="F17">
        <v>3</v>
      </c>
      <c r="G17">
        <v>3</v>
      </c>
      <c r="H17">
        <v>2</v>
      </c>
      <c r="I17">
        <v>5</v>
      </c>
      <c r="J17">
        <v>7</v>
      </c>
      <c r="K17">
        <v>5</v>
      </c>
      <c r="L17">
        <v>3</v>
      </c>
      <c r="M17">
        <v>6</v>
      </c>
      <c r="N17">
        <v>7</v>
      </c>
      <c r="O17">
        <v>5</v>
      </c>
      <c r="P17">
        <v>6</v>
      </c>
    </row>
    <row r="18" spans="1:17" x14ac:dyDescent="0.3">
      <c r="B18">
        <v>1</v>
      </c>
      <c r="C18">
        <v>4</v>
      </c>
      <c r="D18">
        <v>6</v>
      </c>
      <c r="E18">
        <v>4</v>
      </c>
      <c r="F18">
        <v>5</v>
      </c>
      <c r="G18">
        <v>4</v>
      </c>
      <c r="H18">
        <v>5</v>
      </c>
      <c r="I18">
        <v>7</v>
      </c>
      <c r="J18">
        <v>6</v>
      </c>
      <c r="K18">
        <v>5</v>
      </c>
      <c r="L18">
        <v>3</v>
      </c>
      <c r="M18">
        <v>5</v>
      </c>
      <c r="N18">
        <v>5</v>
      </c>
      <c r="O18">
        <v>8</v>
      </c>
      <c r="P18">
        <v>7</v>
      </c>
    </row>
    <row r="19" spans="1:17" x14ac:dyDescent="0.3">
      <c r="B19">
        <v>7</v>
      </c>
      <c r="C19">
        <v>5</v>
      </c>
      <c r="D19">
        <v>5</v>
      </c>
      <c r="E19">
        <v>4</v>
      </c>
      <c r="F19">
        <v>5</v>
      </c>
      <c r="G19">
        <v>3</v>
      </c>
      <c r="H19">
        <v>3</v>
      </c>
      <c r="I19">
        <v>6</v>
      </c>
      <c r="J19">
        <v>3</v>
      </c>
      <c r="K19">
        <v>5</v>
      </c>
      <c r="L19">
        <v>2</v>
      </c>
      <c r="M19">
        <v>2</v>
      </c>
      <c r="N19">
        <v>2</v>
      </c>
      <c r="O19">
        <v>6</v>
      </c>
      <c r="P19">
        <v>2</v>
      </c>
    </row>
    <row r="20" spans="1:17" x14ac:dyDescent="0.3">
      <c r="B20">
        <v>5</v>
      </c>
      <c r="C20">
        <v>6</v>
      </c>
      <c r="D20">
        <v>8</v>
      </c>
      <c r="E20">
        <v>4</v>
      </c>
      <c r="F20">
        <v>4</v>
      </c>
      <c r="G20">
        <v>8</v>
      </c>
      <c r="H20">
        <v>3</v>
      </c>
      <c r="I20">
        <v>6</v>
      </c>
      <c r="J20">
        <v>4</v>
      </c>
      <c r="K20">
        <v>4</v>
      </c>
      <c r="L20">
        <v>5</v>
      </c>
      <c r="M20">
        <v>5</v>
      </c>
      <c r="N20">
        <v>7</v>
      </c>
      <c r="O20">
        <v>5</v>
      </c>
      <c r="P20">
        <v>5</v>
      </c>
    </row>
    <row r="21" spans="1:17" x14ac:dyDescent="0.3">
      <c r="B21">
        <v>3</v>
      </c>
      <c r="C21">
        <v>5</v>
      </c>
      <c r="D21">
        <v>4</v>
      </c>
      <c r="E21">
        <v>5</v>
      </c>
      <c r="F21">
        <v>5</v>
      </c>
      <c r="G21">
        <v>4</v>
      </c>
      <c r="H21">
        <v>7</v>
      </c>
      <c r="I21">
        <v>6</v>
      </c>
      <c r="J21">
        <v>9</v>
      </c>
      <c r="K21">
        <v>3</v>
      </c>
      <c r="L21">
        <v>3</v>
      </c>
      <c r="M21">
        <v>5</v>
      </c>
      <c r="N21">
        <v>6</v>
      </c>
      <c r="O21">
        <v>6</v>
      </c>
      <c r="P21">
        <v>3</v>
      </c>
    </row>
    <row r="22" spans="1:17" x14ac:dyDescent="0.3">
      <c r="B22">
        <v>4</v>
      </c>
      <c r="C22">
        <v>5</v>
      </c>
      <c r="D22">
        <v>2</v>
      </c>
      <c r="E22">
        <v>6</v>
      </c>
      <c r="F22">
        <v>7</v>
      </c>
      <c r="G22">
        <v>5</v>
      </c>
      <c r="H22">
        <v>5</v>
      </c>
      <c r="I22">
        <v>4</v>
      </c>
      <c r="J22">
        <v>2</v>
      </c>
      <c r="K22">
        <v>5</v>
      </c>
      <c r="L22">
        <v>4</v>
      </c>
      <c r="M22">
        <v>2</v>
      </c>
      <c r="N22">
        <v>6</v>
      </c>
      <c r="O22">
        <v>2</v>
      </c>
      <c r="P22">
        <v>7</v>
      </c>
    </row>
    <row r="23" spans="1:17" x14ac:dyDescent="0.3">
      <c r="B23">
        <v>5</v>
      </c>
      <c r="C23">
        <v>5</v>
      </c>
      <c r="D23">
        <v>8</v>
      </c>
      <c r="E23">
        <v>5</v>
      </c>
      <c r="F23">
        <v>3</v>
      </c>
      <c r="G23">
        <v>5</v>
      </c>
      <c r="H23">
        <v>2</v>
      </c>
      <c r="I23">
        <v>5</v>
      </c>
      <c r="J23">
        <v>3</v>
      </c>
      <c r="K23">
        <v>7</v>
      </c>
      <c r="L23">
        <v>4</v>
      </c>
      <c r="M23">
        <v>6</v>
      </c>
      <c r="N23">
        <v>3</v>
      </c>
      <c r="O23">
        <v>6</v>
      </c>
      <c r="P23">
        <v>0</v>
      </c>
    </row>
    <row r="24" spans="1:17" x14ac:dyDescent="0.3">
      <c r="B24">
        <v>4</v>
      </c>
      <c r="C24">
        <v>4</v>
      </c>
      <c r="D24">
        <v>4</v>
      </c>
      <c r="E24">
        <v>5</v>
      </c>
      <c r="F24">
        <v>2</v>
      </c>
      <c r="G24">
        <v>7</v>
      </c>
      <c r="H24">
        <v>7</v>
      </c>
      <c r="I24">
        <v>3</v>
      </c>
      <c r="J24">
        <v>1</v>
      </c>
      <c r="K24">
        <v>1</v>
      </c>
      <c r="L24">
        <v>3</v>
      </c>
      <c r="M24">
        <v>6</v>
      </c>
      <c r="N24">
        <v>5</v>
      </c>
      <c r="O24">
        <v>7</v>
      </c>
      <c r="P24">
        <v>6</v>
      </c>
    </row>
    <row r="25" spans="1:17" x14ac:dyDescent="0.3">
      <c r="A25">
        <f>COUNT(B15:P24)</f>
        <v>150</v>
      </c>
    </row>
    <row r="27" spans="1:17" x14ac:dyDescent="0.3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</row>
    <row r="28" spans="1:17" x14ac:dyDescent="0.3">
      <c r="A28">
        <f>COUNTIF($B15:$P24, A27)</f>
        <v>1</v>
      </c>
      <c r="B28">
        <f>COUNTIF($B15:$P24, B27)</f>
        <v>6</v>
      </c>
      <c r="C28">
        <f t="shared" ref="C28:P28" si="1">COUNTIF($B15:$P24, C27)</f>
        <v>16</v>
      </c>
      <c r="D28">
        <f t="shared" si="1"/>
        <v>22</v>
      </c>
      <c r="E28">
        <f t="shared" si="1"/>
        <v>27</v>
      </c>
      <c r="F28">
        <f t="shared" si="1"/>
        <v>38</v>
      </c>
      <c r="G28">
        <f t="shared" si="1"/>
        <v>19</v>
      </c>
      <c r="H28">
        <f t="shared" si="1"/>
        <v>13</v>
      </c>
      <c r="I28">
        <f t="shared" si="1"/>
        <v>6</v>
      </c>
      <c r="J28">
        <f t="shared" si="1"/>
        <v>1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v>0</v>
      </c>
    </row>
    <row r="30" spans="1:17" x14ac:dyDescent="0.3">
      <c r="A30" t="s">
        <v>2</v>
      </c>
      <c r="B30">
        <f>B28/$A25</f>
        <v>0.04</v>
      </c>
      <c r="C30">
        <f t="shared" ref="C30:P30" si="2">C28/$A25</f>
        <v>0.10666666666666667</v>
      </c>
      <c r="D30">
        <f t="shared" si="2"/>
        <v>0.14666666666666667</v>
      </c>
      <c r="E30">
        <f t="shared" si="2"/>
        <v>0.18</v>
      </c>
      <c r="F30">
        <f t="shared" si="2"/>
        <v>0.25333333333333335</v>
      </c>
      <c r="G30">
        <f t="shared" si="2"/>
        <v>0.12666666666666668</v>
      </c>
      <c r="H30">
        <f t="shared" si="2"/>
        <v>8.666666666666667E-2</v>
      </c>
      <c r="I30">
        <f t="shared" si="2"/>
        <v>0.04</v>
      </c>
      <c r="J30">
        <f t="shared" si="2"/>
        <v>6.6666666666666671E-3</v>
      </c>
      <c r="K30">
        <f t="shared" si="2"/>
        <v>6.6666666666666671E-3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>A28/A25</f>
        <v>6.6666666666666671E-3</v>
      </c>
    </row>
    <row r="31" spans="1:17" x14ac:dyDescent="0.3">
      <c r="B31">
        <f>B30*B28</f>
        <v>0.24</v>
      </c>
      <c r="C31">
        <f t="shared" ref="C31:P31" si="3">C30*C28</f>
        <v>1.7066666666666668</v>
      </c>
      <c r="D31">
        <f t="shared" si="3"/>
        <v>3.2266666666666666</v>
      </c>
      <c r="E31">
        <f t="shared" si="3"/>
        <v>4.8599999999999994</v>
      </c>
      <c r="F31">
        <f t="shared" si="3"/>
        <v>9.6266666666666669</v>
      </c>
      <c r="G31">
        <f t="shared" si="3"/>
        <v>2.4066666666666667</v>
      </c>
      <c r="H31">
        <f t="shared" si="3"/>
        <v>1.1266666666666667</v>
      </c>
      <c r="I31">
        <f t="shared" si="3"/>
        <v>0.24</v>
      </c>
      <c r="J31">
        <f t="shared" si="3"/>
        <v>6.6666666666666671E-3</v>
      </c>
      <c r="K31">
        <f t="shared" si="3"/>
        <v>6.6666666666666671E-3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>A28/A25</f>
        <v>6.6666666666666671E-3</v>
      </c>
    </row>
    <row r="33" spans="2:2" x14ac:dyDescent="0.3">
      <c r="B33">
        <f>SUM((B31:Q31-B30:Q30)/B31:Q31)</f>
        <v>0.83333333333333326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2019-09-17T13:26:56Z</dcterms:created>
  <dcterms:modified xsi:type="dcterms:W3CDTF">2019-09-17T14:19:35Z</dcterms:modified>
</cp:coreProperties>
</file>