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https://unsw-my.sharepoint.com/personal/z5181848_ad_unsw_edu_au/Documents/BABS Technical Assitant/BABS1202/"/>
    </mc:Choice>
  </mc:AlternateContent>
  <xr:revisionPtr revIDLastSave="86" documentId="11_C2E5678589519ED27CEADF8AC601AA267CD430A8" xr6:coauthVersionLast="47" xr6:coauthVersionMax="47" xr10:uidLastSave="{D1032337-94C0-4043-A763-AF399B6A5246}"/>
  <bookViews>
    <workbookView xWindow="-120" yWindow="-120" windowWidth="20730" windowHeight="11160" xr2:uid="{00000000-000D-0000-FFFF-FFFF00000000}"/>
  </bookViews>
  <sheets>
    <sheet name="Absorbance 1_01" sheetId="1" r:id="rId1"/>
  </sheets>
  <calcPr calcId="191029"/>
  <webPublishing codePage="125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1" l="1"/>
  <c r="K38" i="1"/>
  <c r="C37" i="1"/>
  <c r="C38" i="1" s="1"/>
  <c r="D37" i="1"/>
  <c r="D38" i="1" s="1"/>
  <c r="E37" i="1"/>
  <c r="E38" i="1" s="1"/>
  <c r="F37" i="1"/>
  <c r="F38" i="1" s="1"/>
  <c r="G37" i="1"/>
  <c r="H37" i="1"/>
  <c r="H38" i="1" s="1"/>
  <c r="I37" i="1"/>
  <c r="I38" i="1" s="1"/>
  <c r="J37" i="1"/>
  <c r="J38" i="1" s="1"/>
  <c r="K37" i="1"/>
  <c r="L37" i="1"/>
  <c r="L38" i="1" s="1"/>
  <c r="B37" i="1"/>
</calcChain>
</file>

<file path=xl/sharedStrings.xml><?xml version="1.0" encoding="utf-8"?>
<sst xmlns="http://schemas.openxmlformats.org/spreadsheetml/2006/main" count="37" uniqueCount="26">
  <si>
    <t>Measurement results</t>
  </si>
  <si>
    <t>New Session (196)</t>
  </si>
  <si>
    <t>20/06/2023 5:52:10 PM</t>
  </si>
  <si>
    <t xml:space="preserve"> </t>
  </si>
  <si>
    <t>Absorbance 1</t>
  </si>
  <si>
    <t>Wavelength: 595 nm</t>
  </si>
  <si>
    <t>Plate 1</t>
  </si>
  <si>
    <t>Abs</t>
  </si>
  <si>
    <t>A</t>
  </si>
  <si>
    <t>B</t>
  </si>
  <si>
    <t>C</t>
  </si>
  <si>
    <t>D</t>
  </si>
  <si>
    <t>E</t>
  </si>
  <si>
    <t>F</t>
  </si>
  <si>
    <t>G</t>
  </si>
  <si>
    <t>H</t>
  </si>
  <si>
    <t>Sample</t>
  </si>
  <si>
    <t>Output from Spectrophomometer</t>
  </si>
  <si>
    <t>Replicate 1</t>
  </si>
  <si>
    <t>Replicate 2</t>
  </si>
  <si>
    <t>Replicate 3</t>
  </si>
  <si>
    <t>Average</t>
  </si>
  <si>
    <t>Average - Blank</t>
  </si>
  <si>
    <t>Absorbances</t>
  </si>
  <si>
    <t>Starch (uG)</t>
  </si>
  <si>
    <t>Absorbance (595 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</si>
</sst>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0"/>
      <name val="Arial"/>
    </font>
    <font>
      <b/>
      <sz val="10"/>
      <name val="Arial"/>
      <family val="2"/>
    </font>
    <font>
      <b/>
      <sz val="16"/>
      <color rgb="FFC00000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right"/>
    </xf>
    <xf numFmtId="164" fontId="0" fillId="0" borderId="5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9" xfId="0" applyNumberFormat="1" applyBorder="1" applyAlignment="1">
      <alignment horizontal="right"/>
    </xf>
    <xf numFmtId="164" fontId="0" fillId="0" borderId="9" xfId="0" applyNumberForma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/>
    <xf numFmtId="0" fontId="1" fillId="0" borderId="15" xfId="0" applyFont="1" applyBorder="1"/>
    <xf numFmtId="0" fontId="1" fillId="0" borderId="16" xfId="0" applyFont="1" applyBorder="1" applyAlignment="1">
      <alignment horizontal="center"/>
    </xf>
    <xf numFmtId="164" fontId="0" fillId="0" borderId="17" xfId="0" applyNumberFormat="1" applyBorder="1" applyAlignment="1">
      <alignment horizontal="right"/>
    </xf>
    <xf numFmtId="164" fontId="0" fillId="0" borderId="17" xfId="0" applyNumberFormat="1" applyBorder="1"/>
    <xf numFmtId="0" fontId="1" fillId="0" borderId="18" xfId="0" applyFont="1" applyBorder="1"/>
    <xf numFmtId="164" fontId="0" fillId="0" borderId="19" xfId="0" applyNumberFormat="1" applyBorder="1" applyAlignment="1">
      <alignment horizontal="right"/>
    </xf>
    <xf numFmtId="164" fontId="0" fillId="0" borderId="19" xfId="0" applyNumberFormat="1" applyBorder="1"/>
    <xf numFmtId="164" fontId="0" fillId="0" borderId="20" xfId="0" applyNumberFormat="1" applyBorder="1"/>
    <xf numFmtId="0" fontId="0" fillId="0" borderId="19" xfId="0" applyBorder="1"/>
    <xf numFmtId="0" fontId="0" fillId="0" borderId="20" xfId="0" applyBorder="1"/>
    <xf numFmtId="1" fontId="0" fillId="0" borderId="13" xfId="0" applyNumberFormat="1" applyBorder="1" applyAlignment="1">
      <alignment horizontal="right"/>
    </xf>
    <xf numFmtId="1" fontId="0" fillId="0" borderId="14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Standard curve of Starch</a:t>
            </a:r>
          </a:p>
        </c:rich>
      </c:tx>
      <c:layout>
        <c:manualLayout>
          <c:xMode val="edge"/>
          <c:yMode val="edge"/>
          <c:x val="0.32120473422966045"/>
          <c:y val="1.604009940651632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09694977486462"/>
          <c:y val="0.11248803833794258"/>
          <c:w val="0.86230576396543734"/>
          <c:h val="0.7638516362374894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1542042166619912E-2"/>
                  <c:y val="0.3259413454401702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 b="1"/>
                  </a:pPr>
                  <a:endParaRPr lang="en-US"/>
                </a:p>
              </c:txPr>
            </c:trendlineLbl>
          </c:trendline>
          <c:xVal>
            <c:numRef>
              <c:f>'Absorbance 1_01'!$B$44:$L$44</c:f>
              <c:numCache>
                <c:formatCode>0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'Absorbance 1_01'!$B$45:$L$45</c:f>
              <c:numCache>
                <c:formatCode>General</c:formatCode>
                <c:ptCount val="11"/>
                <c:pt idx="0">
                  <c:v>0</c:v>
                </c:pt>
                <c:pt idx="1">
                  <c:v>0.18533333333333335</c:v>
                </c:pt>
                <c:pt idx="2">
                  <c:v>0.33066666666666666</c:v>
                </c:pt>
                <c:pt idx="3">
                  <c:v>0.50700000000000012</c:v>
                </c:pt>
                <c:pt idx="4">
                  <c:v>0.67500000000000004</c:v>
                </c:pt>
                <c:pt idx="5">
                  <c:v>0.84499999999999997</c:v>
                </c:pt>
                <c:pt idx="6">
                  <c:v>1.0149999999999999</c:v>
                </c:pt>
                <c:pt idx="7">
                  <c:v>1.1553333333333333</c:v>
                </c:pt>
                <c:pt idx="8">
                  <c:v>1.3420000000000001</c:v>
                </c:pt>
                <c:pt idx="9">
                  <c:v>1.538</c:v>
                </c:pt>
                <c:pt idx="10">
                  <c:v>1.6643333333333332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1A-43CB-9CC7-20D090C7F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86912"/>
        <c:axId val="144486336"/>
      </c:scatterChart>
      <c:valAx>
        <c:axId val="14448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Amount of Starch in well (uG)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038501503316781"/>
              <c:y val="0.94598485999856019"/>
            </c:manualLayout>
          </c:layout>
          <c:overlay val="0"/>
          <c:spPr>
            <a:solidFill>
              <a:schemeClr val="lt1"/>
            </a:solidFill>
            <a:ln w="3175" cap="rnd" cmpd="sng" algn="ctr">
              <a:solidFill>
                <a:schemeClr val="dk1"/>
              </a:solidFill>
              <a:prstDash val="solid"/>
            </a:ln>
            <a:effectLst/>
          </c:spPr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44486336"/>
        <c:crosses val="autoZero"/>
        <c:crossBetween val="midCat"/>
      </c:valAx>
      <c:valAx>
        <c:axId val="144486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Absorbance (595 nm)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4634785551828542E-2"/>
              <c:y val="0.37452748014248322"/>
            </c:manualLayout>
          </c:layout>
          <c:overlay val="0"/>
          <c:spPr>
            <a:solidFill>
              <a:schemeClr val="lt1"/>
            </a:solidFill>
            <a:ln w="3175" cap="rnd" cmpd="sng" algn="ctr">
              <a:solidFill>
                <a:schemeClr val="dk1"/>
              </a:solidFill>
              <a:prstDash val="solid"/>
            </a:ln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44486912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rnd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32</xdr:row>
      <xdr:rowOff>11906</xdr:rowOff>
    </xdr:from>
    <xdr:to>
      <xdr:col>23</xdr:col>
      <xdr:colOff>11906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bsorbance 1_01"/>
  <dimension ref="A1:N45"/>
  <sheetViews>
    <sheetView tabSelected="1" topLeftCell="A32" zoomScale="80" zoomScaleNormal="80" workbookViewId="0">
      <selection activeCell="Y53" sqref="Y53"/>
    </sheetView>
  </sheetViews>
  <sheetFormatPr defaultColWidth="9.140625" defaultRowHeight="15" customHeight="1" x14ac:dyDescent="0.2"/>
  <cols>
    <col min="1" max="1" width="22.42578125" customWidth="1"/>
    <col min="2" max="13" width="6.85546875" customWidth="1"/>
  </cols>
  <sheetData>
    <row r="1" spans="1:14" ht="15" customHeight="1" x14ac:dyDescent="0.2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</row>
    <row r="2" spans="1:14" ht="15" customHeight="1" x14ac:dyDescent="0.2">
      <c r="A2" s="9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0"/>
    </row>
    <row r="3" spans="1:14" ht="15" customHeight="1" x14ac:dyDescent="0.2">
      <c r="A3" s="9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0"/>
    </row>
    <row r="4" spans="1:14" ht="15" customHeight="1" x14ac:dyDescent="0.2">
      <c r="A4" s="9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10"/>
    </row>
    <row r="5" spans="1:14" ht="15" customHeight="1" x14ac:dyDescent="0.2">
      <c r="A5" s="9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0"/>
    </row>
    <row r="6" spans="1:14" ht="15" customHeight="1" x14ac:dyDescent="0.2">
      <c r="A6" s="9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10"/>
    </row>
    <row r="7" spans="1:14" ht="15" customHeight="1" x14ac:dyDescent="0.2">
      <c r="A7" s="9" t="s">
        <v>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10"/>
    </row>
    <row r="8" spans="1:14" ht="15" customHeight="1" x14ac:dyDescent="0.2">
      <c r="A8" s="9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10"/>
    </row>
    <row r="9" spans="1:14" ht="15" customHeight="1" x14ac:dyDescent="0.2">
      <c r="A9" s="9" t="s">
        <v>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10"/>
    </row>
    <row r="10" spans="1:14" ht="15" customHeight="1" x14ac:dyDescent="0.3">
      <c r="A10" s="9" t="s">
        <v>7</v>
      </c>
      <c r="B10" s="3">
        <v>1</v>
      </c>
      <c r="C10" s="3">
        <v>2</v>
      </c>
      <c r="D10" s="3">
        <v>3</v>
      </c>
      <c r="E10" s="3">
        <v>4</v>
      </c>
      <c r="F10" s="3">
        <v>5</v>
      </c>
      <c r="G10" s="3">
        <v>6</v>
      </c>
      <c r="H10" s="3">
        <v>7</v>
      </c>
      <c r="I10" s="3">
        <v>8</v>
      </c>
      <c r="J10" s="3">
        <v>9</v>
      </c>
      <c r="K10" s="3">
        <v>10</v>
      </c>
      <c r="L10" s="3">
        <v>11</v>
      </c>
      <c r="M10" s="11">
        <v>12</v>
      </c>
      <c r="N10" s="5" t="s">
        <v>17</v>
      </c>
    </row>
    <row r="11" spans="1:14" ht="15" customHeight="1" x14ac:dyDescent="0.2">
      <c r="A11" s="9" t="s">
        <v>8</v>
      </c>
      <c r="B11" s="4">
        <v>6.8000000000000005E-2</v>
      </c>
      <c r="C11" s="4">
        <v>0.26100000000000001</v>
      </c>
      <c r="D11" s="4">
        <v>0.41599999999999998</v>
      </c>
      <c r="E11" s="4">
        <v>0.57499999999999996</v>
      </c>
      <c r="F11" s="4">
        <v>0.73299999999999998</v>
      </c>
      <c r="G11" s="4">
        <v>0.89300000000000002</v>
      </c>
      <c r="H11" s="4">
        <v>1.071</v>
      </c>
      <c r="I11" s="4">
        <v>1.151</v>
      </c>
      <c r="J11" s="4">
        <v>1.3819999999999999</v>
      </c>
      <c r="K11" s="4">
        <v>1.556</v>
      </c>
      <c r="L11" s="4">
        <v>1.6910000000000001</v>
      </c>
      <c r="M11" s="12">
        <v>4.4999999999999998E-2</v>
      </c>
    </row>
    <row r="12" spans="1:14" ht="15" customHeight="1" x14ac:dyDescent="0.2">
      <c r="A12" s="9" t="s">
        <v>9</v>
      </c>
      <c r="B12" s="4">
        <v>6.7000000000000004E-2</v>
      </c>
      <c r="C12" s="4">
        <v>0.254</v>
      </c>
      <c r="D12" s="4">
        <v>0.35099999999999998</v>
      </c>
      <c r="E12" s="4">
        <v>0.55400000000000005</v>
      </c>
      <c r="F12" s="4">
        <v>0.74</v>
      </c>
      <c r="G12" s="4">
        <v>0.92900000000000005</v>
      </c>
      <c r="H12" s="4">
        <v>1.095</v>
      </c>
      <c r="I12" s="4">
        <v>1.254</v>
      </c>
      <c r="J12" s="4">
        <v>1.4239999999999999</v>
      </c>
      <c r="K12" s="4">
        <v>1.591</v>
      </c>
      <c r="L12" s="4">
        <v>1.7470000000000001</v>
      </c>
      <c r="M12" s="12">
        <v>4.4999999999999998E-2</v>
      </c>
    </row>
    <row r="13" spans="1:14" ht="15" customHeight="1" x14ac:dyDescent="0.2">
      <c r="A13" s="9" t="s">
        <v>10</v>
      </c>
      <c r="B13" s="4">
        <v>6.8000000000000005E-2</v>
      </c>
      <c r="C13" s="4">
        <v>0.245</v>
      </c>
      <c r="D13" s="4">
        <v>0.42899999999999999</v>
      </c>
      <c r="E13" s="4">
        <v>0.59599999999999997</v>
      </c>
      <c r="F13" s="4">
        <v>0.75600000000000001</v>
      </c>
      <c r="G13" s="4">
        <v>0.91700000000000004</v>
      </c>
      <c r="H13" s="4">
        <v>1.083</v>
      </c>
      <c r="I13" s="4">
        <v>1.2649999999999999</v>
      </c>
      <c r="J13" s="4">
        <v>1.4239999999999999</v>
      </c>
      <c r="K13" s="4">
        <v>1.671</v>
      </c>
      <c r="L13" s="4">
        <v>1.7589999999999999</v>
      </c>
      <c r="M13" s="12">
        <v>4.4999999999999998E-2</v>
      </c>
    </row>
    <row r="14" spans="1:14" ht="15" customHeight="1" x14ac:dyDescent="0.2">
      <c r="A14" s="9" t="s">
        <v>11</v>
      </c>
      <c r="B14" s="4">
        <v>4.3999999999999997E-2</v>
      </c>
      <c r="C14" s="4">
        <v>4.4999999999999998E-2</v>
      </c>
      <c r="D14" s="4">
        <v>4.3999999999999997E-2</v>
      </c>
      <c r="E14" s="4">
        <v>4.3999999999999997E-2</v>
      </c>
      <c r="F14" s="4">
        <v>4.3999999999999997E-2</v>
      </c>
      <c r="G14" s="4">
        <v>4.4999999999999998E-2</v>
      </c>
      <c r="H14" s="4">
        <v>4.4999999999999998E-2</v>
      </c>
      <c r="I14" s="4">
        <v>4.4999999999999998E-2</v>
      </c>
      <c r="J14" s="4">
        <v>4.3999999999999997E-2</v>
      </c>
      <c r="K14" s="4">
        <v>4.4999999999999998E-2</v>
      </c>
      <c r="L14" s="4">
        <v>4.3999999999999997E-2</v>
      </c>
      <c r="M14" s="12">
        <v>4.3999999999999997E-2</v>
      </c>
    </row>
    <row r="15" spans="1:14" ht="15" customHeight="1" x14ac:dyDescent="0.2">
      <c r="A15" s="9" t="s">
        <v>12</v>
      </c>
      <c r="B15" s="4">
        <v>4.3999999999999997E-2</v>
      </c>
      <c r="C15" s="4">
        <v>4.3999999999999997E-2</v>
      </c>
      <c r="D15" s="4">
        <v>4.3999999999999997E-2</v>
      </c>
      <c r="E15" s="4">
        <v>4.3999999999999997E-2</v>
      </c>
      <c r="F15" s="4">
        <v>4.3999999999999997E-2</v>
      </c>
      <c r="G15" s="4">
        <v>4.3999999999999997E-2</v>
      </c>
      <c r="H15" s="4">
        <v>4.4999999999999998E-2</v>
      </c>
      <c r="I15" s="4">
        <v>4.4999999999999998E-2</v>
      </c>
      <c r="J15" s="4">
        <v>4.3999999999999997E-2</v>
      </c>
      <c r="K15" s="4">
        <v>4.4999999999999998E-2</v>
      </c>
      <c r="L15" s="4">
        <v>4.4999999999999998E-2</v>
      </c>
      <c r="M15" s="12">
        <v>4.4999999999999998E-2</v>
      </c>
    </row>
    <row r="16" spans="1:14" ht="15" customHeight="1" x14ac:dyDescent="0.2">
      <c r="A16" s="9" t="s">
        <v>13</v>
      </c>
      <c r="B16" s="4">
        <v>4.4999999999999998E-2</v>
      </c>
      <c r="C16" s="4">
        <v>4.4999999999999998E-2</v>
      </c>
      <c r="D16" s="4">
        <v>4.3999999999999997E-2</v>
      </c>
      <c r="E16" s="4">
        <v>4.3999999999999997E-2</v>
      </c>
      <c r="F16" s="4">
        <v>4.4999999999999998E-2</v>
      </c>
      <c r="G16" s="4">
        <v>4.3999999999999997E-2</v>
      </c>
      <c r="H16" s="4">
        <v>4.4999999999999998E-2</v>
      </c>
      <c r="I16" s="4">
        <v>4.4999999999999998E-2</v>
      </c>
      <c r="J16" s="4">
        <v>4.4999999999999998E-2</v>
      </c>
      <c r="K16" s="4">
        <v>4.4999999999999998E-2</v>
      </c>
      <c r="L16" s="4">
        <v>4.4999999999999998E-2</v>
      </c>
      <c r="M16" s="12">
        <v>4.4999999999999998E-2</v>
      </c>
    </row>
    <row r="17" spans="1:13" ht="15" customHeight="1" x14ac:dyDescent="0.2">
      <c r="A17" s="9" t="s">
        <v>14</v>
      </c>
      <c r="B17" s="4">
        <v>4.4999999999999998E-2</v>
      </c>
      <c r="C17" s="4">
        <v>4.3999999999999997E-2</v>
      </c>
      <c r="D17" s="4">
        <v>4.4999999999999998E-2</v>
      </c>
      <c r="E17" s="4">
        <v>4.4999999999999998E-2</v>
      </c>
      <c r="F17" s="4">
        <v>4.4999999999999998E-2</v>
      </c>
      <c r="G17" s="4">
        <v>4.3999999999999997E-2</v>
      </c>
      <c r="H17" s="4">
        <v>4.4999999999999998E-2</v>
      </c>
      <c r="I17" s="4">
        <v>4.3999999999999997E-2</v>
      </c>
      <c r="J17" s="4">
        <v>4.4999999999999998E-2</v>
      </c>
      <c r="K17" s="4">
        <v>4.3999999999999997E-2</v>
      </c>
      <c r="L17" s="4">
        <v>4.3999999999999997E-2</v>
      </c>
      <c r="M17" s="12">
        <v>4.3999999999999997E-2</v>
      </c>
    </row>
    <row r="18" spans="1:13" ht="15" customHeight="1" x14ac:dyDescent="0.2">
      <c r="A18" s="9" t="s">
        <v>15</v>
      </c>
      <c r="B18" s="4">
        <v>4.4999999999999998E-2</v>
      </c>
      <c r="C18" s="4">
        <v>4.3999999999999997E-2</v>
      </c>
      <c r="D18" s="4">
        <v>4.4999999999999998E-2</v>
      </c>
      <c r="E18" s="4">
        <v>4.4999999999999998E-2</v>
      </c>
      <c r="F18" s="4">
        <v>4.3999999999999997E-2</v>
      </c>
      <c r="G18" s="4">
        <v>4.3999999999999997E-2</v>
      </c>
      <c r="H18" s="4">
        <v>4.4999999999999998E-2</v>
      </c>
      <c r="I18" s="4">
        <v>4.3999999999999997E-2</v>
      </c>
      <c r="J18" s="4">
        <v>4.3999999999999997E-2</v>
      </c>
      <c r="K18" s="4">
        <v>4.4999999999999998E-2</v>
      </c>
      <c r="L18" s="4">
        <v>4.3999999999999997E-2</v>
      </c>
      <c r="M18" s="12">
        <v>4.3999999999999997E-2</v>
      </c>
    </row>
    <row r="19" spans="1:13" ht="15" customHeight="1" x14ac:dyDescent="0.2">
      <c r="A19" s="9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10"/>
    </row>
    <row r="20" spans="1:13" ht="15" customHeight="1" x14ac:dyDescent="0.2">
      <c r="A20" s="9" t="s">
        <v>16</v>
      </c>
      <c r="B20" s="3">
        <v>1</v>
      </c>
      <c r="C20" s="3">
        <v>2</v>
      </c>
      <c r="D20" s="3">
        <v>3</v>
      </c>
      <c r="E20" s="3">
        <v>4</v>
      </c>
      <c r="F20" s="3">
        <v>5</v>
      </c>
      <c r="G20" s="3">
        <v>6</v>
      </c>
      <c r="H20" s="3">
        <v>7</v>
      </c>
      <c r="I20" s="3">
        <v>8</v>
      </c>
      <c r="J20" s="3">
        <v>9</v>
      </c>
      <c r="K20" s="3">
        <v>10</v>
      </c>
      <c r="L20" s="3">
        <v>11</v>
      </c>
      <c r="M20" s="11">
        <v>12</v>
      </c>
    </row>
    <row r="21" spans="1:13" ht="15" customHeight="1" x14ac:dyDescent="0.2">
      <c r="A21" s="9" t="s">
        <v>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10"/>
    </row>
    <row r="22" spans="1:13" ht="15" customHeight="1" x14ac:dyDescent="0.2">
      <c r="A22" s="9" t="s">
        <v>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10"/>
    </row>
    <row r="23" spans="1:13" ht="15" customHeight="1" x14ac:dyDescent="0.2">
      <c r="A23" s="9" t="s">
        <v>10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10"/>
    </row>
    <row r="24" spans="1:13" ht="15" customHeight="1" x14ac:dyDescent="0.2">
      <c r="A24" s="9" t="s">
        <v>11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10"/>
    </row>
    <row r="25" spans="1:13" ht="15" customHeight="1" x14ac:dyDescent="0.2">
      <c r="A25" s="9" t="s">
        <v>12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10"/>
    </row>
    <row r="26" spans="1:13" ht="15" customHeight="1" x14ac:dyDescent="0.2">
      <c r="A26" s="9" t="s">
        <v>13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10"/>
    </row>
    <row r="27" spans="1:13" ht="15" customHeight="1" x14ac:dyDescent="0.2">
      <c r="A27" s="9" t="s">
        <v>14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10"/>
    </row>
    <row r="28" spans="1:13" ht="15" customHeight="1" thickBot="1" x14ac:dyDescent="0.25">
      <c r="A28" s="13" t="s">
        <v>15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5"/>
    </row>
    <row r="31" spans="1:13" ht="15" customHeight="1" thickBot="1" x14ac:dyDescent="0.25"/>
    <row r="32" spans="1:13" ht="15" customHeight="1" x14ac:dyDescent="0.2">
      <c r="A32" s="20" t="s">
        <v>24</v>
      </c>
      <c r="B32" s="31">
        <v>0</v>
      </c>
      <c r="C32" s="31">
        <v>5</v>
      </c>
      <c r="D32" s="31">
        <v>10</v>
      </c>
      <c r="E32" s="31">
        <v>15</v>
      </c>
      <c r="F32" s="31">
        <v>20</v>
      </c>
      <c r="G32" s="31">
        <v>25</v>
      </c>
      <c r="H32" s="31">
        <v>30</v>
      </c>
      <c r="I32" s="31">
        <v>35</v>
      </c>
      <c r="J32" s="31">
        <v>40</v>
      </c>
      <c r="K32" s="31">
        <v>45</v>
      </c>
      <c r="L32" s="32">
        <v>50</v>
      </c>
    </row>
    <row r="33" spans="1:13" ht="15" customHeight="1" x14ac:dyDescent="0.2">
      <c r="A33" s="21"/>
      <c r="B33" s="18" t="s">
        <v>23</v>
      </c>
      <c r="C33" s="19"/>
      <c r="D33" s="19"/>
      <c r="E33" s="19"/>
      <c r="F33" s="19"/>
      <c r="G33" s="19"/>
      <c r="H33" s="19"/>
      <c r="I33" s="19"/>
      <c r="J33" s="19"/>
      <c r="K33" s="19"/>
      <c r="L33" s="22"/>
    </row>
    <row r="34" spans="1:13" ht="15" customHeight="1" x14ac:dyDescent="0.2">
      <c r="A34" s="21" t="s">
        <v>18</v>
      </c>
      <c r="B34" s="16">
        <v>6.8000000000000005E-2</v>
      </c>
      <c r="C34" s="16">
        <v>0.26100000000000001</v>
      </c>
      <c r="D34" s="16">
        <v>0.41599999999999998</v>
      </c>
      <c r="E34" s="16">
        <v>0.57499999999999996</v>
      </c>
      <c r="F34" s="16">
        <v>0.73299999999999998</v>
      </c>
      <c r="G34" s="16">
        <v>0.89300000000000002</v>
      </c>
      <c r="H34" s="16">
        <v>1.071</v>
      </c>
      <c r="I34" s="16">
        <v>1.151</v>
      </c>
      <c r="J34" s="16">
        <v>1.3819999999999999</v>
      </c>
      <c r="K34" s="16">
        <v>1.556</v>
      </c>
      <c r="L34" s="23">
        <v>1.6910000000000001</v>
      </c>
      <c r="M34" s="1"/>
    </row>
    <row r="35" spans="1:13" ht="15" customHeight="1" x14ac:dyDescent="0.2">
      <c r="A35" s="21" t="s">
        <v>19</v>
      </c>
      <c r="B35" s="16">
        <v>6.7000000000000004E-2</v>
      </c>
      <c r="C35" s="16">
        <v>0.254</v>
      </c>
      <c r="D35" s="16">
        <v>0.35099999999999998</v>
      </c>
      <c r="E35" s="16">
        <v>0.55400000000000005</v>
      </c>
      <c r="F35" s="16">
        <v>0.74</v>
      </c>
      <c r="G35" s="16">
        <v>0.92900000000000005</v>
      </c>
      <c r="H35" s="16">
        <v>1.095</v>
      </c>
      <c r="I35" s="16">
        <v>1.254</v>
      </c>
      <c r="J35" s="16">
        <v>1.4239999999999999</v>
      </c>
      <c r="K35" s="16">
        <v>1.591</v>
      </c>
      <c r="L35" s="23">
        <v>1.7470000000000001</v>
      </c>
      <c r="M35" s="1"/>
    </row>
    <row r="36" spans="1:13" ht="15" customHeight="1" x14ac:dyDescent="0.2">
      <c r="A36" s="21" t="s">
        <v>20</v>
      </c>
      <c r="B36" s="16">
        <v>6.8000000000000005E-2</v>
      </c>
      <c r="C36" s="16">
        <v>0.245</v>
      </c>
      <c r="D36" s="16">
        <v>0.42899999999999999</v>
      </c>
      <c r="E36" s="16">
        <v>0.59599999999999997</v>
      </c>
      <c r="F36" s="16">
        <v>0.75600000000000001</v>
      </c>
      <c r="G36" s="16">
        <v>0.91700000000000004</v>
      </c>
      <c r="H36" s="16">
        <v>1.083</v>
      </c>
      <c r="I36" s="16">
        <v>1.2649999999999999</v>
      </c>
      <c r="J36" s="16">
        <v>1.4239999999999999</v>
      </c>
      <c r="K36" s="16">
        <v>1.671</v>
      </c>
      <c r="L36" s="23">
        <v>1.7589999999999999</v>
      </c>
      <c r="M36" s="1"/>
    </row>
    <row r="37" spans="1:13" ht="15" customHeight="1" x14ac:dyDescent="0.2">
      <c r="A37" s="21" t="s">
        <v>21</v>
      </c>
      <c r="B37" s="17">
        <f>AVERAGE(B34:B36)</f>
        <v>6.7666666666666667E-2</v>
      </c>
      <c r="C37" s="17">
        <f t="shared" ref="C37:L37" si="0">AVERAGE(C34:C36)</f>
        <v>0.25333333333333335</v>
      </c>
      <c r="D37" s="17">
        <f t="shared" si="0"/>
        <v>0.39866666666666667</v>
      </c>
      <c r="E37" s="17">
        <f t="shared" si="0"/>
        <v>0.57500000000000007</v>
      </c>
      <c r="F37" s="17">
        <f t="shared" si="0"/>
        <v>0.74299999999999999</v>
      </c>
      <c r="G37" s="17">
        <f t="shared" si="0"/>
        <v>0.91299999999999992</v>
      </c>
      <c r="H37" s="17">
        <f t="shared" si="0"/>
        <v>1.083</v>
      </c>
      <c r="I37" s="17">
        <f t="shared" si="0"/>
        <v>1.2233333333333334</v>
      </c>
      <c r="J37" s="17">
        <f t="shared" si="0"/>
        <v>1.4100000000000001</v>
      </c>
      <c r="K37" s="17">
        <f t="shared" si="0"/>
        <v>1.6060000000000001</v>
      </c>
      <c r="L37" s="24">
        <f t="shared" si="0"/>
        <v>1.7323333333333333</v>
      </c>
    </row>
    <row r="38" spans="1:13" ht="15" customHeight="1" thickBot="1" x14ac:dyDescent="0.25">
      <c r="A38" s="25" t="s">
        <v>22</v>
      </c>
      <c r="B38" s="26">
        <v>0</v>
      </c>
      <c r="C38" s="27">
        <f>C37-0.068</f>
        <v>0.18533333333333335</v>
      </c>
      <c r="D38" s="27">
        <f t="shared" ref="D38:L38" si="1">D37-0.068</f>
        <v>0.33066666666666666</v>
      </c>
      <c r="E38" s="27">
        <f t="shared" si="1"/>
        <v>0.50700000000000012</v>
      </c>
      <c r="F38" s="27">
        <f t="shared" si="1"/>
        <v>0.67500000000000004</v>
      </c>
      <c r="G38" s="27">
        <f t="shared" si="1"/>
        <v>0.84499999999999997</v>
      </c>
      <c r="H38" s="27">
        <f t="shared" si="1"/>
        <v>1.0149999999999999</v>
      </c>
      <c r="I38" s="27">
        <f t="shared" si="1"/>
        <v>1.1553333333333333</v>
      </c>
      <c r="J38" s="27">
        <f t="shared" si="1"/>
        <v>1.3420000000000001</v>
      </c>
      <c r="K38" s="27">
        <f t="shared" si="1"/>
        <v>1.538</v>
      </c>
      <c r="L38" s="28">
        <f t="shared" si="1"/>
        <v>1.6643333333333332</v>
      </c>
    </row>
    <row r="43" spans="1:13" ht="15" customHeight="1" thickBot="1" x14ac:dyDescent="0.25"/>
    <row r="44" spans="1:13" ht="15" customHeight="1" x14ac:dyDescent="0.2">
      <c r="A44" s="20" t="s">
        <v>24</v>
      </c>
      <c r="B44" s="31">
        <v>0</v>
      </c>
      <c r="C44" s="31">
        <v>5</v>
      </c>
      <c r="D44" s="31">
        <v>10</v>
      </c>
      <c r="E44" s="31">
        <v>15</v>
      </c>
      <c r="F44" s="31">
        <v>20</v>
      </c>
      <c r="G44" s="31">
        <v>25</v>
      </c>
      <c r="H44" s="31">
        <v>30</v>
      </c>
      <c r="I44" s="31">
        <v>35</v>
      </c>
      <c r="J44" s="31">
        <v>40</v>
      </c>
      <c r="K44" s="31">
        <v>45</v>
      </c>
      <c r="L44" s="32">
        <v>50</v>
      </c>
    </row>
    <row r="45" spans="1:13" ht="15" customHeight="1" thickBot="1" x14ac:dyDescent="0.25">
      <c r="A45" s="25" t="s">
        <v>25</v>
      </c>
      <c r="B45" s="29">
        <v>0</v>
      </c>
      <c r="C45" s="29">
        <v>0.18533333333333335</v>
      </c>
      <c r="D45" s="29">
        <v>0.33066666666666666</v>
      </c>
      <c r="E45" s="29">
        <v>0.50700000000000012</v>
      </c>
      <c r="F45" s="29">
        <v>0.67500000000000004</v>
      </c>
      <c r="G45" s="29">
        <v>0.84499999999999997</v>
      </c>
      <c r="H45" s="29">
        <v>1.0149999999999999</v>
      </c>
      <c r="I45" s="29">
        <v>1.1553333333333333</v>
      </c>
      <c r="J45" s="29">
        <v>1.3420000000000001</v>
      </c>
      <c r="K45" s="29">
        <v>1.538</v>
      </c>
      <c r="L45" s="30">
        <v>1.6643333333333332</v>
      </c>
    </row>
  </sheetData>
  <mergeCells count="1">
    <mergeCell ref="B33:L33"/>
  </mergeCells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Absorbance 1_01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Tahsin Khan</cp:lastModifiedBy>
  <dcterms:created xsi:type="dcterms:W3CDTF">2023-06-20T07:52:44Z</dcterms:created>
  <dcterms:modified xsi:type="dcterms:W3CDTF">2023-06-20T17:10:14Z</dcterms:modified>
</cp:coreProperties>
</file>