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751" activeTab="1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测试大纲!$B$4:$B$40</definedName>
  </definedNames>
  <calcPr calcId="145621"/>
  <fileRecoveryPr repairLoad="1"/>
</workbook>
</file>

<file path=xl/calcChain.xml><?xml version="1.0" encoding="utf-8"?>
<calcChain xmlns="http://schemas.openxmlformats.org/spreadsheetml/2006/main">
  <c r="C2" i="6" l="1"/>
  <c r="G2" i="6"/>
  <c r="I2" i="6"/>
  <c r="K2" i="6"/>
  <c r="M2" i="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C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E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K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N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<sst xmlns="http://schemas.openxmlformats.org/spreadsheetml/2006/main" count="265" uniqueCount="187">
  <si>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</si>
  <si>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</si>
  <si>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</si>
  <si>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</si>
  <si>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</si>
  <si>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</si>
  <si>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</si>
  <si>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</si>
  <si>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</si>
  <si>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</si>
  <si>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</si>
  <si>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</si>
  <si>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</si>
  <si>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</si>
  <si>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</si>
  <si>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</si>
  <si>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</si>
  <si>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</si>
  <si>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</si>
  <si>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</si>
  <si>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</si>
  <si>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</si>
  <si>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</si>
  <si>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</si>
  <si>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</si>
  <si>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</si>
  <si>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</si>
  <si>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</si>
  <si>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</si>
  <si>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</si>
  <si>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</si>
  <si>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</si>
  <si>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</si>
  <si>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</si>
  <si>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</si>
  <si>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</si>
  <si>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</si>
  <si>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</si>
  <si>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</si>
  <si>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</si>
  <si>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</si>
  <si>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</si>
  <si>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</si>
  <si>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</si>
  <si>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</si>
  <si>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</si>
  <si>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</si>
  <si>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</si>
  <si>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</si>
  <si>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</si>
  <si>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</si>
  <si>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</si>
  <si>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</si>
  <si>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</si>
  <si>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</si>
  <si>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</si>
  <si>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</si>
  <si>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</si>
  <si>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</si>
  <si>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</si>
  <si>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</si>
  <si>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</si>
  <si>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</si>
  <si>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</si>
  <si>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</si>
  <si>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</si>
  <si>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</si>
  <si>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</si>
  <si>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</si>
  <si>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</si>
  <si>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</si>
  <si>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</si>
  <si>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</si>
  <si>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</si>
  <si>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</si>
  <si>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</si>
  <si>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</si>
  <si>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</si>
  <si>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</si>
  <si>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</si>
  <si>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</si>
  <si>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</si>
  <si>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</si>
  <si>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</si>
  <si>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</si>
  <si>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</si>
  <si>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</si>
  <si>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</si>
  <si>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</si>
  <si>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</si>
  <si>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</si>
  <si>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</si>
  <si>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</si>
  <si>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</si>
  <si>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</si>
  <si>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</si>
  <si>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XXXX1</t>
  </si>
  <si>
    <t>XXXX11</t>
  </si>
  <si>
    <t>XXXXX111</t>
  </si>
  <si>
    <t>XXXXX1111</t>
  </si>
  <si>
    <t>1.1.1XXXXX规约</t>
  </si>
  <si>
    <t>1-1-2</t>
  </si>
  <si>
    <t>XXXXX112</t>
  </si>
  <si>
    <t>XXXXX2222</t>
  </si>
  <si>
    <t>1.1.2XXXXX规约</t>
  </si>
  <si>
    <t>1-1-3</t>
  </si>
  <si>
    <t>1.1.3XXXXX规约</t>
  </si>
  <si>
    <t>1-1-4</t>
  </si>
  <si>
    <t>1.1.4XXXXX规约</t>
  </si>
  <si>
    <t>1-1-5</t>
  </si>
  <si>
    <t>1.1.5XXXXX规约</t>
  </si>
  <si>
    <t>1-1-6</t>
  </si>
  <si>
    <t>1.1.6XXXXX规约</t>
  </si>
  <si>
    <t>1-1-7</t>
  </si>
  <si>
    <t>1.1.7XXXXX规约</t>
  </si>
  <si>
    <t>1-1-8</t>
  </si>
  <si>
    <t>1.1.8XXXXX规约</t>
  </si>
  <si>
    <t>1-1-9</t>
  </si>
  <si>
    <t>1.1.9XXXXX规约</t>
  </si>
  <si>
    <t>1-1-10</t>
  </si>
  <si>
    <t>1.1.10XXXXX规约</t>
  </si>
  <si>
    <t>1-1-11</t>
  </si>
  <si>
    <t>1.1.11XXXXX规约</t>
  </si>
  <si>
    <t>1-1-12</t>
  </si>
  <si>
    <t>1.1.12XXXXX规约</t>
  </si>
  <si>
    <t>1-1-13</t>
  </si>
  <si>
    <t>1.1.13XXXXX规约</t>
  </si>
  <si>
    <t>1-1-14</t>
  </si>
  <si>
    <t>1.1.14XXXXX规约</t>
  </si>
  <si>
    <t>1-1-15</t>
  </si>
  <si>
    <t>1.1.15XXXXX规约</t>
  </si>
  <si>
    <t>1-1-16</t>
  </si>
  <si>
    <t>1.1.16XXXXX规约</t>
  </si>
  <si>
    <t>1-1-17</t>
  </si>
  <si>
    <t>1.1.17XXXXX规约</t>
  </si>
  <si>
    <t>1-1-18</t>
  </si>
  <si>
    <t>1.1.18XXXXX规约</t>
  </si>
  <si>
    <t>1-1-19</t>
  </si>
  <si>
    <t>1.1.19XXXXX规约</t>
  </si>
  <si>
    <t>1-1-20</t>
  </si>
  <si>
    <t>1.1.20XXXXX规约</t>
  </si>
  <si>
    <t>1-1-21</t>
  </si>
  <si>
    <t>1.1.21XXXXX规约</t>
  </si>
  <si>
    <t>1-1-22</t>
  </si>
  <si>
    <t>1.1.22XXXXX规约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</si>
  <si>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</si>
  <si>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</si>
  <si>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</si>
  <si>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</si>
  <si>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</si>
  <si>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</si>
  <si>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</si>
  <si>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</si>
  <si>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</si>
  <si>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</si>
  <si>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</si>
  <si>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</si>
  <si>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</si>
  <si>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第1轮</t>
  </si>
  <si>
    <t>第2轮</t>
  </si>
  <si>
    <t>第N轮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</si>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</sst>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</numFmts>
  <fonts count="44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0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75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top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7" xfId="15" applyFont="1" applyFill="1" applyBorder="1" applyAlignment="1">
      <alignment horizontal="center" vertical="top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0" xfId="15" applyFont="1" applyFill="1" applyBorder="1" applyAlignment="1">
      <alignment horizontal="left" vertical="top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G13" sqref="G13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53" t="s">
        <v>2</v>
      </c>
      <c r="B14" s="153"/>
      <c r="C14" s="153"/>
      <c r="D14" s="153"/>
      <c r="E14" s="153"/>
      <c r="F14" s="153"/>
      <c r="G14" s="153"/>
      <c r="H14" s="153"/>
      <c r="I14" s="153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54" t="s">
        <v>3</v>
      </c>
      <c r="B16" s="154"/>
      <c r="C16" s="154"/>
      <c r="D16" s="154"/>
      <c r="E16" s="154"/>
      <c r="F16" s="154"/>
      <c r="G16" s="154"/>
      <c r="H16" s="154"/>
      <c r="I16" s="154"/>
    </row>
    <row r="17" spans="1:9" s="3" customFormat="1" ht="18.75">
      <c r="A17" s="155">
        <v>39994</v>
      </c>
      <c r="B17" s="155"/>
      <c r="C17" s="155"/>
      <c r="D17" s="155"/>
      <c r="E17" s="155"/>
      <c r="F17" s="155"/>
      <c r="G17" s="155"/>
      <c r="H17" s="155"/>
      <c r="I17" s="155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56" t="s">
        <v>4</v>
      </c>
      <c r="B30" s="156"/>
      <c r="C30" s="156"/>
      <c r="D30" s="156"/>
      <c r="E30" s="156"/>
      <c r="F30" s="156"/>
      <c r="G30" s="156"/>
      <c r="H30" s="156"/>
      <c r="I30" s="156"/>
    </row>
    <row r="31" spans="1:9" s="3" customFormat="1" ht="19.5">
      <c r="A31" s="157" t="s">
        <v>5</v>
      </c>
      <c r="B31" s="157"/>
      <c r="C31" s="157"/>
      <c r="D31" s="157"/>
      <c r="E31" s="157"/>
      <c r="F31" s="157"/>
      <c r="G31" s="157"/>
      <c r="H31" s="157"/>
      <c r="I31" s="157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6"/>
  <sheetViews>
    <sheetView showGridLines="0" zoomScaleNormal="100" workbookViewId="0"/>
  </sheetViews>
  <sheetFormatPr defaultRowHeight="12"/>
  <cols>
    <col min="1" max="1" width="0.75" style="136" customWidth="1"/>
    <col min="2" max="2" width="8.5" style="136" customWidth="1"/>
    <col min="3" max="3" width="14.875" style="136" customWidth="1"/>
    <col min="4" max="4" width="13.5" style="136" customWidth="1"/>
    <col min="5" max="5" width="10.5" style="136" customWidth="1"/>
    <col min="6" max="6" width="5" style="136" customWidth="1"/>
    <col min="7" max="7" width="7.375" style="136" customWidth="1"/>
    <col min="8" max="8" width="5.5" style="136" customWidth="1"/>
    <col min="9" max="12" width="5" style="136" customWidth="1"/>
    <col min="13" max="13" width="6.75" style="136" customWidth="1"/>
    <col min="14" max="14" width="5" style="136" customWidth="1"/>
    <col min="15" max="15" width="9.875" style="136" customWidth="1"/>
    <col min="16" max="16" width="2.375" style="136" customWidth="1"/>
    <col min="17" max="16384" width="9" style="136"/>
  </cols>
  <sheetData>
    <row r="1" spans="2:15" ht="30.75" customHeight="1">
      <c r="B1" s="174" t="s">
        <v>178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2:15" s="137" customFormat="1" ht="28.5" customHeight="1">
      <c r="B2" s="138" t="s">
        <v>88</v>
      </c>
      <c r="C2" s="139" t="s">
        <v>93</v>
      </c>
      <c r="D2" s="139" t="s">
        <v>179</v>
      </c>
      <c r="E2" s="139" t="s">
        <v>180</v>
      </c>
      <c r="F2" s="140" t="s">
        <v>181</v>
      </c>
      <c r="G2" s="139" t="s">
        <v>182</v>
      </c>
      <c r="H2" s="140" t="s">
        <v>181</v>
      </c>
      <c r="I2" s="139" t="s">
        <v>183</v>
      </c>
      <c r="J2" s="140" t="s">
        <v>181</v>
      </c>
      <c r="K2" s="139" t="s">
        <v>184</v>
      </c>
      <c r="L2" s="140" t="s">
        <v>181</v>
      </c>
      <c r="M2" s="139" t="s">
        <v>185</v>
      </c>
      <c r="N2" s="140" t="s">
        <v>181</v>
      </c>
      <c r="O2" s="141" t="s">
        <v>186</v>
      </c>
    </row>
    <row r="3" spans="2:15" ht="14.25">
      <c r="B3" s="142" t="s">
        <v>95</v>
      </c>
      <c r="C3" s="143" t="str">
        <f t="shared" ref="C3:C24" si="0">INDEX(GG,MATCH(B3,BB,0),1)</f>
        <v>1.1.1XXXXX规约</v>
      </c>
      <c r="D3" s="144"/>
      <c r="E3" s="144"/>
      <c r="F3" s="145"/>
      <c r="G3" s="144"/>
      <c r="H3" s="145"/>
      <c r="I3" s="144"/>
      <c r="J3" s="145"/>
      <c r="K3" s="144"/>
      <c r="L3" s="145"/>
      <c r="M3" s="144"/>
      <c r="N3" s="145"/>
      <c r="O3" s="146"/>
    </row>
    <row r="4" spans="2:15" ht="14.25">
      <c r="B4" s="142" t="s">
        <v>95</v>
      </c>
      <c r="C4" s="143" t="str">
        <f t="shared" si="0"/>
        <v>1.1.1XXXXX规约</v>
      </c>
      <c r="D4" s="144"/>
      <c r="E4" s="144"/>
      <c r="F4" s="145"/>
      <c r="G4" s="144"/>
      <c r="H4" s="145"/>
      <c r="I4" s="144"/>
      <c r="J4" s="145"/>
      <c r="K4" s="144"/>
      <c r="L4" s="145"/>
      <c r="M4" s="144"/>
      <c r="N4" s="145"/>
      <c r="O4" s="146"/>
    </row>
    <row r="5" spans="2:15" ht="14.25">
      <c r="B5" s="142" t="s">
        <v>101</v>
      </c>
      <c r="C5" s="143" t="str">
        <f t="shared" si="0"/>
        <v>1.1.2XXXXX规约</v>
      </c>
      <c r="D5" s="144"/>
      <c r="E5" s="144"/>
      <c r="F5" s="145"/>
      <c r="G5" s="144"/>
      <c r="H5" s="145"/>
      <c r="I5" s="144"/>
      <c r="J5" s="145"/>
      <c r="K5" s="144"/>
      <c r="L5" s="145"/>
      <c r="M5" s="144"/>
      <c r="N5" s="145"/>
      <c r="O5" s="146"/>
    </row>
    <row r="6" spans="2:15" ht="14.25">
      <c r="B6" s="142" t="s">
        <v>105</v>
      </c>
      <c r="C6" s="143" t="str">
        <f t="shared" si="0"/>
        <v>1.1.3XXXXX规约</v>
      </c>
      <c r="D6" s="144"/>
      <c r="E6" s="144"/>
      <c r="F6" s="145"/>
      <c r="G6" s="144"/>
      <c r="H6" s="145"/>
      <c r="I6" s="144"/>
      <c r="J6" s="145"/>
      <c r="K6" s="144"/>
      <c r="L6" s="145"/>
      <c r="M6" s="144"/>
      <c r="N6" s="145"/>
      <c r="O6" s="146"/>
    </row>
    <row r="7" spans="2:15" ht="14.25">
      <c r="B7" s="142" t="s">
        <v>107</v>
      </c>
      <c r="C7" s="143" t="str">
        <f t="shared" si="0"/>
        <v>1.1.4XXXXX规约</v>
      </c>
      <c r="D7" s="144"/>
      <c r="E7" s="144"/>
      <c r="F7" s="145"/>
      <c r="G7" s="144"/>
      <c r="H7" s="145"/>
      <c r="I7" s="144"/>
      <c r="J7" s="145"/>
      <c r="K7" s="144"/>
      <c r="L7" s="145"/>
      <c r="M7" s="144"/>
      <c r="N7" s="145"/>
      <c r="O7" s="146"/>
    </row>
    <row r="8" spans="2:15" ht="14.25">
      <c r="B8" s="142" t="s">
        <v>109</v>
      </c>
      <c r="C8" s="143" t="str">
        <f t="shared" si="0"/>
        <v>1.1.5XXXXX规约</v>
      </c>
      <c r="D8" s="144"/>
      <c r="E8" s="144"/>
      <c r="F8" s="145"/>
      <c r="G8" s="144"/>
      <c r="H8" s="145"/>
      <c r="I8" s="144"/>
      <c r="J8" s="145"/>
      <c r="K8" s="144"/>
      <c r="L8" s="145"/>
      <c r="M8" s="144"/>
      <c r="N8" s="145"/>
      <c r="O8" s="146"/>
    </row>
    <row r="9" spans="2:15" ht="14.25">
      <c r="B9" s="142" t="s">
        <v>111</v>
      </c>
      <c r="C9" s="143" t="str">
        <f t="shared" si="0"/>
        <v>1.1.6XXXXX规约</v>
      </c>
      <c r="D9" s="144"/>
      <c r="E9" s="144"/>
      <c r="F9" s="145"/>
      <c r="G9" s="144"/>
      <c r="H9" s="145"/>
      <c r="I9" s="144"/>
      <c r="J9" s="145"/>
      <c r="K9" s="144"/>
      <c r="L9" s="145"/>
      <c r="M9" s="144"/>
      <c r="N9" s="145"/>
      <c r="O9" s="146"/>
    </row>
    <row r="10" spans="2:15" ht="14.25">
      <c r="B10" s="142" t="s">
        <v>113</v>
      </c>
      <c r="C10" s="143" t="str">
        <f t="shared" si="0"/>
        <v>1.1.7XXXXX规约</v>
      </c>
      <c r="D10" s="144"/>
      <c r="E10" s="144"/>
      <c r="F10" s="145"/>
      <c r="G10" s="144"/>
      <c r="H10" s="145"/>
      <c r="I10" s="144"/>
      <c r="J10" s="145"/>
      <c r="K10" s="144"/>
      <c r="L10" s="145"/>
      <c r="M10" s="144"/>
      <c r="N10" s="145"/>
      <c r="O10" s="146"/>
    </row>
    <row r="11" spans="2:15" ht="14.25">
      <c r="B11" s="142" t="s">
        <v>115</v>
      </c>
      <c r="C11" s="143" t="str">
        <f t="shared" si="0"/>
        <v>1.1.8XXXXX规约</v>
      </c>
      <c r="D11" s="144"/>
      <c r="E11" s="144"/>
      <c r="F11" s="145"/>
      <c r="G11" s="144"/>
      <c r="H11" s="145"/>
      <c r="I11" s="144"/>
      <c r="J11" s="145"/>
      <c r="K11" s="144"/>
      <c r="L11" s="145"/>
      <c r="M11" s="144"/>
      <c r="N11" s="145"/>
      <c r="O11" s="146"/>
    </row>
    <row r="12" spans="2:15" ht="14.25">
      <c r="B12" s="142" t="s">
        <v>117</v>
      </c>
      <c r="C12" s="143" t="str">
        <f t="shared" si="0"/>
        <v>1.1.9XXXXX规约</v>
      </c>
      <c r="D12" s="144"/>
      <c r="E12" s="144"/>
      <c r="F12" s="145"/>
      <c r="G12" s="144"/>
      <c r="H12" s="145"/>
      <c r="I12" s="144"/>
      <c r="J12" s="145"/>
      <c r="K12" s="144"/>
      <c r="L12" s="145"/>
      <c r="M12" s="144"/>
      <c r="N12" s="145"/>
      <c r="O12" s="146"/>
    </row>
    <row r="13" spans="2:15" ht="14.25">
      <c r="B13" s="142" t="s">
        <v>119</v>
      </c>
      <c r="C13" s="143" t="str">
        <f t="shared" si="0"/>
        <v>1.1.10XXXXX规约</v>
      </c>
      <c r="D13" s="144"/>
      <c r="E13" s="144"/>
      <c r="F13" s="145"/>
      <c r="G13" s="144"/>
      <c r="H13" s="145"/>
      <c r="I13" s="144"/>
      <c r="J13" s="145"/>
      <c r="K13" s="144"/>
      <c r="L13" s="145"/>
      <c r="M13" s="144"/>
      <c r="N13" s="145"/>
      <c r="O13" s="146"/>
    </row>
    <row r="14" spans="2:15" ht="14.25">
      <c r="B14" s="142" t="s">
        <v>121</v>
      </c>
      <c r="C14" s="143" t="str">
        <f t="shared" si="0"/>
        <v>1.1.11XXXXX规约</v>
      </c>
      <c r="D14" s="144"/>
      <c r="E14" s="144"/>
      <c r="F14" s="145"/>
      <c r="G14" s="144"/>
      <c r="H14" s="145"/>
      <c r="I14" s="144"/>
      <c r="J14" s="145"/>
      <c r="K14" s="144"/>
      <c r="L14" s="145"/>
      <c r="M14" s="144"/>
      <c r="N14" s="145"/>
      <c r="O14" s="146"/>
    </row>
    <row r="15" spans="2:15" ht="14.25">
      <c r="B15" s="142" t="s">
        <v>123</v>
      </c>
      <c r="C15" s="143" t="str">
        <f t="shared" si="0"/>
        <v>1.1.12XXXXX规约</v>
      </c>
      <c r="D15" s="144"/>
      <c r="E15" s="144"/>
      <c r="F15" s="145"/>
      <c r="G15" s="144"/>
      <c r="H15" s="145"/>
      <c r="I15" s="144"/>
      <c r="J15" s="145"/>
      <c r="K15" s="144"/>
      <c r="L15" s="145"/>
      <c r="M15" s="144"/>
      <c r="N15" s="145"/>
      <c r="O15" s="146"/>
    </row>
    <row r="16" spans="2:15" ht="14.25">
      <c r="B16" s="142" t="s">
        <v>125</v>
      </c>
      <c r="C16" s="143" t="str">
        <f t="shared" si="0"/>
        <v>1.1.13XXXXX规约</v>
      </c>
      <c r="D16" s="144"/>
      <c r="E16" s="144"/>
      <c r="F16" s="145"/>
      <c r="G16" s="144"/>
      <c r="H16" s="145"/>
      <c r="I16" s="144"/>
      <c r="J16" s="145"/>
      <c r="K16" s="144"/>
      <c r="L16" s="145"/>
      <c r="M16" s="144"/>
      <c r="N16" s="145"/>
      <c r="O16" s="146"/>
    </row>
    <row r="17" spans="2:15" ht="14.25">
      <c r="B17" s="142" t="s">
        <v>127</v>
      </c>
      <c r="C17" s="143" t="str">
        <f t="shared" si="0"/>
        <v>1.1.14XXXXX规约</v>
      </c>
      <c r="D17" s="144"/>
      <c r="E17" s="144"/>
      <c r="F17" s="145"/>
      <c r="G17" s="144"/>
      <c r="H17" s="145"/>
      <c r="I17" s="144"/>
      <c r="J17" s="145"/>
      <c r="K17" s="144"/>
      <c r="L17" s="145"/>
      <c r="M17" s="144"/>
      <c r="N17" s="145"/>
      <c r="O17" s="146"/>
    </row>
    <row r="18" spans="2:15" ht="14.25">
      <c r="B18" s="142" t="s">
        <v>129</v>
      </c>
      <c r="C18" s="143" t="str">
        <f t="shared" si="0"/>
        <v>1.1.15XXXXX规约</v>
      </c>
      <c r="D18" s="144"/>
      <c r="E18" s="144"/>
      <c r="F18" s="145"/>
      <c r="G18" s="144"/>
      <c r="H18" s="145"/>
      <c r="I18" s="144"/>
      <c r="J18" s="145"/>
      <c r="K18" s="144"/>
      <c r="L18" s="145"/>
      <c r="M18" s="144"/>
      <c r="N18" s="145"/>
      <c r="O18" s="146"/>
    </row>
    <row r="19" spans="2:15" ht="14.25">
      <c r="B19" s="142" t="s">
        <v>131</v>
      </c>
      <c r="C19" s="143" t="str">
        <f t="shared" si="0"/>
        <v>1.1.16XXXXX规约</v>
      </c>
      <c r="D19" s="144"/>
      <c r="E19" s="144"/>
      <c r="F19" s="145"/>
      <c r="G19" s="144"/>
      <c r="H19" s="145"/>
      <c r="I19" s="144"/>
      <c r="J19" s="145"/>
      <c r="K19" s="144"/>
      <c r="L19" s="145"/>
      <c r="M19" s="144"/>
      <c r="N19" s="145"/>
      <c r="O19" s="146"/>
    </row>
    <row r="20" spans="2:15" ht="14.25">
      <c r="B20" s="142" t="s">
        <v>133</v>
      </c>
      <c r="C20" s="143" t="str">
        <f t="shared" si="0"/>
        <v>1.1.17XXXXX规约</v>
      </c>
      <c r="D20" s="144"/>
      <c r="E20" s="144"/>
      <c r="F20" s="145"/>
      <c r="G20" s="144"/>
      <c r="H20" s="145"/>
      <c r="I20" s="144"/>
      <c r="J20" s="145"/>
      <c r="K20" s="144"/>
      <c r="L20" s="145"/>
      <c r="M20" s="144"/>
      <c r="N20" s="145"/>
      <c r="O20" s="146"/>
    </row>
    <row r="21" spans="2:15" ht="14.25">
      <c r="B21" s="142" t="s">
        <v>135</v>
      </c>
      <c r="C21" s="143" t="str">
        <f t="shared" si="0"/>
        <v>1.1.18XXXXX规约</v>
      </c>
      <c r="D21" s="144"/>
      <c r="E21" s="144"/>
      <c r="F21" s="145"/>
      <c r="G21" s="144"/>
      <c r="H21" s="145"/>
      <c r="I21" s="144"/>
      <c r="J21" s="145"/>
      <c r="K21" s="144"/>
      <c r="L21" s="145"/>
      <c r="M21" s="144"/>
      <c r="N21" s="145"/>
      <c r="O21" s="146"/>
    </row>
    <row r="22" spans="2:15" ht="14.25">
      <c r="B22" s="142" t="s">
        <v>137</v>
      </c>
      <c r="C22" s="143" t="str">
        <f t="shared" si="0"/>
        <v>1.1.19XXXXX规约</v>
      </c>
      <c r="D22" s="144"/>
      <c r="E22" s="144"/>
      <c r="F22" s="145"/>
      <c r="G22" s="144"/>
      <c r="H22" s="145"/>
      <c r="I22" s="144"/>
      <c r="J22" s="145"/>
      <c r="K22" s="144"/>
      <c r="L22" s="145"/>
      <c r="M22" s="144"/>
      <c r="N22" s="145"/>
      <c r="O22" s="146"/>
    </row>
    <row r="23" spans="2:15" ht="14.25">
      <c r="B23" s="142" t="s">
        <v>139</v>
      </c>
      <c r="C23" s="143" t="str">
        <f t="shared" si="0"/>
        <v>1.1.20XXXXX规约</v>
      </c>
      <c r="D23" s="144"/>
      <c r="E23" s="144"/>
      <c r="F23" s="145"/>
      <c r="G23" s="144"/>
      <c r="H23" s="145"/>
      <c r="I23" s="144"/>
      <c r="J23" s="145"/>
      <c r="K23" s="144"/>
      <c r="L23" s="145"/>
      <c r="M23" s="144"/>
      <c r="N23" s="145"/>
      <c r="O23" s="146"/>
    </row>
    <row r="24" spans="2:15" ht="14.25">
      <c r="B24" s="142" t="s">
        <v>141</v>
      </c>
      <c r="C24" s="143" t="str">
        <f t="shared" si="0"/>
        <v>1.1.21XXXXX规约</v>
      </c>
      <c r="D24" s="144"/>
      <c r="E24" s="144"/>
      <c r="F24" s="145"/>
      <c r="G24" s="144"/>
      <c r="H24" s="145"/>
      <c r="I24" s="144"/>
      <c r="J24" s="145"/>
      <c r="K24" s="144"/>
      <c r="L24" s="145"/>
      <c r="M24" s="144"/>
      <c r="N24" s="145"/>
      <c r="O24" s="146"/>
    </row>
    <row r="25" spans="2:15" ht="14.25">
      <c r="B25" s="147"/>
      <c r="C25" s="143"/>
      <c r="D25" s="144"/>
      <c r="E25" s="144"/>
      <c r="F25" s="145"/>
      <c r="G25" s="144"/>
      <c r="H25" s="145"/>
      <c r="I25" s="144"/>
      <c r="J25" s="145"/>
      <c r="K25" s="144"/>
      <c r="L25" s="145"/>
      <c r="M25" s="144"/>
      <c r="N25" s="145"/>
      <c r="O25" s="146"/>
    </row>
    <row r="26" spans="2:15" ht="14.25">
      <c r="B26" s="148"/>
      <c r="C26" s="149"/>
      <c r="D26" s="150"/>
      <c r="E26" s="150"/>
      <c r="F26" s="151"/>
      <c r="G26" s="150"/>
      <c r="H26" s="151"/>
      <c r="I26" s="150"/>
      <c r="J26" s="151"/>
      <c r="K26" s="150"/>
      <c r="L26" s="151"/>
      <c r="M26" s="150"/>
      <c r="N26" s="151"/>
      <c r="O26" s="152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>
      <selection activeCell="I17" sqref="I17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58" t="s">
        <v>6</v>
      </c>
      <c r="C1" s="158"/>
      <c r="D1" s="158"/>
      <c r="E1" s="158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showGridLines="0" zoomScaleNormal="100" workbookViewId="0">
      <selection sqref="A1:B1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59" t="s">
        <v>15</v>
      </c>
      <c r="B1" s="159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activeCell="K13" sqref="K13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62" t="s">
        <v>64</v>
      </c>
      <c r="B3" s="162"/>
      <c r="C3" s="162"/>
      <c r="D3" s="162"/>
      <c r="E3" s="162"/>
      <c r="F3" s="162"/>
      <c r="G3" s="162"/>
      <c r="H3" s="41" t="s">
        <v>65</v>
      </c>
    </row>
    <row r="4" spans="1:9" s="42" customFormat="1" ht="18.75">
      <c r="A4" s="162" t="s">
        <v>66</v>
      </c>
      <c r="B4" s="162"/>
      <c r="C4" s="162"/>
      <c r="D4" s="162"/>
      <c r="E4" s="162"/>
      <c r="F4" s="43"/>
      <c r="G4" s="163" t="s">
        <v>67</v>
      </c>
      <c r="H4" s="163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64" t="s">
        <v>68</v>
      </c>
      <c r="B13" s="164"/>
      <c r="C13" s="164"/>
      <c r="D13" s="164"/>
      <c r="E13" s="164"/>
      <c r="F13" s="164"/>
      <c r="G13" s="164"/>
      <c r="H13" s="164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65" t="s">
        <v>69</v>
      </c>
      <c r="B15" s="165"/>
      <c r="C15" s="165"/>
      <c r="D15" s="165"/>
      <c r="E15" s="165"/>
      <c r="F15" s="165"/>
      <c r="G15" s="165"/>
      <c r="H15" s="165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66" t="s">
        <v>70</v>
      </c>
      <c r="B18" s="166"/>
      <c r="C18" s="166"/>
      <c r="D18" s="166"/>
      <c r="E18" s="166"/>
      <c r="F18" s="166"/>
      <c r="G18" s="166"/>
      <c r="H18" s="166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60" t="s">
        <v>71</v>
      </c>
      <c r="B28" s="160"/>
      <c r="C28" s="160"/>
      <c r="D28" s="160"/>
      <c r="E28" s="160"/>
      <c r="F28" s="160"/>
      <c r="G28" s="160"/>
      <c r="H28" s="160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61"/>
      <c r="C33" s="161"/>
      <c r="D33" s="161"/>
      <c r="E33" s="49" t="s">
        <v>77</v>
      </c>
      <c r="F33" s="161"/>
      <c r="G33" s="161"/>
      <c r="H33" s="161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1"/>
  <sheetViews>
    <sheetView showGridLines="0" zoomScaleNormal="10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58" t="s">
        <v>78</v>
      </c>
      <c r="C1" s="158"/>
      <c r="D1" s="158"/>
      <c r="E1" s="158"/>
      <c r="F1" s="158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4"/>
  <sheetViews>
    <sheetView showGridLines="0" zoomScaleNormal="100" workbookViewId="0"/>
  </sheetViews>
  <sheetFormatPr defaultRowHeight="14.25"/>
  <cols>
    <col min="1" max="1" width="0.75" customWidth="1"/>
    <col min="7" max="7" width="16.875" customWidth="1"/>
  </cols>
  <sheetData>
    <row r="1" spans="2:13" ht="22.5">
      <c r="B1" s="167" t="s">
        <v>81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"/>
    </row>
    <row r="2" spans="2:13">
      <c r="B2" s="70" t="s">
        <v>82</v>
      </c>
      <c r="C2" s="71">
        <f>COUNTA($C4:$C43)</f>
        <v>1</v>
      </c>
      <c r="D2" s="72" t="s">
        <v>83</v>
      </c>
      <c r="E2" s="73"/>
      <c r="F2" s="72" t="s">
        <v>84</v>
      </c>
      <c r="G2" s="74">
        <f>SUM(I4:I43)</f>
        <v>0</v>
      </c>
      <c r="H2" s="75" t="s">
        <v>85</v>
      </c>
      <c r="I2" s="74">
        <f>SUM(J4:J43)</f>
        <v>0</v>
      </c>
      <c r="J2" s="75" t="s">
        <v>86</v>
      </c>
      <c r="K2" s="74">
        <f>SUM(K4:K43)</f>
        <v>0</v>
      </c>
      <c r="L2" s="75" t="s">
        <v>87</v>
      </c>
      <c r="M2" s="76">
        <f>SUM(L4:L43)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95</v>
      </c>
      <c r="C4" s="84" t="s">
        <v>96</v>
      </c>
      <c r="D4" s="84" t="s">
        <v>97</v>
      </c>
      <c r="E4" s="84" t="s">
        <v>98</v>
      </c>
      <c r="F4" s="84" t="s">
        <v>99</v>
      </c>
      <c r="G4" s="85" t="s">
        <v>100</v>
      </c>
      <c r="H4" s="85"/>
      <c r="I4" s="85"/>
      <c r="J4" s="85"/>
      <c r="K4" s="85"/>
      <c r="L4" s="86"/>
      <c r="M4" s="87"/>
    </row>
    <row r="5" spans="2:13" s="82" customFormat="1">
      <c r="B5" s="83" t="s">
        <v>101</v>
      </c>
      <c r="C5" s="84"/>
      <c r="D5" s="84"/>
      <c r="E5" s="84" t="s">
        <v>102</v>
      </c>
      <c r="F5" s="84" t="s">
        <v>103</v>
      </c>
      <c r="G5" s="85" t="s">
        <v>104</v>
      </c>
      <c r="H5" s="85"/>
      <c r="I5" s="85"/>
      <c r="J5" s="85"/>
      <c r="K5" s="85"/>
      <c r="L5" s="86"/>
      <c r="M5" s="87"/>
    </row>
    <row r="6" spans="2:13" s="82" customFormat="1">
      <c r="B6" s="83" t="s">
        <v>105</v>
      </c>
      <c r="C6" s="84"/>
      <c r="D6" s="84"/>
      <c r="E6" s="84"/>
      <c r="F6" s="84"/>
      <c r="G6" s="85" t="s">
        <v>106</v>
      </c>
      <c r="H6" s="85"/>
      <c r="I6" s="85"/>
      <c r="J6" s="85"/>
      <c r="K6" s="85"/>
      <c r="L6" s="86"/>
      <c r="M6" s="87"/>
    </row>
    <row r="7" spans="2:13" s="82" customFormat="1">
      <c r="B7" s="83" t="s">
        <v>107</v>
      </c>
      <c r="C7" s="84"/>
      <c r="D7" s="84"/>
      <c r="E7" s="84"/>
      <c r="F7" s="84"/>
      <c r="G7" s="85" t="s">
        <v>108</v>
      </c>
      <c r="H7" s="85"/>
      <c r="I7" s="85"/>
      <c r="J7" s="85"/>
      <c r="K7" s="85"/>
      <c r="L7" s="86"/>
      <c r="M7" s="87"/>
    </row>
    <row r="8" spans="2:13" s="82" customFormat="1">
      <c r="B8" s="83" t="s">
        <v>109</v>
      </c>
      <c r="C8" s="84"/>
      <c r="D8" s="88"/>
      <c r="E8" s="84"/>
      <c r="F8" s="84"/>
      <c r="G8" s="85" t="s">
        <v>110</v>
      </c>
      <c r="H8" s="85"/>
      <c r="I8" s="85"/>
      <c r="J8" s="85"/>
      <c r="K8" s="85"/>
      <c r="L8" s="86"/>
      <c r="M8" s="87"/>
    </row>
    <row r="9" spans="2:13" s="82" customFormat="1">
      <c r="B9" s="83" t="s">
        <v>111</v>
      </c>
      <c r="C9" s="84"/>
      <c r="D9" s="84"/>
      <c r="E9" s="84"/>
      <c r="F9" s="84"/>
      <c r="G9" s="85" t="s">
        <v>112</v>
      </c>
      <c r="H9" s="85"/>
      <c r="I9" s="85"/>
      <c r="J9" s="85"/>
      <c r="K9" s="85"/>
      <c r="L9" s="86"/>
      <c r="M9" s="87"/>
    </row>
    <row r="10" spans="2:13" s="82" customFormat="1">
      <c r="B10" s="83" t="s">
        <v>113</v>
      </c>
      <c r="C10" s="84"/>
      <c r="D10" s="84"/>
      <c r="E10" s="84"/>
      <c r="F10" s="84"/>
      <c r="G10" s="85" t="s">
        <v>114</v>
      </c>
      <c r="H10" s="85"/>
      <c r="I10" s="85"/>
      <c r="J10" s="85"/>
      <c r="K10" s="85"/>
      <c r="L10" s="86"/>
      <c r="M10" s="87"/>
    </row>
    <row r="11" spans="2:13" s="82" customFormat="1">
      <c r="B11" s="83" t="s">
        <v>115</v>
      </c>
      <c r="C11" s="85"/>
      <c r="D11" s="85"/>
      <c r="E11" s="85"/>
      <c r="F11" s="88"/>
      <c r="G11" s="85" t="s">
        <v>116</v>
      </c>
      <c r="H11" s="85"/>
      <c r="I11" s="85"/>
      <c r="J11" s="85"/>
      <c r="K11" s="85"/>
      <c r="L11" s="86"/>
      <c r="M11" s="87"/>
    </row>
    <row r="12" spans="2:13" s="82" customFormat="1">
      <c r="B12" s="83" t="s">
        <v>117</v>
      </c>
      <c r="C12" s="85"/>
      <c r="D12" s="85"/>
      <c r="E12" s="85"/>
      <c r="F12" s="88"/>
      <c r="G12" s="85" t="s">
        <v>118</v>
      </c>
      <c r="H12" s="85"/>
      <c r="I12" s="85"/>
      <c r="J12" s="85"/>
      <c r="K12" s="85"/>
      <c r="L12" s="86"/>
      <c r="M12" s="87"/>
    </row>
    <row r="13" spans="2:13" s="82" customFormat="1">
      <c r="B13" s="83" t="s">
        <v>119</v>
      </c>
      <c r="C13" s="85"/>
      <c r="D13" s="85"/>
      <c r="E13" s="85"/>
      <c r="F13" s="88"/>
      <c r="G13" s="85" t="s">
        <v>120</v>
      </c>
      <c r="H13" s="85"/>
      <c r="I13" s="85"/>
      <c r="J13" s="85"/>
      <c r="K13" s="85"/>
      <c r="L13" s="86"/>
      <c r="M13" s="87"/>
    </row>
    <row r="14" spans="2:13" s="82" customFormat="1">
      <c r="B14" s="83" t="s">
        <v>121</v>
      </c>
      <c r="C14" s="85"/>
      <c r="D14" s="85"/>
      <c r="E14" s="85"/>
      <c r="F14" s="88"/>
      <c r="G14" s="85" t="s">
        <v>122</v>
      </c>
      <c r="H14" s="85"/>
      <c r="I14" s="85"/>
      <c r="J14" s="85"/>
      <c r="K14" s="85"/>
      <c r="L14" s="86"/>
      <c r="M14" s="87"/>
    </row>
    <row r="15" spans="2:13" s="82" customFormat="1">
      <c r="B15" s="83" t="s">
        <v>123</v>
      </c>
      <c r="C15" s="85"/>
      <c r="D15" s="85"/>
      <c r="E15" s="85"/>
      <c r="F15" s="88"/>
      <c r="G15" s="85" t="s">
        <v>124</v>
      </c>
      <c r="H15" s="85"/>
      <c r="I15" s="85"/>
      <c r="J15" s="85"/>
      <c r="K15" s="85"/>
      <c r="L15" s="86"/>
      <c r="M15" s="87"/>
    </row>
    <row r="16" spans="2:13" s="82" customFormat="1">
      <c r="B16" s="83" t="s">
        <v>125</v>
      </c>
      <c r="C16" s="85"/>
      <c r="D16" s="85"/>
      <c r="E16" s="85"/>
      <c r="F16" s="88"/>
      <c r="G16" s="85" t="s">
        <v>126</v>
      </c>
      <c r="H16" s="85"/>
      <c r="I16" s="85"/>
      <c r="J16" s="85"/>
      <c r="K16" s="85"/>
      <c r="L16" s="86"/>
      <c r="M16" s="87"/>
    </row>
    <row r="17" spans="2:13" s="82" customFormat="1">
      <c r="B17" s="83" t="s">
        <v>127</v>
      </c>
      <c r="C17" s="85"/>
      <c r="D17" s="85"/>
      <c r="E17" s="85"/>
      <c r="F17" s="88"/>
      <c r="G17" s="85" t="s">
        <v>128</v>
      </c>
      <c r="H17" s="85"/>
      <c r="I17" s="85"/>
      <c r="J17" s="85"/>
      <c r="K17" s="85"/>
      <c r="L17" s="86"/>
      <c r="M17" s="87"/>
    </row>
    <row r="18" spans="2:13" s="82" customFormat="1">
      <c r="B18" s="83" t="s">
        <v>129</v>
      </c>
      <c r="C18" s="85"/>
      <c r="D18" s="85"/>
      <c r="E18" s="85"/>
      <c r="F18" s="88"/>
      <c r="G18" s="85" t="s">
        <v>130</v>
      </c>
      <c r="H18" s="85"/>
      <c r="I18" s="85"/>
      <c r="J18" s="85"/>
      <c r="K18" s="85"/>
      <c r="L18" s="86"/>
      <c r="M18" s="87"/>
    </row>
    <row r="19" spans="2:13" s="82" customFormat="1">
      <c r="B19" s="83" t="s">
        <v>131</v>
      </c>
      <c r="C19" s="85"/>
      <c r="D19" s="85"/>
      <c r="E19" s="85"/>
      <c r="F19" s="88"/>
      <c r="G19" s="85" t="s">
        <v>132</v>
      </c>
      <c r="H19" s="85"/>
      <c r="I19" s="85"/>
      <c r="J19" s="85"/>
      <c r="K19" s="85"/>
      <c r="L19" s="86"/>
      <c r="M19" s="87"/>
    </row>
    <row r="20" spans="2:13" s="82" customFormat="1">
      <c r="B20" s="83" t="s">
        <v>133</v>
      </c>
      <c r="C20" s="85"/>
      <c r="D20" s="85"/>
      <c r="E20" s="85"/>
      <c r="F20" s="88"/>
      <c r="G20" s="85" t="s">
        <v>134</v>
      </c>
      <c r="H20" s="85"/>
      <c r="I20" s="85"/>
      <c r="J20" s="85"/>
      <c r="K20" s="85"/>
      <c r="L20" s="86"/>
      <c r="M20" s="87"/>
    </row>
    <row r="21" spans="2:13" s="82" customFormat="1">
      <c r="B21" s="83" t="s">
        <v>135</v>
      </c>
      <c r="C21" s="85"/>
      <c r="D21" s="85"/>
      <c r="E21" s="85"/>
      <c r="F21" s="88"/>
      <c r="G21" s="85" t="s">
        <v>136</v>
      </c>
      <c r="H21" s="85"/>
      <c r="I21" s="85"/>
      <c r="J21" s="85"/>
      <c r="K21" s="85"/>
      <c r="L21" s="86"/>
      <c r="M21" s="87"/>
    </row>
    <row r="22" spans="2:13" s="82" customFormat="1">
      <c r="B22" s="83" t="s">
        <v>137</v>
      </c>
      <c r="C22" s="85"/>
      <c r="D22" s="85"/>
      <c r="E22" s="85"/>
      <c r="F22" s="88"/>
      <c r="G22" s="85" t="s">
        <v>138</v>
      </c>
      <c r="H22" s="85"/>
      <c r="I22" s="85"/>
      <c r="J22" s="85"/>
      <c r="K22" s="85"/>
      <c r="L22" s="86"/>
      <c r="M22" s="87"/>
    </row>
    <row r="23" spans="2:13" s="82" customFormat="1">
      <c r="B23" s="83" t="s">
        <v>139</v>
      </c>
      <c r="C23" s="85"/>
      <c r="D23" s="85"/>
      <c r="E23" s="85"/>
      <c r="F23" s="88"/>
      <c r="G23" s="85" t="s">
        <v>140</v>
      </c>
      <c r="H23" s="85"/>
      <c r="I23" s="85"/>
      <c r="J23" s="85"/>
      <c r="K23" s="85"/>
      <c r="L23" s="86"/>
      <c r="M23" s="87"/>
    </row>
    <row r="24" spans="2:13" s="82" customFormat="1">
      <c r="B24" s="83" t="s">
        <v>141</v>
      </c>
      <c r="C24" s="85"/>
      <c r="D24" s="85"/>
      <c r="E24" s="85"/>
      <c r="F24" s="88"/>
      <c r="G24" s="85" t="s">
        <v>142</v>
      </c>
      <c r="H24" s="85"/>
      <c r="I24" s="85"/>
      <c r="J24" s="85"/>
      <c r="K24" s="85"/>
      <c r="L24" s="86"/>
      <c r="M24" s="87"/>
    </row>
    <row r="25" spans="2:13" s="82" customFormat="1">
      <c r="B25" s="83" t="s">
        <v>143</v>
      </c>
      <c r="C25" s="85"/>
      <c r="D25" s="85"/>
      <c r="E25" s="85"/>
      <c r="F25" s="88"/>
      <c r="G25" s="85" t="s">
        <v>144</v>
      </c>
      <c r="H25" s="85"/>
      <c r="I25" s="85"/>
      <c r="J25" s="85"/>
      <c r="K25" s="85"/>
      <c r="L25" s="86"/>
      <c r="M25" s="87"/>
    </row>
    <row r="26" spans="2:13" s="82" customFormat="1">
      <c r="B26" s="83"/>
      <c r="C26" s="85"/>
      <c r="D26" s="85"/>
      <c r="E26" s="85"/>
      <c r="F26" s="88"/>
      <c r="G26" s="85"/>
      <c r="H26" s="85"/>
      <c r="I26" s="85"/>
      <c r="J26" s="85"/>
      <c r="K26" s="85"/>
      <c r="L26" s="86"/>
      <c r="M26" s="87"/>
    </row>
    <row r="27" spans="2:13" s="82" customFormat="1">
      <c r="B27" s="89"/>
      <c r="C27" s="85"/>
      <c r="D27" s="85"/>
      <c r="E27" s="85"/>
      <c r="F27" s="88"/>
      <c r="G27" s="85"/>
      <c r="H27" s="85"/>
      <c r="I27" s="85"/>
      <c r="J27" s="85"/>
      <c r="K27" s="85"/>
      <c r="L27" s="86"/>
      <c r="M27" s="87"/>
    </row>
    <row r="28" spans="2:13" s="82" customFormat="1">
      <c r="B28" s="89"/>
      <c r="C28" s="85"/>
      <c r="D28" s="85"/>
      <c r="E28" s="85"/>
      <c r="F28" s="88"/>
      <c r="G28" s="85"/>
      <c r="H28" s="85"/>
      <c r="I28" s="85"/>
      <c r="J28" s="85"/>
      <c r="K28" s="85"/>
      <c r="L28" s="86"/>
      <c r="M28" s="87"/>
    </row>
    <row r="29" spans="2:13" s="82" customFormat="1">
      <c r="B29" s="89"/>
      <c r="C29" s="85"/>
      <c r="D29" s="85"/>
      <c r="E29" s="85"/>
      <c r="F29" s="88"/>
      <c r="G29" s="85"/>
      <c r="H29" s="85"/>
      <c r="I29" s="85"/>
      <c r="J29" s="85"/>
      <c r="K29" s="85"/>
      <c r="L29" s="86"/>
      <c r="M29" s="87"/>
    </row>
    <row r="30" spans="2:13" s="82" customFormat="1">
      <c r="B30" s="89"/>
      <c r="C30" s="85"/>
      <c r="D30" s="85"/>
      <c r="E30" s="85"/>
      <c r="F30" s="88"/>
      <c r="G30" s="85"/>
      <c r="H30" s="85"/>
      <c r="I30" s="85"/>
      <c r="J30" s="85"/>
      <c r="K30" s="85"/>
      <c r="L30" s="86"/>
      <c r="M30" s="87"/>
    </row>
    <row r="31" spans="2:13" s="82" customFormat="1">
      <c r="B31" s="89"/>
      <c r="C31" s="85"/>
      <c r="D31" s="85"/>
      <c r="E31" s="85"/>
      <c r="F31" s="88"/>
      <c r="G31" s="85"/>
      <c r="H31" s="85"/>
      <c r="I31" s="85"/>
      <c r="J31" s="85"/>
      <c r="K31" s="85"/>
      <c r="L31" s="86"/>
      <c r="M31" s="87"/>
    </row>
    <row r="32" spans="2:13" s="82" customFormat="1">
      <c r="B32" s="89"/>
      <c r="C32" s="85"/>
      <c r="D32" s="85"/>
      <c r="E32" s="85"/>
      <c r="F32" s="88"/>
      <c r="G32" s="85"/>
      <c r="H32" s="85"/>
      <c r="I32" s="85"/>
      <c r="J32" s="85"/>
      <c r="K32" s="85"/>
      <c r="L32" s="86"/>
      <c r="M32" s="87"/>
    </row>
    <row r="33" spans="2:13" s="82" customFormat="1">
      <c r="B33" s="89"/>
      <c r="C33" s="85"/>
      <c r="D33" s="85"/>
      <c r="E33" s="85"/>
      <c r="F33" s="88"/>
      <c r="G33" s="85"/>
      <c r="H33" s="85"/>
      <c r="I33" s="85"/>
      <c r="J33" s="85"/>
      <c r="K33" s="85"/>
      <c r="L33" s="86"/>
      <c r="M33" s="87"/>
    </row>
    <row r="34" spans="2:13" s="82" customFormat="1">
      <c r="B34" s="89"/>
      <c r="C34" s="85"/>
      <c r="D34" s="85"/>
      <c r="E34" s="85"/>
      <c r="F34" s="88"/>
      <c r="G34" s="85"/>
      <c r="H34" s="85"/>
      <c r="I34" s="85"/>
      <c r="J34" s="85"/>
      <c r="K34" s="85"/>
      <c r="L34" s="86"/>
      <c r="M34" s="87"/>
    </row>
    <row r="35" spans="2:13" s="82" customFormat="1">
      <c r="B35" s="89"/>
      <c r="C35" s="85"/>
      <c r="D35" s="85"/>
      <c r="E35" s="85"/>
      <c r="F35" s="88"/>
      <c r="G35" s="85"/>
      <c r="H35" s="85"/>
      <c r="I35" s="85"/>
      <c r="J35" s="85"/>
      <c r="K35" s="85"/>
      <c r="L35" s="86"/>
      <c r="M35" s="87"/>
    </row>
    <row r="36" spans="2:13" s="82" customFormat="1">
      <c r="B36" s="89"/>
      <c r="C36" s="85"/>
      <c r="D36" s="85"/>
      <c r="E36" s="85"/>
      <c r="F36" s="88"/>
      <c r="G36" s="85"/>
      <c r="H36" s="85"/>
      <c r="I36" s="85"/>
      <c r="J36" s="85"/>
      <c r="K36" s="85"/>
      <c r="L36" s="86"/>
      <c r="M36" s="87"/>
    </row>
    <row r="37" spans="2:13" s="82" customFormat="1">
      <c r="B37" s="89"/>
      <c r="C37" s="85"/>
      <c r="D37" s="85"/>
      <c r="E37" s="85"/>
      <c r="F37" s="88"/>
      <c r="G37" s="85"/>
      <c r="H37" s="85"/>
      <c r="I37" s="85"/>
      <c r="J37" s="85"/>
      <c r="K37" s="85"/>
      <c r="L37" s="86"/>
      <c r="M37" s="87"/>
    </row>
    <row r="38" spans="2:13" s="82" customFormat="1">
      <c r="B38" s="89"/>
      <c r="C38" s="85"/>
      <c r="D38" s="85"/>
      <c r="E38" s="85"/>
      <c r="F38" s="88"/>
      <c r="G38" s="85"/>
      <c r="H38" s="85"/>
      <c r="I38" s="85"/>
      <c r="J38" s="85"/>
      <c r="K38" s="85"/>
      <c r="L38" s="86"/>
      <c r="M38" s="87"/>
    </row>
    <row r="39" spans="2:13" s="82" customFormat="1">
      <c r="B39" s="89"/>
      <c r="C39" s="85"/>
      <c r="D39" s="85"/>
      <c r="E39" s="85"/>
      <c r="F39" s="88"/>
      <c r="G39" s="85"/>
      <c r="H39" s="85"/>
      <c r="I39" s="85"/>
      <c r="J39" s="85"/>
      <c r="K39" s="85"/>
      <c r="L39" s="86"/>
      <c r="M39" s="87"/>
    </row>
    <row r="40" spans="2:13" s="82" customFormat="1">
      <c r="B40" s="89"/>
      <c r="C40" s="85"/>
      <c r="D40" s="85"/>
      <c r="E40" s="85"/>
      <c r="F40" s="88"/>
      <c r="G40" s="85"/>
      <c r="H40" s="85"/>
      <c r="I40" s="85"/>
      <c r="J40" s="85"/>
      <c r="K40" s="85"/>
      <c r="L40" s="86"/>
      <c r="M40" s="87"/>
    </row>
    <row r="41" spans="2:13" s="82" customFormat="1">
      <c r="B41" s="90"/>
      <c r="C41" s="85"/>
      <c r="D41" s="85"/>
      <c r="E41" s="85"/>
      <c r="F41" s="85"/>
      <c r="G41" s="85"/>
      <c r="H41" s="85"/>
      <c r="I41" s="85"/>
      <c r="J41" s="85"/>
      <c r="K41" s="85"/>
      <c r="L41" s="86"/>
      <c r="M41" s="87"/>
    </row>
    <row r="42" spans="2:13" s="82" customFormat="1">
      <c r="B42" s="90"/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87"/>
    </row>
    <row r="43" spans="2:13" s="82" customFormat="1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3"/>
      <c r="M43" s="87"/>
    </row>
    <row r="44" spans="2:13">
      <c r="B44" s="94" t="s">
        <v>145</v>
      </c>
      <c r="C44" s="95"/>
      <c r="D44" s="95"/>
      <c r="E44" s="95"/>
      <c r="F44" s="95"/>
      <c r="G44" s="96"/>
      <c r="H44" s="95"/>
      <c r="I44" s="95"/>
      <c r="J44" s="95"/>
      <c r="K44" s="95"/>
      <c r="L44" s="95"/>
      <c r="M44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zoomScaleNormal="10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68" t="s">
        <v>146</v>
      </c>
      <c r="B1" s="168"/>
      <c r="C1" s="168"/>
      <c r="D1" s="168"/>
      <c r="E1" s="168"/>
      <c r="F1" s="168"/>
      <c r="G1" s="168"/>
      <c r="H1" s="168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6"/>
  <sheetViews>
    <sheetView showGridLines="0" zoomScaleNormal="100" workbookViewId="0"/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4" width="14.875" style="95" customWidth="1"/>
    <col min="5" max="5" width="15.375" style="95" customWidth="1"/>
    <col min="6" max="6" width="19.875" style="95" customWidth="1"/>
    <col min="7" max="7" width="10.125" style="95" customWidth="1"/>
    <col min="8" max="8" width="5" style="95" customWidth="1"/>
    <col min="9" max="9" width="4.75" style="95" customWidth="1"/>
    <col min="10" max="10" width="5.125" style="95" customWidth="1"/>
    <col min="11" max="11" width="6.625" style="95" customWidth="1"/>
    <col min="12" max="12" width="7.125" style="95" customWidth="1"/>
    <col min="13" max="14" width="7.375" style="95" customWidth="1"/>
    <col min="15" max="15" width="5.25" style="95" customWidth="1"/>
    <col min="16" max="16" width="9" style="99"/>
    <col min="17" max="16384" width="9" style="98"/>
  </cols>
  <sheetData>
    <row r="1" spans="2:16" ht="25.5" customHeight="1">
      <c r="B1" s="100" t="s">
        <v>147</v>
      </c>
      <c r="C1" s="101"/>
      <c r="D1" s="101"/>
      <c r="E1" s="101"/>
      <c r="F1" s="101"/>
      <c r="G1" s="101"/>
      <c r="H1" s="102"/>
      <c r="I1" s="102"/>
      <c r="J1" s="102"/>
      <c r="K1" s="102"/>
      <c r="L1" s="102"/>
      <c r="M1" s="102"/>
      <c r="N1" s="102"/>
      <c r="O1" s="102"/>
    </row>
    <row r="2" spans="2:16" s="103" customFormat="1" ht="12.75" customHeight="1">
      <c r="B2" s="172" t="s">
        <v>148</v>
      </c>
      <c r="C2" s="173" t="s">
        <v>88</v>
      </c>
      <c r="D2" s="173" t="s">
        <v>93</v>
      </c>
      <c r="E2" s="173" t="s">
        <v>149</v>
      </c>
      <c r="F2" s="173" t="s">
        <v>150</v>
      </c>
      <c r="G2" s="173" t="s">
        <v>151</v>
      </c>
      <c r="H2" s="169" t="s">
        <v>152</v>
      </c>
      <c r="I2" s="169"/>
      <c r="J2" s="169"/>
      <c r="K2" s="170" t="s">
        <v>153</v>
      </c>
      <c r="L2" s="170" t="s">
        <v>154</v>
      </c>
      <c r="M2" s="170" t="s">
        <v>155</v>
      </c>
      <c r="N2" s="170" t="s">
        <v>156</v>
      </c>
      <c r="O2" s="171" t="s">
        <v>157</v>
      </c>
      <c r="P2" s="99"/>
    </row>
    <row r="3" spans="2:16" s="103" customFormat="1" ht="12.75" customHeight="1">
      <c r="B3" s="172"/>
      <c r="C3" s="173"/>
      <c r="D3" s="173"/>
      <c r="E3" s="173"/>
      <c r="F3" s="173"/>
      <c r="G3" s="173"/>
      <c r="H3" s="104" t="s">
        <v>158</v>
      </c>
      <c r="I3" s="104" t="s">
        <v>159</v>
      </c>
      <c r="J3" s="104" t="s">
        <v>160</v>
      </c>
      <c r="K3" s="170"/>
      <c r="L3" s="170"/>
      <c r="M3" s="170"/>
      <c r="N3" s="170"/>
      <c r="O3" s="171"/>
      <c r="P3" s="99"/>
    </row>
    <row r="4" spans="2:16" ht="15.75" customHeight="1">
      <c r="B4" s="105"/>
      <c r="C4" s="106" t="s">
        <v>95</v>
      </c>
      <c r="D4" s="107" t="str">
        <f t="shared" ref="D4:D26" si="0">INDEX(GG,MATCH(C4,BB,0),1)</f>
        <v>1.1.1XXXXX规约</v>
      </c>
      <c r="E4" s="108"/>
      <c r="F4" s="109"/>
      <c r="G4" s="109"/>
      <c r="H4" s="110"/>
      <c r="I4" s="110"/>
      <c r="J4" s="110"/>
      <c r="K4" s="110"/>
      <c r="L4" s="110"/>
      <c r="M4" s="110"/>
      <c r="N4" s="110"/>
      <c r="O4" s="111"/>
    </row>
    <row r="5" spans="2:16">
      <c r="B5" s="105"/>
      <c r="C5" s="106" t="s">
        <v>95</v>
      </c>
      <c r="D5" s="107" t="str">
        <f t="shared" si="0"/>
        <v>1.1.1XXXXX规约</v>
      </c>
      <c r="E5" s="108"/>
      <c r="F5" s="109"/>
      <c r="G5" s="109"/>
      <c r="H5" s="110"/>
      <c r="I5" s="110"/>
      <c r="J5" s="110"/>
      <c r="K5" s="110"/>
      <c r="L5" s="110"/>
      <c r="M5" s="110"/>
      <c r="N5" s="110"/>
      <c r="O5" s="111"/>
    </row>
    <row r="6" spans="2:16">
      <c r="B6" s="105"/>
      <c r="C6" s="106" t="s">
        <v>101</v>
      </c>
      <c r="D6" s="107" t="str">
        <f t="shared" si="0"/>
        <v>1.1.2XXXXX规约</v>
      </c>
      <c r="E6" s="108"/>
      <c r="F6" s="109"/>
      <c r="G6" s="112"/>
      <c r="H6" s="110"/>
      <c r="I6" s="110"/>
      <c r="J6" s="110"/>
      <c r="K6" s="110"/>
      <c r="L6" s="110"/>
      <c r="M6" s="110"/>
      <c r="N6" s="110"/>
      <c r="O6" s="111"/>
    </row>
    <row r="7" spans="2:16">
      <c r="B7" s="105"/>
      <c r="C7" s="106" t="s">
        <v>105</v>
      </c>
      <c r="D7" s="107" t="str">
        <f t="shared" si="0"/>
        <v>1.1.3XXXXX规约</v>
      </c>
      <c r="E7" s="108"/>
      <c r="F7" s="109"/>
      <c r="G7" s="109"/>
      <c r="H7" s="110"/>
      <c r="I7" s="110"/>
      <c r="J7" s="110"/>
      <c r="K7" s="110"/>
      <c r="L7" s="110"/>
      <c r="M7" s="110"/>
      <c r="N7" s="110"/>
      <c r="O7" s="111"/>
    </row>
    <row r="8" spans="2:16">
      <c r="B8" s="105"/>
      <c r="C8" s="106" t="s">
        <v>107</v>
      </c>
      <c r="D8" s="107" t="str">
        <f t="shared" si="0"/>
        <v>1.1.4XXXXX规约</v>
      </c>
      <c r="E8" s="108"/>
      <c r="F8" s="109"/>
      <c r="G8" s="109"/>
      <c r="H8" s="110"/>
      <c r="I8" s="110"/>
      <c r="J8" s="110"/>
      <c r="K8" s="110"/>
      <c r="L8" s="110"/>
      <c r="M8" s="110"/>
      <c r="N8" s="110"/>
      <c r="O8" s="111"/>
    </row>
    <row r="9" spans="2:16">
      <c r="B9" s="105"/>
      <c r="C9" s="106" t="s">
        <v>109</v>
      </c>
      <c r="D9" s="107" t="str">
        <f t="shared" si="0"/>
        <v>1.1.5XXXXX规约</v>
      </c>
      <c r="E9" s="108"/>
      <c r="F9" s="109"/>
      <c r="G9" s="109"/>
      <c r="H9" s="110"/>
      <c r="I9" s="110"/>
      <c r="J9" s="110"/>
      <c r="K9" s="110"/>
      <c r="L9" s="110"/>
      <c r="M9" s="110"/>
      <c r="N9" s="110"/>
      <c r="O9" s="111"/>
    </row>
    <row r="10" spans="2:16">
      <c r="B10" s="105"/>
      <c r="C10" s="106" t="s">
        <v>111</v>
      </c>
      <c r="D10" s="107" t="str">
        <f t="shared" si="0"/>
        <v>1.1.6XXXXX规约</v>
      </c>
      <c r="E10" s="108"/>
      <c r="F10" s="109"/>
      <c r="G10" s="109"/>
      <c r="H10" s="110"/>
      <c r="I10" s="110"/>
      <c r="J10" s="110"/>
      <c r="K10" s="110"/>
      <c r="L10" s="110"/>
      <c r="M10" s="110"/>
      <c r="N10" s="110"/>
      <c r="O10" s="111"/>
    </row>
    <row r="11" spans="2:16">
      <c r="B11" s="105"/>
      <c r="C11" s="106" t="s">
        <v>113</v>
      </c>
      <c r="D11" s="107" t="str">
        <f t="shared" si="0"/>
        <v>1.1.7XXXXX规约</v>
      </c>
      <c r="E11" s="108"/>
      <c r="F11" s="109"/>
      <c r="G11" s="109"/>
      <c r="H11" s="110"/>
      <c r="I11" s="110"/>
      <c r="J11" s="110"/>
      <c r="K11" s="110"/>
      <c r="L11" s="110"/>
      <c r="M11" s="110"/>
      <c r="N11" s="110"/>
      <c r="O11" s="111"/>
    </row>
    <row r="12" spans="2:16">
      <c r="B12" s="105"/>
      <c r="C12" s="106" t="s">
        <v>115</v>
      </c>
      <c r="D12" s="107" t="str">
        <f t="shared" si="0"/>
        <v>1.1.8XXXXX规约</v>
      </c>
      <c r="E12" s="108"/>
      <c r="F12" s="109"/>
      <c r="G12" s="112"/>
      <c r="H12" s="110"/>
      <c r="I12" s="110"/>
      <c r="J12" s="110"/>
      <c r="K12" s="110"/>
      <c r="L12" s="110"/>
      <c r="M12" s="110"/>
      <c r="N12" s="110"/>
      <c r="O12" s="111"/>
    </row>
    <row r="13" spans="2:16">
      <c r="B13" s="105"/>
      <c r="C13" s="106" t="s">
        <v>117</v>
      </c>
      <c r="D13" s="107" t="str">
        <f t="shared" si="0"/>
        <v>1.1.9XXXXX规约</v>
      </c>
      <c r="E13" s="108"/>
      <c r="F13" s="109"/>
      <c r="G13" s="109"/>
      <c r="H13" s="110"/>
      <c r="I13" s="110"/>
      <c r="J13" s="110"/>
      <c r="K13" s="110"/>
      <c r="L13" s="110"/>
      <c r="M13" s="110"/>
      <c r="N13" s="110"/>
      <c r="O13" s="111"/>
    </row>
    <row r="14" spans="2:16">
      <c r="B14" s="105"/>
      <c r="C14" s="106" t="s">
        <v>119</v>
      </c>
      <c r="D14" s="107" t="str">
        <f t="shared" si="0"/>
        <v>1.1.10XXXXX规约</v>
      </c>
      <c r="E14" s="108"/>
      <c r="F14" s="109"/>
      <c r="G14" s="109"/>
      <c r="H14" s="110"/>
      <c r="I14" s="110"/>
      <c r="J14" s="110"/>
      <c r="K14" s="110"/>
      <c r="L14" s="110"/>
      <c r="M14" s="110"/>
      <c r="N14" s="110"/>
      <c r="O14" s="111"/>
    </row>
    <row r="15" spans="2:16">
      <c r="B15" s="105"/>
      <c r="C15" s="106" t="s">
        <v>121</v>
      </c>
      <c r="D15" s="107" t="str">
        <f t="shared" si="0"/>
        <v>1.1.11XXXXX规约</v>
      </c>
      <c r="E15" s="108"/>
      <c r="F15" s="109"/>
      <c r="G15" s="112"/>
      <c r="H15" s="110"/>
      <c r="I15" s="110"/>
      <c r="J15" s="110"/>
      <c r="K15" s="110"/>
      <c r="L15" s="110"/>
      <c r="M15" s="110"/>
      <c r="N15" s="110"/>
      <c r="O15" s="111"/>
    </row>
    <row r="16" spans="2:16">
      <c r="B16" s="105"/>
      <c r="C16" s="106" t="s">
        <v>123</v>
      </c>
      <c r="D16" s="107" t="str">
        <f t="shared" si="0"/>
        <v>1.1.12XXXXX规约</v>
      </c>
      <c r="E16" s="108"/>
      <c r="F16" s="109"/>
      <c r="G16" s="109"/>
      <c r="H16" s="110"/>
      <c r="I16" s="110"/>
      <c r="J16" s="110"/>
      <c r="K16" s="110"/>
      <c r="L16" s="110"/>
      <c r="M16" s="110"/>
      <c r="N16" s="110"/>
      <c r="O16" s="111"/>
    </row>
    <row r="17" spans="2:15">
      <c r="B17" s="105"/>
      <c r="C17" s="106" t="s">
        <v>125</v>
      </c>
      <c r="D17" s="107" t="str">
        <f t="shared" si="0"/>
        <v>1.1.13XXXXX规约</v>
      </c>
      <c r="E17" s="108"/>
      <c r="F17" s="109"/>
      <c r="G17" s="109"/>
      <c r="H17" s="110"/>
      <c r="I17" s="110"/>
      <c r="J17" s="110"/>
      <c r="K17" s="110"/>
      <c r="L17" s="110"/>
      <c r="M17" s="110"/>
      <c r="N17" s="110"/>
      <c r="O17" s="111"/>
    </row>
    <row r="18" spans="2:15">
      <c r="B18" s="105"/>
      <c r="C18" s="106" t="s">
        <v>127</v>
      </c>
      <c r="D18" s="107" t="str">
        <f t="shared" si="0"/>
        <v>1.1.14XXXXX规约</v>
      </c>
      <c r="E18" s="108"/>
      <c r="F18" s="109"/>
      <c r="G18" s="109"/>
      <c r="H18" s="110"/>
      <c r="I18" s="110"/>
      <c r="J18" s="110"/>
      <c r="K18" s="110"/>
      <c r="L18" s="110"/>
      <c r="M18" s="110"/>
      <c r="N18" s="110"/>
      <c r="O18" s="111"/>
    </row>
    <row r="19" spans="2:15">
      <c r="B19" s="105"/>
      <c r="C19" s="106" t="s">
        <v>129</v>
      </c>
      <c r="D19" s="107" t="str">
        <f t="shared" si="0"/>
        <v>1.1.15XXXXX规约</v>
      </c>
      <c r="E19" s="108"/>
      <c r="F19" s="112"/>
      <c r="G19" s="112"/>
      <c r="H19" s="110"/>
      <c r="I19" s="110"/>
      <c r="J19" s="110"/>
      <c r="K19" s="110"/>
      <c r="L19" s="110"/>
      <c r="M19" s="110"/>
      <c r="N19" s="110"/>
      <c r="O19" s="111"/>
    </row>
    <row r="20" spans="2:15">
      <c r="B20" s="105"/>
      <c r="C20" s="106" t="s">
        <v>131</v>
      </c>
      <c r="D20" s="107" t="str">
        <f t="shared" si="0"/>
        <v>1.1.16XXXXX规约</v>
      </c>
      <c r="E20" s="108"/>
      <c r="F20" s="109"/>
      <c r="G20" s="112"/>
      <c r="H20" s="110"/>
      <c r="I20" s="110"/>
      <c r="J20" s="110"/>
      <c r="K20" s="110"/>
      <c r="L20" s="110"/>
      <c r="M20" s="110"/>
      <c r="N20" s="110"/>
      <c r="O20" s="111"/>
    </row>
    <row r="21" spans="2:15">
      <c r="B21" s="105"/>
      <c r="C21" s="106" t="s">
        <v>133</v>
      </c>
      <c r="D21" s="107" t="str">
        <f t="shared" si="0"/>
        <v>1.1.17XXXXX规约</v>
      </c>
      <c r="E21" s="108"/>
      <c r="F21" s="109"/>
      <c r="G21" s="109"/>
      <c r="H21" s="110"/>
      <c r="I21" s="110"/>
      <c r="J21" s="110"/>
      <c r="K21" s="110"/>
      <c r="L21" s="110"/>
      <c r="M21" s="110"/>
      <c r="N21" s="110"/>
      <c r="O21" s="111"/>
    </row>
    <row r="22" spans="2:15">
      <c r="B22" s="105"/>
      <c r="C22" s="106" t="s">
        <v>135</v>
      </c>
      <c r="D22" s="107" t="str">
        <f t="shared" si="0"/>
        <v>1.1.18XXXXX规约</v>
      </c>
      <c r="E22" s="108"/>
      <c r="F22" s="109"/>
      <c r="G22" s="109"/>
      <c r="H22" s="110"/>
      <c r="I22" s="110"/>
      <c r="J22" s="110"/>
      <c r="K22" s="110"/>
      <c r="L22" s="110"/>
      <c r="M22" s="110"/>
      <c r="N22" s="110"/>
      <c r="O22" s="111"/>
    </row>
    <row r="23" spans="2:15">
      <c r="B23" s="105"/>
      <c r="C23" s="106" t="s">
        <v>137</v>
      </c>
      <c r="D23" s="107" t="str">
        <f t="shared" si="0"/>
        <v>1.1.19XXXXX规约</v>
      </c>
      <c r="E23" s="108"/>
      <c r="F23" s="112"/>
      <c r="G23" s="112"/>
      <c r="H23" s="110"/>
      <c r="I23" s="110"/>
      <c r="J23" s="110"/>
      <c r="K23" s="110"/>
      <c r="L23" s="110"/>
      <c r="M23" s="110"/>
      <c r="N23" s="110"/>
      <c r="O23" s="111"/>
    </row>
    <row r="24" spans="2:15">
      <c r="B24" s="105"/>
      <c r="C24" s="106" t="s">
        <v>139</v>
      </c>
      <c r="D24" s="107" t="str">
        <f t="shared" si="0"/>
        <v>1.1.20XXXXX规约</v>
      </c>
      <c r="E24" s="108"/>
      <c r="F24" s="109"/>
      <c r="G24" s="109"/>
      <c r="H24" s="110"/>
      <c r="I24" s="110"/>
      <c r="J24" s="110"/>
      <c r="K24" s="110"/>
      <c r="L24" s="110"/>
      <c r="M24" s="110"/>
      <c r="N24" s="110"/>
      <c r="O24" s="111"/>
    </row>
    <row r="25" spans="2:15">
      <c r="B25" s="105"/>
      <c r="C25" s="106" t="s">
        <v>141</v>
      </c>
      <c r="D25" s="107" t="str">
        <f t="shared" si="0"/>
        <v>1.1.21XXXXX规约</v>
      </c>
      <c r="E25" s="108"/>
      <c r="F25" s="109"/>
      <c r="G25" s="109"/>
      <c r="H25" s="110"/>
      <c r="I25" s="110"/>
      <c r="J25" s="110"/>
      <c r="K25" s="110"/>
      <c r="L25" s="110"/>
      <c r="M25" s="110"/>
      <c r="N25" s="110"/>
      <c r="O25" s="111"/>
    </row>
    <row r="26" spans="2:15">
      <c r="B26" s="105"/>
      <c r="C26" s="106" t="s">
        <v>143</v>
      </c>
      <c r="D26" s="107" t="str">
        <f t="shared" si="0"/>
        <v>1.1.22XXXXX规约</v>
      </c>
      <c r="E26" s="108"/>
      <c r="F26" s="109"/>
      <c r="G26" s="112"/>
      <c r="H26" s="110"/>
      <c r="I26" s="110"/>
      <c r="J26" s="110"/>
      <c r="K26" s="110"/>
      <c r="L26" s="110"/>
      <c r="M26" s="110"/>
      <c r="N26" s="110"/>
      <c r="O26" s="111"/>
    </row>
    <row r="27" spans="2:15">
      <c r="B27" s="105"/>
      <c r="C27" s="106"/>
      <c r="D27" s="107"/>
      <c r="E27" s="108"/>
      <c r="F27" s="109"/>
      <c r="G27" s="109"/>
      <c r="H27" s="110"/>
      <c r="I27" s="110"/>
      <c r="J27" s="110"/>
      <c r="K27" s="110"/>
      <c r="L27" s="110"/>
      <c r="M27" s="110"/>
      <c r="N27" s="110"/>
      <c r="O27" s="111"/>
    </row>
    <row r="28" spans="2:15">
      <c r="B28" s="105"/>
      <c r="C28" s="106"/>
      <c r="D28" s="107"/>
      <c r="E28" s="108"/>
      <c r="F28" s="109"/>
      <c r="G28" s="109"/>
      <c r="H28" s="110"/>
      <c r="I28" s="110"/>
      <c r="J28" s="110"/>
      <c r="K28" s="110"/>
      <c r="L28" s="110"/>
      <c r="M28" s="110"/>
      <c r="N28" s="110"/>
      <c r="O28" s="111"/>
    </row>
    <row r="29" spans="2:15">
      <c r="B29" s="105"/>
      <c r="C29" s="106"/>
      <c r="D29" s="107"/>
      <c r="E29" s="108"/>
      <c r="F29" s="109"/>
      <c r="G29" s="109"/>
      <c r="H29" s="110"/>
      <c r="I29" s="110"/>
      <c r="J29" s="110"/>
      <c r="K29" s="110"/>
      <c r="L29" s="110"/>
      <c r="M29" s="110"/>
      <c r="N29" s="110"/>
      <c r="O29" s="111"/>
    </row>
    <row r="30" spans="2:15">
      <c r="B30" s="105"/>
      <c r="C30" s="106"/>
      <c r="D30" s="107"/>
      <c r="E30" s="108"/>
      <c r="F30" s="112"/>
      <c r="G30" s="112"/>
      <c r="H30" s="110"/>
      <c r="I30" s="110"/>
      <c r="J30" s="110"/>
      <c r="K30" s="110"/>
      <c r="L30" s="110"/>
      <c r="M30" s="110"/>
      <c r="N30" s="110"/>
      <c r="O30" s="111"/>
    </row>
    <row r="31" spans="2:15">
      <c r="B31" s="105"/>
      <c r="C31" s="106"/>
      <c r="D31" s="107"/>
      <c r="E31" s="108"/>
      <c r="F31" s="109"/>
      <c r="G31" s="112"/>
      <c r="H31" s="110"/>
      <c r="I31" s="110"/>
      <c r="J31" s="110"/>
      <c r="K31" s="110"/>
      <c r="L31" s="110"/>
      <c r="M31" s="110"/>
      <c r="N31" s="110"/>
      <c r="O31" s="111"/>
    </row>
    <row r="32" spans="2:15">
      <c r="B32" s="105"/>
      <c r="C32" s="106"/>
      <c r="D32" s="107"/>
      <c r="E32" s="108"/>
      <c r="F32" s="109"/>
      <c r="G32" s="109"/>
      <c r="H32" s="110"/>
      <c r="I32" s="110"/>
      <c r="J32" s="110"/>
      <c r="K32" s="110"/>
      <c r="L32" s="110"/>
      <c r="M32" s="110"/>
      <c r="N32" s="110"/>
      <c r="O32" s="111"/>
    </row>
    <row r="33" spans="2:15">
      <c r="B33" s="105"/>
      <c r="C33" s="106"/>
      <c r="D33" s="107"/>
      <c r="E33" s="108"/>
      <c r="F33" s="109"/>
      <c r="G33" s="113"/>
      <c r="H33" s="110"/>
      <c r="I33" s="110"/>
      <c r="J33" s="110"/>
      <c r="K33" s="110"/>
      <c r="L33" s="110"/>
      <c r="M33" s="110"/>
      <c r="N33" s="110"/>
      <c r="O33" s="111"/>
    </row>
    <row r="34" spans="2:15">
      <c r="B34" s="105"/>
      <c r="C34" s="110"/>
      <c r="D34" s="107"/>
      <c r="E34" s="108"/>
      <c r="F34" s="109"/>
      <c r="G34" s="112"/>
      <c r="H34" s="110"/>
      <c r="I34" s="110"/>
      <c r="J34" s="110"/>
      <c r="K34" s="110"/>
      <c r="L34" s="110"/>
      <c r="M34" s="110"/>
      <c r="N34" s="110"/>
      <c r="O34" s="111"/>
    </row>
    <row r="35" spans="2:15">
      <c r="B35" s="105"/>
      <c r="C35" s="110"/>
      <c r="D35" s="107"/>
      <c r="E35" s="108"/>
      <c r="F35" s="112"/>
      <c r="G35" s="112"/>
      <c r="H35" s="110"/>
      <c r="I35" s="110"/>
      <c r="J35" s="110"/>
      <c r="K35" s="110"/>
      <c r="L35" s="110"/>
      <c r="M35" s="110"/>
      <c r="N35" s="110"/>
      <c r="O35" s="111"/>
    </row>
    <row r="36" spans="2:15">
      <c r="B36" s="114"/>
      <c r="C36" s="115"/>
      <c r="D36" s="116"/>
      <c r="E36" s="117"/>
      <c r="F36" s="118"/>
      <c r="G36" s="118"/>
      <c r="H36" s="115"/>
      <c r="I36" s="115"/>
      <c r="J36" s="115"/>
      <c r="K36" s="115"/>
      <c r="L36" s="115"/>
      <c r="M36" s="115"/>
      <c r="N36" s="115"/>
      <c r="O36" s="119"/>
    </row>
  </sheetData>
  <sheetProtection selectLockedCells="1" selectUnlockedCells="1"/>
  <mergeCells count="12">
    <mergeCell ref="O2:O3"/>
    <mergeCell ref="B2:B3"/>
    <mergeCell ref="C2:C3"/>
    <mergeCell ref="D2:D3"/>
    <mergeCell ref="E2:E3"/>
    <mergeCell ref="F2:F3"/>
    <mergeCell ref="G2:G3"/>
    <mergeCell ref="H2:J2"/>
    <mergeCell ref="K2:K3"/>
    <mergeCell ref="L2:L3"/>
    <mergeCell ref="M2:M3"/>
    <mergeCell ref="N2:N3"/>
  </mergeCells>
  <phoneticPr fontId="43" type="noConversion"/>
  <dataValidations count="4">
    <dataValidation type="list" operator="equal" allowBlank="1" showErrorMessage="1" sqref="B4:B36">
      <formula1>"√,×,!,?,*"</formula1>
      <formula2>0</formula2>
    </dataValidation>
    <dataValidation type="list" operator="equal" allowBlank="1" sqref="H4:J36">
      <formula1>"P,A,B,C,D"</formula1>
      <formula2>0</formula2>
    </dataValidation>
    <dataValidation type="list" operator="equal" allowBlank="1" sqref="L4:L36">
      <formula1>"接收测试"</formula1>
      <formula2>0</formula2>
    </dataValidation>
    <dataValidation type="list" operator="equal" allowBlank="1" sqref="O4:O36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zoomScaleNormal="100" workbookViewId="0"/>
  </sheetViews>
  <sheetFormatPr defaultRowHeight="12"/>
  <cols>
    <col min="1" max="1" width="3" style="35" customWidth="1"/>
    <col min="2" max="2" width="2.375" style="120" customWidth="1"/>
    <col min="3" max="3" width="8.125" style="120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21"/>
      <c r="B1" s="122"/>
      <c r="C1" s="123"/>
      <c r="D1" s="124"/>
      <c r="E1" s="124"/>
      <c r="F1" s="124"/>
      <c r="G1" s="124"/>
      <c r="H1" s="125" t="s">
        <v>161</v>
      </c>
      <c r="I1" s="124"/>
      <c r="J1" s="124"/>
      <c r="K1" s="124"/>
      <c r="L1" s="124"/>
      <c r="M1" s="124"/>
    </row>
    <row r="2" spans="1:15" s="127" customFormat="1" ht="13.5">
      <c r="A2" s="126" t="s">
        <v>162</v>
      </c>
      <c r="C2" s="128">
        <f>COUNTA(B:B)</f>
        <v>4</v>
      </c>
      <c r="D2" s="127" t="s">
        <v>163</v>
      </c>
      <c r="E2" s="129"/>
      <c r="F2" s="129"/>
      <c r="G2" s="129"/>
      <c r="M2" s="130"/>
    </row>
    <row r="3" spans="1:15" s="133" customFormat="1" ht="15.75" customHeight="1">
      <c r="A3" s="131" t="s">
        <v>164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  <c r="N3" s="132"/>
      <c r="O3" s="132"/>
    </row>
    <row r="4" spans="1:15">
      <c r="A4" s="134">
        <v>1</v>
      </c>
      <c r="B4" s="135" t="s">
        <v>165</v>
      </c>
      <c r="C4" s="135"/>
    </row>
    <row r="5" spans="1:15">
      <c r="A5" s="134"/>
      <c r="B5" s="135"/>
      <c r="C5" s="135" t="s">
        <v>166</v>
      </c>
    </row>
    <row r="6" spans="1:15">
      <c r="A6" s="134"/>
      <c r="B6" s="135"/>
      <c r="C6" s="135" t="s">
        <v>167</v>
      </c>
    </row>
    <row r="7" spans="1:15">
      <c r="A7" s="134"/>
      <c r="B7" s="135"/>
      <c r="C7" s="135" t="s">
        <v>168</v>
      </c>
    </row>
    <row r="8" spans="1:15">
      <c r="A8" s="134"/>
      <c r="B8" s="135"/>
      <c r="C8" s="135" t="s">
        <v>169</v>
      </c>
    </row>
    <row r="9" spans="1:15">
      <c r="A9" s="134"/>
      <c r="B9" s="135"/>
      <c r="C9" s="135" t="s">
        <v>170</v>
      </c>
      <c r="D9" s="110"/>
      <c r="E9" s="98" t="s">
        <v>171</v>
      </c>
      <c r="F9" s="110"/>
      <c r="G9" s="98"/>
      <c r="H9" s="98"/>
      <c r="I9" s="98"/>
    </row>
    <row r="10" spans="1:15" ht="12.75" customHeight="1">
      <c r="A10" s="134">
        <v>2</v>
      </c>
      <c r="B10" s="135" t="s">
        <v>172</v>
      </c>
      <c r="C10" s="135"/>
    </row>
    <row r="11" spans="1:15">
      <c r="A11" s="134"/>
      <c r="B11" s="135"/>
      <c r="C11" s="135" t="s">
        <v>173</v>
      </c>
    </row>
    <row r="12" spans="1:15">
      <c r="A12" s="134"/>
      <c r="B12" s="135"/>
      <c r="C12" s="135" t="s">
        <v>173</v>
      </c>
    </row>
    <row r="13" spans="1:15">
      <c r="A13" s="134"/>
      <c r="B13" s="135"/>
      <c r="C13" s="135" t="s">
        <v>170</v>
      </c>
      <c r="D13" s="110"/>
      <c r="E13" s="98" t="s">
        <v>171</v>
      </c>
      <c r="F13" s="110"/>
      <c r="G13" s="98"/>
      <c r="H13" s="98"/>
      <c r="I13" s="98"/>
    </row>
    <row r="14" spans="1:15">
      <c r="A14" s="134"/>
      <c r="B14" s="135"/>
      <c r="C14" s="135"/>
    </row>
    <row r="15" spans="1:15" ht="23.25" customHeight="1">
      <c r="A15" s="134">
        <v>3</v>
      </c>
      <c r="B15" s="135" t="s">
        <v>174</v>
      </c>
    </row>
    <row r="16" spans="1:15">
      <c r="A16" s="134"/>
      <c r="B16" s="135"/>
      <c r="C16" s="135" t="s">
        <v>175</v>
      </c>
    </row>
    <row r="17" spans="1:15">
      <c r="A17" s="134"/>
      <c r="B17" s="135"/>
      <c r="C17" s="135" t="s">
        <v>168</v>
      </c>
    </row>
    <row r="18" spans="1:15">
      <c r="A18" s="134"/>
      <c r="B18" s="135"/>
      <c r="C18" s="135" t="s">
        <v>169</v>
      </c>
    </row>
    <row r="19" spans="1:15">
      <c r="A19" s="134"/>
      <c r="B19" s="135"/>
      <c r="C19" s="135" t="s">
        <v>170</v>
      </c>
      <c r="D19" s="110"/>
      <c r="E19" s="98" t="s">
        <v>171</v>
      </c>
      <c r="F19" s="110"/>
      <c r="G19" s="98"/>
      <c r="H19" s="98"/>
      <c r="I19" s="98"/>
    </row>
    <row r="20" spans="1:15">
      <c r="A20" s="134"/>
      <c r="B20" s="135"/>
      <c r="C20" s="135"/>
    </row>
    <row r="21" spans="1:15">
      <c r="A21" s="134">
        <v>4</v>
      </c>
      <c r="B21" s="135" t="s">
        <v>176</v>
      </c>
    </row>
    <row r="22" spans="1:15">
      <c r="A22" s="134"/>
      <c r="B22" s="36"/>
      <c r="C22" s="135" t="s">
        <v>173</v>
      </c>
    </row>
    <row r="23" spans="1:15">
      <c r="A23" s="134"/>
      <c r="B23" s="135"/>
      <c r="C23" s="135" t="s">
        <v>170</v>
      </c>
      <c r="D23" s="110"/>
      <c r="E23" s="98" t="s">
        <v>171</v>
      </c>
      <c r="F23" s="110"/>
      <c r="G23" s="98"/>
      <c r="H23" s="98"/>
      <c r="I23" s="98"/>
    </row>
    <row r="24" spans="1:15">
      <c r="A24" s="134"/>
      <c r="B24" s="135"/>
      <c r="C24" s="135"/>
    </row>
    <row r="25" spans="1:15" ht="15.75" customHeight="1">
      <c r="A25" s="131" t="s">
        <v>177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2"/>
      <c r="N25" s="132"/>
      <c r="O25" s="132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luoliang</cp:lastModifiedBy>
  <dcterms:created xsi:type="dcterms:W3CDTF">2012-09-13T04:56:25Z</dcterms:created>
  <dcterms:modified xsi:type="dcterms:W3CDTF">2012-09-13T04:57:18Z</dcterms:modified>
</cp:coreProperties>
</file>