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6380" windowHeight="9870" tabRatio="813" firstSheet="7" activeTab="7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测试大纲!$B$4:$B$56</definedName>
  </definedNames>
  <calcPr calcId="124519"/>
</workbook>
</file>

<file path=xl/calcChain.xml><?xml version="1.0" encoding="utf-8"?>
<calcChain xmlns="http://schemas.openxmlformats.org/spreadsheetml/2006/main">
  <c r="D129" i="8"/>
  <c r="D119"/>
  <c r="D117"/>
  <c r="D130"/>
  <c r="D115"/>
  <c r="D114"/>
  <c r="D126"/>
  <c r="D128"/>
  <c r="D131"/>
  <c r="D127"/>
  <c r="D125"/>
  <c r="D124"/>
  <c r="D123"/>
  <c r="D122"/>
  <c r="D121"/>
  <c r="D120"/>
  <c r="D12"/>
  <c r="D15"/>
  <c r="D13"/>
  <c r="D4"/>
  <c r="D118" l="1"/>
  <c r="D116"/>
  <c r="D113"/>
  <c r="D112"/>
  <c r="D111"/>
  <c r="D110"/>
  <c r="D109"/>
  <c r="D108"/>
  <c r="D14" l="1"/>
  <c r="D11"/>
  <c r="D10"/>
  <c r="D17"/>
  <c r="D16"/>
  <c r="D9"/>
  <c r="D5"/>
  <c r="D8"/>
  <c r="D7"/>
  <c r="D6"/>
  <c r="C2" i="6"/>
  <c r="G2"/>
  <c r="I2"/>
  <c r="K2"/>
  <c r="M2"/>
  <c r="C2" i="9"/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I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L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P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<sst xmlns="http://schemas.openxmlformats.org/spreadsheetml/2006/main" count="1998" uniqueCount="957">
  <si>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</si>
  <si>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</si>
  <si>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</si>
  <si>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</si>
  <si>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</si>
  <si>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</si>
  <si>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</si>
  <si>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</si>
  <si>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</si>
  <si>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</si>
  <si>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</si>
  <si>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</si>
  <si>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</si>
  <si>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</si>
  <si>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</si>
  <si>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</si>
  <si>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</si>
  <si>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</si>
  <si>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</si>
  <si>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</si>
  <si>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</si>
  <si>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</si>
  <si>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</si>
  <si>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</si>
  <si>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</si>
  <si>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</si>
  <si>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</si>
  <si>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</si>
  <si>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</si>
  <si>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</si>
  <si>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</si>
  <si>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</si>
  <si>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</si>
  <si>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</si>
  <si>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</si>
  <si>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</si>
  <si>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</si>
  <si>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</si>
  <si>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</si>
  <si>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</si>
  <si>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</si>
  <si>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</si>
  <si>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</si>
  <si>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</si>
  <si>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</si>
  <si>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</si>
  <si>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</si>
  <si>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</si>
  <si>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</si>
  <si>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</si>
  <si>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</si>
  <si>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</si>
  <si>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</si>
  <si>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</si>
  <si>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</si>
  <si>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</si>
  <si>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</si>
  <si>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</si>
  <si>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</si>
  <si>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</si>
  <si>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</si>
  <si>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</si>
  <si>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</si>
  <si>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</si>
  <si>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</si>
  <si>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</si>
  <si>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</si>
  <si>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</si>
  <si>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</si>
  <si>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</si>
  <si>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</si>
  <si>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</si>
  <si>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</si>
  <si>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</si>
  <si>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</si>
  <si>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</si>
  <si>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</si>
  <si>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</si>
  <si>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</si>
  <si>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</si>
  <si>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</si>
  <si>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</si>
  <si>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</si>
  <si>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</si>
  <si>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</si>
  <si>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</si>
  <si>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</si>
  <si>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</si>
  <si>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</si>
  <si>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</si>
  <si>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</si>
  <si>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</si>
  <si>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</si>
  <si>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</si>
  <si>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</si>
  <si>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</si>
  <si>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1-1-2</t>
  </si>
  <si>
    <t>1-1-3</t>
  </si>
  <si>
    <t>1-1-4</t>
  </si>
  <si>
    <t>1-1-5</t>
  </si>
  <si>
    <t>1-1-6</t>
  </si>
  <si>
    <t>1-1-7</t>
  </si>
  <si>
    <t>1-1-8</t>
  </si>
  <si>
    <t>1-1-9</t>
  </si>
  <si>
    <t>1-1-10</t>
  </si>
  <si>
    <t>1-1-11</t>
  </si>
  <si>
    <t>1-1-12</t>
  </si>
  <si>
    <t>1-1-13</t>
  </si>
  <si>
    <t>1-1-14</t>
  </si>
  <si>
    <t>1-1-15</t>
  </si>
  <si>
    <t>1-1-16</t>
  </si>
  <si>
    <t>1-1-17</t>
  </si>
  <si>
    <t>1-1-18</t>
  </si>
  <si>
    <t>1-1-19</t>
  </si>
  <si>
    <t>1-1-20</t>
  </si>
  <si>
    <t>1-1-21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</si>
  <si>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</si>
  <si>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</si>
  <si>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</si>
  <si>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</si>
  <si>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</si>
  <si>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</si>
  <si>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</si>
  <si>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</si>
  <si>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</si>
  <si>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</si>
  <si>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</si>
  <si>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</si>
  <si>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</si>
  <si>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</si>
  <si>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</si>
  <si>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</si>
  <si>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</si>
  <si>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</si>
  <si>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</si>
  <si>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</si>
  <si>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</si>
  <si>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</si>
  <si>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</si>
  <si>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</si>
  <si>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</si>
  <si>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</si>
  <si>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</si>
  <si>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</si>
  <si>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</si>
  <si>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</si>
  <si>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</si>
  <si>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</si>
  <si>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</si>
  <si>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</si>
  <si>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</si>
  <si>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</si>
  <si>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</si>
  <si>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</si>
  <si>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</si>
  <si>
    <t>系统管理</t>
    <phoneticPr fontId="43" type="noConversion"/>
  </si>
  <si>
    <t>1-4</t>
  </si>
  <si>
    <t>邮件提醒管理</t>
    <phoneticPr fontId="43" type="noConversion"/>
  </si>
  <si>
    <t>2-1</t>
    <phoneticPr fontId="43" type="noConversion"/>
  </si>
  <si>
    <t>个人工作台</t>
    <phoneticPr fontId="43" type="noConversion"/>
  </si>
  <si>
    <t>2-5</t>
  </si>
  <si>
    <t>2-6</t>
  </si>
  <si>
    <t>2-7</t>
  </si>
  <si>
    <t>2-8</t>
  </si>
  <si>
    <t>我的待办</t>
    <phoneticPr fontId="43" type="noConversion"/>
  </si>
  <si>
    <t>项目查询</t>
    <phoneticPr fontId="43" type="noConversion"/>
  </si>
  <si>
    <t>用户查询</t>
    <phoneticPr fontId="43" type="noConversion"/>
  </si>
  <si>
    <t>新建提醒</t>
    <phoneticPr fontId="43" type="noConversion"/>
  </si>
  <si>
    <t>提醒列表</t>
    <phoneticPr fontId="43" type="noConversion"/>
  </si>
  <si>
    <t>1.4邮件提醒管理规约</t>
    <phoneticPr fontId="43" type="noConversion"/>
  </si>
  <si>
    <t>2.1我的待办规约</t>
    <phoneticPr fontId="43" type="noConversion"/>
  </si>
  <si>
    <t>2.5项目查询规约</t>
    <phoneticPr fontId="43" type="noConversion"/>
  </si>
  <si>
    <t>2.6用户查询规约</t>
    <phoneticPr fontId="43" type="noConversion"/>
  </si>
  <si>
    <t>2.7新建提醒规约</t>
    <phoneticPr fontId="43" type="noConversion"/>
  </si>
  <si>
    <t>2.8提醒列表规约</t>
    <phoneticPr fontId="43" type="noConversion"/>
  </si>
  <si>
    <t>3-1</t>
    <phoneticPr fontId="43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</si>
  <si>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</si>
  <si>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</si>
  <si>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</si>
  <si>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</si>
  <si>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</si>
  <si>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</si>
  <si>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</si>
  <si>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</si>
  <si>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授权管理</t>
    <phoneticPr fontId="43" type="noConversion"/>
  </si>
  <si>
    <t>新建项目</t>
    <phoneticPr fontId="43" type="noConversion"/>
  </si>
  <si>
    <t>项目列表</t>
    <phoneticPr fontId="43" type="noConversion"/>
  </si>
  <si>
    <t>新建公司</t>
    <phoneticPr fontId="43" type="noConversion"/>
  </si>
  <si>
    <t>公司列表</t>
    <phoneticPr fontId="43" type="noConversion"/>
  </si>
  <si>
    <t>新建用户</t>
    <phoneticPr fontId="43" type="noConversion"/>
  </si>
  <si>
    <t>用户列表</t>
    <phoneticPr fontId="43" type="noConversion"/>
  </si>
  <si>
    <t>锁定&amp;解锁用户</t>
    <phoneticPr fontId="43" type="noConversion"/>
  </si>
  <si>
    <t>用户密码重置</t>
    <phoneticPr fontId="43" type="noConversion"/>
  </si>
  <si>
    <t>游戏列表</t>
    <phoneticPr fontId="43" type="noConversion"/>
  </si>
  <si>
    <t>3.1新建项目规约</t>
    <phoneticPr fontId="43" type="noConversion"/>
  </si>
  <si>
    <t>3.2项目列表规约</t>
    <phoneticPr fontId="43" type="noConversion"/>
  </si>
  <si>
    <t>3.3新建公司规约</t>
    <phoneticPr fontId="43" type="noConversion"/>
  </si>
  <si>
    <t>3.4公司列表规约</t>
    <phoneticPr fontId="43" type="noConversion"/>
  </si>
  <si>
    <t>3.5新建用户规约</t>
    <phoneticPr fontId="43" type="noConversion"/>
  </si>
  <si>
    <t>3.6用户列表规约</t>
    <phoneticPr fontId="43" type="noConversion"/>
  </si>
  <si>
    <t>3.7锁定&amp;解锁用户规约</t>
    <phoneticPr fontId="43" type="noConversion"/>
  </si>
  <si>
    <t>3.8用户密码重置规约</t>
    <phoneticPr fontId="43" type="noConversion"/>
  </si>
  <si>
    <t>3.9游戏列表规约</t>
    <phoneticPr fontId="43" type="noConversion"/>
  </si>
  <si>
    <t>4-1</t>
    <phoneticPr fontId="43" type="noConversion"/>
  </si>
  <si>
    <t>4-2</t>
  </si>
  <si>
    <t>4-3</t>
  </si>
  <si>
    <t>4-4</t>
  </si>
  <si>
    <t>4-5</t>
  </si>
  <si>
    <t>产品审核流程</t>
    <phoneticPr fontId="43" type="noConversion"/>
  </si>
  <si>
    <t>开发计划</t>
    <phoneticPr fontId="43" type="noConversion"/>
  </si>
  <si>
    <t>出版计划</t>
    <phoneticPr fontId="43" type="noConversion"/>
  </si>
  <si>
    <t>促销计划</t>
    <phoneticPr fontId="43" type="noConversion"/>
  </si>
  <si>
    <t>产品设计</t>
    <phoneticPr fontId="43" type="noConversion"/>
  </si>
  <si>
    <t>4.1开发计划规约</t>
    <phoneticPr fontId="43" type="noConversion"/>
  </si>
  <si>
    <t>4.2出版计划规约</t>
    <phoneticPr fontId="43" type="noConversion"/>
  </si>
  <si>
    <t>4.4产品设计规约</t>
    <phoneticPr fontId="43" type="noConversion"/>
  </si>
  <si>
    <t>打样申请</t>
    <phoneticPr fontId="43" type="noConversion"/>
  </si>
  <si>
    <t>4.5打样申请规约</t>
    <phoneticPr fontId="43" type="noConversion"/>
  </si>
  <si>
    <t>4.3促销计划规约</t>
    <phoneticPr fontId="43" type="noConversion"/>
  </si>
  <si>
    <t>李娟</t>
    <phoneticPr fontId="43" type="noConversion"/>
  </si>
  <si>
    <t>按钮</t>
    <phoneticPr fontId="43" type="noConversion"/>
  </si>
  <si>
    <t>页面版式</t>
    <phoneticPr fontId="43" type="noConversion"/>
  </si>
  <si>
    <t>邮件提醒管理</t>
    <phoneticPr fontId="43" type="noConversion"/>
  </si>
  <si>
    <t>输入框</t>
    <phoneticPr fontId="43" type="noConversion"/>
  </si>
  <si>
    <t>页面内容</t>
    <phoneticPr fontId="43" type="noConversion"/>
  </si>
  <si>
    <t>模板编辑页面</t>
    <phoneticPr fontId="43" type="noConversion"/>
  </si>
  <si>
    <t>文本框</t>
    <phoneticPr fontId="43" type="noConversion"/>
  </si>
  <si>
    <t>页面提示信息</t>
    <phoneticPr fontId="43" type="noConversion"/>
  </si>
  <si>
    <t>模板编辑页面
/删除界面</t>
    <phoneticPr fontId="43" type="noConversion"/>
  </si>
  <si>
    <t>我的待办</t>
    <phoneticPr fontId="43" type="noConversion"/>
  </si>
  <si>
    <t>页面内容</t>
    <phoneticPr fontId="43" type="noConversion"/>
  </si>
  <si>
    <t>详情显示界面</t>
    <phoneticPr fontId="43" type="noConversion"/>
  </si>
  <si>
    <t>下拉框</t>
    <phoneticPr fontId="43" type="noConversion"/>
  </si>
  <si>
    <t>自动输入框</t>
    <phoneticPr fontId="43" type="noConversion"/>
  </si>
  <si>
    <t>页面信息提示</t>
    <phoneticPr fontId="43" type="noConversion"/>
  </si>
  <si>
    <t>导航栏右边界面显示邮件提醒列表</t>
    <phoneticPr fontId="43" type="noConversion"/>
  </si>
  <si>
    <t>测试“编辑”按钮的有效性</t>
    <phoneticPr fontId="43" type="noConversion"/>
  </si>
  <si>
    <t>1、以系统管理员的身份登录；
2、点击左边导航栏的“邮件提醒列表”按钮；
3、点击任意一条提醒后的“编辑”按钮。</t>
    <phoneticPr fontId="43" type="noConversion"/>
  </si>
  <si>
    <t>1、以系统管理员的身份登录；
2、点击左边导航栏的“邮件提醒列表”按钮。</t>
    <phoneticPr fontId="43" type="noConversion"/>
  </si>
  <si>
    <t>界面跳转到邮件模板修改界面</t>
    <phoneticPr fontId="43" type="noConversion"/>
  </si>
  <si>
    <t>测试“删除”按钮的有效性</t>
    <phoneticPr fontId="43" type="noConversion"/>
  </si>
  <si>
    <t>检查界面的统一性</t>
    <phoneticPr fontId="43" type="noConversion"/>
  </si>
  <si>
    <t xml:space="preserve">1、以系统管理员的身份登录；
</t>
    <phoneticPr fontId="43" type="noConversion"/>
  </si>
  <si>
    <t>界面显示风格与其他页面显示统一</t>
    <phoneticPr fontId="43" type="noConversion"/>
  </si>
  <si>
    <t>检查页面显示的角色的正确性</t>
    <phoneticPr fontId="43" type="noConversion"/>
  </si>
  <si>
    <t>界面右上方显示的角色正确</t>
    <phoneticPr fontId="43" type="noConversion"/>
  </si>
  <si>
    <t>1、以系统管理员的身份登录；
2、点击左边导航栏“邮件提醒”列表的按钮；
3、点击列表下方的上下页按钮
用例：点击翻页“6”</t>
    <phoneticPr fontId="43" type="noConversion"/>
  </si>
  <si>
    <t>测试“上一页”按钮的正确性</t>
    <phoneticPr fontId="43" type="noConversion"/>
  </si>
  <si>
    <t>1、以系统管理员的身份登录；
2、点击左边导航栏“邮件提醒”列表的按钮；
3、点击列表下方的上下页按钮
用例：点击翻页“上一页”</t>
    <phoneticPr fontId="43" type="noConversion"/>
  </si>
  <si>
    <t>校验文本框输入有效性</t>
    <phoneticPr fontId="43" type="noConversion"/>
  </si>
  <si>
    <t>文本框处于可编辑状态</t>
    <phoneticPr fontId="43" type="noConversion"/>
  </si>
  <si>
    <t xml:space="preserve">1、以系统管理员的身份登录；
2、点击左边导航栏的“邮件提醒列表”按钮；
3、点击任意一条提醒后的“编辑”按钮，进入到邮件模板编辑界面；
4、在文本框内任意输入内容
</t>
    <phoneticPr fontId="43" type="noConversion"/>
  </si>
  <si>
    <t xml:space="preserve">1、以系统管理员的身份登录；
2、点击左边导航栏的“邮件提醒列表”按钮；
3、点击任意一条提醒后的“编辑”按钮，进入到邮件模板编辑界面；
4、点击“修改”按钮；
前置条件：输入框、文本框内容输入且正确
</t>
    <phoneticPr fontId="43" type="noConversion"/>
  </si>
  <si>
    <t>测试编辑界面“修改”按钮的有效性</t>
    <phoneticPr fontId="43" type="noConversion"/>
  </si>
  <si>
    <t>1、以系统管理员的身份登录；
2、点击左边导航栏“邮件提醒”列表的按钮；
3、点击列表下方的上下页按钮
用例：点击翻页“下一页”</t>
    <phoneticPr fontId="43" type="noConversion"/>
  </si>
  <si>
    <t xml:space="preserve">1、以系统管理员的身份登录；
2、点击左边导航栏的“邮件提醒列表”按钮；
3、点击“新建提醒”按钮
</t>
    <phoneticPr fontId="43" type="noConversion"/>
  </si>
  <si>
    <t>测试“新建”按钮的有效性</t>
    <phoneticPr fontId="43" type="noConversion"/>
  </si>
  <si>
    <t xml:space="preserve">1、以系统管理员的身份登录；
2、点击左边导航栏的“邮件提醒列表”按钮；
3、点击“新建提醒”按钮；
4、点击“新建”按钮；
前置条件：输入框、文本款内容填写且正确
</t>
    <phoneticPr fontId="43" type="noConversion"/>
  </si>
  <si>
    <t>2-1</t>
    <phoneticPr fontId="43" type="noConversion"/>
  </si>
  <si>
    <t>页面在右边成功显示出待办事宜列表</t>
    <phoneticPr fontId="43" type="noConversion"/>
  </si>
  <si>
    <t>测试左边导航栏按钮的有效性</t>
    <phoneticPr fontId="43" type="noConversion"/>
  </si>
  <si>
    <t>检查页面内容显示的正确性</t>
    <phoneticPr fontId="43" type="noConversion"/>
  </si>
  <si>
    <t>页面内容显示正确，右上角的角色判断正确</t>
    <phoneticPr fontId="43" type="noConversion"/>
  </si>
  <si>
    <t>检查页面分页情况</t>
    <phoneticPr fontId="43" type="noConversion"/>
  </si>
  <si>
    <t>页面无分页</t>
    <phoneticPr fontId="43" type="noConversion"/>
  </si>
  <si>
    <t>检查待办事宜的排序</t>
    <phoneticPr fontId="43" type="noConversion"/>
  </si>
  <si>
    <t>待办事宜按照到期时间的紧急度至上而下排序</t>
    <phoneticPr fontId="43" type="noConversion"/>
  </si>
  <si>
    <t>测试”查看详情”按钮的有效性</t>
    <phoneticPr fontId="43" type="noConversion"/>
  </si>
  <si>
    <t>1、以厂商的身份登录系统；
2、点击页面左边导航栏“我的待办”按钮；
3、点击“查看详情”按钮。</t>
    <phoneticPr fontId="43" type="noConversion"/>
  </si>
  <si>
    <t>页面成功跳转到显示详情的界面</t>
    <phoneticPr fontId="43" type="noConversion"/>
  </si>
  <si>
    <t>检查界面显示的统一性</t>
    <phoneticPr fontId="43" type="noConversion"/>
  </si>
  <si>
    <t>页面显示风格与其他页面显示风格统一</t>
    <phoneticPr fontId="43" type="noConversion"/>
  </si>
  <si>
    <t>测试下拉框的有效性</t>
    <phoneticPr fontId="43" type="noConversion"/>
  </si>
  <si>
    <t>测试下拉框内容显示</t>
    <phoneticPr fontId="43" type="noConversion"/>
  </si>
  <si>
    <t>1、以厂商的身份登录系统；
2、点击页面左边导航栏“我的待办”按钮；
3、点击“查看详情”按钮；
4、点击”申请单名称“后面的下拉框；
5、任意选择下拉框表单
内容；
数据：洛克王国拼图玩具</t>
    <phoneticPr fontId="43" type="noConversion"/>
  </si>
  <si>
    <t>与洛克王国拼图玩具选项内容相关联的项自动输入，如：自动显示产品审批编号、所属项目、申请公司、设计师、联系方式</t>
    <phoneticPr fontId="43" type="noConversion"/>
  </si>
  <si>
    <t>测试”浏览“按钮的有效性</t>
    <phoneticPr fontId="43" type="noConversion"/>
  </si>
  <si>
    <t>1、以厂商的身份登录系统；
2、点击页面左边导航栏“我的待办”按钮；
3、点击“查看详情”按钮；
4、点击“浏览”按钮</t>
    <phoneticPr fontId="43" type="noConversion"/>
  </si>
  <si>
    <t>系统弹出本地可选择的文件框</t>
    <phoneticPr fontId="43" type="noConversion"/>
  </si>
  <si>
    <t>1、以厂商的身份登录系统；
2、点击页面左边导航栏“我的待办”按钮；
3、点击“查看详情”按钮；
4、点击“浏览”按钮，选择要上传的文件；</t>
    <phoneticPr fontId="43" type="noConversion"/>
  </si>
  <si>
    <t>测试”上传输入框“的有效性</t>
    <phoneticPr fontId="43" type="noConversion"/>
  </si>
  <si>
    <t>输入框内显示本地已选择上传文件的路径</t>
    <phoneticPr fontId="43" type="noConversion"/>
  </si>
  <si>
    <t>1、以厂商的身份登录系统；
2、点击页面左边导航栏“我的待办”按钮；
3、点击“查看详情”按钮；
4、点击“浏览”按钮，选择要上传的文件；
5、点击“上传附件”按钮</t>
    <phoneticPr fontId="43" type="noConversion"/>
  </si>
  <si>
    <t>测试”上传附件“按钮的有效性</t>
    <phoneticPr fontId="43" type="noConversion"/>
  </si>
  <si>
    <t>附件上传成功，系统提示</t>
    <phoneticPr fontId="43" type="noConversion"/>
  </si>
  <si>
    <t>测试“提交”按钮的有效性</t>
    <phoneticPr fontId="43" type="noConversion"/>
  </si>
  <si>
    <t>1、以厂商的身份登录系统；
2、点击页面左边导航栏“我的待办”按钮；
3、点击“查看详情”按钮；
4、点击“提交”按钮；
前置条件：必输和必选的内容均输入</t>
    <phoneticPr fontId="43" type="noConversion"/>
  </si>
  <si>
    <t>系统提示新增成功，并提交到后台数据库</t>
    <phoneticPr fontId="43" type="noConversion"/>
  </si>
  <si>
    <t>系统自动弹出确认删除信息的提示，并提交到后台数据库，相应的记录被删除</t>
    <phoneticPr fontId="43" type="noConversion"/>
  </si>
  <si>
    <t>测试“文本框”的有效性</t>
    <phoneticPr fontId="43" type="noConversion"/>
  </si>
  <si>
    <t>1、以厂商的身份登录系统；
2、点击页面左边导航栏“我的待办”按钮；
3、点击“查看详情”按钮；
4、在设计说明文本框内输入内容</t>
    <phoneticPr fontId="43" type="noConversion"/>
  </si>
  <si>
    <t>文本框处于可编辑状态</t>
    <phoneticPr fontId="43" type="noConversion"/>
  </si>
  <si>
    <t>测试“保存草稿”按钮的有效性</t>
    <phoneticPr fontId="43" type="noConversion"/>
  </si>
  <si>
    <t>1、以厂商的身份登录系统；
2、点击页面左边导航栏“我的待办”按钮；
3、点击“查看详情”按钮；
4、点击“提交草稿”按钮
前置条件：必输内容输入</t>
    <phoneticPr fontId="43" type="noConversion"/>
  </si>
  <si>
    <t>系统提示保存草稿成功，数据提交到后台数据库保存，点击“草稿箱”按钮时能正确显示保存内容</t>
    <phoneticPr fontId="43" type="noConversion"/>
  </si>
  <si>
    <t>测试“普通开发申请”模块下的“驳回”按钮的有效性</t>
    <phoneticPr fontId="43" type="noConversion"/>
  </si>
  <si>
    <t xml:space="preserve">1、以代理商负责人的身份登录系统；
2、点击页面左边导航栏“我的待办”按钮；
3、点击“查看详情”按钮；
4、点击“驳回”按钮
</t>
    <phoneticPr fontId="43" type="noConversion"/>
  </si>
  <si>
    <t>系统自动弹出输入驳回原因的输入框</t>
    <phoneticPr fontId="43" type="noConversion"/>
  </si>
  <si>
    <t>系统提示操作成功，页面回跳到待办列表界面，把流程推向下一个审批人</t>
    <phoneticPr fontId="43" type="noConversion"/>
  </si>
  <si>
    <t>测试“普通开发申请”模块下的“返回”按钮的有效性</t>
    <phoneticPr fontId="43" type="noConversion"/>
  </si>
  <si>
    <t>页面跳转到待办列表界面</t>
    <phoneticPr fontId="43" type="noConversion"/>
  </si>
  <si>
    <t>测试“产品资料”模块下的单选框的有效性</t>
    <phoneticPr fontId="43" type="noConversion"/>
  </si>
  <si>
    <t>选中单选框</t>
    <phoneticPr fontId="43" type="noConversion"/>
  </si>
  <si>
    <t>测试“产品资料”模块下的“驳回”按钮的有效性</t>
    <phoneticPr fontId="43" type="noConversion"/>
  </si>
  <si>
    <t>测试“产品资料”模块下“批量操作”的“全选”按钮的有效性</t>
    <phoneticPr fontId="43" type="noConversion"/>
  </si>
  <si>
    <t xml:space="preserve">1、以代理商负责人的身份登录系统；
2、点击页面左边导航栏“我的待办”按钮；
3、点击“查看详情”按钮；
4、点击“批量操作”的“全选”按钮
</t>
    <phoneticPr fontId="43" type="noConversion"/>
  </si>
  <si>
    <t>全部待审批产品项的单选框为选中状态</t>
    <phoneticPr fontId="43" type="noConversion"/>
  </si>
  <si>
    <t>测试“产品资料”模块下“批量操作”的“审批”按钮的有效性</t>
    <phoneticPr fontId="43" type="noConversion"/>
  </si>
  <si>
    <t>1、以代理商负责人的身份登录系统；
2、点击页面左边导航栏“我的待办”按钮；
3、点击“查看详情”按钮；
4、点击“审批”的“全选”按钮；
前置条件：一项或几项待审批单选框处在选中状态</t>
    <phoneticPr fontId="43" type="noConversion"/>
  </si>
  <si>
    <t>被选中的选项的状态相应变为“已审批”状态，如果最后一条也审批完，相应操作显示“下一流程”</t>
    <phoneticPr fontId="43" type="noConversion"/>
  </si>
  <si>
    <t>测试“产品资料”模块下的“下一流程”按钮的有效性</t>
    <phoneticPr fontId="43" type="noConversion"/>
  </si>
  <si>
    <t>1、以代理商负责人的身份登录系统；
2、点击页面左边导航栏“我的待办”按钮；
3、点击“查看详情”按钮；
4、全选审批所有项；
5、点击最后一条显示的“下一流程”的操作按钮
前置条件：所有“待审批”的产品状态均已成为“已审批”</t>
    <phoneticPr fontId="43" type="noConversion"/>
  </si>
  <si>
    <t>页面自动跳转返回到显示待办列表界面，且将审批流程传送给下一个审批者</t>
    <phoneticPr fontId="43" type="noConversion"/>
  </si>
  <si>
    <t>测试“产品资料”模块下“批量操作”的“驳回”按钮的有效性</t>
    <phoneticPr fontId="43" type="noConversion"/>
  </si>
  <si>
    <t>1、以代理商负责人的身份登录系统；
2、点击页面左边导航栏“我的待办”按钮；
3、点击“查看详情”按钮；
4、点击“批量操作”的“驳回”按钮
前置条件：有一项或者是几项待审批产品的单选框处于被选中状态</t>
    <phoneticPr fontId="43" type="noConversion"/>
  </si>
  <si>
    <t>系统自动弹出输入被驳回的原因输入框</t>
    <phoneticPr fontId="43" type="noConversion"/>
  </si>
  <si>
    <t xml:space="preserve">1、以厂商/代理商/腾讯人员的身份登录系统；
</t>
    <phoneticPr fontId="43" type="noConversion"/>
  </si>
  <si>
    <t>1、以代理商/腾讯授权经理的身份登录系统；
2、点击页面左边导航栏“我的待办”按钮；
3、点击“查看详情”按钮；
4、点击“审批&amp;转入下一流程”按钮
前置条件：所有申请产品都审批通过</t>
    <phoneticPr fontId="43" type="noConversion"/>
  </si>
  <si>
    <t>测试“审批通过”按钮的有效性</t>
    <phoneticPr fontId="43" type="noConversion"/>
  </si>
  <si>
    <t>1、以腾讯项目组/腾讯总项目负责人的身份登录系统；
2、点击页面左边导航栏“我的待办”按钮；
3、点击“查看详情”按钮；
4、点击“审批通过”按钮
前置条件：所有申请产品都审批通过</t>
    <phoneticPr fontId="43" type="noConversion"/>
  </si>
  <si>
    <t>2-2</t>
    <phoneticPr fontId="43" type="noConversion"/>
  </si>
  <si>
    <t xml:space="preserve">1、以厂商/代理商/腾讯人员的身份登录；
</t>
    <phoneticPr fontId="43" type="noConversion"/>
  </si>
  <si>
    <t>检查界面的统一性</t>
    <phoneticPr fontId="43" type="noConversion"/>
  </si>
  <si>
    <t>测试导航栏“我的已办”按钮的有效性</t>
    <phoneticPr fontId="43" type="noConversion"/>
  </si>
  <si>
    <t>界面显示风格与其他页面显示统一</t>
    <phoneticPr fontId="43" type="noConversion"/>
  </si>
  <si>
    <t>导航栏右边界面显示已办事宜列表</t>
    <phoneticPr fontId="43" type="noConversion"/>
  </si>
  <si>
    <t>输入内容能在搜索输入框内正确显示</t>
    <phoneticPr fontId="43" type="noConversion"/>
  </si>
  <si>
    <t>测试“搜索”按钮有效性</t>
    <phoneticPr fontId="43" type="noConversion"/>
  </si>
  <si>
    <t xml:space="preserve">1、以厂商/代理商/腾讯人员的身份登录；
2、点击“我的已办”选项按钮
</t>
    <phoneticPr fontId="43" type="noConversion"/>
  </si>
  <si>
    <t xml:space="preserve">1、以厂商/代理商/腾讯人员的身份登录；
2、点击“我的已办”按钮；
3、在搜索框内输入搜索内容
数据：洛克王国儿童童装设计审核
</t>
    <phoneticPr fontId="43" type="noConversion"/>
  </si>
  <si>
    <t xml:space="preserve">1、以厂商/代理商/腾讯人员的身份登录；
2、点击“我的已办”按钮；
3、在搜索框内输入搜索内容；
4、点击“搜索”按钮
数据：洛克王国儿童童装设计审核
</t>
    <phoneticPr fontId="43" type="noConversion"/>
  </si>
  <si>
    <t>系统将要搜索的项目置顶显示</t>
    <phoneticPr fontId="43" type="noConversion"/>
  </si>
  <si>
    <t>2.1我的待办规约</t>
    <phoneticPr fontId="43" type="noConversion"/>
  </si>
  <si>
    <t>2.2我的已办规约</t>
    <phoneticPr fontId="43" type="noConversion"/>
  </si>
  <si>
    <t>测试“查看详情”按钮有效性</t>
    <phoneticPr fontId="43" type="noConversion"/>
  </si>
  <si>
    <t xml:space="preserve">1、以厂商/代理商/腾讯人员的身份登录；
2、点击“我的已办”按钮；
3、任意点击列表项后面“查看详情”按钮
</t>
    <phoneticPr fontId="43" type="noConversion"/>
  </si>
  <si>
    <t>页面跳转到显示详情界面</t>
    <phoneticPr fontId="43" type="noConversion"/>
  </si>
  <si>
    <t>检测“上一页”按钮的有效性</t>
    <phoneticPr fontId="43" type="noConversion"/>
  </si>
  <si>
    <t xml:space="preserve">1、以厂商/代理商/腾讯人员的身份登录；
2、点击“我的已办”按钮；
3、点击“上一页”按钮
</t>
    <phoneticPr fontId="43" type="noConversion"/>
  </si>
  <si>
    <t xml:space="preserve"> 界面处在首页时点击无效果，其他界面跳转到相应的上一页显示页面</t>
    <phoneticPr fontId="43" type="noConversion"/>
  </si>
  <si>
    <t>检测“下一页”按钮的有效性</t>
    <phoneticPr fontId="43" type="noConversion"/>
  </si>
  <si>
    <t xml:space="preserve">1、以厂商/代理商/腾讯人员的身份登录；
2、点击“我的已办”按钮；
3、点击“下一页”按钮
</t>
    <phoneticPr fontId="43" type="noConversion"/>
  </si>
  <si>
    <t xml:space="preserve"> 界面处在最后一页时点击无效果，其他界面跳转到相应的下一页显示页面</t>
    <phoneticPr fontId="43" type="noConversion"/>
  </si>
  <si>
    <t>检查列表显示内容的顺序</t>
    <phoneticPr fontId="43" type="noConversion"/>
  </si>
  <si>
    <t xml:space="preserve">1、以厂商/代理商/腾讯人员的身份登录；
2、点击“我的已办”按钮；
</t>
    <phoneticPr fontId="43" type="noConversion"/>
  </si>
  <si>
    <t>按照发起时间倒序，越早的事件放在越后面</t>
    <phoneticPr fontId="43" type="noConversion"/>
  </si>
  <si>
    <t>检测数字显示的翻页按钮的有效性</t>
    <phoneticPr fontId="43" type="noConversion"/>
  </si>
  <si>
    <t xml:space="preserve">1、以厂商/代理商/腾讯人员的身份登录；
2、点击“我的已办”按钮；
3、任意点击翻页数字；
数据：3
</t>
    <phoneticPr fontId="43" type="noConversion"/>
  </si>
  <si>
    <t>页面跳转到第三页</t>
    <phoneticPr fontId="43" type="noConversion"/>
  </si>
  <si>
    <t xml:space="preserve">1、以厂商/代理商/腾讯人员的身份登录；
2、点击“我的已办”按钮；
3、点击“显示详情”按钮；
4、点击“查看”按钮。
</t>
    <phoneticPr fontId="43" type="noConversion"/>
  </si>
  <si>
    <t>页面跳转到显示历史审批界面</t>
    <phoneticPr fontId="43" type="noConversion"/>
  </si>
  <si>
    <t xml:space="preserve">1、以厂商/代理商/腾讯人员的身份登录；
2、点击“我的已办”按钮；
3、点击“显示详情”按钮；
4、点击“查看”按钮；
5、点击“刷新当前处理人”
</t>
    <phoneticPr fontId="43" type="noConversion"/>
  </si>
  <si>
    <t xml:space="preserve">1、以厂商/代理商/腾讯人员的身份登录；
2、点击“我的已办”按钮；
3、点击“显示详情”按钮；
4、点击“查看”按钮；
5、点击“返回”
</t>
    <phoneticPr fontId="43" type="noConversion"/>
  </si>
  <si>
    <t>测试列表显示类型为“开发计划”的“查看”按钮的有效性</t>
    <phoneticPr fontId="43" type="noConversion"/>
  </si>
  <si>
    <t>测试类型为“开发计划”在显示审批历史界面“返回”按钮的有效性</t>
    <phoneticPr fontId="43" type="noConversion"/>
  </si>
  <si>
    <t>测试类型为“产品设计”在显示详情界面的文件附件下载区链接按钮的有效性</t>
    <phoneticPr fontId="43" type="noConversion"/>
  </si>
  <si>
    <t xml:space="preserve">1、以厂商/代理商/腾讯人员的身份登录；
2、点击“我的已办”按钮；
3、点击“显示详情”按钮；
4、点击附件下载文件链接
</t>
    <phoneticPr fontId="43" type="noConversion"/>
  </si>
  <si>
    <t>系统弹出本地可选择来保存该文件的地址</t>
    <phoneticPr fontId="43" type="noConversion"/>
  </si>
  <si>
    <t>2-7</t>
    <phoneticPr fontId="43" type="noConversion"/>
  </si>
  <si>
    <t xml:space="preserve">1、以任意角色（除系统管理员）的身份登录；
</t>
    <phoneticPr fontId="43" type="noConversion"/>
  </si>
  <si>
    <t>测试导航栏“新建提醒”按钮的有效性</t>
    <phoneticPr fontId="43" type="noConversion"/>
  </si>
  <si>
    <t>1、以任意角色（除系统管理员）的身份登录；
2、点击左边导航栏的“新建提醒”按钮。</t>
    <phoneticPr fontId="43" type="noConversion"/>
  </si>
  <si>
    <t>导航栏右边界面显示新建提醒界面</t>
    <phoneticPr fontId="43" type="noConversion"/>
  </si>
  <si>
    <t>1、以任意角色（除系统管理员）的身份登录；
2、点击左边导航栏的“新建提醒”按钮；
3、在输入框内输入内容
前置条件：输入内容和格式正确</t>
    <phoneticPr fontId="43" type="noConversion"/>
  </si>
  <si>
    <t>测试输入框/文本框的有效性</t>
    <phoneticPr fontId="43" type="noConversion"/>
  </si>
  <si>
    <t xml:space="preserve">输入内容在输入框/文本框内正确显示 </t>
    <phoneticPr fontId="43" type="noConversion"/>
  </si>
  <si>
    <t>测试下拉框的有效性</t>
    <phoneticPr fontId="43" type="noConversion"/>
  </si>
  <si>
    <t>下拉框能正常使用，有可选内容</t>
    <phoneticPr fontId="43" type="noConversion"/>
  </si>
  <si>
    <t>1、以任意角色（除系统管理员）的身份登录；
2、点击左边导航栏的“新建提醒”按钮；
3、 点击任意下拉框
数据：是否重复的下拉框</t>
    <phoneticPr fontId="43" type="noConversion"/>
  </si>
  <si>
    <t>测试下拉框表单的有效性</t>
    <phoneticPr fontId="43" type="noConversion"/>
  </si>
  <si>
    <t>1、以任意角色（除系统管理员）的身份登录；
2、点击左边导航栏的“新建提醒”按钮；
3、 点击任意下拉框，且点击下拉表单中的任意选项
数据：是否重复下拉框表单的“不重复”</t>
    <phoneticPr fontId="43" type="noConversion"/>
  </si>
  <si>
    <t>下拉框输入框内显示“不重复”</t>
    <phoneticPr fontId="43" type="noConversion"/>
  </si>
  <si>
    <t>检查“是否重复”下拉框相应内容的正确性</t>
    <phoneticPr fontId="43" type="noConversion"/>
  </si>
  <si>
    <t>出现已选择框，选择周几提醒</t>
    <phoneticPr fontId="43" type="noConversion"/>
  </si>
  <si>
    <t>出现四个日期，时间框进行输入</t>
    <phoneticPr fontId="43" type="noConversion"/>
  </si>
  <si>
    <t>测试“新建”按钮的有效性</t>
    <phoneticPr fontId="43" type="noConversion"/>
  </si>
  <si>
    <t>1、以任意角色（除系统管理员）的身份登录；
2、点击左边导航栏的“新建提醒”按钮；
3、 输入所有需要输入的内容；
4、点击“新建”按钮</t>
    <phoneticPr fontId="43" type="noConversion"/>
  </si>
  <si>
    <t>系统提示新建成功</t>
    <phoneticPr fontId="43" type="noConversion"/>
  </si>
  <si>
    <t>2-8</t>
    <phoneticPr fontId="43" type="noConversion"/>
  </si>
  <si>
    <t>2.8提醒列表规约</t>
    <phoneticPr fontId="43" type="noConversion"/>
  </si>
  <si>
    <t>测试“查看详情”按钮的有效性</t>
    <phoneticPr fontId="43" type="noConversion"/>
  </si>
  <si>
    <t>测试导航栏“提醒列表”按钮的有效性</t>
    <phoneticPr fontId="43" type="noConversion"/>
  </si>
  <si>
    <t xml:space="preserve">1、以任意角色（除系统管理员）的身份登录；
2、点击左边导航栏的”提醒列表“；
</t>
    <phoneticPr fontId="43" type="noConversion"/>
  </si>
  <si>
    <t>右边界面显示提醒列表</t>
    <phoneticPr fontId="43" type="noConversion"/>
  </si>
  <si>
    <t>测试“编辑”按钮的有效性</t>
    <phoneticPr fontId="43" type="noConversion"/>
  </si>
  <si>
    <t>1、以任意角色（除系统管理员）的身份登录；
2、点击左边导航栏的”提醒列表“；
3、点击任意一条提醒后面的“编辑”按钮</t>
    <phoneticPr fontId="43" type="noConversion"/>
  </si>
  <si>
    <t>1、以任意角色（除系统管理员）的身份登录；
2、点击左边导航栏的”提醒列表“；
3、点击任意一条提醒后面的“查看详情”按钮</t>
    <phoneticPr fontId="43" type="noConversion"/>
  </si>
  <si>
    <t>测试下拉框的有效性</t>
    <phoneticPr fontId="43" type="noConversion"/>
  </si>
  <si>
    <t>1、以任意角色（除系统管理员）的身份登录；
2、点击左边导航栏的”提醒列表“；
3、点击任意一条提醒后面的“编辑”按钮
4、点击下拉框</t>
    <phoneticPr fontId="43" type="noConversion"/>
  </si>
  <si>
    <t>下拉框可正常使用</t>
    <phoneticPr fontId="43" type="noConversion"/>
  </si>
  <si>
    <t>输入框的可编辑性</t>
    <phoneticPr fontId="43" type="noConversion"/>
  </si>
  <si>
    <t>1、以任意角色（除系统管理员）的身份登录；
2、点击左边导航栏的”提醒列表“；
3、点击任意一条提醒后面的“编辑”按钮
4、修改输入框内容</t>
    <phoneticPr fontId="43" type="noConversion"/>
  </si>
  <si>
    <t>输入框处于可编辑状态</t>
    <phoneticPr fontId="43" type="noConversion"/>
  </si>
  <si>
    <t>文本框的可编辑性</t>
    <phoneticPr fontId="43" type="noConversion"/>
  </si>
  <si>
    <t>1、以任意角色（除系统管理员）的身份登录；
2、点击左边导航栏的”提醒列表“；
3、点击任意一条提醒后面的“编辑”按钮
4、修改文本框内容</t>
    <phoneticPr fontId="43" type="noConversion"/>
  </si>
  <si>
    <t>文本框处于可编辑状态</t>
    <phoneticPr fontId="43" type="noConversion"/>
  </si>
  <si>
    <t>单选项的可用性</t>
    <phoneticPr fontId="43" type="noConversion"/>
  </si>
  <si>
    <t>1、以任意角色（除系统管理员）的身份登录；
2、点击左边导航栏的”提醒列表“；
3、点击任意一条提醒后面的“编辑”按钮
4、点击点选框</t>
    <phoneticPr fontId="43" type="noConversion"/>
  </si>
  <si>
    <t>单选选中且只能选中其中之一</t>
    <phoneticPr fontId="43" type="noConversion"/>
  </si>
  <si>
    <t>系统提示修改成功</t>
    <phoneticPr fontId="43" type="noConversion"/>
  </si>
  <si>
    <t>1、以任意角色（除系统管理员）的身份登录；
2、点击左边导航栏的”提醒列表“；
3、点击任意一条提醒后面的“编辑”按钮
4、点击“修改”按钮
前置条件：内容修改完成</t>
    <phoneticPr fontId="43" type="noConversion"/>
  </si>
  <si>
    <t>测试“修改”按钮的有效性</t>
    <phoneticPr fontId="43" type="noConversion"/>
  </si>
  <si>
    <t>4-2</t>
    <phoneticPr fontId="43" type="noConversion"/>
  </si>
  <si>
    <t>测试导航栏“出版计划”按钮的有效性</t>
    <phoneticPr fontId="43" type="noConversion"/>
  </si>
  <si>
    <t>1、以厂商/代理商/腾讯人员身份登录系统；
2、点击导航栏“出版计划”；</t>
    <phoneticPr fontId="43" type="noConversion"/>
  </si>
  <si>
    <t>页面右边跳转到显示初版申请列表界面</t>
    <phoneticPr fontId="43" type="noConversion"/>
  </si>
  <si>
    <t>测试搜索输入框的可用性</t>
    <phoneticPr fontId="43" type="noConversion"/>
  </si>
  <si>
    <t>1、以厂商/代理商/腾讯人员身份登录系统；
2、点击导航栏“出版计划”；
3、在输入框内输入搜索内容
数据：roco_2011p0002</t>
    <phoneticPr fontId="43" type="noConversion"/>
  </si>
  <si>
    <t>测试“搜索”按钮的有效性</t>
    <phoneticPr fontId="43" type="noConversion"/>
  </si>
  <si>
    <t>1、以厂商/代理商/腾讯人员身份登录系统；
2、点击导航栏“出版计划”；
3、在输入框内输入搜索内容
4、点击“搜索”按钮
数据：roco_2011p0002</t>
    <phoneticPr fontId="43" type="noConversion"/>
  </si>
  <si>
    <t>输入框内显示roco_2011p0002</t>
    <phoneticPr fontId="43" type="noConversion"/>
  </si>
  <si>
    <t>测试“详情”按钮的有效性</t>
    <phoneticPr fontId="43" type="noConversion"/>
  </si>
  <si>
    <t xml:space="preserve">1、以厂商/代理商/腾讯人员身份登录系统；
2、点击导航栏“出版计划”；
3、在输入框内输入搜索内容
4、点击任意一条申请信息“详情”操作按钮
</t>
    <phoneticPr fontId="43" type="noConversion"/>
  </si>
  <si>
    <t>测试“撤销”按钮的有效性</t>
    <phoneticPr fontId="43" type="noConversion"/>
  </si>
  <si>
    <t>1、以厂商身份登录系统；
2、点击状态为“待审核”的“撤销”操作按钮</t>
    <phoneticPr fontId="43" type="noConversion"/>
  </si>
  <si>
    <t>测试“修改”按钮的有效性</t>
    <phoneticPr fontId="43" type="noConversion"/>
  </si>
  <si>
    <t>1、以厂商身份登录系统；
2、点击状态为“草稿”的“修改”操作按钮</t>
    <phoneticPr fontId="43" type="noConversion"/>
  </si>
  <si>
    <t>页面跳转到显示相应的申请信息修改界面</t>
    <phoneticPr fontId="43" type="noConversion"/>
  </si>
  <si>
    <t>测试“上一页”按钮的有效性</t>
    <phoneticPr fontId="43" type="noConversion"/>
  </si>
  <si>
    <t xml:space="preserve">1、以厂商/代理商/腾讯人员身份登录系统；
2、点击导航栏“出版计划”；
3、点击“上一页”按钮
</t>
    <phoneticPr fontId="43" type="noConversion"/>
  </si>
  <si>
    <t>测试“下一页”按钮的有效性</t>
    <phoneticPr fontId="43" type="noConversion"/>
  </si>
  <si>
    <t xml:space="preserve">1、以厂商/代理商/腾讯人员身份登录系统；
2、点击导航栏“出版计划”；
3、点击“下一页”按钮
</t>
    <phoneticPr fontId="43" type="noConversion"/>
  </si>
  <si>
    <t>测试数字翻页按钮的有效性</t>
    <phoneticPr fontId="43" type="noConversion"/>
  </si>
  <si>
    <t xml:space="preserve">1、以厂商/代理商/腾讯人员身份登录系统；
2、点击导航栏“出版计划”；
3、点击任意翻页按钮；
数据：6
</t>
    <phoneticPr fontId="43" type="noConversion"/>
  </si>
  <si>
    <t>页面跳转到编辑界面</t>
    <phoneticPr fontId="43" type="noConversion"/>
  </si>
  <si>
    <t xml:space="preserve">1、以厂商/代理商/腾讯人员身份登录系统；
2、点击导航栏“出版计划”；
3、点击“详情”按钮；
4、点击“返回”按钮
</t>
    <phoneticPr fontId="43" type="noConversion"/>
  </si>
  <si>
    <t>页面正确返回到显示申请列表界面</t>
    <phoneticPr fontId="43" type="noConversion"/>
  </si>
  <si>
    <t>系统弹出显示被驳回的原因</t>
    <phoneticPr fontId="43" type="noConversion"/>
  </si>
  <si>
    <t xml:space="preserve">1、以厂商/代理商/腾讯人员身份登录系统；
2、点击导航栏“出版计划”；
3、点击“详情”按钮；
4、点击“修改”操作按钮
</t>
    <phoneticPr fontId="43" type="noConversion"/>
  </si>
  <si>
    <t>系统弹出修改层</t>
    <phoneticPr fontId="43" type="noConversion"/>
  </si>
  <si>
    <t xml:space="preserve">1、以厂商身份登录系统；
2、点击导航栏“出版计划”；
3、点击“详情”按钮；
4、点击“编辑”按钮
</t>
    <phoneticPr fontId="43" type="noConversion"/>
  </si>
  <si>
    <t xml:space="preserve">1、以厂商身份登录系统；
2、点击导航栏“出版计划”；
3、点击“详情”按钮；
4、点击“查看原因”链接按钮
</t>
    <phoneticPr fontId="43" type="noConversion"/>
  </si>
  <si>
    <t>测试附件下载链接文件按钮的有效性</t>
    <phoneticPr fontId="43" type="noConversion"/>
  </si>
  <si>
    <t xml:space="preserve">1、以厂商身份登录系统；
2、点击导航栏“出版计划”；
3、点击“详情”按钮；
4、点击附件下载链接按钮；
数据：《洛克王国图书出版计划.xls》
</t>
    <phoneticPr fontId="43" type="noConversion"/>
  </si>
  <si>
    <t>系统弹出本地选择存放该文件的选项框</t>
    <phoneticPr fontId="43" type="noConversion"/>
  </si>
  <si>
    <t>测试书籍出版许可证模块”查看”按钮的有效性</t>
    <phoneticPr fontId="43" type="noConversion"/>
  </si>
  <si>
    <t xml:space="preserve">1、以厂商身份登录系统；
2、点击导航栏“出版计划”；
3、点击“详情”按钮；
4、点击书籍出版许可证模块下的“查看”按钮
</t>
    <phoneticPr fontId="43" type="noConversion"/>
  </si>
  <si>
    <t>系统弹出显示许可证的界面</t>
    <phoneticPr fontId="43" type="noConversion"/>
  </si>
  <si>
    <t>页面跳转显示该图片</t>
    <phoneticPr fontId="43" type="noConversion"/>
  </si>
  <si>
    <t>测试“许可证名称”的图片链接按钮的可用性</t>
    <phoneticPr fontId="43" type="noConversion"/>
  </si>
  <si>
    <t xml:space="preserve">1、以厂商身份登录系统；
2、点击导航栏“出版计划”；
3、点击“详情”按钮；
4、点击“书籍出版许可证”模块下的“许可证名称”的图片链接的可用性
</t>
    <phoneticPr fontId="43" type="noConversion"/>
  </si>
  <si>
    <t>测试“刷新当前处理人”按钮的有效性</t>
    <phoneticPr fontId="43" type="noConversion"/>
  </si>
  <si>
    <t>1、以厂商身份登录系统；
2、点击导航栏“出版计划”；
3、点击“详情”按钮；
4、点击“审批历史”模块下的“刷新当前处理人”按钮</t>
    <phoneticPr fontId="43" type="noConversion"/>
  </si>
  <si>
    <t>页面刷新，并正确显示出当前处理人</t>
    <phoneticPr fontId="43" type="noConversion"/>
  </si>
  <si>
    <t>输入框可用</t>
    <phoneticPr fontId="43" type="noConversion"/>
  </si>
  <si>
    <t>测试编辑页面的处在编辑状态的输入框的可用性</t>
    <phoneticPr fontId="43" type="noConversion"/>
  </si>
  <si>
    <t>测试编辑页面下拉框的有效性</t>
    <phoneticPr fontId="43" type="noConversion"/>
  </si>
  <si>
    <t xml:space="preserve">1、以厂商身份登录系统；
2、点击导航栏“出版计划”；
3、点击“详情”按钮；
4、点击任意下拉框
</t>
    <phoneticPr fontId="43" type="noConversion"/>
  </si>
  <si>
    <t>下拉框可用</t>
    <phoneticPr fontId="43" type="noConversion"/>
  </si>
  <si>
    <t>测试编辑页面下拉框表单选项的可用性</t>
    <phoneticPr fontId="43" type="noConversion"/>
  </si>
  <si>
    <t xml:space="preserve">1、以厂商身份登录系统；
2、点击导航栏“出版计划”；
3、点击“详情”按钮；
4、点击任意下拉框，点击表单内容
</t>
    <phoneticPr fontId="43" type="noConversion"/>
  </si>
  <si>
    <t>选择的表单内容正确显示在下拉框输入框内</t>
    <phoneticPr fontId="43" type="noConversion"/>
  </si>
  <si>
    <t>测试编辑页面“产品资料”模块下的“删除”按钮</t>
    <phoneticPr fontId="43" type="noConversion"/>
  </si>
  <si>
    <t xml:space="preserve">1、以厂商身份登录系统；
2、点击导航栏“出版计划”；
3、点击“详情”按钮；
4、点击“产品资料”模块下的“删除”按钮
</t>
    <phoneticPr fontId="43" type="noConversion"/>
  </si>
  <si>
    <t>相应行记录被删除，查看数据库该条记录不存在</t>
    <phoneticPr fontId="43" type="noConversion"/>
  </si>
  <si>
    <t>测试编辑页面“产品资料”模块下的“增加行”按钮</t>
    <phoneticPr fontId="43" type="noConversion"/>
  </si>
  <si>
    <t xml:space="preserve">1、以厂商身份登录系统；
2、点击导航栏“出版计划”；
3、点击“详情”按钮；
4、点击“产品资料”模块下的“增加行”按钮
</t>
    <phoneticPr fontId="43" type="noConversion"/>
  </si>
  <si>
    <t>产品信息增加一行</t>
    <phoneticPr fontId="43" type="noConversion"/>
  </si>
  <si>
    <t xml:space="preserve">1、以厂商身份登录系统；
2、点击导航栏“出版计划”；
3、点击“详情”按钮；
4、在“产品资料”模块下选择需要增要的行数
5、点击“增加行”按钮
数据：6
</t>
    <phoneticPr fontId="43" type="noConversion"/>
  </si>
  <si>
    <t>产品信息相应增加6行</t>
    <phoneticPr fontId="43" type="noConversion"/>
  </si>
  <si>
    <t xml:space="preserve">1、以厂商身份登录系统；
2、点击导航栏“出版计划”；
3、点击“详情”按钮；
4、“浏览”按钮
</t>
    <phoneticPr fontId="43" type="noConversion"/>
  </si>
  <si>
    <t>系统弹出本地选择要浏览的文件框</t>
    <phoneticPr fontId="43" type="noConversion"/>
  </si>
  <si>
    <t>浏览输入框内显示已经选择的文件的本地存储路径</t>
    <phoneticPr fontId="43" type="noConversion"/>
  </si>
  <si>
    <t xml:space="preserve">1、以厂商身份登录系统；
2、点击导航栏“出版计划”；
3、点击“详情”按钮；
4、点击“浏览”按钮，选择相应要上传的文件
</t>
    <phoneticPr fontId="43" type="noConversion"/>
  </si>
  <si>
    <t xml:space="preserve">1、以厂商身份登录系统；
2、点击导航栏“出版计划”；
3、点击“详情”按钮；
4、点击“浏览”按钮，选择相应要上传的文件；
5、点击“上传”按钮
</t>
    <phoneticPr fontId="43" type="noConversion"/>
  </si>
  <si>
    <t>选择的本地文件正确上传到页面</t>
    <phoneticPr fontId="43" type="noConversion"/>
  </si>
  <si>
    <t>测试编辑页面“浏览”按钮的有效性</t>
    <phoneticPr fontId="43" type="noConversion"/>
  </si>
  <si>
    <t>测试编辑页面浏览输入框的有效性</t>
    <phoneticPr fontId="43" type="noConversion"/>
  </si>
  <si>
    <t>测试编辑页面“上传”按钮的有效性</t>
    <phoneticPr fontId="43" type="noConversion"/>
  </si>
  <si>
    <t>测试编辑页面“提交”按钮的有效性</t>
    <phoneticPr fontId="43" type="noConversion"/>
  </si>
  <si>
    <t xml:space="preserve">1、以厂商身份登录系统；
2、点击导航栏“出版计划”；
3、点击“详情”按钮；
4、点击“提交”按钮
前置条件：所有必输项已经全部输入
</t>
    <phoneticPr fontId="43" type="noConversion"/>
  </si>
  <si>
    <t>系统提示上传成功</t>
    <phoneticPr fontId="43" type="noConversion"/>
  </si>
  <si>
    <t xml:space="preserve">1、以厂商身份登录系统；
2、点击导航栏“出版计划”；
3、点击“详情”按钮；
4、点击“编辑”按钮
5、在输入框内输入内容
</t>
    <phoneticPr fontId="43" type="noConversion"/>
  </si>
  <si>
    <t xml:space="preserve">1、以厂商身份登录系统；
2、点击导航栏“出版计划”；
3、点击“详情”按钮；
4、点击“产品资料”模块下的“修改”操作按钮；
5、在输入框内输入内容
</t>
    <phoneticPr fontId="43" type="noConversion"/>
  </si>
  <si>
    <t>测试修改界面输入框的可用性</t>
    <phoneticPr fontId="43" type="noConversion"/>
  </si>
  <si>
    <t>测试修改界面文本框的可用性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</si>
  <si>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5、在文本框内输入内容
</t>
    <phoneticPr fontId="43" type="noConversion"/>
  </si>
  <si>
    <t>文本框可用</t>
    <phoneticPr fontId="43" type="noConversion"/>
  </si>
  <si>
    <t>测试修改界面“浏览文件”按钮的有效性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</si>
  <si>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
</t>
    <phoneticPr fontId="43" type="noConversion"/>
  </si>
  <si>
    <t>系统弹出选择本地文件的选择框</t>
    <phoneticPr fontId="43" type="noConversion"/>
  </si>
  <si>
    <t>测试修改界面“上传图片”输入框的正确性</t>
    <phoneticPr fontId="43" type="noConversion"/>
  </si>
  <si>
    <t>测试修改界面“上传”按钮的有效性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</si>
  <si>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6、点击“上传”按钮
</t>
    <phoneticPr fontId="43" type="noConversion"/>
  </si>
  <si>
    <t>选择的文件上传到页面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</si>
  <si>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6、选择本地弹出框内的文件
</t>
    <phoneticPr fontId="43" type="noConversion"/>
  </si>
  <si>
    <t>本地文件存储路径显示在输入框内</t>
    <phoneticPr fontId="43" type="noConversion"/>
  </si>
  <si>
    <t>测试修改界面“修改”按钮的有效性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</si>
  <si>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6、选择本地弹出框内的文件；
7、点击“修改”按钮
</t>
    <phoneticPr fontId="43" type="noConversion"/>
  </si>
  <si>
    <t>系统提示修改成功，数据提交到后台数据库，相应的记录被修改</t>
    <phoneticPr fontId="43" type="noConversion"/>
  </si>
  <si>
    <t xml:space="preserve">1、以厂商身份登录系统；
2、点击导航栏出版计划后的“新建”按钮；
</t>
    <phoneticPr fontId="43" type="noConversion"/>
  </si>
  <si>
    <t>页面跳转到新建出版计划的页面</t>
    <phoneticPr fontId="43" type="noConversion"/>
  </si>
  <si>
    <t>测试导航栏出版计划“新建”按钮的有效性</t>
    <phoneticPr fontId="43" type="noConversion"/>
  </si>
  <si>
    <t xml:space="preserve">1、以厂商身份登录系统；
2、点击导航栏出版计划后的“新建”按钮；
3、点击任意下拉框
</t>
    <phoneticPr fontId="43" type="noConversion"/>
  </si>
  <si>
    <t xml:space="preserve">1、以厂商身份登录系统；
2、点击导航栏出版计划后的“新建”按钮；
3、在输入框内输入内容
</t>
    <phoneticPr fontId="43" type="noConversion"/>
  </si>
  <si>
    <t>测试新建页面输入框的可用性</t>
    <phoneticPr fontId="43" type="noConversion"/>
  </si>
  <si>
    <t>测试新建页面下拉框的有效性</t>
    <phoneticPr fontId="43" type="noConversion"/>
  </si>
  <si>
    <t>测试新建页面下拉框表单选项的可用性</t>
    <phoneticPr fontId="43" type="noConversion"/>
  </si>
  <si>
    <t>测试新建页面“产品资料”模块下的“删除”按钮</t>
    <phoneticPr fontId="43" type="noConversion"/>
  </si>
  <si>
    <t xml:space="preserve">1、以厂商身份登录系统；
2、点击导航栏出版计划后的“新建”按钮；
3、点击任意下拉框，并点击选择表单任意内容
</t>
    <phoneticPr fontId="43" type="noConversion"/>
  </si>
  <si>
    <t xml:space="preserve">1、以厂商身份登录系统；
2、点击导航栏出版计划后的“新建”按钮；
3、点击“产品资料”模块下的“删除”按钮
</t>
    <phoneticPr fontId="43" type="noConversion"/>
  </si>
  <si>
    <t xml:space="preserve">1、以厂商身份登录系统；
2、点击导航栏出版计划后的“新建”按钮；
3、点击“产品资料”模块下的“增加行”按钮
</t>
    <phoneticPr fontId="43" type="noConversion"/>
  </si>
  <si>
    <t xml:space="preserve">1、以厂商身份登录系统；
2、点击导航栏出版计划后的“新建”按钮；
3、点击“产品资料”模块下的“浏览”按钮
</t>
    <phoneticPr fontId="43" type="noConversion"/>
  </si>
  <si>
    <t>测试新建页面“上传图片”输入框的正确性</t>
    <phoneticPr fontId="43" type="noConversion"/>
  </si>
  <si>
    <t>测试新建页面“浏览”按钮的有效性</t>
    <phoneticPr fontId="43" type="noConversion"/>
  </si>
  <si>
    <t>测试新建页面“上传”按钮的有效性</t>
    <phoneticPr fontId="43" type="noConversion"/>
  </si>
  <si>
    <t>测试新建页面“产品资料”模块下的“增加行”按钮</t>
    <phoneticPr fontId="43" type="noConversion"/>
  </si>
  <si>
    <t>测试新建页面“提交”按钮的有效性</t>
    <phoneticPr fontId="43" type="noConversion"/>
  </si>
  <si>
    <t xml:space="preserve">1、以厂商身份登录系统；
2、点击导航栏出版计划后的“新建”按钮；
3、点击“浏览”按钮
4、选择相应的本地文件
</t>
    <phoneticPr fontId="43" type="noConversion"/>
  </si>
  <si>
    <t xml:space="preserve">1、以厂商身份登录系统；
2、点击导航栏出版计划后的“新建”按钮；
3、点击“浏览”按钮
4、选择相应的本地文件
5、点击“上传”按钮
</t>
    <phoneticPr fontId="43" type="noConversion"/>
  </si>
  <si>
    <t>系统提示新建成功</t>
    <phoneticPr fontId="43" type="noConversion"/>
  </si>
  <si>
    <t>1、以厂商身份登录系统；
2、点击导航栏出版计划后的“新建”按钮；
3、点击“提交”按钮；
前置条件：所有必输项全部输入</t>
    <phoneticPr fontId="43" type="noConversion"/>
  </si>
  <si>
    <t>测试新建页面“草稿箱”按钮的有效性</t>
    <phoneticPr fontId="43" type="noConversion"/>
  </si>
  <si>
    <t>测试“审批&amp;转入下一流程”按钮的有效性</t>
    <phoneticPr fontId="43" type="noConversion"/>
  </si>
  <si>
    <t>1、以代理商/腾讯授权经理身份登录系统；
2、点击导航栏“出版计划”按钮；
3、点击任意一条信息后的“详情”按钮；
4、点击“审批&amp;转入下一流程”按钮
前置条件：所有该申请单下的出版产品均审批通过</t>
    <phoneticPr fontId="43" type="noConversion"/>
  </si>
  <si>
    <t>审批流程推向下一个审批人，页面跳转回显示出版计划列表界面</t>
    <phoneticPr fontId="43" type="noConversion"/>
  </si>
  <si>
    <t>测试“驳回”按钮的有效性</t>
    <phoneticPr fontId="43" type="noConversion"/>
  </si>
  <si>
    <t>系统弹出输入驳回原因的输入框</t>
    <phoneticPr fontId="43" type="noConversion"/>
  </si>
  <si>
    <t>测试“返回”按钮的有效性</t>
    <phoneticPr fontId="43" type="noConversion"/>
  </si>
  <si>
    <t>页面跳转到显示出版计划列表界面</t>
    <phoneticPr fontId="43" type="noConversion"/>
  </si>
  <si>
    <t>测试单选框的可用性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</si>
  <si>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4、点击“驳回”按钮
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</si>
  <si>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4、点击“返回”按钮
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</si>
  <si>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4、点击任一单选款或者多个单选框
</t>
    <phoneticPr fontId="43" type="noConversion"/>
  </si>
  <si>
    <t>选项框被选中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</si>
  <si>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4、点击状态为“待审批”产品的“审批”操作按钮</t>
    <phoneticPr fontId="43" type="noConversion"/>
  </si>
  <si>
    <t>测试“审批”按钮的可用性</t>
    <phoneticPr fontId="43" type="noConversion"/>
  </si>
  <si>
    <t>测试“驳回”按钮的可用性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</si>
  <si>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4、点击状态为“待审批”产品的“驳回”操作按钮</t>
    <phoneticPr fontId="43" type="noConversion"/>
  </si>
  <si>
    <t>系统弹出输入 驳回原因的输入框</t>
    <phoneticPr fontId="43" type="noConversion"/>
  </si>
  <si>
    <t>测试“终止”按钮的可用性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</si>
  <si>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4、点击状态为“待审批”产品的“终止”操作按钮</t>
    <phoneticPr fontId="43" type="noConversion"/>
  </si>
  <si>
    <t>系统弹出输入“终止”原因的输入框</t>
    <phoneticPr fontId="43" type="noConversion"/>
  </si>
  <si>
    <t>该产品的状态变为“审批中”，状态为通过，若是最后一条审批信息，则操作为“下一流程”</t>
    <phoneticPr fontId="43" type="noConversion"/>
  </si>
  <si>
    <t>测试“下一流程”按钮的可用性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</si>
  <si>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4、点击状态为“审批中”产品的“下一流程”操作按钮</t>
    <phoneticPr fontId="43" type="noConversion"/>
  </si>
  <si>
    <t>审批流程推进到到下一审批人，页面返回到显示出版计划列表界面</t>
    <phoneticPr fontId="43" type="noConversion"/>
  </si>
  <si>
    <t>测试状态为“终止”产品的“恢复”按钮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</si>
  <si>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4、点击状态为“终止”产品的”恢复“按钮</t>
    <phoneticPr fontId="43" type="noConversion"/>
  </si>
  <si>
    <t>系统弹出输入要恢复原因的输入框</t>
    <phoneticPr fontId="43" type="noConversion"/>
  </si>
  <si>
    <t>测试”全选“按钮的有效性</t>
    <phoneticPr fontId="43" type="noConversion"/>
  </si>
  <si>
    <t>1、以代理商/腾讯授权经理/腾讯负责人/腾讯项目组身份登录系统；
2、点击导航栏“出版计划”按钮；
3、点击“全选”按钮</t>
    <phoneticPr fontId="43" type="noConversion"/>
  </si>
  <si>
    <t>所有的单选框被选中</t>
    <phoneticPr fontId="43" type="noConversion"/>
  </si>
  <si>
    <t>测试”审批“按钮的有效性</t>
    <phoneticPr fontId="43" type="noConversion"/>
  </si>
  <si>
    <t>1、以代理商/腾讯授权经理/腾讯负责人/腾讯项目组身份登录系统；
2、点击导航栏“出版计划”按钮；
3、点击“审批”按钮
前置条件：一个或者多个单选框被选中</t>
    <phoneticPr fontId="43" type="noConversion"/>
  </si>
  <si>
    <t>相应的记录状态变为“已审批”</t>
    <phoneticPr fontId="43" type="noConversion"/>
  </si>
  <si>
    <t>测试附件链接按钮的有效性</t>
    <phoneticPr fontId="43" type="noConversion"/>
  </si>
  <si>
    <t>1、以代理商/腾讯授权经理/腾讯负责人/腾讯项目组身份登录系统；
2、点击导航栏“出版计划”按钮；
3、点击附件链接按钮
数据：洛克王国图书出版计划.xls</t>
    <phoneticPr fontId="43" type="noConversion"/>
  </si>
  <si>
    <t>系统弹出选择保存该附件文件地址的选择框</t>
    <phoneticPr fontId="43" type="noConversion"/>
  </si>
  <si>
    <t>测试“许可证名称”的图片链接按钮的可用性</t>
    <phoneticPr fontId="43" type="noConversion"/>
  </si>
  <si>
    <t>1、以代理商/腾讯授权经理/腾讯负责人/腾讯项目组身份登录系统；
2、点击导航栏“出版计划”按钮；
3、点击许可证名称</t>
    <phoneticPr fontId="43" type="noConversion"/>
  </si>
  <si>
    <t>系统显示该许可证的详细信息</t>
    <phoneticPr fontId="43" type="noConversion"/>
  </si>
  <si>
    <t>测试书记出版许可证模块下的”查看“按钮</t>
    <phoneticPr fontId="43" type="noConversion"/>
  </si>
  <si>
    <t>1、以代理商/腾讯授权经理/腾讯负责人/腾讯项目组身份登录系统；
2、点击导航栏“出版计划”按钮；
3、点击书记出版许可证模块下的“查看”按钮</t>
    <phoneticPr fontId="43" type="noConversion"/>
  </si>
  <si>
    <t>系统弹出该许可证图像</t>
    <phoneticPr fontId="43" type="noConversion"/>
  </si>
  <si>
    <t>测试刷新当前处理人按钮的有效性</t>
    <phoneticPr fontId="43" type="noConversion"/>
  </si>
  <si>
    <t>1、以代理商/腾讯授权经理/腾讯负责人/腾讯项目组身份登录系统；
2、点击导航栏“出版计划”按钮；
3、点击“刷新当前处理人”按钮</t>
    <phoneticPr fontId="43" type="noConversion"/>
  </si>
  <si>
    <t>系统刷新当前处理人</t>
    <phoneticPr fontId="43" type="noConversion"/>
  </si>
  <si>
    <t>1、以腾讯项目组/腾讯负责人的身份登录系统；
2、点击导航栏“出版计划”按钮；
3、点击“审批通过”按钮
前置条件：所有该申请单下的产品均被审批通过</t>
    <phoneticPr fontId="43" type="noConversion"/>
  </si>
  <si>
    <t>该出版申请单审批通过，可以进入下一流程</t>
    <phoneticPr fontId="43" type="noConversion"/>
  </si>
  <si>
    <t>测试导航栏“邮件提醒列表”按钮的有效性</t>
    <phoneticPr fontId="43" type="noConversion"/>
  </si>
  <si>
    <t>导航栏</t>
    <phoneticPr fontId="43" type="noConversion"/>
  </si>
  <si>
    <t>2.1我的已办规约</t>
    <phoneticPr fontId="43" type="noConversion"/>
  </si>
  <si>
    <t>页面内容</t>
    <phoneticPr fontId="43" type="noConversion"/>
  </si>
  <si>
    <t>搜索框</t>
    <phoneticPr fontId="43" type="noConversion"/>
  </si>
  <si>
    <t>李娟</t>
    <phoneticPr fontId="43" type="noConversion"/>
  </si>
  <si>
    <t>我的已办</t>
    <phoneticPr fontId="43" type="noConversion"/>
  </si>
  <si>
    <t>测试数字翻页按钮的有效性</t>
    <phoneticPr fontId="43" type="noConversion"/>
  </si>
  <si>
    <t>模块</t>
    <phoneticPr fontId="43" type="noConversion"/>
  </si>
  <si>
    <t>第1轮</t>
  </si>
  <si>
    <t>第2轮</t>
  </si>
  <si>
    <t>第N轮</t>
  </si>
  <si>
    <t>邮件提醒管理-模板列表</t>
    <phoneticPr fontId="43" type="noConversion"/>
  </si>
  <si>
    <t>邮件提醒管理-编辑</t>
    <phoneticPr fontId="43" type="noConversion"/>
  </si>
  <si>
    <t>测试“下一页”按钮的正确性</t>
    <phoneticPr fontId="43" type="noConversion"/>
  </si>
  <si>
    <t>测试“新建模板”按钮的有效性</t>
    <phoneticPr fontId="43" type="noConversion"/>
  </si>
  <si>
    <t>“新建模板”按钮有效，页面跳转到相应的新建邮件模板界面</t>
    <phoneticPr fontId="43" type="noConversion"/>
  </si>
  <si>
    <t>邮件提醒管理-新建</t>
    <phoneticPr fontId="43" type="noConversion"/>
  </si>
  <si>
    <t>1-4</t>
    <phoneticPr fontId="43" type="noConversion"/>
  </si>
  <si>
    <t>输入域是否必输校验</t>
    <phoneticPr fontId="43" type="noConversion"/>
  </si>
  <si>
    <t xml:space="preserve">1、以系统管理员的身份登录；
2、点击左边导航栏的“邮件提醒列表”按钮；
3、点击“新建提醒”按钮；
用例：1.模板名称、邮件说明、模板代码输入域为空；
      2.所有必输输入域输入内容      
</t>
    <phoneticPr fontId="43" type="noConversion"/>
  </si>
  <si>
    <t>1、系统提示“模板名称/模板说明/模板代码不能为空；
2、流程继续往下</t>
    <phoneticPr fontId="43" type="noConversion"/>
  </si>
  <si>
    <t xml:space="preserve">1、以系统管理员的身份登录；
2、点击左边导航栏的“邮件提醒列表”按钮；
3、点击“编辑”按钮；
用例：1.模板名称、邮件说明、模板代码输入域为空；
      2.所有必输输入域输入内容      
</t>
    <phoneticPr fontId="43" type="noConversion"/>
  </si>
  <si>
    <t>“新建”按钮有效，系统提示新建成功，并将数据提交到后台数据库，新增一条记录，且数据库内容与页面提交内容一致</t>
    <phoneticPr fontId="43" type="noConversion"/>
  </si>
  <si>
    <t>系统提示修改成功，数据提交到后台数据库，相应的记录被修改，且修改正确</t>
    <phoneticPr fontId="43" type="noConversion"/>
  </si>
  <si>
    <t>1、以系统管理员的身份登录；
2、点击左边导航栏“邮件提醒”列表的按钮；
3、点击任意一条提醒后面的“删除”按钮，点击”确定“</t>
    <phoneticPr fontId="43" type="noConversion"/>
  </si>
  <si>
    <t>我的待办—待办事宜列表</t>
    <phoneticPr fontId="43" type="noConversion"/>
  </si>
  <si>
    <t>1、以厂商/代理商/腾讯人员的身份登录系统；
2、点击页面左边导航栏“我的待办”按钮；</t>
    <phoneticPr fontId="43" type="noConversion"/>
  </si>
  <si>
    <t>我的待办—查看详情</t>
    <phoneticPr fontId="43" type="noConversion"/>
  </si>
  <si>
    <t>1、以厂商的身份登录系统；
2、点击页面左边导航栏“我的待办”按钮；
3、点击“查看详情”按钮；
4、点击下拉框；</t>
    <phoneticPr fontId="43" type="noConversion"/>
  </si>
  <si>
    <t>下拉框能正常使用，表单显示可选内容</t>
    <phoneticPr fontId="43" type="noConversion"/>
  </si>
  <si>
    <t>2-1</t>
    <phoneticPr fontId="43" type="noConversion"/>
  </si>
  <si>
    <t>测试“草稿箱”按钮的有效性</t>
    <phoneticPr fontId="43" type="noConversion"/>
  </si>
  <si>
    <t xml:space="preserve">1、以厂商身份登录系统；
2、点击导航栏出版计划后的“新建”按钮；
3、点击“草稿箱”按钮
</t>
    <phoneticPr fontId="43" type="noConversion"/>
  </si>
  <si>
    <t>页面跳转显示草稿箱内容，草稿箱内容处于编辑状态</t>
    <phoneticPr fontId="43" type="noConversion"/>
  </si>
  <si>
    <t xml:space="preserve">1、以厂商的身份登录系统；
2、点击页面左边导航栏“我的待办”按钮；
3、点击“查看详情”按钮；
4、点击”草稿箱“按钮
</t>
    <phoneticPr fontId="43" type="noConversion"/>
  </si>
  <si>
    <t>测试“审批&amp;转下一流程”按钮的有效性</t>
    <phoneticPr fontId="43" type="noConversion"/>
  </si>
  <si>
    <t>2.1我的待办规约</t>
    <phoneticPr fontId="43" type="noConversion"/>
  </si>
  <si>
    <t>我的待办—查看详情</t>
    <phoneticPr fontId="43" type="noConversion"/>
  </si>
  <si>
    <t>测试“普通开发申请”模块下的“终止”按钮的有效性</t>
    <phoneticPr fontId="43" type="noConversion"/>
  </si>
  <si>
    <t xml:space="preserve">1、以代理商负责人的身份登录系统；
2、点击页面左边导航栏“我的待办”按钮；
3、点击“查看详情”按钮；
4、点击“终止”按钮
</t>
    <phoneticPr fontId="43" type="noConversion"/>
  </si>
  <si>
    <t>系统自动弹出输入终止项目的原因的输入框</t>
    <phoneticPr fontId="43" type="noConversion"/>
  </si>
  <si>
    <t>测试“产品资料”模块下的“审批”操作的有效性</t>
    <phoneticPr fontId="43" type="noConversion"/>
  </si>
  <si>
    <t xml:space="preserve">1、以代理商负责人/腾讯授权经理的身份登录系统；
2、点击页面左边导航栏“我的待办”按钮；
3、点击“查看详情”按钮；
4、点击状态为”待审批”的产品的“审批”按钮
</t>
    <phoneticPr fontId="43" type="noConversion"/>
  </si>
  <si>
    <t>对当前审批人来说对应的产品状态变为“审批中”，如果审批完的是最后一条产品，则相应的操作项为“进入到下一流程”</t>
    <phoneticPr fontId="43" type="noConversion"/>
  </si>
  <si>
    <t>我的待办—查看详情-驳回</t>
    <phoneticPr fontId="43" type="noConversion"/>
  </si>
  <si>
    <t>测试驳回弹出页面文本输入框的可用性</t>
    <phoneticPr fontId="43" type="noConversion"/>
  </si>
  <si>
    <t xml:space="preserve">1、以代理商负责人的身份登录系统；
2、点击页面左边导航栏“我的待办”按钮；
3、点击“查看详情”按钮；
4、点击状态为”待审批”的产品的“驳回”按钮
</t>
    <phoneticPr fontId="43" type="noConversion"/>
  </si>
  <si>
    <t xml:space="preserve">1、以代理商/腾讯人员的身份登录系统；
2、点击页面左边导航栏“我的待办”按钮；
3、点击“查看详情”按钮；
4、点击任意一条待审批的产品前的单选框
</t>
    <phoneticPr fontId="43" type="noConversion"/>
  </si>
  <si>
    <t xml:space="preserve">1、以代理商/腾讯人员的身份登录系统；
2、点击页面左边导航栏“我的待办”按钮；
3、点击“查看详情”按钮；
4、点击“返回”按钮
</t>
    <phoneticPr fontId="43" type="noConversion"/>
  </si>
  <si>
    <t xml:space="preserve">1、以代理商/腾讯人员的身份登录系统；
2、点击页面左边导航栏“我的待办”按钮；
3、点击“查看详情”按钮；
4、点击状态为”待审批”的产品的“驳回”按钮；
5、在弹出的驳回页面输入原因
</t>
    <phoneticPr fontId="43" type="noConversion"/>
  </si>
  <si>
    <t>测试“产品资料”模块下的“查看”按钮的有效性</t>
    <phoneticPr fontId="43" type="noConversion"/>
  </si>
  <si>
    <t xml:space="preserve">1、以代理商负责人的身份登录系统；
2、点击页面左边导航栏“我的待办”按钮；
3、点击“查看详情”按钮；
4、点击“产品资料”模块下的“查看”按钮
</t>
    <phoneticPr fontId="43" type="noConversion"/>
  </si>
  <si>
    <t>页面跳转到显示该条产品信息的详细界面</t>
    <phoneticPr fontId="43" type="noConversion"/>
  </si>
  <si>
    <t>我的待办—查看详情-查看</t>
    <phoneticPr fontId="43" type="noConversion"/>
  </si>
  <si>
    <t xml:space="preserve">1、以代理商负责人的身份登录系统；
2、点击页面左边导航栏“我的待办”按钮；
3、点击“查看详情”按钮；
4、点击“产品资料”模块下的“查看”按钮
5、点击”刷新当前处理人“
</t>
    <phoneticPr fontId="43" type="noConversion"/>
  </si>
  <si>
    <t xml:space="preserve">1、以代理商负责人的身份登录系统；
2、点击页面左边导航栏“我的待办”按钮；
3、点击“查看详情”按钮；
4、点击“产品资料”模块下的“查看”按钮
5、点击“返回”按钮
</t>
    <phoneticPr fontId="43" type="noConversion"/>
  </si>
  <si>
    <t>测试“终止”按钮的有效性</t>
    <phoneticPr fontId="43" type="noConversion"/>
  </si>
  <si>
    <t xml:space="preserve">1、以代理商负责人的身份登录系统；
2、点击页面左边导航栏“我的待办”按钮；
3、点击“查看详情”按钮；
4、点击状态为”待审批”的产品的“终止”按钮
</t>
    <phoneticPr fontId="43" type="noConversion"/>
  </si>
  <si>
    <t>页面弹出输入终止原因的输入框</t>
    <phoneticPr fontId="43" type="noConversion"/>
  </si>
  <si>
    <t>页面跳转查看待办事项的详情界面，查看对应产品信息状态显示“驳回”</t>
    <phoneticPr fontId="43" type="noConversion"/>
  </si>
  <si>
    <t>我的待办—查看详情-终止</t>
    <phoneticPr fontId="43" type="noConversion"/>
  </si>
  <si>
    <t>测试终止弹出页面文本输入框的可用性</t>
    <phoneticPr fontId="43" type="noConversion"/>
  </si>
  <si>
    <t xml:space="preserve">1、以代理商/腾讯人员的身份登录系统；
2、点击页面左边导航栏“我的待办”按钮；
3、点击“查看详情”按钮；
4、点击状态为”待审批”的产品的“终止”按钮；
5、在弹出的终止页面输入原因
</t>
    <phoneticPr fontId="43" type="noConversion"/>
  </si>
  <si>
    <t>系统提示操作成功，页面回跳到待办列表界面，审批流程结束，查看对应审批人的“我的已办”时显示在已办事项列表</t>
    <phoneticPr fontId="43" type="noConversion"/>
  </si>
  <si>
    <t>我的已办-已办事宜列表</t>
    <phoneticPr fontId="43" type="noConversion"/>
  </si>
  <si>
    <t>检测搜索框的可用性</t>
    <phoneticPr fontId="43" type="noConversion"/>
  </si>
  <si>
    <t>检查待办事项总数及各项待办事宜的总数是否正确</t>
    <phoneticPr fontId="43" type="noConversion"/>
  </si>
  <si>
    <t>1、以厂商/代理商/腾讯人员的身份登录；
2、点击“我的已办”按钮；
3、在搜索框内输入待办事项类型，点击”搜索“按钮
用例：开发计划</t>
    <phoneticPr fontId="43" type="noConversion"/>
  </si>
  <si>
    <t>页面将所有类型为开发计划的待办事项显示在前面（每页显示15条）</t>
    <phoneticPr fontId="43" type="noConversion"/>
  </si>
  <si>
    <t>测试“重新提交”按钮的有效性</t>
    <phoneticPr fontId="43" type="noConversion"/>
  </si>
  <si>
    <t>1、以厂商的身份登录系统；
2、点击页面左边导航栏“我的待办”按钮；
3、点击“查看详情”按钮；
4、点击“重新提交”按钮</t>
    <phoneticPr fontId="43" type="noConversion"/>
  </si>
  <si>
    <t>系统作相应提示</t>
    <phoneticPr fontId="43" type="noConversion"/>
  </si>
  <si>
    <t>我的已办-已办事宜列表-查看</t>
    <phoneticPr fontId="43" type="noConversion"/>
  </si>
  <si>
    <t>2-2</t>
    <phoneticPr fontId="43" type="noConversion"/>
  </si>
  <si>
    <t>2.2我的已办规约</t>
    <phoneticPr fontId="43" type="noConversion"/>
  </si>
  <si>
    <t>我的已办-查看详情-查看</t>
    <phoneticPr fontId="43" type="noConversion"/>
  </si>
  <si>
    <t>测试类型为“开发计划”的在显示审批历史界面“刷新当前处理人”按钮的有效性</t>
    <phoneticPr fontId="43" type="noConversion"/>
  </si>
  <si>
    <t>按钮后面出现当前处理人姓名</t>
    <phoneticPr fontId="43" type="noConversion"/>
  </si>
  <si>
    <t>我的已办-查看详情</t>
    <phoneticPr fontId="43" type="noConversion"/>
  </si>
  <si>
    <t>2-3</t>
    <phoneticPr fontId="43" type="noConversion"/>
  </si>
  <si>
    <t>2.3个人资料规约</t>
    <phoneticPr fontId="43" type="noConversion"/>
  </si>
  <si>
    <t>个人资料-显示</t>
    <phoneticPr fontId="43" type="noConversion"/>
  </si>
  <si>
    <t>个人资料是否正确显示</t>
    <phoneticPr fontId="43" type="noConversion"/>
  </si>
  <si>
    <t>显示与数据库一致的数据</t>
    <phoneticPr fontId="43" type="noConversion"/>
  </si>
  <si>
    <t>个人资料-编辑</t>
    <phoneticPr fontId="43" type="noConversion"/>
  </si>
  <si>
    <t>点击“编辑”按钮能否正常进入编辑页面</t>
    <phoneticPr fontId="43" type="noConversion"/>
  </si>
  <si>
    <t>进入编辑页面</t>
    <phoneticPr fontId="43" type="noConversion"/>
  </si>
  <si>
    <t>进入编辑页面信息是否显示正确</t>
    <phoneticPr fontId="43" type="noConversion"/>
  </si>
  <si>
    <t>个人资料-提交</t>
    <phoneticPr fontId="43" type="noConversion"/>
  </si>
  <si>
    <t>个人资料-提交</t>
    <phoneticPr fontId="43" type="noConversion"/>
  </si>
  <si>
    <t>可上传图像</t>
    <phoneticPr fontId="43" type="noConversion"/>
  </si>
  <si>
    <t>头像图片大小校验</t>
    <phoneticPr fontId="43" type="noConversion"/>
  </si>
  <si>
    <t>2-3</t>
    <phoneticPr fontId="43" type="noConversion"/>
  </si>
  <si>
    <t>2.3个人资料规约</t>
    <phoneticPr fontId="43" type="noConversion"/>
  </si>
  <si>
    <t>个人资料-提交</t>
    <phoneticPr fontId="43" type="noConversion"/>
  </si>
  <si>
    <t>提交成功</t>
    <phoneticPr fontId="43" type="noConversion"/>
  </si>
  <si>
    <t>提交成功</t>
    <phoneticPr fontId="43" type="noConversion"/>
  </si>
  <si>
    <t>邮编字段校验</t>
    <phoneticPr fontId="43" type="noConversion"/>
  </si>
  <si>
    <t>系统提示：请输入六位的字符</t>
    <phoneticPr fontId="43" type="noConversion"/>
  </si>
  <si>
    <t>系统提示：只能输入数字</t>
    <phoneticPr fontId="43" type="noConversion"/>
  </si>
  <si>
    <t>“提交修改”按钮是否正确运行</t>
    <phoneticPr fontId="43" type="noConversion"/>
  </si>
  <si>
    <t>系统提示：成功修改。且数据库数据也做了相应的修改</t>
    <phoneticPr fontId="43" type="noConversion"/>
  </si>
  <si>
    <t>“返回”按钮是否正确运行</t>
    <phoneticPr fontId="43" type="noConversion"/>
  </si>
  <si>
    <t>能返回到个人资料模块且能显示与此时数据库一致的数据</t>
    <phoneticPr fontId="43" type="noConversion"/>
  </si>
  <si>
    <t>2-4</t>
    <phoneticPr fontId="43" type="noConversion"/>
  </si>
  <si>
    <t>2.4修改密码规约</t>
    <phoneticPr fontId="43" type="noConversion"/>
  </si>
  <si>
    <t>修改密码</t>
    <phoneticPr fontId="43" type="noConversion"/>
  </si>
  <si>
    <t>验证该模块能否正常运行</t>
    <phoneticPr fontId="43" type="noConversion"/>
  </si>
  <si>
    <t>系统提示：修改成功。且数据库中的数据也应做了相应的修改</t>
    <phoneticPr fontId="43" type="noConversion"/>
  </si>
  <si>
    <t>2-4</t>
    <phoneticPr fontId="43" type="noConversion"/>
  </si>
  <si>
    <t>2.4修改密码规约</t>
    <phoneticPr fontId="43" type="noConversion"/>
  </si>
  <si>
    <t>修改密码</t>
    <phoneticPr fontId="43" type="noConversion"/>
  </si>
  <si>
    <t>“返回”按钮是否正确运行</t>
    <phoneticPr fontId="43" type="noConversion"/>
  </si>
  <si>
    <t>成功返回到修改密码模块</t>
    <phoneticPr fontId="43" type="noConversion"/>
  </si>
  <si>
    <t>1.显示与数据库一致的数据          
2.中文名、登录名、所属公司、用户类型、性别不可修改        
3.修改头像、所在部门、职务、办公电话、传真、Email、QQ、地址、邮编、备注可修改</t>
    <phoneticPr fontId="43" type="noConversion"/>
  </si>
  <si>
    <t>进入编辑页面，“浏览”按钮是否可用</t>
    <phoneticPr fontId="43" type="noConversion"/>
  </si>
  <si>
    <t>1.上传成功
2.系统提示：图片应小于等于500k
3.系统不反应</t>
    <phoneticPr fontId="43" type="noConversion"/>
  </si>
  <si>
    <t>测试过程：             
1.成功登陆           
2.点击个人工作平台-&gt;个人资料                  3.点击“编辑”按钮      
4.输入符合正确格式的邮箱地址                       数据：jerry@sohu.com</t>
    <phoneticPr fontId="43" type="noConversion"/>
  </si>
  <si>
    <t>办公电话校验必输校验</t>
    <phoneticPr fontId="43" type="noConversion"/>
  </si>
  <si>
    <t>测试过程：             
1.成功登陆           
2.点击个人工作平台-&gt;个人资料                  3.点击“编辑”按钮      
4.办公电话不输入</t>
    <phoneticPr fontId="43" type="noConversion"/>
  </si>
  <si>
    <t>系统提示该字段不能为空</t>
    <phoneticPr fontId="43" type="noConversion"/>
  </si>
  <si>
    <t>办公电话格式校验</t>
    <phoneticPr fontId="43" type="noConversion"/>
  </si>
  <si>
    <t>测试过程：             
1.成功登陆           
2.点击个人工作平台-&gt;个人资料                  3.点击“编辑”按钮      
4.办公电话输入域输入格式正确的内容
数据：0755-86013388</t>
    <phoneticPr fontId="43" type="noConversion"/>
  </si>
  <si>
    <t>测试过程：             
1.成功登陆           
2.点击个人工作平台-&gt;个人资料                  3.点击“编辑”按钮      
4.办公电话输入域输入格式不正确的内容（含特殊字符：@、#、￥等）
数据：0755-860@1338</t>
    <phoneticPr fontId="43" type="noConversion"/>
  </si>
  <si>
    <t>“所在部门”必输校验</t>
    <phoneticPr fontId="43" type="noConversion"/>
  </si>
  <si>
    <t>“职务”必输校验</t>
    <phoneticPr fontId="43" type="noConversion"/>
  </si>
  <si>
    <t>提交成功</t>
    <phoneticPr fontId="43" type="noConversion"/>
  </si>
  <si>
    <t>不能提交，系统提示职务不能为空</t>
    <phoneticPr fontId="43" type="noConversion"/>
  </si>
  <si>
    <t>不能提交，系统提示所在部门不能为空</t>
    <phoneticPr fontId="43" type="noConversion"/>
  </si>
  <si>
    <t>不能提交，系统提示输入正确电话号码</t>
    <phoneticPr fontId="43" type="noConversion"/>
  </si>
  <si>
    <t>不能提交，系统提示：请输入正确数据</t>
    <phoneticPr fontId="43" type="noConversion"/>
  </si>
  <si>
    <t>Email字段格式校验</t>
    <phoneticPr fontId="43" type="noConversion"/>
  </si>
  <si>
    <t>测试过程：             
1.成功登陆           
2.点击个人工作平台-&gt;个人资料                  3.点击“编辑”按钮      
4.输入邮箱格式：有@和.但也其他有特殊字符串             
数据：ab$c@sohu.com</t>
    <phoneticPr fontId="43" type="noConversion"/>
  </si>
  <si>
    <t>QQ字段长度校验</t>
    <phoneticPr fontId="43" type="noConversion"/>
  </si>
  <si>
    <t>QQ字段格式校验</t>
    <phoneticPr fontId="43" type="noConversion"/>
  </si>
  <si>
    <t>测试过程：             
1.成功登陆           
2.点击个人工作平台-&gt;个人资料                  3.点击“编辑”按钮      
4.输入邮箱格式：只有@或者.其中之一                 
数据：abc@sohucom或者abc.sohucom</t>
    <phoneticPr fontId="43" type="noConversion"/>
  </si>
  <si>
    <t>地址字段长度校验</t>
    <phoneticPr fontId="43" type="noConversion"/>
  </si>
  <si>
    <t>原密码输入域必输校验</t>
    <phoneticPr fontId="43" type="noConversion"/>
  </si>
  <si>
    <t>系统提示原密码输入不能为空</t>
    <phoneticPr fontId="43" type="noConversion"/>
  </si>
  <si>
    <t>新密码输入域必输校验</t>
    <phoneticPr fontId="43" type="noConversion"/>
  </si>
  <si>
    <t>确认新密码输入域必输校验</t>
    <phoneticPr fontId="43" type="noConversion"/>
  </si>
  <si>
    <t>系统提示请确认新密码</t>
    <phoneticPr fontId="43" type="noConversion"/>
  </si>
  <si>
    <t xml:space="preserve">原密码输入正确校验 </t>
    <phoneticPr fontId="43" type="noConversion"/>
  </si>
  <si>
    <t>系统提示原密码输入错误</t>
    <phoneticPr fontId="43" type="noConversion"/>
  </si>
  <si>
    <t>校验确认新密码是否与新密码一致</t>
    <phoneticPr fontId="43" type="noConversion"/>
  </si>
  <si>
    <t>系统提示确认密码与新密码不一致</t>
    <phoneticPr fontId="43" type="noConversion"/>
  </si>
  <si>
    <t>新建提醒</t>
    <phoneticPr fontId="43" type="noConversion"/>
  </si>
  <si>
    <t>检查页面显示的角色的正确性</t>
    <phoneticPr fontId="43" type="noConversion"/>
  </si>
  <si>
    <t>提醒日期格式校验</t>
    <phoneticPr fontId="43" type="noConversion"/>
  </si>
  <si>
    <t>系统提示请输入正确的日期，并提示日期的书写格式：XXXX-XX-XX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</si>
  <si>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
数据：2012-09-24
</t>
    <phoneticPr fontId="43" type="noConversion"/>
  </si>
  <si>
    <t>提醒日期长度校验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</si>
  <si>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4、输入格式长度不是10位的日期
数据：20120924
</t>
    <phoneticPr fontId="43" type="noConversion"/>
  </si>
  <si>
    <t>提醒日期过期校验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</si>
  <si>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4、输入格式不正确的日期
数据：2012-09月24日
      12-09-24
      2012@09@24
      2012-09-34
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</si>
  <si>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4、输入格式正确的日期但过期的日期
数据：假设现在是：2012-09-24
     提醒日期设置为：2011-09-24
</t>
    <phoneticPr fontId="43" type="noConversion"/>
  </si>
  <si>
    <t>系统提示输入日期无效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</si>
  <si>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4、输入格式正确的日期但过期的日期
数据：假设现在是：2012-09-24
     提醒日期设置为：2011-10-24
</t>
    <phoneticPr fontId="43" type="noConversion"/>
  </si>
  <si>
    <t>提醒时间格式校验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</si>
  <si>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
数据：14：30
</t>
    <phoneticPr fontId="43" type="noConversion"/>
  </si>
  <si>
    <t>提醒日期与实际的符合度校验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</si>
  <si>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4、输入提醒日期不符合实际
数据：假设项目时间截止到
              2013-09-24
     输入日期为：2014-09-24
</t>
    <phoneticPr fontId="43" type="noConversion"/>
  </si>
  <si>
    <t>不能提交，系统提示日期输入不符合实际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</si>
  <si>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4、输入格式不正确的日期
数据：14@20
     14：69
     25：20
     12：9
</t>
    <phoneticPr fontId="43" type="noConversion"/>
  </si>
  <si>
    <t>不能提交，系统提示请输入正确的时间，并提示输入的正确格式：XX：XX</t>
    <phoneticPr fontId="43" type="noConversion"/>
  </si>
  <si>
    <t>测试必输项是否都输入</t>
    <phoneticPr fontId="43" type="noConversion"/>
  </si>
  <si>
    <t>1、以任意角色（除系统管理员）的身份登录；
2、点击左边导航栏的“新建提醒”按钮；
3、 所有必输的输入项均输入
4、点击“提交”按钮</t>
    <phoneticPr fontId="43" type="noConversion"/>
  </si>
  <si>
    <t>1、以任意角色（除系统管理员）的身份登录；
2、点击左边导航栏的“新建提醒”按钮；
3、 所有必输的输入项均未输入，或者是其中一些未输入
4、点击“提交”按钮
如：提醒时间未输入</t>
    <phoneticPr fontId="43" type="noConversion"/>
  </si>
  <si>
    <t>不能提交，系统提示请输入提醒时间</t>
    <phoneticPr fontId="43" type="noConversion"/>
  </si>
  <si>
    <t>1、以任意角色（除系统管理员）的身份登录；
2、点击左边导航栏的“新建提醒”按钮；
3、 点击“是否重复”下拉框；
4、选择“每周提醒”</t>
    <phoneticPr fontId="43" type="noConversion"/>
  </si>
  <si>
    <t>1、以任意角色（除系统管理员）的身份登录；
2、点击左边导航栏的“新建提醒”按钮；
3、 点击“是否重复”下拉框；
4、选择“每月提醒”</t>
    <phoneticPr fontId="43" type="noConversion"/>
  </si>
  <si>
    <t>出现一个选择日期的列表，进行日期判断</t>
    <phoneticPr fontId="43" type="noConversion"/>
  </si>
  <si>
    <t>检查选择日期的列表的可用性</t>
    <phoneticPr fontId="43" type="noConversion"/>
  </si>
  <si>
    <t>1、以任意角色（除系统管理员）的身份登录；
2、点击左边导航栏的“新建提醒”按钮；
3、 点击“是否重复”下拉框；
4、选择“每月提醒”
5、点击日期选择列表上的任意日期
数据：2012-09-24</t>
    <phoneticPr fontId="43" type="noConversion"/>
  </si>
  <si>
    <t>选择的日期正确显示在提醒日期输入框内</t>
    <phoneticPr fontId="43" type="noConversion"/>
  </si>
  <si>
    <t>1、以任意角色（除系统管理员）的身份登录；
2、点击左边导航栏的“新建提醒”按钮；
3、 点击“是否重复”下拉框；
4、选择“季度提醒”</t>
    <phoneticPr fontId="43" type="noConversion"/>
  </si>
  <si>
    <t>测试提醒形式的可用性</t>
    <phoneticPr fontId="43" type="noConversion"/>
  </si>
  <si>
    <t>1、以任意角色（除系统管理员）的身份登录；
2、点击左边导航栏的“新建提醒”按钮；
3、点击提醒形式下拉框，选择内容
用例：邮件提醒
前置条件：所有必输项均输入</t>
    <phoneticPr fontId="43" type="noConversion"/>
  </si>
  <si>
    <t>被提醒人员收到提醒邮件</t>
    <phoneticPr fontId="43" type="noConversion"/>
  </si>
  <si>
    <t>提醒列表</t>
    <phoneticPr fontId="43" type="noConversion"/>
  </si>
  <si>
    <t>提醒列表-查看详情</t>
    <phoneticPr fontId="43" type="noConversion"/>
  </si>
  <si>
    <t>提醒列表-编辑</t>
    <phoneticPr fontId="43" type="noConversion"/>
  </si>
  <si>
    <t>1、以任意角色（除系统管理员）的身份登录；
2、点击左边导航栏的”提醒列表“；
3、点击任意一条提醒后面的“查看详情”按钮
4、点击“返回”按钮</t>
    <phoneticPr fontId="43" type="noConversion"/>
  </si>
  <si>
    <t>页面跳转到提醒列表界面</t>
    <phoneticPr fontId="43" type="noConversion"/>
  </si>
  <si>
    <t>检测显示内容是否可编辑</t>
    <phoneticPr fontId="43" type="noConversion"/>
  </si>
  <si>
    <t xml:space="preserve">1、以任意角色（除系统管理员）的身份登录；
2、点击左边导航栏的”提醒列表“；
3、点击任意一条提醒后面的“查看详情”按钮
</t>
    <phoneticPr fontId="43" type="noConversion"/>
  </si>
  <si>
    <t>显示信息不可编辑</t>
    <phoneticPr fontId="43" type="noConversion"/>
  </si>
  <si>
    <t xml:space="preserve">1、以任意角色（除系统管理员）的身份登录；
2、点击左边导航栏的”提醒列表“；
3、任意点击数字翻页
数据：6
</t>
    <phoneticPr fontId="43" type="noConversion"/>
  </si>
  <si>
    <t>1、以任意角色（除系统管理员）的身份登录；
2、点击左边导航栏的”提醒列表“；
3、点击“上一页”按钮</t>
    <phoneticPr fontId="43" type="noConversion"/>
  </si>
  <si>
    <t>1、以任意角色（除系统管理员）的身份登录；
2、点击左边导航栏的”提醒列表“；
3、点击“下一页”按钮</t>
    <phoneticPr fontId="43" type="noConversion"/>
  </si>
  <si>
    <t>提醒列表</t>
    <phoneticPr fontId="43" type="noConversion"/>
  </si>
  <si>
    <t>检测提醒列表的排序</t>
    <phoneticPr fontId="43" type="noConversion"/>
  </si>
  <si>
    <t xml:space="preserve">1、以任意角色（除系统管理员）的身份登录；
2、点击左边导航栏的”提醒列表“；
</t>
    <phoneticPr fontId="43" type="noConversion"/>
  </si>
  <si>
    <t>提醒按照日期时间至上而下排序</t>
    <phoneticPr fontId="43" type="noConversion"/>
  </si>
  <si>
    <t>检测每页数据显示条数</t>
    <phoneticPr fontId="43" type="noConversion"/>
  </si>
  <si>
    <t>每页显示15条提醒数据</t>
    <phoneticPr fontId="43" type="noConversion"/>
  </si>
  <si>
    <t>出版计划</t>
    <phoneticPr fontId="43" type="noConversion"/>
  </si>
  <si>
    <t>测试搜索输入框字段的校验</t>
    <phoneticPr fontId="43" type="noConversion"/>
  </si>
  <si>
    <t xml:space="preserve">1、以厂商/代理商/腾讯人员身份登录系统；
2、点击导航栏“出版计划”；
3、在输入框内输入正确的搜索内容
4、点击“搜索”按钮
数据：roco_2011p0002
</t>
    <phoneticPr fontId="43" type="noConversion"/>
  </si>
  <si>
    <t>输入框内显示roco_2011p0002，该条相应信息显示在申请列表的第一条</t>
    <phoneticPr fontId="43" type="noConversion"/>
  </si>
  <si>
    <t>提交成功，该条相应信息显示在申请列表的第一条</t>
    <phoneticPr fontId="43" type="noConversion"/>
  </si>
  <si>
    <t>系统提示该申请单不存在</t>
    <phoneticPr fontId="43" type="noConversion"/>
  </si>
  <si>
    <t xml:space="preserve">1、以厂商/代理商/腾讯人员身份登录系统；
2、点击导航栏“出版计划”；
3、在输入框内输入不存在或者是不正确的搜索内容；
4、点击“搜索”按钮
数据：roco_2011p0003
</t>
    <phoneticPr fontId="43" type="noConversion"/>
  </si>
  <si>
    <t>出版计划-撤销</t>
    <phoneticPr fontId="43" type="noConversion"/>
  </si>
  <si>
    <t>系统判断：1、申请进入流程中，系统提示不能撤销；
2、申请未进入流程中，系统显示确认删除的提示</t>
    <phoneticPr fontId="43" type="noConversion"/>
  </si>
  <si>
    <t>出版计划-修改</t>
    <phoneticPr fontId="43" type="noConversion"/>
  </si>
  <si>
    <t>出版计划-详情</t>
    <phoneticPr fontId="43" type="noConversion"/>
  </si>
  <si>
    <t>测试“产品资料”模块状态为“驳回”的“修改”操作按钮</t>
    <phoneticPr fontId="43" type="noConversion"/>
  </si>
  <si>
    <t>测试“产品资料”模块状态为“驳回”的“查看原因”链接按钮</t>
    <phoneticPr fontId="43" type="noConversion"/>
  </si>
  <si>
    <t>测试“编辑”按钮的有效性</t>
    <phoneticPr fontId="43" type="noConversion"/>
  </si>
  <si>
    <t>出版计划-详情-编辑</t>
    <phoneticPr fontId="43" type="noConversion"/>
  </si>
  <si>
    <t>出版计划-详情-修改</t>
    <phoneticPr fontId="43" type="noConversion"/>
  </si>
  <si>
    <t>产品名称字段长度校验</t>
    <phoneticPr fontId="43" type="noConversion"/>
  </si>
  <si>
    <t xml:space="preserve">1、以厂商身份登录系统；
2、点击导航栏“出版计划”；
3、点击“详情”按钮；
4、输入长度适合的产品名称
</t>
    <phoneticPr fontId="43" type="noConversion"/>
  </si>
  <si>
    <t xml:space="preserve">1、以厂商身份登录系统；
2、点击导航栏“出版计划”；
3、点击“详情”按钮；
4、输入长度超长的产品名称
</t>
    <phoneticPr fontId="43" type="noConversion"/>
  </si>
  <si>
    <t>不能提交，系统提示输入长度范围</t>
    <phoneticPr fontId="43" type="noConversion"/>
  </si>
  <si>
    <t>产品名称字段格式校验</t>
    <phoneticPr fontId="43" type="noConversion"/>
  </si>
  <si>
    <t xml:space="preserve">1、以厂商身份登录系统；
2、点击导航栏“出版计划”；
3、点击“详情”按钮；
4、输入格式正确的产品名称
数据：洛克王国系列故事
</t>
    <phoneticPr fontId="43" type="noConversion"/>
  </si>
  <si>
    <t xml:space="preserve">1、以厂商身份登录系统；
2、点击导航栏“出版计划”；
3、点击“详情”按钮；
4、输入格式正确的产品名称
数据：@#￥%
</t>
    <phoneticPr fontId="43" type="noConversion"/>
  </si>
  <si>
    <t>不能提交</t>
    <phoneticPr fontId="43" type="noConversion"/>
  </si>
  <si>
    <t>图书简介字段长度校验</t>
    <phoneticPr fontId="43" type="noConversion"/>
  </si>
  <si>
    <t xml:space="preserve">1、以厂商身份登录系统；
2、点击导航栏“出版计划”；
3、点击“详情”按钮；
4、输入长度适合的图书简介名称
</t>
    <phoneticPr fontId="43" type="noConversion"/>
  </si>
  <si>
    <t>页数字段格式校验</t>
    <phoneticPr fontId="43" type="noConversion"/>
  </si>
  <si>
    <t xml:space="preserve">1、以厂商身份登录系统；
2、点击导航栏“出版计划”；
3、点击“详情”按钮；
4、输入格式正确的页数
数据：128
</t>
    <phoneticPr fontId="43" type="noConversion"/>
  </si>
  <si>
    <t xml:space="preserve">1、以厂商身份登录系统；
2、点击导航栏“出版计划”；
3、点击“详情”按钮；
4、输入格式正确的页数
数据：128.8
      128页
</t>
    <phoneticPr fontId="43" type="noConversion"/>
  </si>
  <si>
    <t>4.2出版计划规约</t>
    <phoneticPr fontId="43" type="noConversion"/>
  </si>
  <si>
    <t>印数字段格式校验</t>
    <phoneticPr fontId="43" type="noConversion"/>
  </si>
  <si>
    <t xml:space="preserve">1、以厂商身份登录系统；
2、点击导航栏“出版计划”；
3、点击“详情”按钮；
4、输入格式正确的页数
数据：3；0.3；0.03
</t>
    <phoneticPr fontId="43" type="noConversion"/>
  </si>
  <si>
    <t xml:space="preserve">1、以厂商身份登录系统；
2、点击导航栏“出版计划”；
3、点击“详情”按钮；
4、输入格式正确的页数
数据：0.0003
     3万
</t>
    <phoneticPr fontId="43" type="noConversion"/>
  </si>
  <si>
    <t>出版计划-新建</t>
    <phoneticPr fontId="43" type="noConversion"/>
  </si>
  <si>
    <t>出版计划</t>
    <phoneticPr fontId="43" type="noConversion"/>
  </si>
  <si>
    <t>3-7</t>
    <phoneticPr fontId="43" type="noConversion"/>
  </si>
  <si>
    <t>3.7锁定&amp;解锁用户规约</t>
  </si>
  <si>
    <t>3-7</t>
    <phoneticPr fontId="43" type="noConversion"/>
  </si>
  <si>
    <t>锁定&amp;解锁用户</t>
    <phoneticPr fontId="43" type="noConversion"/>
  </si>
  <si>
    <t>3-7</t>
    <phoneticPr fontId="43" type="noConversion"/>
  </si>
  <si>
    <t>锁定&amp;解锁用户</t>
    <phoneticPr fontId="43" type="noConversion"/>
  </si>
  <si>
    <t>1.打开该公司的信息信息                  2.该公司信息与数据库记录一致</t>
    <phoneticPr fontId="43" type="noConversion"/>
  </si>
  <si>
    <t>查看公司信息的生产资质证明和安全生产证书</t>
    <phoneticPr fontId="43" type="noConversion"/>
  </si>
  <si>
    <t>查看公司信息中“返回”按钮是否正确运行</t>
    <phoneticPr fontId="43" type="noConversion"/>
  </si>
  <si>
    <t>返回锁定&amp;解锁用户模块</t>
    <phoneticPr fontId="43" type="noConversion"/>
  </si>
  <si>
    <t>查看公司信息中“打印资料”按钮是否正确运行</t>
    <phoneticPr fontId="43" type="noConversion"/>
  </si>
  <si>
    <t>成功打印</t>
    <phoneticPr fontId="43" type="noConversion"/>
  </si>
  <si>
    <t>检查翻页后锁定和解锁，查看公司信息功能能否正常进行</t>
    <phoneticPr fontId="43" type="noConversion"/>
  </si>
  <si>
    <t>参照锁定、解锁及查看公司信息相关测试用例的结果</t>
    <phoneticPr fontId="43" type="noConversion"/>
  </si>
  <si>
    <t>3-8</t>
    <phoneticPr fontId="43" type="noConversion"/>
  </si>
  <si>
    <t>3.8用户密码重置规约</t>
    <phoneticPr fontId="43" type="noConversion"/>
  </si>
  <si>
    <t>密码重置</t>
    <phoneticPr fontId="43" type="noConversion"/>
  </si>
  <si>
    <t>密码重置</t>
    <phoneticPr fontId="43" type="noConversion"/>
  </si>
  <si>
    <t>返回密码重置模块</t>
    <phoneticPr fontId="43" type="noConversion"/>
  </si>
  <si>
    <t>查看公司信息的企业三证</t>
    <phoneticPr fontId="43" type="noConversion"/>
  </si>
  <si>
    <t>检查翻页后密码重置及查看公司信息功能能否正常进行</t>
    <phoneticPr fontId="43" type="noConversion"/>
  </si>
  <si>
    <t>参照密码重置及查看公司信息相关测试用例的结果</t>
    <phoneticPr fontId="43" type="noConversion"/>
  </si>
  <si>
    <t>测试“审批通过”按钮的有效性</t>
    <phoneticPr fontId="43" type="noConversion"/>
  </si>
  <si>
    <t>测试搜索功能</t>
    <phoneticPr fontId="43" type="noConversion"/>
  </si>
  <si>
    <t>系统提示搜索内容不存在</t>
    <phoneticPr fontId="43" type="noConversion"/>
  </si>
  <si>
    <t>测试翻页正确性</t>
    <phoneticPr fontId="43" type="noConversion"/>
  </si>
  <si>
    <t>测试“锁定”按钮的有效性</t>
    <phoneticPr fontId="43" type="noConversion"/>
  </si>
  <si>
    <t>系统弹出确认锁定该用户的确认框</t>
    <phoneticPr fontId="43" type="noConversion"/>
  </si>
  <si>
    <t>测试“锁定”功能的有效性</t>
    <phoneticPr fontId="43" type="noConversion"/>
  </si>
  <si>
    <t>1、用户状态由“活动”转为“已锁定”，相应操作为“解锁”；
2、使用该用户帐号不能登录该系统 
3、相应的数据库该用户数据相应变化</t>
    <phoneticPr fontId="43" type="noConversion"/>
  </si>
  <si>
    <t>测试锁定确认框“取消”按钮的有效性</t>
    <phoneticPr fontId="43" type="noConversion"/>
  </si>
  <si>
    <t>1、该用户账户的状态和操作状态均没改变   
2、数据库中数据信息无变化</t>
    <phoneticPr fontId="43" type="noConversion"/>
  </si>
  <si>
    <t>测试“解锁”按钮的有效性</t>
    <phoneticPr fontId="43" type="noConversion"/>
  </si>
  <si>
    <t>系统弹出确认解锁该用户的确认框</t>
    <phoneticPr fontId="43" type="noConversion"/>
  </si>
  <si>
    <t>测试“解锁”功能的有效性</t>
    <phoneticPr fontId="43" type="noConversion"/>
  </si>
  <si>
    <t>1、该用户账户的状态变为“活动”，操作变为“锁定”
2、相应的数据库跟随变化
3、使用该用户帐号能登录该系统</t>
    <phoneticPr fontId="43" type="noConversion"/>
  </si>
  <si>
    <t>测试解锁确认框“取消”按钮的有效性</t>
    <phoneticPr fontId="43" type="noConversion"/>
  </si>
  <si>
    <t>1、该用户状态信息未发生变化
2、查看数据库没发生变化</t>
    <phoneticPr fontId="43" type="noConversion"/>
  </si>
  <si>
    <t>测试公司链接的可用性</t>
    <phoneticPr fontId="43" type="noConversion"/>
  </si>
  <si>
    <t>页面跳转到显示该公司的详细信息</t>
    <phoneticPr fontId="43" type="noConversion"/>
  </si>
  <si>
    <t>查看链接显示的公司信息的正确性</t>
    <phoneticPr fontId="43" type="noConversion"/>
  </si>
  <si>
    <t>显示的信息与该用户相对应且与数据库一致</t>
    <phoneticPr fontId="43" type="noConversion"/>
  </si>
  <si>
    <t>查看公司信息的“企业三证”</t>
    <phoneticPr fontId="43" type="noConversion"/>
  </si>
  <si>
    <t>查看公司信息的“生产资质证明和安全生产证书”</t>
    <phoneticPr fontId="43" type="noConversion"/>
  </si>
  <si>
    <t>锁定&amp;解锁用户-公司信息</t>
    <phoneticPr fontId="43" type="noConversion"/>
  </si>
  <si>
    <t>测试“打印资料”按钮的有效性</t>
    <phoneticPr fontId="43" type="noConversion"/>
  </si>
  <si>
    <t>3-7</t>
    <phoneticPr fontId="43" type="noConversion"/>
  </si>
  <si>
    <t>锁定&amp;解锁用户-公司信息</t>
    <phoneticPr fontId="43" type="noConversion"/>
  </si>
  <si>
    <t>测试“打印资料”完毕后“返回”按钮的有效性</t>
    <phoneticPr fontId="43" type="noConversion"/>
  </si>
  <si>
    <t>页面返回到显示锁定&amp;解锁页面</t>
    <phoneticPr fontId="43" type="noConversion"/>
  </si>
  <si>
    <t>测试搜索功能的可用性</t>
    <phoneticPr fontId="43" type="noConversion"/>
  </si>
  <si>
    <t>1.显示共有多少个用户符合搜索条件及总页数          
2.显示符合条件的用户信息，包括编号、中文名、英文名、所属公司、所属类型、联系电话、状态、操作             
3.“上一页”和“下一页”有效，页数随着点击“上一页”而逐渐减1，当当前页为1时则“上一页”无效；当点击“下一页”时，页数随着加1，当当前页为最后一页时，“下一页”无效         
4.显示的信息应和数据库的信息一致</t>
    <phoneticPr fontId="43" type="noConversion"/>
  </si>
  <si>
    <t>测试过程：             
1.所有用户成功登陆           
2.点击个人工作平台-&gt;个人资料                   数据：无</t>
    <phoneticPr fontId="43" type="noConversion"/>
  </si>
  <si>
    <t>测试过程：           
1.所有用户成功登陆          
2.点击个人工作平台-&gt;个人资料                  3.点击“编辑”按钮      
数据：无</t>
    <phoneticPr fontId="43" type="noConversion"/>
  </si>
  <si>
    <t>测试过程：             
1.所有用户成功登陆           
2.点击个人工作平台-&gt;个人资料                  3.点击“编辑”按钮      
数据：无</t>
    <phoneticPr fontId="43" type="noConversion"/>
  </si>
  <si>
    <t>测试过程：             
1.所有用户成功登陆           
2.点击个人工作平台-&gt;个人资料                  3.点击“编辑”按钮      
4.点击“浏览”按钮      
数据：无</t>
    <phoneticPr fontId="43" type="noConversion"/>
  </si>
  <si>
    <t>测试过程：             
1.所有用户成功登陆           
2.点击个人工作平台-&gt;个人资料                  3.点击“编辑”按钮    
4.点击“浏览”按钮，并上传图片               数据：                 
1.一张不大于500k的图片  
2.一张大于500k的图片
3.上传的不是图片文件</t>
    <phoneticPr fontId="43" type="noConversion"/>
  </si>
  <si>
    <t>测试过程：             
1.所有用户成功登陆          
 2.点击个人工作平台-&gt;个人资料                  3.点击“编辑”按钮    
4.所在部门输入域不输入内容</t>
    <phoneticPr fontId="43" type="noConversion"/>
  </si>
  <si>
    <t>测试过程：             
1.所有用户成功登陆           
2.点击个人工作平台-&gt;个人资料                  3.点击“编辑”按钮    
4.职务输入域不输入内容</t>
    <phoneticPr fontId="43" type="noConversion"/>
  </si>
  <si>
    <t>测试过程：             
1.成功登陆           
2.点击个人工作平台-&gt;个人资料                  3.点击“编辑”按钮      
4.输入邮箱格式为：有@和.但@和.之间没有字符串                 
数据：abc@.com</t>
    <phoneticPr fontId="43" type="noConversion"/>
  </si>
  <si>
    <t>测试过程：             
1.所有用户成功登陆           
2.点击个人工作平台-&gt;个人资料                  3.点击“编辑”按钮      
4.输入邮箱格式为：字符串的首位是@或者.                 
数据：@jerrysina.com</t>
    <phoneticPr fontId="43" type="noConversion"/>
  </si>
  <si>
    <t>测试过程：             
1.所有用户成功登陆          
2.点击个人工作平台-&gt;个人资料                  3.点击“编辑”按钮      
4.输入邮箱格式：字符串的最后一位是@或者.               
数据：harlen@qqcom.</t>
    <phoneticPr fontId="43" type="noConversion"/>
  </si>
  <si>
    <t>测试过程：             
1.所有用户成功登陆           
2.点击个人工作平台-&gt;个人资料                  3.点击“编辑”按钮      
4.输入邮箱格式：没有@和.符号               数据：abc或者123</t>
    <phoneticPr fontId="43" type="noConversion"/>
  </si>
  <si>
    <t>测试过程：             
1.所有用户成功登陆          
 2.点击个人工作平台-&gt;个人资料                  3.点击“编辑”按钮      
4.输入邮箱格式：有@@符号重复               数据：bcd@@qq.com</t>
    <phoneticPr fontId="43" type="noConversion"/>
  </si>
  <si>
    <t>测试过程：             
1.所有用户成功登陆           
2.点击个人工作平台-&gt;个人资料                  3.点击“编辑”按钮      
4.输入邮箱格式：有..符号重复                数据：xyz@sina..com</t>
    <phoneticPr fontId="43" type="noConversion"/>
  </si>
  <si>
    <t>测试过程：             
1.所有用户成功登陆           
2.点击个人工作平台-&gt;个人资料                  3.点击“编辑”按钮      
4.输入格式正确的QQ：                
数据：925654239</t>
    <phoneticPr fontId="43" type="noConversion"/>
  </si>
  <si>
    <t>测试过程：             
1.所有用户成功登陆           
2.点击个人工作平台-&gt;个人资料                  3.点击“编辑”按钮      
4.输入格式不正确的QQ（加入特殊字符：@、#、&amp;等）                
数据：925654239@</t>
    <phoneticPr fontId="43" type="noConversion"/>
  </si>
  <si>
    <t>测试过程：             
1.所有用户成功登陆           
2.点击个人工作平台-&gt;个人资料                  3.点击“编辑”按钮      
4.输入长度过长的QQ</t>
    <phoneticPr fontId="43" type="noConversion"/>
  </si>
  <si>
    <t>测试过程：             
1.所有用户成功登陆           
2.点击个人工作平台-&gt;个人资料                  3.点击“编辑”按钮      
4.输入正确的QQ</t>
    <phoneticPr fontId="43" type="noConversion"/>
  </si>
  <si>
    <t>测试过程：             
1.所有用户成功登陆           
2.点击个人工作平台-&gt;个人资料                  3.点击“编辑”按钮      
4.输入长度适合的地址</t>
    <phoneticPr fontId="43" type="noConversion"/>
  </si>
  <si>
    <t>测试过程：             
1.所有用户成功登陆           
2.点击个人工作平台-&gt;个人资料                  3.点击“编辑”按钮      
4.输入长度过长的地址</t>
    <phoneticPr fontId="43" type="noConversion"/>
  </si>
  <si>
    <t>测试过程：             
1.所有用户成功登陆           
2.点击个人工作平台-&gt;个人资料                  3.点击“编辑”按钮      
4.输入邮编格式为：六位有效数字              数据：510635</t>
    <phoneticPr fontId="43" type="noConversion"/>
  </si>
  <si>
    <t>测试过程：             
1.所有用户成功登陆           
2.点击个人工作平台-&gt;个人资料                  3.点击“编辑”按钮      
4.输入邮编格式为：大于或小于规定字符位数      
数据：12345或 1234567</t>
    <phoneticPr fontId="43" type="noConversion"/>
  </si>
  <si>
    <t>测试过程：             
1.所有用户成功登陆           
2.点击个人工作平台-&gt;个人资料                  3.点击“编辑”按钮      
4.输入邮编格式为：含有非数字的字符           
数据：12345A</t>
    <phoneticPr fontId="43" type="noConversion"/>
  </si>
  <si>
    <t>测试过程：             
1.所有用户成功登陆           
2.点击个人工作平台-&gt;个人资料                  3.点击“编辑”按钮      
4.输入正确的信息           
5.点击“提交修改”按钮         
数据：例如将QQ号码87277315改为12345678</t>
    <phoneticPr fontId="43" type="noConversion"/>
  </si>
  <si>
    <t>测试过程：             
1.所有用户成功登陆           
2.点击个人工作平台-&gt;个人资料                  3.点击“编辑”按钮      
4.输入正确的信息           
5.点击“提交修改”按钮         
6.点击“返回”按钮      
数据：例如将QQ号码87277315改为12345678</t>
    <phoneticPr fontId="43" type="noConversion"/>
  </si>
  <si>
    <t>测试过程：             
1.所有用户成功登陆           
2.点击个人工作平台-&gt;修改密码                       3.输入正确的信息           
4.点击“提交修改”按钮  
数据：假设原来密码为123456，则                     原密码：123456         
新密码：654321         
确认新密码：654321</t>
    <phoneticPr fontId="43" type="noConversion"/>
  </si>
  <si>
    <t xml:space="preserve">测试过程：             
1.所有用户成功登陆           
2.点击个人工作平台-&gt;修改密码 
3.原密码不输入                      </t>
    <phoneticPr fontId="43" type="noConversion"/>
  </si>
  <si>
    <t xml:space="preserve">测试过程：             
1.所有用户成功登陆           
2.点击个人工作平台-&gt;修改密码 
3.原密码输入                      </t>
    <phoneticPr fontId="43" type="noConversion"/>
  </si>
  <si>
    <t xml:space="preserve">测试过程：             
1.所有用户成功登陆           
2.点击个人工作平台-&gt;修改密码 
3.新密码不输入                      </t>
    <phoneticPr fontId="43" type="noConversion"/>
  </si>
  <si>
    <t xml:space="preserve">测试过程：             
1.所有用户成功登陆           
2.点击个人工作平台-&gt;修改密码 
3.新密码输入                      </t>
    <phoneticPr fontId="43" type="noConversion"/>
  </si>
  <si>
    <t xml:space="preserve">测试过程：             
1.所有用户成功登陆           
2.点击个人工作平台-&gt;修改密码 
3.确认新密码不输入                      </t>
    <phoneticPr fontId="43" type="noConversion"/>
  </si>
  <si>
    <t xml:space="preserve">测试过程：             
1.所有用户成功登陆           
2.点击个人工作平台-&gt;修改密码 
3.确认新密码新密码输入                      </t>
    <phoneticPr fontId="43" type="noConversion"/>
  </si>
  <si>
    <t xml:space="preserve">测试过程：             
1.所有用户成功登陆          
 2.点击个人工作平台-&gt;修改密码 
3.输入错误的原密码、新密码、确认新密码
4.点击“提交”按钮
数据：                
假设原来密码为123456，则                     原密码：789456         
新密码：654321         
确认新密码：654321
</t>
    <phoneticPr fontId="43" type="noConversion"/>
  </si>
  <si>
    <t>测试过程：             
1.所有用户成功登陆           
2.点击个人工作平台-&gt;修改密码 
3.输入正确的原密码、新密码、确认新密码</t>
    <phoneticPr fontId="43" type="noConversion"/>
  </si>
  <si>
    <t xml:space="preserve">测试过程：             
1.所有用户成功登陆          
2.点击个人工作平台-&gt;修改密码 
3.输入正确的原密码、新密码、确认新密码与新密码不一致（长度不一致、数据不一致）
4.点击“提交”
数据：1.新密码：1234
      确认密码：12345
     2.新密码：1234
       确认新密码：1235
     </t>
    <phoneticPr fontId="43" type="noConversion"/>
  </si>
  <si>
    <t>测试过程：             
1.所有用户成功登陆          
2.点击个人工作平台-&gt;修改密码                       3.输入正确的信息           
4.点击“提交修改”按钮  
数据：                
假设原来密码为123456，则                     原密码：123456       
新密码：654321          
确认新密码：654321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</si>
  <si>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输入“余”                </t>
    <phoneticPr fontId="43" type="noConversion"/>
  </si>
  <si>
    <t>1.显示共有多少个用户符合搜索条件及总页数          
2.显示符合条件的用户信息，包括编号、中文名、英文名、所属公司、所属类型、联系电话、状态、操作             
3.当符合条件的信息多余3条时，可进行翻页           
4.显示的信息应和数据库的信息一致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</si>
  <si>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在数据库中整理数据，让名字带“余”字的数据少于或等于3条，然后输入“余”                </t>
    <phoneticPr fontId="43" type="noConversion"/>
  </si>
  <si>
    <t>1.显示共有多少个用户符合搜索条件及总页数         
2.显示符合条件的用户信息，包括编号、中文名、英文名、所属公司、所属类型、联系电话、状态、操作             
3.“上一页”和“下一页”无效，页数为“1”          
4.显示的信息应和数据库的信息一致</t>
    <phoneticPr fontId="43" type="noConversion"/>
  </si>
  <si>
    <t xml:space="preserve">测试过程：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在数据库中整理数据，让名字带“余”字的数据大于3条，然后输入“余”              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</si>
  <si>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5.点击“解锁”          
6.弹出框提示是否锁定该用户账户时，再点击“取消”按钮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</si>
  <si>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5.点击状态为“活动”的人员的“锁定”按钮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</si>
  <si>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5.点击状态为“活动”的人员的“锁定”按钮 
6.点击“确定”按钮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</si>
  <si>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5.点击“锁定”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</si>
  <si>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5.点击状态为“锁定”的用户“解锁”按钮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</si>
  <si>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5.点击状态为“锁定”的用户“解锁”按钮
6、点击“确认”按钮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</si>
  <si>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5.点击“解锁”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</si>
  <si>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5.点击用户所属公司链接 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</si>
  <si>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        
6.点击业务三证中的图片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</si>
  <si>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6.点击生产资质证明和安全生产证书的图片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</si>
  <si>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</si>
  <si>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6.点击“打印资料”按钮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</si>
  <si>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6.点击“打印资料”按钮 
7、点击“返回”按钮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</si>
  <si>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3.输入所要密码重置用户名字的全称或其中部分信息                    
4.点击“搜索”按钮       
数据：                   
输入“余”                </t>
    <phoneticPr fontId="43" type="noConversion"/>
  </si>
  <si>
    <t>1.图片放大呈现          
2.点击“关闭”按钮时，则关闭图片</t>
    <phoneticPr fontId="43" type="noConversion"/>
  </si>
  <si>
    <t>1.图片放大呈现         
 2.点击“关闭”按钮时，则关闭图片</t>
    <phoneticPr fontId="43" type="noConversion"/>
  </si>
  <si>
    <t xml:space="preserve">测试过程：             
1.总项目负责人或授权经理用户成功登陆           
2.点击授权经理-&gt;重置密码                      3.输入所要重置密码的用户名字的全称或其中部分信息                 
4.点击“搜索”按钮        
5.点击“重置密码”                                数据：                   
输入“余”  </t>
    <phoneticPr fontId="43" type="noConversion"/>
  </si>
  <si>
    <t>1.打开该图片          
2.点击“关闭”按钮时，则关闭图片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</si>
  <si>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
5.输入不存在的搜索项       
数据：                   
1、11234
2、12#5
3、李（假设：数据库中不存在李姓人员）                </t>
    <phoneticPr fontId="43" type="noConversion"/>
  </si>
  <si>
    <t xml:space="preserve">测试过程：             
1.总项目负责人或授权经理用户成功登陆           
2.点击授权经理-&gt;锁定&amp;解锁用户                       3.输入要进行密码重置的用户名字的全称或其中部分信息                  
4.点击“搜索”按钮        
5.点击“重置密码”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</si>
  <si>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6.点击“打印资料”按钮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</si>
  <si>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</si>
  <si>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4.点击“上一页”按钮             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</si>
  <si>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4.点击“下一页”按钮             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</si>
  <si>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4.点击任意数字翻页按钮
数据：6           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</si>
  <si>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6.点击生产资质证明和安全生产证书的图片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</si>
  <si>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3.输入所要密码重置用户名字的全称或其中部分信息                    
4.点击“搜索”按钮
5、在搜索框输入数据库不存在或者是错误的搜索项       
数据：                   
1、李（设数据库中不存在李姓用户）
2、“活动”（输入用户的“状态”）
</t>
    <phoneticPr fontId="43" type="noConversion"/>
  </si>
  <si>
    <t xml:space="preserve"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</si>
  <si>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                        数据：                   
输入“余”  </t>
    <phoneticPr fontId="43" type="noConversion"/>
  </si>
  <si>
    <t>测试“重置密码”按钮的有效性</t>
    <phoneticPr fontId="43" type="noConversion"/>
  </si>
  <si>
    <t xml:space="preserve">系统提示：正在发送邮件致tencent@qq。com，请根据邮箱中链接可以重新设置一个密码。。。请稍候 
</t>
    <phoneticPr fontId="43" type="noConversion"/>
  </si>
  <si>
    <t>测试重置密码提示邮件发送框“返回”按钮的可用性</t>
    <phoneticPr fontId="43" type="noConversion"/>
  </si>
  <si>
    <t>测试重置后的密码的可用性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</si>
  <si>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6、使用重置的密码登录系统
数据：                   
输入“余”  
重置密码：123456</t>
    <phoneticPr fontId="43" type="noConversion"/>
  </si>
  <si>
    <t>成功登录系统</t>
    <phoneticPr fontId="43" type="noConversion"/>
  </si>
  <si>
    <t>测试重置发送的链接的可用性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</si>
  <si>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6、点击用户邮箱，设置新密码
数据：                   
输入“余”  
重置密码：123456
设置新密码：234567</t>
    <phoneticPr fontId="43" type="noConversion"/>
  </si>
  <si>
    <t>测试修改后的密码的可用性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</si>
  <si>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6、点击用户邮箱，设置新密码
7、使用新密码登录系统
数据：                   
输入“余”  
重置密码：123456
设置新密码：234567</t>
    <phoneticPr fontId="43" type="noConversion"/>
  </si>
  <si>
    <t>1、密码设置成功
2、相应数据库增加一条修改数据</t>
    <phoneticPr fontId="43" type="noConversion"/>
  </si>
  <si>
    <t>1、翻页功能正常
2、页面跳转到相应的第六页内容显示
3、显示的数据与数据库一致</t>
    <phoneticPr fontId="43" type="noConversion"/>
  </si>
  <si>
    <t xml:space="preserve">1、翻页功能正常
2、页面在首页，系统提示；
3、页面在任意一页，则跳转到相应的“上一页”页面
4、显示的数据与数据库一致
</t>
    <phoneticPr fontId="43" type="noConversion"/>
  </si>
  <si>
    <t>1、翻页功能正常；
2、页面在最后一页，系统提示；
3、页面在任意一页，则跳转到相应的“下一页”页面
4、显示的数据与数据库一致</t>
    <phoneticPr fontId="43" type="noConversion"/>
  </si>
  <si>
    <t xml:space="preserve"> 1、翻页功能正常；
2、界面处在首页时点击无效果，其他界面跳转到相应的上一页显示页面
3、显示的内容与数据库一致</t>
    <phoneticPr fontId="43" type="noConversion"/>
  </si>
  <si>
    <t xml:space="preserve"> 1、翻页功能正常；
2、界面处在最后一页时点击无效果，其他界面跳转到相应的下一页显示页面
3、显示的内容与数据库一致</t>
    <phoneticPr fontId="43" type="noConversion"/>
  </si>
  <si>
    <t>1、翻页功能正常；
2、页面跳转到第六页显示
3、显示的内容与数据库一致</t>
    <phoneticPr fontId="43" type="noConversion"/>
  </si>
  <si>
    <t>1、翻页功能正常；
2、页面跳转到相应页面的上一页显示，如果页面为第一页则点击不翻页
3、显示的数据与数据库一致</t>
    <phoneticPr fontId="43" type="noConversion"/>
  </si>
  <si>
    <t>1、翻页功能正常；
2、页面跳转到相应页面的下一页显示，如果页面为最后一页则点击不翻页
3、显示的数据与数据库一致</t>
    <phoneticPr fontId="43" type="noConversion"/>
  </si>
  <si>
    <t>1、翻页功能正常；
2、页面跳转到相应的第六页显示
3、显示的数据与数据库一致</t>
    <phoneticPr fontId="43" type="noConversion"/>
  </si>
  <si>
    <t>“产品名称”字段长度校验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</si>
  <si>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5、输入长度过长的产品名称
数据：假设输入域只能输入20字节，用户输入超过20字节
</t>
    <phoneticPr fontId="43" type="noConversion"/>
  </si>
  <si>
    <t>不能提交，系统提示产品名称长度不超过20字节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</si>
  <si>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5、输入长度合适的产铲平名称
数据：假设产品名称长度是20字节，输入10个字节
</t>
    <phoneticPr fontId="43" type="noConversion"/>
  </si>
  <si>
    <t>成功提交</t>
    <phoneticPr fontId="43" type="noConversion"/>
  </si>
  <si>
    <t>“大小规格”字段格式校验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</si>
  <si>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5、输入不正确的规格大小
数据：例如只能输入：XXL、XL、L、M、S、XS
      实际输入：T、1、￥
</t>
    <phoneticPr fontId="43" type="noConversion"/>
  </si>
  <si>
    <t>不能提交，系统提示只能输入的规格大小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</si>
  <si>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5、输入正确的规格大小
数据：M
</t>
    <phoneticPr fontId="43" type="noConversion"/>
  </si>
  <si>
    <t>提交成功</t>
    <phoneticPr fontId="43" type="noConversion"/>
  </si>
  <si>
    <t>“大小规格”长度校验</t>
    <phoneticPr fontId="43" type="noConversion"/>
  </si>
  <si>
    <t>不能提交，系统提示长度范围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</si>
  <si>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5、输入适合的大小规格
数据：假设只能输入4位
      输入M
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</si>
  <si>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5、输入长度过长的大小规格
数据：假设只能输入4位
     实际输入xxxxl
</t>
    <phoneticPr fontId="43" type="noConversion"/>
  </si>
  <si>
    <t>“零售价”字段格式校验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</si>
  <si>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5、输入不正确的零售价
数据：一百三十五
</t>
    <phoneticPr fontId="43" type="noConversion"/>
  </si>
  <si>
    <t>不能提交，系统提示输入正确的格式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</si>
  <si>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5、输入正确格式的零售价
数据：135
</t>
    <phoneticPr fontId="43" type="noConversion"/>
  </si>
  <si>
    <t>1、翻页功能正常；
2、页面在首页，系统提示；页面在任意一页，则跳转到相应的“上一页”页面
3、显示的数据与数据库的一致</t>
    <phoneticPr fontId="43" type="noConversion"/>
  </si>
  <si>
    <t>1、翻页功能正常；
2、页面在最后一页，系统提示；页面在任意一页，则跳转到相应的“下一页”页面
3、显示的数据与数据库的数据一致</t>
    <phoneticPr fontId="43" type="noConversion"/>
  </si>
  <si>
    <t xml:space="preserve">1、页面跳转到显示详细信息的界面；
2、显示的内容与数据库一致
</t>
    <phoneticPr fontId="43" type="noConversion"/>
  </si>
  <si>
    <t>检查选择日期的列表的可用性</t>
    <phoneticPr fontId="43" type="noConversion"/>
  </si>
  <si>
    <t>测试“提醒形式”的可用性</t>
    <phoneticPr fontId="43" type="noConversion"/>
  </si>
  <si>
    <t xml:space="preserve">1、页面跳转到相应的显示信息的界面
2、显示的内容与数据库保持一致
</t>
    <phoneticPr fontId="43" type="noConversion"/>
  </si>
</sst>
</file>

<file path=xl/styles.xml><?xml version="1.0" encoding="utf-8"?>
<styleSheet xmlns="http://schemas.openxmlformats.org/spreadsheetml/2006/main">
  <numFmts count="7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</numFmts>
  <fonts count="46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C00000"/>
      <name val="宋体"/>
      <family val="3"/>
      <charset val="134"/>
    </font>
    <font>
      <b/>
      <sz val="10"/>
      <color rgb="FFC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92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12" fillId="0" borderId="7" xfId="0" applyFont="1" applyBorder="1" applyAlignment="1">
      <alignment vertical="top" wrapText="1"/>
    </xf>
    <xf numFmtId="0" fontId="44" fillId="4" borderId="0" xfId="15" applyFont="1" applyFill="1" applyBorder="1" applyAlignment="1">
      <alignment horizontal="center" vertical="center" wrapText="1"/>
    </xf>
    <xf numFmtId="49" fontId="45" fillId="4" borderId="6" xfId="15" applyNumberFormat="1" applyFont="1" applyFill="1" applyBorder="1" applyAlignment="1">
      <alignment horizontal="center" vertical="center" wrapText="1"/>
    </xf>
    <xf numFmtId="49" fontId="44" fillId="0" borderId="7" xfId="0" applyNumberFormat="1" applyFont="1" applyBorder="1" applyAlignment="1">
      <alignment horizontal="center" vertical="center" wrapText="1"/>
    </xf>
    <xf numFmtId="0" fontId="44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44" fillId="0" borderId="7" xfId="0" applyFont="1" applyFill="1" applyBorder="1" applyAlignment="1">
      <alignment horizontal="left" vertical="center" wrapText="1"/>
    </xf>
    <xf numFmtId="0" fontId="44" fillId="4" borderId="7" xfId="15" applyFont="1" applyFill="1" applyBorder="1" applyAlignment="1">
      <alignment horizontal="center" vertical="center" wrapText="1"/>
    </xf>
    <xf numFmtId="0" fontId="44" fillId="4" borderId="8" xfId="15" applyFont="1" applyFill="1" applyBorder="1" applyAlignment="1">
      <alignment horizontal="center" vertical="center" wrapText="1"/>
    </xf>
    <xf numFmtId="0" fontId="44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3" fillId="4" borderId="6" xfId="15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44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 wrapText="1"/>
    </xf>
    <xf numFmtId="0" fontId="12" fillId="0" borderId="17" xfId="15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center" wrapText="1"/>
    </xf>
    <xf numFmtId="0" fontId="44" fillId="0" borderId="7" xfId="15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center" vertical="center" wrapText="1"/>
    </xf>
    <xf numFmtId="0" fontId="12" fillId="0" borderId="10" xfId="15" applyFont="1" applyFill="1" applyBorder="1" applyAlignment="1">
      <alignment horizontal="left" vertical="center" wrapText="1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19" xfId="15" applyNumberFormat="1" applyFont="1" applyFill="1" applyBorder="1" applyAlignment="1">
      <alignment horizontal="center" vertical="center" wrapText="1"/>
    </xf>
    <xf numFmtId="49" fontId="12" fillId="5" borderId="17" xfId="15" applyNumberFormat="1" applyFont="1" applyFill="1" applyBorder="1" applyAlignment="1">
      <alignment horizontal="center" vertical="center" wrapText="1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showGridLines="0" workbookViewId="0">
      <selection activeCell="G13" sqref="G13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68" t="s">
        <v>2</v>
      </c>
      <c r="B14" s="168"/>
      <c r="C14" s="168"/>
      <c r="D14" s="168"/>
      <c r="E14" s="168"/>
      <c r="F14" s="168"/>
      <c r="G14" s="168"/>
      <c r="H14" s="168"/>
      <c r="I14" s="168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69" t="s">
        <v>3</v>
      </c>
      <c r="B16" s="169"/>
      <c r="C16" s="169"/>
      <c r="D16" s="169"/>
      <c r="E16" s="169"/>
      <c r="F16" s="169"/>
      <c r="G16" s="169"/>
      <c r="H16" s="169"/>
      <c r="I16" s="169"/>
    </row>
    <row r="17" spans="1:9" s="3" customFormat="1" ht="18.75">
      <c r="A17" s="170">
        <v>39994</v>
      </c>
      <c r="B17" s="170"/>
      <c r="C17" s="170"/>
      <c r="D17" s="170"/>
      <c r="E17" s="170"/>
      <c r="F17" s="170"/>
      <c r="G17" s="170"/>
      <c r="H17" s="170"/>
      <c r="I17" s="170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71" t="s">
        <v>4</v>
      </c>
      <c r="B30" s="171"/>
      <c r="C30" s="171"/>
      <c r="D30" s="171"/>
      <c r="E30" s="171"/>
      <c r="F30" s="171"/>
      <c r="G30" s="171"/>
      <c r="H30" s="171"/>
      <c r="I30" s="171"/>
    </row>
    <row r="31" spans="1:9" s="3" customFormat="1" ht="19.5">
      <c r="A31" s="172" t="s">
        <v>5</v>
      </c>
      <c r="B31" s="172"/>
      <c r="C31" s="172"/>
      <c r="D31" s="172"/>
      <c r="E31" s="172"/>
      <c r="F31" s="172"/>
      <c r="G31" s="172"/>
      <c r="H31" s="172"/>
      <c r="I31" s="172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O26"/>
  <sheetViews>
    <sheetView showGridLines="0" workbookViewId="0">
      <selection activeCell="C3" sqref="C3"/>
    </sheetView>
  </sheetViews>
  <sheetFormatPr defaultRowHeight="12"/>
  <cols>
    <col min="1" max="1" width="0.75" style="131" customWidth="1"/>
    <col min="2" max="2" width="8.5" style="131" customWidth="1"/>
    <col min="3" max="3" width="14.875" style="131" customWidth="1"/>
    <col min="4" max="4" width="13.5" style="131" customWidth="1"/>
    <col min="5" max="5" width="10.5" style="131" customWidth="1"/>
    <col min="6" max="6" width="5" style="131" customWidth="1"/>
    <col min="7" max="7" width="7.375" style="131" customWidth="1"/>
    <col min="8" max="8" width="5.5" style="131" customWidth="1"/>
    <col min="9" max="12" width="5" style="131" customWidth="1"/>
    <col min="13" max="13" width="6.75" style="131" customWidth="1"/>
    <col min="14" max="14" width="5" style="131" customWidth="1"/>
    <col min="15" max="15" width="9.875" style="131" customWidth="1"/>
    <col min="16" max="16" width="2.375" style="131" customWidth="1"/>
    <col min="17" max="16384" width="9" style="131"/>
  </cols>
  <sheetData>
    <row r="1" spans="2:15" ht="30.75" customHeight="1">
      <c r="B1" s="191" t="s">
        <v>146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2:15" s="132" customFormat="1" ht="28.5" customHeight="1">
      <c r="B2" s="133" t="s">
        <v>88</v>
      </c>
      <c r="C2" s="134" t="s">
        <v>93</v>
      </c>
      <c r="D2" s="134" t="s">
        <v>147</v>
      </c>
      <c r="E2" s="134" t="s">
        <v>148</v>
      </c>
      <c r="F2" s="135" t="s">
        <v>149</v>
      </c>
      <c r="G2" s="134" t="s">
        <v>150</v>
      </c>
      <c r="H2" s="135" t="s">
        <v>149</v>
      </c>
      <c r="I2" s="134" t="s">
        <v>151</v>
      </c>
      <c r="J2" s="135" t="s">
        <v>149</v>
      </c>
      <c r="K2" s="134" t="s">
        <v>152</v>
      </c>
      <c r="L2" s="135" t="s">
        <v>149</v>
      </c>
      <c r="M2" s="134" t="s">
        <v>153</v>
      </c>
      <c r="N2" s="135" t="s">
        <v>149</v>
      </c>
      <c r="O2" s="136" t="s">
        <v>154</v>
      </c>
    </row>
    <row r="3" spans="2:15" ht="14.25">
      <c r="B3" s="137" t="s">
        <v>95</v>
      </c>
      <c r="C3" s="138" t="e">
        <f t="shared" ref="C3:C24" si="0">INDEX(GG,MATCH(B3,BB,0),1)</f>
        <v>#N/A</v>
      </c>
      <c r="D3" s="139"/>
      <c r="E3" s="139"/>
      <c r="F3" s="140"/>
      <c r="G3" s="139"/>
      <c r="H3" s="140"/>
      <c r="I3" s="139"/>
      <c r="J3" s="140"/>
      <c r="K3" s="139"/>
      <c r="L3" s="140"/>
      <c r="M3" s="139"/>
      <c r="N3" s="140"/>
      <c r="O3" s="141"/>
    </row>
    <row r="4" spans="2:15" ht="14.25">
      <c r="B4" s="137" t="s">
        <v>95</v>
      </c>
      <c r="C4" s="138" t="e">
        <f t="shared" si="0"/>
        <v>#N/A</v>
      </c>
      <c r="D4" s="139"/>
      <c r="E4" s="139"/>
      <c r="F4" s="140"/>
      <c r="G4" s="139"/>
      <c r="H4" s="140"/>
      <c r="I4" s="139"/>
      <c r="J4" s="140"/>
      <c r="K4" s="139"/>
      <c r="L4" s="140"/>
      <c r="M4" s="139"/>
      <c r="N4" s="140"/>
      <c r="O4" s="141"/>
    </row>
    <row r="5" spans="2:15" ht="14.25">
      <c r="B5" s="137" t="s">
        <v>96</v>
      </c>
      <c r="C5" s="138" t="e">
        <f t="shared" si="0"/>
        <v>#N/A</v>
      </c>
      <c r="D5" s="139"/>
      <c r="E5" s="139"/>
      <c r="F5" s="140"/>
      <c r="G5" s="139"/>
      <c r="H5" s="140"/>
      <c r="I5" s="139"/>
      <c r="J5" s="140"/>
      <c r="K5" s="139"/>
      <c r="L5" s="140"/>
      <c r="M5" s="139"/>
      <c r="N5" s="140"/>
      <c r="O5" s="141"/>
    </row>
    <row r="6" spans="2:15" ht="14.25">
      <c r="B6" s="137" t="s">
        <v>97</v>
      </c>
      <c r="C6" s="138" t="e">
        <f t="shared" si="0"/>
        <v>#N/A</v>
      </c>
      <c r="D6" s="139"/>
      <c r="E6" s="139"/>
      <c r="F6" s="140"/>
      <c r="G6" s="139"/>
      <c r="H6" s="140"/>
      <c r="I6" s="139"/>
      <c r="J6" s="140"/>
      <c r="K6" s="139"/>
      <c r="L6" s="140"/>
      <c r="M6" s="139"/>
      <c r="N6" s="140"/>
      <c r="O6" s="141"/>
    </row>
    <row r="7" spans="2:15" ht="14.25">
      <c r="B7" s="137" t="s">
        <v>98</v>
      </c>
      <c r="C7" s="138" t="e">
        <f t="shared" si="0"/>
        <v>#N/A</v>
      </c>
      <c r="D7" s="139"/>
      <c r="E7" s="139"/>
      <c r="F7" s="140"/>
      <c r="G7" s="139"/>
      <c r="H7" s="140"/>
      <c r="I7" s="139"/>
      <c r="J7" s="140"/>
      <c r="K7" s="139"/>
      <c r="L7" s="140"/>
      <c r="M7" s="139"/>
      <c r="N7" s="140"/>
      <c r="O7" s="141"/>
    </row>
    <row r="8" spans="2:15" ht="14.25">
      <c r="B8" s="137" t="s">
        <v>99</v>
      </c>
      <c r="C8" s="138" t="e">
        <f t="shared" si="0"/>
        <v>#N/A</v>
      </c>
      <c r="D8" s="139"/>
      <c r="E8" s="139"/>
      <c r="F8" s="140"/>
      <c r="G8" s="139"/>
      <c r="H8" s="140"/>
      <c r="I8" s="139"/>
      <c r="J8" s="140"/>
      <c r="K8" s="139"/>
      <c r="L8" s="140"/>
      <c r="M8" s="139"/>
      <c r="N8" s="140"/>
      <c r="O8" s="141"/>
    </row>
    <row r="9" spans="2:15" ht="14.25">
      <c r="B9" s="137" t="s">
        <v>100</v>
      </c>
      <c r="C9" s="138" t="e">
        <f t="shared" si="0"/>
        <v>#N/A</v>
      </c>
      <c r="D9" s="139"/>
      <c r="E9" s="139"/>
      <c r="F9" s="140"/>
      <c r="G9" s="139"/>
      <c r="H9" s="140"/>
      <c r="I9" s="139"/>
      <c r="J9" s="140"/>
      <c r="K9" s="139"/>
      <c r="L9" s="140"/>
      <c r="M9" s="139"/>
      <c r="N9" s="140"/>
      <c r="O9" s="141"/>
    </row>
    <row r="10" spans="2:15" ht="14.25">
      <c r="B10" s="137" t="s">
        <v>101</v>
      </c>
      <c r="C10" s="138" t="e">
        <f t="shared" si="0"/>
        <v>#N/A</v>
      </c>
      <c r="D10" s="139"/>
      <c r="E10" s="139"/>
      <c r="F10" s="140"/>
      <c r="G10" s="139"/>
      <c r="H10" s="140"/>
      <c r="I10" s="139"/>
      <c r="J10" s="140"/>
      <c r="K10" s="139"/>
      <c r="L10" s="140"/>
      <c r="M10" s="139"/>
      <c r="N10" s="140"/>
      <c r="O10" s="141"/>
    </row>
    <row r="11" spans="2:15" ht="14.25">
      <c r="B11" s="137" t="s">
        <v>102</v>
      </c>
      <c r="C11" s="138" t="e">
        <f t="shared" si="0"/>
        <v>#N/A</v>
      </c>
      <c r="D11" s="139"/>
      <c r="E11" s="139"/>
      <c r="F11" s="140"/>
      <c r="G11" s="139"/>
      <c r="H11" s="140"/>
      <c r="I11" s="139"/>
      <c r="J11" s="140"/>
      <c r="K11" s="139"/>
      <c r="L11" s="140"/>
      <c r="M11" s="139"/>
      <c r="N11" s="140"/>
      <c r="O11" s="141"/>
    </row>
    <row r="12" spans="2:15" ht="14.25">
      <c r="B12" s="137" t="s">
        <v>103</v>
      </c>
      <c r="C12" s="138" t="e">
        <f t="shared" si="0"/>
        <v>#N/A</v>
      </c>
      <c r="D12" s="139"/>
      <c r="E12" s="139"/>
      <c r="F12" s="140"/>
      <c r="G12" s="139"/>
      <c r="H12" s="140"/>
      <c r="I12" s="139"/>
      <c r="J12" s="140"/>
      <c r="K12" s="139"/>
      <c r="L12" s="140"/>
      <c r="M12" s="139"/>
      <c r="N12" s="140"/>
      <c r="O12" s="141"/>
    </row>
    <row r="13" spans="2:15" ht="14.25">
      <c r="B13" s="137" t="s">
        <v>104</v>
      </c>
      <c r="C13" s="138" t="e">
        <f t="shared" si="0"/>
        <v>#N/A</v>
      </c>
      <c r="D13" s="139"/>
      <c r="E13" s="139"/>
      <c r="F13" s="140"/>
      <c r="G13" s="139"/>
      <c r="H13" s="140"/>
      <c r="I13" s="139"/>
      <c r="J13" s="140"/>
      <c r="K13" s="139"/>
      <c r="L13" s="140"/>
      <c r="M13" s="139"/>
      <c r="N13" s="140"/>
      <c r="O13" s="141"/>
    </row>
    <row r="14" spans="2:15" ht="14.25">
      <c r="B14" s="137" t="s">
        <v>105</v>
      </c>
      <c r="C14" s="138" t="e">
        <f t="shared" si="0"/>
        <v>#N/A</v>
      </c>
      <c r="D14" s="139"/>
      <c r="E14" s="139"/>
      <c r="F14" s="140"/>
      <c r="G14" s="139"/>
      <c r="H14" s="140"/>
      <c r="I14" s="139"/>
      <c r="J14" s="140"/>
      <c r="K14" s="139"/>
      <c r="L14" s="140"/>
      <c r="M14" s="139"/>
      <c r="N14" s="140"/>
      <c r="O14" s="141"/>
    </row>
    <row r="15" spans="2:15" ht="14.25">
      <c r="B15" s="137" t="s">
        <v>106</v>
      </c>
      <c r="C15" s="138" t="e">
        <f t="shared" si="0"/>
        <v>#N/A</v>
      </c>
      <c r="D15" s="139"/>
      <c r="E15" s="139"/>
      <c r="F15" s="140"/>
      <c r="G15" s="139"/>
      <c r="H15" s="140"/>
      <c r="I15" s="139"/>
      <c r="J15" s="140"/>
      <c r="K15" s="139"/>
      <c r="L15" s="140"/>
      <c r="M15" s="139"/>
      <c r="N15" s="140"/>
      <c r="O15" s="141"/>
    </row>
    <row r="16" spans="2:15" ht="14.25">
      <c r="B16" s="137" t="s">
        <v>107</v>
      </c>
      <c r="C16" s="138" t="e">
        <f t="shared" si="0"/>
        <v>#N/A</v>
      </c>
      <c r="D16" s="139"/>
      <c r="E16" s="139"/>
      <c r="F16" s="140"/>
      <c r="G16" s="139"/>
      <c r="H16" s="140"/>
      <c r="I16" s="139"/>
      <c r="J16" s="140"/>
      <c r="K16" s="139"/>
      <c r="L16" s="140"/>
      <c r="M16" s="139"/>
      <c r="N16" s="140"/>
      <c r="O16" s="141"/>
    </row>
    <row r="17" spans="2:15" ht="14.25">
      <c r="B17" s="137" t="s">
        <v>108</v>
      </c>
      <c r="C17" s="138" t="e">
        <f t="shared" si="0"/>
        <v>#N/A</v>
      </c>
      <c r="D17" s="139"/>
      <c r="E17" s="139"/>
      <c r="F17" s="140"/>
      <c r="G17" s="139"/>
      <c r="H17" s="140"/>
      <c r="I17" s="139"/>
      <c r="J17" s="140"/>
      <c r="K17" s="139"/>
      <c r="L17" s="140"/>
      <c r="M17" s="139"/>
      <c r="N17" s="140"/>
      <c r="O17" s="141"/>
    </row>
    <row r="18" spans="2:15" ht="14.25">
      <c r="B18" s="137" t="s">
        <v>109</v>
      </c>
      <c r="C18" s="138" t="e">
        <f t="shared" si="0"/>
        <v>#N/A</v>
      </c>
      <c r="D18" s="139"/>
      <c r="E18" s="139"/>
      <c r="F18" s="140"/>
      <c r="G18" s="139"/>
      <c r="H18" s="140"/>
      <c r="I18" s="139"/>
      <c r="J18" s="140"/>
      <c r="K18" s="139"/>
      <c r="L18" s="140"/>
      <c r="M18" s="139"/>
      <c r="N18" s="140"/>
      <c r="O18" s="141"/>
    </row>
    <row r="19" spans="2:15" ht="14.25">
      <c r="B19" s="137" t="s">
        <v>110</v>
      </c>
      <c r="C19" s="138" t="e">
        <f t="shared" si="0"/>
        <v>#N/A</v>
      </c>
      <c r="D19" s="139"/>
      <c r="E19" s="139"/>
      <c r="F19" s="140"/>
      <c r="G19" s="139"/>
      <c r="H19" s="140"/>
      <c r="I19" s="139"/>
      <c r="J19" s="140"/>
      <c r="K19" s="139"/>
      <c r="L19" s="140"/>
      <c r="M19" s="139"/>
      <c r="N19" s="140"/>
      <c r="O19" s="141"/>
    </row>
    <row r="20" spans="2:15" ht="14.25">
      <c r="B20" s="137" t="s">
        <v>111</v>
      </c>
      <c r="C20" s="138" t="e">
        <f t="shared" si="0"/>
        <v>#N/A</v>
      </c>
      <c r="D20" s="139"/>
      <c r="E20" s="139"/>
      <c r="F20" s="140"/>
      <c r="G20" s="139"/>
      <c r="H20" s="140"/>
      <c r="I20" s="139"/>
      <c r="J20" s="140"/>
      <c r="K20" s="139"/>
      <c r="L20" s="140"/>
      <c r="M20" s="139"/>
      <c r="N20" s="140"/>
      <c r="O20" s="141"/>
    </row>
    <row r="21" spans="2:15" ht="14.25">
      <c r="B21" s="137" t="s">
        <v>112</v>
      </c>
      <c r="C21" s="138" t="e">
        <f t="shared" si="0"/>
        <v>#N/A</v>
      </c>
      <c r="D21" s="139"/>
      <c r="E21" s="139"/>
      <c r="F21" s="140"/>
      <c r="G21" s="139"/>
      <c r="H21" s="140"/>
      <c r="I21" s="139"/>
      <c r="J21" s="140"/>
      <c r="K21" s="139"/>
      <c r="L21" s="140"/>
      <c r="M21" s="139"/>
      <c r="N21" s="140"/>
      <c r="O21" s="141"/>
    </row>
    <row r="22" spans="2:15" ht="14.25">
      <c r="B22" s="137" t="s">
        <v>113</v>
      </c>
      <c r="C22" s="138" t="e">
        <f t="shared" si="0"/>
        <v>#N/A</v>
      </c>
      <c r="D22" s="139"/>
      <c r="E22" s="139"/>
      <c r="F22" s="140"/>
      <c r="G22" s="139"/>
      <c r="H22" s="140"/>
      <c r="I22" s="139"/>
      <c r="J22" s="140"/>
      <c r="K22" s="139"/>
      <c r="L22" s="140"/>
      <c r="M22" s="139"/>
      <c r="N22" s="140"/>
      <c r="O22" s="141"/>
    </row>
    <row r="23" spans="2:15" ht="14.25">
      <c r="B23" s="137" t="s">
        <v>114</v>
      </c>
      <c r="C23" s="138" t="e">
        <f t="shared" si="0"/>
        <v>#N/A</v>
      </c>
      <c r="D23" s="139"/>
      <c r="E23" s="139"/>
      <c r="F23" s="140"/>
      <c r="G23" s="139"/>
      <c r="H23" s="140"/>
      <c r="I23" s="139"/>
      <c r="J23" s="140"/>
      <c r="K23" s="139"/>
      <c r="L23" s="140"/>
      <c r="M23" s="139"/>
      <c r="N23" s="140"/>
      <c r="O23" s="141"/>
    </row>
    <row r="24" spans="2:15" ht="14.25">
      <c r="B24" s="137" t="s">
        <v>115</v>
      </c>
      <c r="C24" s="138" t="e">
        <f t="shared" si="0"/>
        <v>#N/A</v>
      </c>
      <c r="D24" s="139"/>
      <c r="E24" s="139"/>
      <c r="F24" s="140"/>
      <c r="G24" s="139"/>
      <c r="H24" s="140"/>
      <c r="I24" s="139"/>
      <c r="J24" s="140"/>
      <c r="K24" s="139"/>
      <c r="L24" s="140"/>
      <c r="M24" s="139"/>
      <c r="N24" s="140"/>
      <c r="O24" s="141"/>
    </row>
    <row r="25" spans="2:15" ht="14.25">
      <c r="B25" s="142"/>
      <c r="C25" s="138"/>
      <c r="D25" s="139"/>
      <c r="E25" s="139"/>
      <c r="F25" s="140"/>
      <c r="G25" s="139"/>
      <c r="H25" s="140"/>
      <c r="I25" s="139"/>
      <c r="J25" s="140"/>
      <c r="K25" s="139"/>
      <c r="L25" s="140"/>
      <c r="M25" s="139"/>
      <c r="N25" s="140"/>
      <c r="O25" s="141"/>
    </row>
    <row r="26" spans="2:15" ht="14.25">
      <c r="B26" s="143"/>
      <c r="C26" s="144"/>
      <c r="D26" s="145"/>
      <c r="E26" s="145"/>
      <c r="F26" s="146"/>
      <c r="G26" s="145"/>
      <c r="H26" s="146"/>
      <c r="I26" s="145"/>
      <c r="J26" s="146"/>
      <c r="K26" s="145"/>
      <c r="L26" s="146"/>
      <c r="M26" s="145"/>
      <c r="N26" s="146"/>
      <c r="O26" s="147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I17" sqref="I17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73" t="s">
        <v>6</v>
      </c>
      <c r="C1" s="173"/>
      <c r="D1" s="173"/>
      <c r="E1" s="173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2"/>
  <sheetViews>
    <sheetView showGridLines="0" topLeftCell="A13" workbookViewId="0">
      <selection activeCell="B11" sqref="B11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74" t="s">
        <v>15</v>
      </c>
      <c r="B1" s="174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0"/>
  <sheetViews>
    <sheetView showGridLines="0" workbookViewId="0">
      <selection activeCell="K13" sqref="K13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77" t="s">
        <v>64</v>
      </c>
      <c r="B3" s="177"/>
      <c r="C3" s="177"/>
      <c r="D3" s="177"/>
      <c r="E3" s="177"/>
      <c r="F3" s="177"/>
      <c r="G3" s="177"/>
      <c r="H3" s="41" t="s">
        <v>65</v>
      </c>
    </row>
    <row r="4" spans="1:9" s="42" customFormat="1" ht="18.75">
      <c r="A4" s="177" t="s">
        <v>66</v>
      </c>
      <c r="B4" s="177"/>
      <c r="C4" s="177"/>
      <c r="D4" s="177"/>
      <c r="E4" s="177"/>
      <c r="F4" s="43"/>
      <c r="G4" s="178" t="s">
        <v>67</v>
      </c>
      <c r="H4" s="178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79" t="s">
        <v>68</v>
      </c>
      <c r="B13" s="179"/>
      <c r="C13" s="179"/>
      <c r="D13" s="179"/>
      <c r="E13" s="179"/>
      <c r="F13" s="179"/>
      <c r="G13" s="179"/>
      <c r="H13" s="179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80" t="s">
        <v>69</v>
      </c>
      <c r="B15" s="180"/>
      <c r="C15" s="180"/>
      <c r="D15" s="180"/>
      <c r="E15" s="180"/>
      <c r="F15" s="180"/>
      <c r="G15" s="180"/>
      <c r="H15" s="180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81" t="s">
        <v>70</v>
      </c>
      <c r="B18" s="181"/>
      <c r="C18" s="181"/>
      <c r="D18" s="181"/>
      <c r="E18" s="181"/>
      <c r="F18" s="181"/>
      <c r="G18" s="181"/>
      <c r="H18" s="181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75" t="s">
        <v>71</v>
      </c>
      <c r="B28" s="175"/>
      <c r="C28" s="175"/>
      <c r="D28" s="175"/>
      <c r="E28" s="175"/>
      <c r="F28" s="175"/>
      <c r="G28" s="175"/>
      <c r="H28" s="175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76"/>
      <c r="C33" s="176"/>
      <c r="D33" s="176"/>
      <c r="E33" s="49" t="s">
        <v>77</v>
      </c>
      <c r="F33" s="176"/>
      <c r="G33" s="176"/>
      <c r="H33" s="176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21"/>
  <sheetViews>
    <sheetView showGridLines="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73" t="s">
        <v>78</v>
      </c>
      <c r="C1" s="173"/>
      <c r="D1" s="173"/>
      <c r="E1" s="173"/>
      <c r="F1" s="173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M60"/>
  <sheetViews>
    <sheetView showGridLines="0" topLeftCell="D1" workbookViewId="0">
      <selection activeCell="E14" sqref="E14"/>
    </sheetView>
  </sheetViews>
  <sheetFormatPr defaultRowHeight="14.25"/>
  <cols>
    <col min="1" max="1" width="0.75" customWidth="1"/>
    <col min="4" max="4" width="10.25" customWidth="1"/>
    <col min="5" max="5" width="11.125" customWidth="1"/>
    <col min="7" max="7" width="16.875" customWidth="1"/>
  </cols>
  <sheetData>
    <row r="1" spans="2:13" ht="22.5">
      <c r="B1" s="182" t="s">
        <v>81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"/>
    </row>
    <row r="2" spans="2:13">
      <c r="B2" s="70" t="s">
        <v>82</v>
      </c>
      <c r="C2" s="71">
        <f>COUNTA($C4:$C59)</f>
        <v>40</v>
      </c>
      <c r="D2" s="72" t="s">
        <v>83</v>
      </c>
      <c r="E2" s="73"/>
      <c r="F2" s="72" t="s">
        <v>84</v>
      </c>
      <c r="G2" s="74">
        <f>SUM(I4:I59)</f>
        <v>0</v>
      </c>
      <c r="H2" s="75" t="s">
        <v>85</v>
      </c>
      <c r="I2" s="74">
        <f>SUM(J4:J59)</f>
        <v>0</v>
      </c>
      <c r="J2" s="75" t="s">
        <v>86</v>
      </c>
      <c r="K2" s="74">
        <f>SUM(K4:K59)</f>
        <v>0</v>
      </c>
      <c r="L2" s="75" t="s">
        <v>87</v>
      </c>
      <c r="M2" s="76">
        <f>SUM(L4:L59)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156</v>
      </c>
      <c r="C4" s="84" t="s">
        <v>155</v>
      </c>
      <c r="D4" s="84" t="s">
        <v>157</v>
      </c>
      <c r="E4" s="84"/>
      <c r="F4" s="84"/>
      <c r="G4" s="85" t="s">
        <v>169</v>
      </c>
      <c r="H4" s="85" t="s">
        <v>219</v>
      </c>
      <c r="I4" s="85"/>
      <c r="J4" s="85"/>
      <c r="K4" s="85"/>
      <c r="L4" s="86" t="s">
        <v>221</v>
      </c>
      <c r="M4" s="87"/>
    </row>
    <row r="5" spans="2:13" s="82" customFormat="1">
      <c r="B5" s="83" t="s">
        <v>156</v>
      </c>
      <c r="C5" s="84" t="s">
        <v>155</v>
      </c>
      <c r="D5" s="84" t="s">
        <v>157</v>
      </c>
      <c r="E5" s="84"/>
      <c r="F5" s="84"/>
      <c r="G5" s="85" t="s">
        <v>169</v>
      </c>
      <c r="H5" s="85" t="s">
        <v>219</v>
      </c>
      <c r="I5" s="85"/>
      <c r="J5" s="85"/>
      <c r="K5" s="85"/>
      <c r="L5" s="86" t="s">
        <v>561</v>
      </c>
      <c r="M5" s="87"/>
    </row>
    <row r="6" spans="2:13" s="82" customFormat="1">
      <c r="B6" s="83" t="s">
        <v>156</v>
      </c>
      <c r="C6" s="84" t="s">
        <v>155</v>
      </c>
      <c r="D6" s="84" t="s">
        <v>222</v>
      </c>
      <c r="E6" s="84"/>
      <c r="F6" s="84"/>
      <c r="G6" s="85" t="s">
        <v>169</v>
      </c>
      <c r="H6" s="85" t="s">
        <v>219</v>
      </c>
      <c r="I6" s="85"/>
      <c r="J6" s="85"/>
      <c r="K6" s="85"/>
      <c r="L6" s="86" t="s">
        <v>220</v>
      </c>
      <c r="M6" s="87"/>
    </row>
    <row r="7" spans="2:13" s="82" customFormat="1">
      <c r="B7" s="83" t="s">
        <v>156</v>
      </c>
      <c r="C7" s="84" t="s">
        <v>155</v>
      </c>
      <c r="D7" s="84" t="s">
        <v>222</v>
      </c>
      <c r="E7" s="84"/>
      <c r="F7" s="84"/>
      <c r="G7" s="85" t="s">
        <v>169</v>
      </c>
      <c r="H7" s="85" t="s">
        <v>219</v>
      </c>
      <c r="I7" s="85"/>
      <c r="J7" s="85"/>
      <c r="K7" s="85"/>
      <c r="L7" s="86" t="s">
        <v>224</v>
      </c>
      <c r="M7" s="87"/>
    </row>
    <row r="8" spans="2:13" s="82" customFormat="1">
      <c r="B8" s="83" t="s">
        <v>156</v>
      </c>
      <c r="C8" s="84" t="s">
        <v>155</v>
      </c>
      <c r="D8" s="84" t="s">
        <v>222</v>
      </c>
      <c r="E8" s="84" t="s">
        <v>225</v>
      </c>
      <c r="F8" s="84"/>
      <c r="G8" s="85" t="s">
        <v>169</v>
      </c>
      <c r="H8" s="85" t="s">
        <v>219</v>
      </c>
      <c r="I8" s="85"/>
      <c r="J8" s="85"/>
      <c r="K8" s="85"/>
      <c r="L8" s="86" t="s">
        <v>223</v>
      </c>
      <c r="M8" s="87"/>
    </row>
    <row r="9" spans="2:13" s="82" customFormat="1">
      <c r="B9" s="83" t="s">
        <v>156</v>
      </c>
      <c r="C9" s="84" t="s">
        <v>155</v>
      </c>
      <c r="D9" s="84" t="s">
        <v>222</v>
      </c>
      <c r="E9" s="84" t="s">
        <v>225</v>
      </c>
      <c r="F9" s="84"/>
      <c r="G9" s="85" t="s">
        <v>169</v>
      </c>
      <c r="H9" s="85" t="s">
        <v>219</v>
      </c>
      <c r="I9" s="85"/>
      <c r="J9" s="85"/>
      <c r="K9" s="85"/>
      <c r="L9" s="86" t="s">
        <v>226</v>
      </c>
      <c r="M9" s="87"/>
    </row>
    <row r="10" spans="2:13" s="82" customFormat="1" ht="24">
      <c r="B10" s="83" t="s">
        <v>156</v>
      </c>
      <c r="C10" s="84" t="s">
        <v>155</v>
      </c>
      <c r="D10" s="84" t="s">
        <v>222</v>
      </c>
      <c r="E10" s="148" t="s">
        <v>228</v>
      </c>
      <c r="F10" s="84"/>
      <c r="G10" s="85" t="s">
        <v>169</v>
      </c>
      <c r="H10" s="85" t="s">
        <v>219</v>
      </c>
      <c r="I10" s="85"/>
      <c r="J10" s="85"/>
      <c r="K10" s="85"/>
      <c r="L10" s="86" t="s">
        <v>227</v>
      </c>
      <c r="M10" s="87"/>
    </row>
    <row r="11" spans="2:13" s="82" customFormat="1">
      <c r="B11" s="83" t="s">
        <v>158</v>
      </c>
      <c r="C11" s="84" t="s">
        <v>159</v>
      </c>
      <c r="D11" s="84" t="s">
        <v>164</v>
      </c>
      <c r="E11" s="84"/>
      <c r="F11" s="84"/>
      <c r="G11" s="85" t="s">
        <v>170</v>
      </c>
      <c r="H11" s="85" t="s">
        <v>219</v>
      </c>
      <c r="I11" s="85"/>
      <c r="J11" s="85"/>
      <c r="K11" s="85"/>
      <c r="L11" s="86" t="s">
        <v>221</v>
      </c>
      <c r="M11" s="87"/>
    </row>
    <row r="12" spans="2:13" s="82" customFormat="1">
      <c r="B12" s="83" t="s">
        <v>156</v>
      </c>
      <c r="C12" s="84" t="s">
        <v>155</v>
      </c>
      <c r="D12" s="84" t="s">
        <v>157</v>
      </c>
      <c r="E12" s="84"/>
      <c r="F12" s="84"/>
      <c r="G12" s="85" t="s">
        <v>170</v>
      </c>
      <c r="H12" s="85" t="s">
        <v>219</v>
      </c>
      <c r="I12" s="85"/>
      <c r="J12" s="85"/>
      <c r="K12" s="85"/>
      <c r="L12" s="86" t="s">
        <v>561</v>
      </c>
      <c r="M12" s="87"/>
    </row>
    <row r="13" spans="2:13" s="82" customFormat="1">
      <c r="B13" s="83" t="s">
        <v>158</v>
      </c>
      <c r="C13" s="84" t="s">
        <v>159</v>
      </c>
      <c r="D13" s="84" t="s">
        <v>164</v>
      </c>
      <c r="E13" s="84"/>
      <c r="F13" s="84"/>
      <c r="G13" s="85" t="s">
        <v>170</v>
      </c>
      <c r="H13" s="85" t="s">
        <v>219</v>
      </c>
      <c r="I13" s="85"/>
      <c r="J13" s="85"/>
      <c r="K13" s="85"/>
      <c r="L13" s="86" t="s">
        <v>220</v>
      </c>
      <c r="M13" s="87"/>
    </row>
    <row r="14" spans="2:13" s="82" customFormat="1">
      <c r="B14" s="83" t="s">
        <v>158</v>
      </c>
      <c r="C14" s="84" t="s">
        <v>159</v>
      </c>
      <c r="D14" s="84" t="s">
        <v>229</v>
      </c>
      <c r="E14" s="84"/>
      <c r="F14" s="84"/>
      <c r="G14" s="85" t="s">
        <v>170</v>
      </c>
      <c r="H14" s="85" t="s">
        <v>219</v>
      </c>
      <c r="I14" s="85"/>
      <c r="J14" s="85"/>
      <c r="K14" s="85"/>
      <c r="L14" s="86" t="s">
        <v>230</v>
      </c>
      <c r="M14" s="87"/>
    </row>
    <row r="15" spans="2:13" s="82" customFormat="1">
      <c r="B15" s="83" t="s">
        <v>158</v>
      </c>
      <c r="C15" s="84" t="s">
        <v>159</v>
      </c>
      <c r="D15" s="84" t="s">
        <v>229</v>
      </c>
      <c r="E15" s="84" t="s">
        <v>231</v>
      </c>
      <c r="F15" s="84"/>
      <c r="G15" s="85" t="s">
        <v>170</v>
      </c>
      <c r="H15" s="85" t="s">
        <v>219</v>
      </c>
      <c r="I15" s="85"/>
      <c r="J15" s="85"/>
      <c r="K15" s="85"/>
      <c r="L15" s="86" t="s">
        <v>223</v>
      </c>
      <c r="M15" s="87"/>
    </row>
    <row r="16" spans="2:13" s="82" customFormat="1">
      <c r="B16" s="83" t="s">
        <v>158</v>
      </c>
      <c r="C16" s="84" t="s">
        <v>159</v>
      </c>
      <c r="D16" s="84" t="s">
        <v>229</v>
      </c>
      <c r="E16" s="84" t="s">
        <v>231</v>
      </c>
      <c r="F16" s="84"/>
      <c r="G16" s="85" t="s">
        <v>170</v>
      </c>
      <c r="H16" s="85" t="s">
        <v>219</v>
      </c>
      <c r="I16" s="85"/>
      <c r="J16" s="85"/>
      <c r="K16" s="85"/>
      <c r="L16" s="86" t="s">
        <v>226</v>
      </c>
      <c r="M16" s="87"/>
    </row>
    <row r="17" spans="2:13" s="82" customFormat="1">
      <c r="B17" s="83" t="s">
        <v>158</v>
      </c>
      <c r="C17" s="84" t="s">
        <v>159</v>
      </c>
      <c r="D17" s="84" t="s">
        <v>229</v>
      </c>
      <c r="E17" s="84" t="s">
        <v>231</v>
      </c>
      <c r="F17" s="84"/>
      <c r="G17" s="85" t="s">
        <v>170</v>
      </c>
      <c r="H17" s="85" t="s">
        <v>219</v>
      </c>
      <c r="I17" s="85"/>
      <c r="J17" s="85"/>
      <c r="K17" s="85"/>
      <c r="L17" s="86" t="s">
        <v>232</v>
      </c>
      <c r="M17" s="87"/>
    </row>
    <row r="18" spans="2:13" s="82" customFormat="1">
      <c r="B18" s="83" t="s">
        <v>158</v>
      </c>
      <c r="C18" s="84" t="s">
        <v>159</v>
      </c>
      <c r="D18" s="84" t="s">
        <v>229</v>
      </c>
      <c r="E18" s="84" t="s">
        <v>231</v>
      </c>
      <c r="F18" s="84"/>
      <c r="G18" s="85" t="s">
        <v>170</v>
      </c>
      <c r="H18" s="85" t="s">
        <v>219</v>
      </c>
      <c r="I18" s="85"/>
      <c r="J18" s="85"/>
      <c r="K18" s="85"/>
      <c r="L18" s="86" t="s">
        <v>233</v>
      </c>
      <c r="M18" s="87"/>
    </row>
    <row r="19" spans="2:13" s="82" customFormat="1" ht="24">
      <c r="B19" s="83" t="s">
        <v>158</v>
      </c>
      <c r="C19" s="84" t="s">
        <v>159</v>
      </c>
      <c r="D19" s="84" t="s">
        <v>229</v>
      </c>
      <c r="E19" s="84" t="s">
        <v>231</v>
      </c>
      <c r="F19" s="84"/>
      <c r="G19" s="85" t="s">
        <v>170</v>
      </c>
      <c r="H19" s="85" t="s">
        <v>219</v>
      </c>
      <c r="I19" s="85"/>
      <c r="J19" s="85"/>
      <c r="K19" s="85"/>
      <c r="L19" s="86" t="s">
        <v>234</v>
      </c>
      <c r="M19" s="87"/>
    </row>
    <row r="20" spans="2:13" s="82" customFormat="1">
      <c r="B20" s="83" t="s">
        <v>158</v>
      </c>
      <c r="C20" s="84" t="s">
        <v>159</v>
      </c>
      <c r="D20" s="84" t="s">
        <v>566</v>
      </c>
      <c r="E20" s="84"/>
      <c r="F20" s="84"/>
      <c r="G20" s="85" t="s">
        <v>562</v>
      </c>
      <c r="H20" s="85" t="s">
        <v>219</v>
      </c>
      <c r="I20" s="85"/>
      <c r="J20" s="85"/>
      <c r="K20" s="85"/>
      <c r="L20" s="86" t="s">
        <v>221</v>
      </c>
      <c r="M20" s="87"/>
    </row>
    <row r="21" spans="2:13" s="82" customFormat="1">
      <c r="B21" s="83" t="s">
        <v>158</v>
      </c>
      <c r="C21" s="84" t="s">
        <v>159</v>
      </c>
      <c r="D21" s="84" t="s">
        <v>566</v>
      </c>
      <c r="E21" s="84"/>
      <c r="F21" s="84"/>
      <c r="G21" s="85" t="s">
        <v>562</v>
      </c>
      <c r="H21" s="85" t="s">
        <v>219</v>
      </c>
      <c r="I21" s="85"/>
      <c r="J21" s="85"/>
      <c r="K21" s="85"/>
      <c r="L21" s="86" t="s">
        <v>561</v>
      </c>
      <c r="M21" s="87"/>
    </row>
    <row r="22" spans="2:13" s="82" customFormat="1">
      <c r="B22" s="83" t="s">
        <v>158</v>
      </c>
      <c r="C22" s="84" t="s">
        <v>159</v>
      </c>
      <c r="D22" s="84" t="s">
        <v>566</v>
      </c>
      <c r="E22" s="84"/>
      <c r="F22" s="84"/>
      <c r="G22" s="85" t="s">
        <v>562</v>
      </c>
      <c r="H22" s="85" t="s">
        <v>219</v>
      </c>
      <c r="I22" s="85"/>
      <c r="J22" s="85"/>
      <c r="K22" s="85"/>
      <c r="L22" s="86" t="s">
        <v>220</v>
      </c>
      <c r="M22" s="87"/>
    </row>
    <row r="23" spans="2:13" s="82" customFormat="1">
      <c r="B23" s="83" t="s">
        <v>158</v>
      </c>
      <c r="C23" s="84" t="s">
        <v>159</v>
      </c>
      <c r="D23" s="84" t="s">
        <v>566</v>
      </c>
      <c r="E23" s="84"/>
      <c r="F23" s="84"/>
      <c r="G23" s="85" t="s">
        <v>562</v>
      </c>
      <c r="H23" s="85" t="s">
        <v>565</v>
      </c>
      <c r="I23" s="85"/>
      <c r="J23" s="85"/>
      <c r="K23" s="85"/>
      <c r="L23" s="86" t="s">
        <v>563</v>
      </c>
      <c r="M23" s="87"/>
    </row>
    <row r="24" spans="2:13" s="82" customFormat="1">
      <c r="B24" s="83" t="s">
        <v>158</v>
      </c>
      <c r="C24" s="84" t="s">
        <v>159</v>
      </c>
      <c r="D24" s="84" t="s">
        <v>566</v>
      </c>
      <c r="E24" s="84"/>
      <c r="F24" s="84"/>
      <c r="G24" s="85" t="s">
        <v>562</v>
      </c>
      <c r="H24" s="85" t="s">
        <v>219</v>
      </c>
      <c r="I24" s="85"/>
      <c r="J24" s="85"/>
      <c r="K24" s="85"/>
      <c r="L24" s="86" t="s">
        <v>564</v>
      </c>
      <c r="M24" s="87"/>
    </row>
    <row r="25" spans="2:13" s="82" customFormat="1">
      <c r="B25" s="83" t="s">
        <v>158</v>
      </c>
      <c r="C25" s="84" t="s">
        <v>159</v>
      </c>
      <c r="D25" s="84" t="s">
        <v>566</v>
      </c>
      <c r="E25" s="84"/>
      <c r="F25" s="84"/>
      <c r="G25" s="85" t="s">
        <v>562</v>
      </c>
      <c r="H25" s="85" t="s">
        <v>219</v>
      </c>
      <c r="I25" s="85"/>
      <c r="J25" s="85"/>
      <c r="K25" s="85"/>
      <c r="L25" s="86"/>
      <c r="M25" s="87"/>
    </row>
    <row r="26" spans="2:13" s="82" customFormat="1">
      <c r="B26" s="83" t="s">
        <v>160</v>
      </c>
      <c r="C26" s="84" t="s">
        <v>159</v>
      </c>
      <c r="D26" s="84" t="s">
        <v>165</v>
      </c>
      <c r="E26" s="84"/>
      <c r="F26" s="84"/>
      <c r="G26" s="85" t="s">
        <v>171</v>
      </c>
      <c r="H26" s="85"/>
      <c r="I26" s="85"/>
      <c r="J26" s="85"/>
      <c r="K26" s="85"/>
      <c r="L26" s="86"/>
      <c r="M26" s="87"/>
    </row>
    <row r="27" spans="2:13" s="82" customFormat="1">
      <c r="B27" s="83" t="s">
        <v>161</v>
      </c>
      <c r="C27" s="84" t="s">
        <v>159</v>
      </c>
      <c r="D27" s="85" t="s">
        <v>166</v>
      </c>
      <c r="E27" s="85"/>
      <c r="F27" s="88"/>
      <c r="G27" s="85" t="s">
        <v>172</v>
      </c>
      <c r="H27" s="85"/>
      <c r="I27" s="85"/>
      <c r="J27" s="85"/>
      <c r="K27" s="85"/>
      <c r="L27" s="86"/>
      <c r="M27" s="87"/>
    </row>
    <row r="28" spans="2:13" s="82" customFormat="1">
      <c r="B28" s="83" t="s">
        <v>162</v>
      </c>
      <c r="C28" s="84" t="s">
        <v>159</v>
      </c>
      <c r="D28" s="85" t="s">
        <v>167</v>
      </c>
      <c r="E28" s="85"/>
      <c r="F28" s="88"/>
      <c r="G28" s="85" t="s">
        <v>173</v>
      </c>
      <c r="H28" s="85"/>
      <c r="I28" s="85"/>
      <c r="J28" s="85"/>
      <c r="K28" s="85"/>
      <c r="L28" s="86"/>
      <c r="M28" s="87"/>
    </row>
    <row r="29" spans="2:13" s="82" customFormat="1">
      <c r="B29" s="83" t="s">
        <v>163</v>
      </c>
      <c r="C29" s="84" t="s">
        <v>159</v>
      </c>
      <c r="D29" s="85" t="s">
        <v>168</v>
      </c>
      <c r="E29" s="85"/>
      <c r="F29" s="88"/>
      <c r="G29" s="85" t="s">
        <v>174</v>
      </c>
      <c r="H29" s="85"/>
      <c r="I29" s="85"/>
      <c r="J29" s="85"/>
      <c r="K29" s="85"/>
      <c r="L29" s="86"/>
      <c r="M29" s="87"/>
    </row>
    <row r="30" spans="2:13" s="82" customFormat="1">
      <c r="B30" s="83" t="s">
        <v>175</v>
      </c>
      <c r="C30" s="84" t="s">
        <v>184</v>
      </c>
      <c r="D30" s="85" t="s">
        <v>185</v>
      </c>
      <c r="E30" s="85"/>
      <c r="F30" s="88"/>
      <c r="G30" s="85" t="s">
        <v>194</v>
      </c>
      <c r="H30" s="85"/>
      <c r="I30" s="85"/>
      <c r="J30" s="85"/>
      <c r="K30" s="85"/>
      <c r="L30" s="86"/>
      <c r="M30" s="87"/>
    </row>
    <row r="31" spans="2:13" s="82" customFormat="1">
      <c r="B31" s="83" t="s">
        <v>176</v>
      </c>
      <c r="C31" s="84" t="s">
        <v>184</v>
      </c>
      <c r="D31" s="85" t="s">
        <v>186</v>
      </c>
      <c r="E31" s="85"/>
      <c r="F31" s="88"/>
      <c r="G31" s="85" t="s">
        <v>195</v>
      </c>
      <c r="H31" s="85"/>
      <c r="I31" s="85"/>
      <c r="J31" s="85"/>
      <c r="K31" s="85"/>
      <c r="L31" s="86"/>
      <c r="M31" s="87"/>
    </row>
    <row r="32" spans="2:13" s="82" customFormat="1">
      <c r="B32" s="83" t="s">
        <v>177</v>
      </c>
      <c r="C32" s="84" t="s">
        <v>184</v>
      </c>
      <c r="D32" s="85" t="s">
        <v>187</v>
      </c>
      <c r="E32" s="85"/>
      <c r="F32" s="88"/>
      <c r="G32" s="85" t="s">
        <v>196</v>
      </c>
      <c r="H32" s="85"/>
      <c r="I32" s="85"/>
      <c r="J32" s="85"/>
      <c r="K32" s="85"/>
      <c r="L32" s="86"/>
      <c r="M32" s="87"/>
    </row>
    <row r="33" spans="2:13" s="82" customFormat="1">
      <c r="B33" s="83" t="s">
        <v>178</v>
      </c>
      <c r="C33" s="84" t="s">
        <v>184</v>
      </c>
      <c r="D33" s="85" t="s">
        <v>188</v>
      </c>
      <c r="E33" s="85"/>
      <c r="F33" s="88"/>
      <c r="G33" s="85" t="s">
        <v>197</v>
      </c>
      <c r="H33" s="85"/>
      <c r="I33" s="85"/>
      <c r="J33" s="85"/>
      <c r="K33" s="85"/>
      <c r="L33" s="86"/>
      <c r="M33" s="87"/>
    </row>
    <row r="34" spans="2:13" s="82" customFormat="1">
      <c r="B34" s="83" t="s">
        <v>179</v>
      </c>
      <c r="C34" s="84" t="s">
        <v>184</v>
      </c>
      <c r="D34" s="85" t="s">
        <v>189</v>
      </c>
      <c r="E34" s="85"/>
      <c r="F34" s="88"/>
      <c r="G34" s="85" t="s">
        <v>198</v>
      </c>
      <c r="H34" s="85"/>
      <c r="I34" s="85"/>
      <c r="J34" s="85"/>
      <c r="K34" s="85"/>
      <c r="L34" s="86"/>
      <c r="M34" s="87"/>
    </row>
    <row r="35" spans="2:13" s="82" customFormat="1">
      <c r="B35" s="83" t="s">
        <v>180</v>
      </c>
      <c r="C35" s="84" t="s">
        <v>184</v>
      </c>
      <c r="D35" s="85" t="s">
        <v>190</v>
      </c>
      <c r="E35" s="85"/>
      <c r="F35" s="88"/>
      <c r="G35" s="85" t="s">
        <v>199</v>
      </c>
      <c r="H35" s="85"/>
      <c r="I35" s="85"/>
      <c r="J35" s="85"/>
      <c r="K35" s="85"/>
      <c r="L35" s="86"/>
      <c r="M35" s="87"/>
    </row>
    <row r="36" spans="2:13" s="82" customFormat="1" ht="24">
      <c r="B36" s="83" t="s">
        <v>181</v>
      </c>
      <c r="C36" s="84" t="s">
        <v>184</v>
      </c>
      <c r="D36" s="85" t="s">
        <v>191</v>
      </c>
      <c r="E36" s="85"/>
      <c r="F36" s="88"/>
      <c r="G36" s="85" t="s">
        <v>200</v>
      </c>
      <c r="H36" s="85"/>
      <c r="I36" s="85"/>
      <c r="J36" s="85"/>
      <c r="K36" s="85"/>
      <c r="L36" s="86"/>
      <c r="M36" s="87"/>
    </row>
    <row r="37" spans="2:13" s="82" customFormat="1" ht="24">
      <c r="B37" s="83" t="s">
        <v>182</v>
      </c>
      <c r="C37" s="84" t="s">
        <v>184</v>
      </c>
      <c r="D37" s="85" t="s">
        <v>192</v>
      </c>
      <c r="E37" s="85"/>
      <c r="F37" s="88"/>
      <c r="G37" s="85" t="s">
        <v>201</v>
      </c>
      <c r="H37" s="85"/>
      <c r="I37" s="85"/>
      <c r="J37" s="85"/>
      <c r="K37" s="85"/>
      <c r="L37" s="86"/>
      <c r="M37" s="87"/>
    </row>
    <row r="38" spans="2:13" s="82" customFormat="1">
      <c r="B38" s="83" t="s">
        <v>183</v>
      </c>
      <c r="C38" s="84" t="s">
        <v>184</v>
      </c>
      <c r="D38" s="85" t="s">
        <v>193</v>
      </c>
      <c r="E38" s="85"/>
      <c r="F38" s="88"/>
      <c r="G38" s="85" t="s">
        <v>202</v>
      </c>
      <c r="H38" s="85"/>
      <c r="I38" s="85"/>
      <c r="J38" s="85"/>
      <c r="K38" s="85"/>
      <c r="L38" s="86"/>
      <c r="M38" s="87"/>
    </row>
    <row r="39" spans="2:13" s="82" customFormat="1" ht="24">
      <c r="B39" s="83" t="s">
        <v>203</v>
      </c>
      <c r="C39" s="85" t="s">
        <v>208</v>
      </c>
      <c r="D39" s="85" t="s">
        <v>209</v>
      </c>
      <c r="E39" s="85"/>
      <c r="F39" s="88"/>
      <c r="G39" s="85" t="s">
        <v>213</v>
      </c>
      <c r="H39" s="85"/>
      <c r="I39" s="85"/>
      <c r="J39" s="85"/>
      <c r="K39" s="85"/>
      <c r="L39" s="86"/>
      <c r="M39" s="87"/>
    </row>
    <row r="40" spans="2:13" s="82" customFormat="1" ht="24">
      <c r="B40" s="83" t="s">
        <v>204</v>
      </c>
      <c r="C40" s="85" t="s">
        <v>208</v>
      </c>
      <c r="D40" s="85" t="s">
        <v>210</v>
      </c>
      <c r="E40" s="85"/>
      <c r="F40" s="88"/>
      <c r="G40" s="85" t="s">
        <v>214</v>
      </c>
      <c r="H40" s="85"/>
      <c r="I40" s="85"/>
      <c r="J40" s="85"/>
      <c r="K40" s="85"/>
      <c r="L40" s="86"/>
      <c r="M40" s="87"/>
    </row>
    <row r="41" spans="2:13" s="82" customFormat="1" ht="24">
      <c r="B41" s="83" t="s">
        <v>205</v>
      </c>
      <c r="C41" s="85" t="s">
        <v>208</v>
      </c>
      <c r="D41" s="85" t="s">
        <v>211</v>
      </c>
      <c r="E41" s="85"/>
      <c r="F41" s="88"/>
      <c r="G41" s="85" t="s">
        <v>218</v>
      </c>
      <c r="H41" s="85"/>
      <c r="I41" s="85"/>
      <c r="J41" s="85"/>
      <c r="K41" s="85"/>
      <c r="L41" s="86"/>
      <c r="M41" s="87"/>
    </row>
    <row r="42" spans="2:13" s="82" customFormat="1" ht="24">
      <c r="B42" s="83" t="s">
        <v>206</v>
      </c>
      <c r="C42" s="85" t="s">
        <v>208</v>
      </c>
      <c r="D42" s="85" t="s">
        <v>212</v>
      </c>
      <c r="E42" s="85"/>
      <c r="F42" s="88"/>
      <c r="G42" s="85" t="s">
        <v>215</v>
      </c>
      <c r="H42" s="85"/>
      <c r="I42" s="85"/>
      <c r="J42" s="85"/>
      <c r="K42" s="85"/>
      <c r="L42" s="86"/>
      <c r="M42" s="87"/>
    </row>
    <row r="43" spans="2:13" s="82" customFormat="1" ht="24">
      <c r="B43" s="83" t="s">
        <v>207</v>
      </c>
      <c r="C43" s="85" t="s">
        <v>208</v>
      </c>
      <c r="D43" s="85" t="s">
        <v>216</v>
      </c>
      <c r="E43" s="85"/>
      <c r="F43" s="88"/>
      <c r="G43" s="85" t="s">
        <v>217</v>
      </c>
      <c r="H43" s="85"/>
      <c r="I43" s="85"/>
      <c r="J43" s="85"/>
      <c r="K43" s="85"/>
      <c r="L43" s="86"/>
      <c r="M43" s="87"/>
    </row>
    <row r="44" spans="2:13" s="82" customFormat="1">
      <c r="B44" s="89"/>
      <c r="C44" s="85"/>
      <c r="D44" s="85"/>
      <c r="E44" s="85"/>
      <c r="F44" s="88"/>
      <c r="G44" s="85"/>
      <c r="H44" s="85"/>
      <c r="I44" s="85"/>
      <c r="J44" s="85"/>
      <c r="K44" s="85"/>
      <c r="L44" s="86"/>
      <c r="M44" s="87"/>
    </row>
    <row r="45" spans="2:13" s="82" customFormat="1">
      <c r="B45" s="89"/>
      <c r="C45" s="85"/>
      <c r="D45" s="85"/>
      <c r="E45" s="85"/>
      <c r="F45" s="88"/>
      <c r="G45" s="85"/>
      <c r="H45" s="85"/>
      <c r="I45" s="85"/>
      <c r="J45" s="85"/>
      <c r="K45" s="85"/>
      <c r="L45" s="86"/>
      <c r="M45" s="87"/>
    </row>
    <row r="46" spans="2:13" s="82" customFormat="1">
      <c r="B46" s="89"/>
      <c r="C46" s="85"/>
      <c r="D46" s="85"/>
      <c r="E46" s="85"/>
      <c r="F46" s="88"/>
      <c r="G46" s="85"/>
      <c r="H46" s="85"/>
      <c r="I46" s="85"/>
      <c r="J46" s="85"/>
      <c r="K46" s="85"/>
      <c r="L46" s="86"/>
      <c r="M46" s="87"/>
    </row>
    <row r="47" spans="2:13" s="82" customFormat="1">
      <c r="B47" s="89"/>
      <c r="C47" s="85"/>
      <c r="D47" s="85"/>
      <c r="E47" s="85"/>
      <c r="F47" s="88"/>
      <c r="G47" s="85"/>
      <c r="H47" s="85"/>
      <c r="I47" s="85"/>
      <c r="J47" s="85"/>
      <c r="K47" s="85"/>
      <c r="L47" s="86"/>
      <c r="M47" s="87"/>
    </row>
    <row r="48" spans="2:13" s="82" customFormat="1">
      <c r="B48" s="89"/>
      <c r="C48" s="85"/>
      <c r="D48" s="85"/>
      <c r="E48" s="85"/>
      <c r="F48" s="88"/>
      <c r="G48" s="85"/>
      <c r="H48" s="85"/>
      <c r="I48" s="85"/>
      <c r="J48" s="85"/>
      <c r="K48" s="85"/>
      <c r="L48" s="86"/>
      <c r="M48" s="87"/>
    </row>
    <row r="49" spans="2:13" s="82" customFormat="1">
      <c r="B49" s="89"/>
      <c r="C49" s="85"/>
      <c r="D49" s="85"/>
      <c r="E49" s="85"/>
      <c r="F49" s="88"/>
      <c r="G49" s="85"/>
      <c r="H49" s="85"/>
      <c r="I49" s="85"/>
      <c r="J49" s="85"/>
      <c r="K49" s="85"/>
      <c r="L49" s="86"/>
      <c r="M49" s="87"/>
    </row>
    <row r="50" spans="2:13" s="82" customFormat="1">
      <c r="B50" s="89"/>
      <c r="C50" s="85"/>
      <c r="D50" s="85"/>
      <c r="E50" s="85"/>
      <c r="F50" s="88"/>
      <c r="G50" s="85"/>
      <c r="H50" s="85"/>
      <c r="I50" s="85"/>
      <c r="J50" s="85"/>
      <c r="K50" s="85"/>
      <c r="L50" s="86"/>
      <c r="M50" s="87"/>
    </row>
    <row r="51" spans="2:13" s="82" customFormat="1">
      <c r="B51" s="89"/>
      <c r="C51" s="85"/>
      <c r="D51" s="85"/>
      <c r="E51" s="85"/>
      <c r="F51" s="88"/>
      <c r="G51" s="85"/>
      <c r="H51" s="85"/>
      <c r="I51" s="85"/>
      <c r="J51" s="85"/>
      <c r="K51" s="85"/>
      <c r="L51" s="86"/>
      <c r="M51" s="87"/>
    </row>
    <row r="52" spans="2:13" s="82" customFormat="1">
      <c r="B52" s="89"/>
      <c r="C52" s="85"/>
      <c r="D52" s="85"/>
      <c r="E52" s="85"/>
      <c r="F52" s="88"/>
      <c r="G52" s="85"/>
      <c r="H52" s="85"/>
      <c r="I52" s="85"/>
      <c r="J52" s="85"/>
      <c r="K52" s="85"/>
      <c r="L52" s="86"/>
      <c r="M52" s="87"/>
    </row>
    <row r="53" spans="2:13" s="82" customFormat="1">
      <c r="B53" s="89"/>
      <c r="C53" s="85"/>
      <c r="D53" s="85"/>
      <c r="E53" s="85"/>
      <c r="F53" s="88"/>
      <c r="G53" s="85"/>
      <c r="H53" s="85"/>
      <c r="I53" s="85"/>
      <c r="J53" s="85"/>
      <c r="K53" s="85"/>
      <c r="L53" s="86"/>
      <c r="M53" s="87"/>
    </row>
    <row r="54" spans="2:13" s="82" customFormat="1">
      <c r="B54" s="89"/>
      <c r="C54" s="85"/>
      <c r="D54" s="85"/>
      <c r="E54" s="85"/>
      <c r="F54" s="88"/>
      <c r="G54" s="85"/>
      <c r="H54" s="85"/>
      <c r="I54" s="85"/>
      <c r="J54" s="85"/>
      <c r="K54" s="85"/>
      <c r="L54" s="86"/>
      <c r="M54" s="87"/>
    </row>
    <row r="55" spans="2:13" s="82" customFormat="1">
      <c r="B55" s="89"/>
      <c r="C55" s="85"/>
      <c r="D55" s="85"/>
      <c r="E55" s="85"/>
      <c r="F55" s="88"/>
      <c r="G55" s="85"/>
      <c r="H55" s="85"/>
      <c r="I55" s="85"/>
      <c r="J55" s="85"/>
      <c r="K55" s="85"/>
      <c r="L55" s="86"/>
      <c r="M55" s="87"/>
    </row>
    <row r="56" spans="2:13" s="82" customFormat="1">
      <c r="B56" s="89"/>
      <c r="C56" s="85"/>
      <c r="D56" s="85"/>
      <c r="E56" s="85"/>
      <c r="F56" s="88"/>
      <c r="G56" s="85"/>
      <c r="H56" s="85"/>
      <c r="I56" s="85"/>
      <c r="J56" s="85"/>
      <c r="K56" s="85"/>
      <c r="L56" s="86"/>
      <c r="M56" s="87"/>
    </row>
    <row r="57" spans="2:13" s="82" customFormat="1">
      <c r="B57" s="90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7"/>
    </row>
    <row r="58" spans="2:13" s="82" customFormat="1">
      <c r="B58" s="90"/>
      <c r="C58" s="85"/>
      <c r="D58" s="85"/>
      <c r="E58" s="85"/>
      <c r="F58" s="85"/>
      <c r="G58" s="85"/>
      <c r="H58" s="85"/>
      <c r="I58" s="85"/>
      <c r="J58" s="85"/>
      <c r="K58" s="85"/>
      <c r="L58" s="86"/>
      <c r="M58" s="87"/>
    </row>
    <row r="59" spans="2:13" s="82" customFormat="1"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3"/>
      <c r="M59" s="87"/>
    </row>
    <row r="60" spans="2:13">
      <c r="B60" s="94" t="s">
        <v>116</v>
      </c>
      <c r="C60" s="95"/>
      <c r="D60" s="95"/>
      <c r="E60" s="95"/>
      <c r="F60" s="95"/>
      <c r="G60" s="96"/>
      <c r="H60" s="95"/>
      <c r="I60" s="95"/>
      <c r="J60" s="95"/>
      <c r="K60" s="95"/>
      <c r="L60" s="95"/>
      <c r="M60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showGridLines="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83" t="s">
        <v>117</v>
      </c>
      <c r="B1" s="183"/>
      <c r="C1" s="183"/>
      <c r="D1" s="183"/>
      <c r="E1" s="183"/>
      <c r="F1" s="183"/>
      <c r="G1" s="183"/>
      <c r="H1" s="183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Q287"/>
  <sheetViews>
    <sheetView showGridLines="0" tabSelected="1" topLeftCell="A274" workbookViewId="0">
      <selection activeCell="H168" sqref="H168"/>
    </sheetView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5" width="14.875" style="95" customWidth="1"/>
    <col min="6" max="6" width="15.375" style="95" customWidth="1"/>
    <col min="7" max="7" width="35.125" style="95" customWidth="1"/>
    <col min="8" max="8" width="32.125" style="95" customWidth="1"/>
    <col min="9" max="9" width="5.75" style="95" customWidth="1"/>
    <col min="10" max="10" width="4.75" style="95" customWidth="1"/>
    <col min="11" max="11" width="5.125" style="95" customWidth="1"/>
    <col min="12" max="12" width="6.625" style="95" customWidth="1"/>
    <col min="13" max="13" width="7.125" style="95" customWidth="1"/>
    <col min="14" max="15" width="7.375" style="95" customWidth="1"/>
    <col min="16" max="16" width="5.25" style="95" customWidth="1"/>
    <col min="17" max="17" width="9" style="99"/>
    <col min="18" max="16384" width="9" style="98"/>
  </cols>
  <sheetData>
    <row r="1" spans="2:17" ht="25.5" customHeight="1" thickBot="1">
      <c r="B1" s="100" t="s">
        <v>118</v>
      </c>
      <c r="C1" s="101"/>
      <c r="D1" s="101"/>
      <c r="E1" s="101"/>
      <c r="F1" s="101"/>
      <c r="G1" s="101"/>
      <c r="H1" s="101"/>
      <c r="I1" s="102"/>
      <c r="J1" s="102"/>
      <c r="K1" s="102"/>
      <c r="L1" s="102"/>
      <c r="M1" s="102"/>
      <c r="N1" s="102"/>
      <c r="O1" s="102"/>
      <c r="P1" s="102"/>
    </row>
    <row r="2" spans="2:17" s="103" customFormat="1" ht="12.75" customHeight="1" thickBot="1">
      <c r="B2" s="186" t="s">
        <v>119</v>
      </c>
      <c r="C2" s="185" t="s">
        <v>88</v>
      </c>
      <c r="D2" s="185" t="s">
        <v>93</v>
      </c>
      <c r="E2" s="187" t="s">
        <v>568</v>
      </c>
      <c r="F2" s="185" t="s">
        <v>120</v>
      </c>
      <c r="G2" s="185" t="s">
        <v>121</v>
      </c>
      <c r="H2" s="185" t="s">
        <v>122</v>
      </c>
      <c r="I2" s="189" t="s">
        <v>123</v>
      </c>
      <c r="J2" s="189"/>
      <c r="K2" s="189"/>
      <c r="L2" s="190" t="s">
        <v>124</v>
      </c>
      <c r="M2" s="190" t="s">
        <v>125</v>
      </c>
      <c r="N2" s="190" t="s">
        <v>126</v>
      </c>
      <c r="O2" s="190" t="s">
        <v>127</v>
      </c>
      <c r="P2" s="184" t="s">
        <v>128</v>
      </c>
      <c r="Q2" s="99"/>
    </row>
    <row r="3" spans="2:17" s="103" customFormat="1" ht="12.75" customHeight="1">
      <c r="B3" s="186"/>
      <c r="C3" s="185"/>
      <c r="D3" s="185"/>
      <c r="E3" s="188"/>
      <c r="F3" s="185"/>
      <c r="G3" s="185"/>
      <c r="H3" s="185"/>
      <c r="I3" s="157" t="s">
        <v>569</v>
      </c>
      <c r="J3" s="157" t="s">
        <v>570</v>
      </c>
      <c r="K3" s="157" t="s">
        <v>571</v>
      </c>
      <c r="L3" s="190"/>
      <c r="M3" s="190"/>
      <c r="N3" s="190"/>
      <c r="O3" s="190"/>
      <c r="P3" s="184"/>
      <c r="Q3" s="99"/>
    </row>
    <row r="4" spans="2:17" ht="24">
      <c r="B4" s="104"/>
      <c r="C4" s="105" t="s">
        <v>156</v>
      </c>
      <c r="D4" s="106" t="str">
        <f t="shared" ref="D4:D17" si="0">INDEX(GG,MATCH(C4,BB,0),1)</f>
        <v>1.4邮件提醒管理规约</v>
      </c>
      <c r="E4" s="159" t="s">
        <v>572</v>
      </c>
      <c r="F4" s="107" t="s">
        <v>241</v>
      </c>
      <c r="G4" s="164" t="s">
        <v>242</v>
      </c>
      <c r="H4" s="164" t="s">
        <v>243</v>
      </c>
      <c r="I4" s="108"/>
      <c r="J4" s="108"/>
      <c r="K4" s="108"/>
      <c r="L4" s="108"/>
      <c r="M4" s="108"/>
      <c r="N4" s="108"/>
      <c r="O4" s="108"/>
      <c r="P4" s="109"/>
    </row>
    <row r="5" spans="2:17" ht="36">
      <c r="B5" s="104"/>
      <c r="C5" s="105" t="s">
        <v>156</v>
      </c>
      <c r="D5" s="106" t="str">
        <f t="shared" si="0"/>
        <v>1.4邮件提醒管理规约</v>
      </c>
      <c r="E5" s="159" t="s">
        <v>572</v>
      </c>
      <c r="F5" s="107" t="s">
        <v>560</v>
      </c>
      <c r="G5" s="164" t="s">
        <v>238</v>
      </c>
      <c r="H5" s="164" t="s">
        <v>235</v>
      </c>
      <c r="I5" s="108"/>
      <c r="J5" s="108"/>
      <c r="K5" s="108"/>
      <c r="L5" s="108"/>
      <c r="M5" s="108"/>
      <c r="N5" s="108"/>
      <c r="O5" s="108"/>
      <c r="P5" s="109"/>
    </row>
    <row r="6" spans="2:17" ht="36">
      <c r="B6" s="104"/>
      <c r="C6" s="105" t="s">
        <v>156</v>
      </c>
      <c r="D6" s="106" t="str">
        <f t="shared" si="0"/>
        <v>1.4邮件提醒管理规约</v>
      </c>
      <c r="E6" s="159" t="s">
        <v>572</v>
      </c>
      <c r="F6" s="107" t="s">
        <v>236</v>
      </c>
      <c r="G6" s="164" t="s">
        <v>237</v>
      </c>
      <c r="H6" s="164" t="s">
        <v>239</v>
      </c>
      <c r="I6" s="108"/>
      <c r="J6" s="108"/>
      <c r="K6" s="108"/>
      <c r="L6" s="108"/>
      <c r="M6" s="108"/>
      <c r="N6" s="108"/>
      <c r="O6" s="108"/>
      <c r="P6" s="109"/>
    </row>
    <row r="7" spans="2:17" ht="48">
      <c r="B7" s="104"/>
      <c r="C7" s="105" t="s">
        <v>156</v>
      </c>
      <c r="D7" s="106" t="str">
        <f t="shared" si="0"/>
        <v>1.4邮件提醒管理规约</v>
      </c>
      <c r="E7" s="159" t="s">
        <v>572</v>
      </c>
      <c r="F7" s="107" t="s">
        <v>240</v>
      </c>
      <c r="G7" s="164" t="s">
        <v>585</v>
      </c>
      <c r="H7" s="164" t="s">
        <v>288</v>
      </c>
      <c r="I7" s="108"/>
      <c r="J7" s="108"/>
      <c r="K7" s="108"/>
      <c r="L7" s="108"/>
      <c r="M7" s="108"/>
      <c r="N7" s="108"/>
      <c r="O7" s="108"/>
      <c r="P7" s="109"/>
    </row>
    <row r="8" spans="2:17" ht="48">
      <c r="B8" s="104"/>
      <c r="C8" s="105" t="s">
        <v>156</v>
      </c>
      <c r="D8" s="106" t="str">
        <f t="shared" si="0"/>
        <v>1.4邮件提醒管理规约</v>
      </c>
      <c r="E8" s="159" t="s">
        <v>572</v>
      </c>
      <c r="F8" s="107" t="s">
        <v>567</v>
      </c>
      <c r="G8" s="164" t="s">
        <v>246</v>
      </c>
      <c r="H8" s="164" t="s">
        <v>924</v>
      </c>
      <c r="I8" s="108"/>
      <c r="J8" s="108"/>
      <c r="K8" s="108"/>
      <c r="L8" s="108"/>
      <c r="M8" s="108"/>
      <c r="N8" s="108"/>
      <c r="O8" s="108"/>
      <c r="P8" s="109"/>
    </row>
    <row r="9" spans="2:17" ht="72">
      <c r="B9" s="104"/>
      <c r="C9" s="105" t="s">
        <v>156</v>
      </c>
      <c r="D9" s="106" t="str">
        <f t="shared" si="0"/>
        <v>1.4邮件提醒管理规约</v>
      </c>
      <c r="E9" s="159" t="s">
        <v>572</v>
      </c>
      <c r="F9" s="107" t="s">
        <v>247</v>
      </c>
      <c r="G9" s="164" t="s">
        <v>248</v>
      </c>
      <c r="H9" s="164" t="s">
        <v>925</v>
      </c>
      <c r="I9" s="108"/>
      <c r="J9" s="108"/>
      <c r="K9" s="108"/>
      <c r="L9" s="108"/>
      <c r="M9" s="108"/>
      <c r="N9" s="108"/>
      <c r="O9" s="108"/>
      <c r="P9" s="109"/>
    </row>
    <row r="10" spans="2:17" ht="66" customHeight="1">
      <c r="B10" s="104"/>
      <c r="C10" s="105" t="s">
        <v>156</v>
      </c>
      <c r="D10" s="106" t="str">
        <f t="shared" si="0"/>
        <v>1.4邮件提醒管理规约</v>
      </c>
      <c r="E10" s="159" t="s">
        <v>572</v>
      </c>
      <c r="F10" s="107" t="s">
        <v>574</v>
      </c>
      <c r="G10" s="164" t="s">
        <v>254</v>
      </c>
      <c r="H10" s="164" t="s">
        <v>926</v>
      </c>
      <c r="I10" s="108"/>
      <c r="J10" s="108"/>
      <c r="K10" s="108"/>
      <c r="L10" s="108"/>
      <c r="M10" s="108"/>
      <c r="N10" s="108"/>
      <c r="O10" s="108"/>
      <c r="P10" s="109"/>
    </row>
    <row r="11" spans="2:17" ht="48">
      <c r="B11" s="104"/>
      <c r="C11" s="105" t="s">
        <v>156</v>
      </c>
      <c r="D11" s="106" t="str">
        <f t="shared" si="0"/>
        <v>1.4邮件提醒管理规约</v>
      </c>
      <c r="E11" s="159" t="s">
        <v>572</v>
      </c>
      <c r="F11" s="153" t="s">
        <v>575</v>
      </c>
      <c r="G11" s="164" t="s">
        <v>255</v>
      </c>
      <c r="H11" s="164" t="s">
        <v>576</v>
      </c>
      <c r="I11" s="108"/>
      <c r="J11" s="108"/>
      <c r="K11" s="108"/>
      <c r="L11" s="108"/>
      <c r="M11" s="108"/>
      <c r="N11" s="108"/>
      <c r="O11" s="108"/>
      <c r="P11" s="109"/>
    </row>
    <row r="12" spans="2:17" ht="74.25" customHeight="1">
      <c r="B12" s="104"/>
      <c r="C12" s="105" t="s">
        <v>156</v>
      </c>
      <c r="D12" s="106" t="str">
        <f t="shared" si="0"/>
        <v>1.4邮件提醒管理规约</v>
      </c>
      <c r="E12" s="159" t="s">
        <v>577</v>
      </c>
      <c r="F12" s="107" t="s">
        <v>249</v>
      </c>
      <c r="G12" s="164" t="s">
        <v>251</v>
      </c>
      <c r="H12" s="164" t="s">
        <v>250</v>
      </c>
      <c r="I12" s="108"/>
      <c r="J12" s="108"/>
      <c r="K12" s="108"/>
      <c r="L12" s="108"/>
      <c r="M12" s="108"/>
      <c r="N12" s="108"/>
      <c r="O12" s="108"/>
      <c r="P12" s="109"/>
    </row>
    <row r="13" spans="2:17" ht="84">
      <c r="B13" s="104"/>
      <c r="C13" s="105" t="s">
        <v>578</v>
      </c>
      <c r="D13" s="106" t="str">
        <f t="shared" si="0"/>
        <v>1.4邮件提醒管理规约</v>
      </c>
      <c r="E13" s="159" t="s">
        <v>577</v>
      </c>
      <c r="F13" s="107" t="s">
        <v>579</v>
      </c>
      <c r="G13" s="164" t="s">
        <v>580</v>
      </c>
      <c r="H13" s="164" t="s">
        <v>581</v>
      </c>
      <c r="I13" s="108"/>
      <c r="J13" s="108"/>
      <c r="K13" s="108"/>
      <c r="L13" s="108"/>
      <c r="M13" s="108"/>
      <c r="N13" s="108"/>
      <c r="O13" s="108"/>
      <c r="P13" s="109"/>
    </row>
    <row r="14" spans="2:17" ht="78" customHeight="1">
      <c r="B14" s="104"/>
      <c r="C14" s="105" t="s">
        <v>156</v>
      </c>
      <c r="D14" s="106" t="str">
        <f t="shared" si="0"/>
        <v>1.4邮件提醒管理规约</v>
      </c>
      <c r="E14" s="159" t="s">
        <v>577</v>
      </c>
      <c r="F14" s="107" t="s">
        <v>256</v>
      </c>
      <c r="G14" s="164" t="s">
        <v>257</v>
      </c>
      <c r="H14" s="164" t="s">
        <v>583</v>
      </c>
      <c r="I14" s="108"/>
      <c r="J14" s="108"/>
      <c r="K14" s="108"/>
      <c r="L14" s="108"/>
      <c r="M14" s="108"/>
      <c r="N14" s="108"/>
      <c r="O14" s="108"/>
      <c r="P14" s="109"/>
    </row>
    <row r="15" spans="2:17" ht="84">
      <c r="B15" s="104"/>
      <c r="C15" s="105" t="s">
        <v>578</v>
      </c>
      <c r="D15" s="106" t="str">
        <f t="shared" si="0"/>
        <v>1.4邮件提醒管理规约</v>
      </c>
      <c r="E15" s="159" t="s">
        <v>573</v>
      </c>
      <c r="F15" s="107" t="s">
        <v>579</v>
      </c>
      <c r="G15" s="164" t="s">
        <v>582</v>
      </c>
      <c r="H15" s="164" t="s">
        <v>581</v>
      </c>
      <c r="I15" s="108"/>
      <c r="J15" s="108"/>
      <c r="K15" s="108"/>
      <c r="L15" s="108"/>
      <c r="M15" s="108"/>
      <c r="N15" s="108"/>
      <c r="O15" s="108"/>
      <c r="P15" s="109"/>
    </row>
    <row r="16" spans="2:17" ht="80.25" customHeight="1">
      <c r="B16" s="104"/>
      <c r="C16" s="105" t="s">
        <v>156</v>
      </c>
      <c r="D16" s="106" t="str">
        <f t="shared" si="0"/>
        <v>1.4邮件提醒管理规约</v>
      </c>
      <c r="E16" s="159" t="s">
        <v>573</v>
      </c>
      <c r="F16" s="107" t="s">
        <v>249</v>
      </c>
      <c r="G16" s="164" t="s">
        <v>251</v>
      </c>
      <c r="H16" s="164" t="s">
        <v>250</v>
      </c>
      <c r="I16" s="108"/>
      <c r="J16" s="108"/>
      <c r="K16" s="108"/>
      <c r="L16" s="108"/>
      <c r="M16" s="108"/>
      <c r="N16" s="108"/>
      <c r="O16" s="108"/>
      <c r="P16" s="109"/>
    </row>
    <row r="17" spans="2:17" ht="99.75" customHeight="1">
      <c r="B17" s="104"/>
      <c r="C17" s="105" t="s">
        <v>156</v>
      </c>
      <c r="D17" s="106" t="str">
        <f t="shared" si="0"/>
        <v>1.4邮件提醒管理规约</v>
      </c>
      <c r="E17" s="159" t="s">
        <v>573</v>
      </c>
      <c r="F17" s="107" t="s">
        <v>253</v>
      </c>
      <c r="G17" s="164" t="s">
        <v>252</v>
      </c>
      <c r="H17" s="164" t="s">
        <v>584</v>
      </c>
      <c r="I17" s="108"/>
      <c r="J17" s="108"/>
      <c r="K17" s="108"/>
      <c r="L17" s="108"/>
      <c r="M17" s="108"/>
      <c r="N17" s="108"/>
      <c r="O17" s="108"/>
      <c r="P17" s="109"/>
    </row>
    <row r="18" spans="2:17" ht="24">
      <c r="B18" s="104"/>
      <c r="C18" s="105" t="s">
        <v>258</v>
      </c>
      <c r="D18" s="106" t="s">
        <v>332</v>
      </c>
      <c r="E18" s="159" t="s">
        <v>586</v>
      </c>
      <c r="F18" s="107" t="s">
        <v>270</v>
      </c>
      <c r="G18" s="164" t="s">
        <v>316</v>
      </c>
      <c r="H18" s="164" t="s">
        <v>271</v>
      </c>
      <c r="I18" s="108"/>
      <c r="J18" s="108"/>
      <c r="K18" s="108"/>
      <c r="L18" s="108"/>
      <c r="M18" s="108"/>
      <c r="N18" s="108"/>
      <c r="O18" s="108"/>
      <c r="P18" s="109"/>
    </row>
    <row r="19" spans="2:17" ht="24">
      <c r="B19" s="104"/>
      <c r="C19" s="105" t="s">
        <v>258</v>
      </c>
      <c r="D19" s="106" t="s">
        <v>332</v>
      </c>
      <c r="E19" s="159" t="s">
        <v>586</v>
      </c>
      <c r="F19" s="107" t="s">
        <v>260</v>
      </c>
      <c r="G19" s="164" t="s">
        <v>587</v>
      </c>
      <c r="H19" s="164" t="s">
        <v>259</v>
      </c>
      <c r="I19" s="108"/>
      <c r="J19" s="108"/>
      <c r="K19" s="108"/>
      <c r="L19" s="108"/>
      <c r="M19" s="108"/>
      <c r="N19" s="108"/>
      <c r="O19" s="108"/>
      <c r="P19" s="109"/>
    </row>
    <row r="20" spans="2:17" ht="24">
      <c r="B20" s="104"/>
      <c r="C20" s="105" t="s">
        <v>258</v>
      </c>
      <c r="D20" s="106" t="s">
        <v>332</v>
      </c>
      <c r="E20" s="159" t="s">
        <v>586</v>
      </c>
      <c r="F20" s="107" t="s">
        <v>261</v>
      </c>
      <c r="G20" s="164" t="s">
        <v>587</v>
      </c>
      <c r="H20" s="164" t="s">
        <v>262</v>
      </c>
      <c r="I20" s="108"/>
      <c r="J20" s="108"/>
      <c r="K20" s="108"/>
      <c r="L20" s="108"/>
      <c r="M20" s="108"/>
      <c r="N20" s="108"/>
      <c r="O20" s="108"/>
      <c r="P20" s="109"/>
    </row>
    <row r="21" spans="2:17" ht="24">
      <c r="B21" s="104"/>
      <c r="C21" s="105" t="s">
        <v>258</v>
      </c>
      <c r="D21" s="106" t="s">
        <v>332</v>
      </c>
      <c r="E21" s="159" t="s">
        <v>586</v>
      </c>
      <c r="F21" s="107" t="s">
        <v>263</v>
      </c>
      <c r="G21" s="164" t="s">
        <v>587</v>
      </c>
      <c r="H21" s="164" t="s">
        <v>264</v>
      </c>
      <c r="I21" s="108"/>
      <c r="J21" s="108"/>
      <c r="K21" s="108"/>
      <c r="L21" s="108"/>
      <c r="M21" s="108"/>
      <c r="N21" s="108"/>
      <c r="O21" s="108"/>
      <c r="P21" s="109"/>
    </row>
    <row r="22" spans="2:17" ht="24">
      <c r="B22" s="104"/>
      <c r="C22" s="105" t="s">
        <v>258</v>
      </c>
      <c r="D22" s="106" t="s">
        <v>332</v>
      </c>
      <c r="E22" s="159" t="s">
        <v>586</v>
      </c>
      <c r="F22" s="107" t="s">
        <v>265</v>
      </c>
      <c r="G22" s="164" t="s">
        <v>587</v>
      </c>
      <c r="H22" s="164" t="s">
        <v>266</v>
      </c>
      <c r="I22" s="108"/>
      <c r="J22" s="108"/>
      <c r="K22" s="108"/>
      <c r="L22" s="108"/>
      <c r="M22" s="108"/>
      <c r="N22" s="108"/>
      <c r="O22" s="108"/>
      <c r="P22" s="109"/>
    </row>
    <row r="23" spans="2:17" ht="36">
      <c r="B23" s="104"/>
      <c r="C23" s="105" t="s">
        <v>258</v>
      </c>
      <c r="D23" s="106" t="s">
        <v>332</v>
      </c>
      <c r="E23" s="159" t="s">
        <v>586</v>
      </c>
      <c r="F23" s="107" t="s">
        <v>267</v>
      </c>
      <c r="G23" s="164" t="s">
        <v>268</v>
      </c>
      <c r="H23" s="164" t="s">
        <v>269</v>
      </c>
      <c r="I23" s="108"/>
      <c r="J23" s="108"/>
      <c r="K23" s="108"/>
      <c r="L23" s="108"/>
      <c r="M23" s="108"/>
      <c r="N23" s="108"/>
      <c r="O23" s="108"/>
      <c r="P23" s="109"/>
    </row>
    <row r="24" spans="2:17" ht="48">
      <c r="B24" s="104"/>
      <c r="C24" s="105" t="s">
        <v>258</v>
      </c>
      <c r="D24" s="106" t="s">
        <v>332</v>
      </c>
      <c r="E24" s="159" t="s">
        <v>588</v>
      </c>
      <c r="F24" s="107" t="s">
        <v>272</v>
      </c>
      <c r="G24" s="164" t="s">
        <v>589</v>
      </c>
      <c r="H24" s="164" t="s">
        <v>590</v>
      </c>
      <c r="I24" s="108"/>
      <c r="J24" s="108"/>
      <c r="K24" s="108"/>
      <c r="L24" s="108"/>
      <c r="M24" s="108"/>
      <c r="N24" s="108"/>
      <c r="O24" s="108"/>
      <c r="P24" s="109"/>
    </row>
    <row r="25" spans="2:17" ht="84">
      <c r="B25" s="104"/>
      <c r="C25" s="105" t="s">
        <v>258</v>
      </c>
      <c r="D25" s="106" t="s">
        <v>332</v>
      </c>
      <c r="E25" s="159" t="s">
        <v>588</v>
      </c>
      <c r="F25" s="107" t="s">
        <v>273</v>
      </c>
      <c r="G25" s="164" t="s">
        <v>274</v>
      </c>
      <c r="H25" s="164" t="s">
        <v>275</v>
      </c>
      <c r="I25" s="108"/>
      <c r="J25" s="108"/>
      <c r="K25" s="108"/>
      <c r="L25" s="108"/>
      <c r="M25" s="108"/>
      <c r="N25" s="108"/>
      <c r="O25" s="108"/>
      <c r="P25" s="109"/>
    </row>
    <row r="26" spans="2:17" ht="48">
      <c r="B26" s="104"/>
      <c r="C26" s="105" t="s">
        <v>258</v>
      </c>
      <c r="D26" s="106" t="s">
        <v>332</v>
      </c>
      <c r="E26" s="159" t="s">
        <v>588</v>
      </c>
      <c r="F26" s="107" t="s">
        <v>276</v>
      </c>
      <c r="G26" s="164" t="s">
        <v>277</v>
      </c>
      <c r="H26" s="164" t="s">
        <v>278</v>
      </c>
      <c r="I26" s="108"/>
      <c r="J26" s="108"/>
      <c r="K26" s="108"/>
      <c r="L26" s="108"/>
      <c r="M26" s="108"/>
      <c r="N26" s="108"/>
      <c r="O26" s="108"/>
      <c r="P26" s="109"/>
    </row>
    <row r="27" spans="2:17" ht="48">
      <c r="B27" s="104"/>
      <c r="C27" s="105" t="s">
        <v>258</v>
      </c>
      <c r="D27" s="106" t="s">
        <v>332</v>
      </c>
      <c r="E27" s="159" t="s">
        <v>588</v>
      </c>
      <c r="F27" s="107" t="s">
        <v>280</v>
      </c>
      <c r="G27" s="164" t="s">
        <v>279</v>
      </c>
      <c r="H27" s="164" t="s">
        <v>281</v>
      </c>
      <c r="I27" s="108"/>
      <c r="J27" s="108"/>
      <c r="K27" s="108"/>
      <c r="L27" s="108"/>
      <c r="M27" s="108"/>
      <c r="N27" s="108"/>
      <c r="O27" s="108"/>
      <c r="P27" s="109"/>
    </row>
    <row r="28" spans="2:17" ht="60">
      <c r="B28" s="104"/>
      <c r="C28" s="105" t="s">
        <v>258</v>
      </c>
      <c r="D28" s="106" t="s">
        <v>332</v>
      </c>
      <c r="E28" s="159" t="s">
        <v>588</v>
      </c>
      <c r="F28" s="107" t="s">
        <v>283</v>
      </c>
      <c r="G28" s="164" t="s">
        <v>282</v>
      </c>
      <c r="H28" s="164" t="s">
        <v>284</v>
      </c>
      <c r="I28" s="108"/>
      <c r="J28" s="108"/>
      <c r="K28" s="108"/>
      <c r="L28" s="108"/>
      <c r="M28" s="108"/>
      <c r="N28" s="108"/>
      <c r="O28" s="108"/>
      <c r="P28" s="109"/>
    </row>
    <row r="29" spans="2:17" ht="60">
      <c r="B29" s="104"/>
      <c r="C29" s="105" t="s">
        <v>258</v>
      </c>
      <c r="D29" s="106" t="s">
        <v>332</v>
      </c>
      <c r="E29" s="159" t="s">
        <v>588</v>
      </c>
      <c r="F29" s="107" t="s">
        <v>285</v>
      </c>
      <c r="G29" s="164" t="s">
        <v>286</v>
      </c>
      <c r="H29" s="164" t="s">
        <v>287</v>
      </c>
      <c r="I29" s="108"/>
      <c r="J29" s="108"/>
      <c r="K29" s="108"/>
      <c r="L29" s="108"/>
      <c r="M29" s="108"/>
      <c r="N29" s="108"/>
      <c r="O29" s="108"/>
      <c r="P29" s="109"/>
    </row>
    <row r="30" spans="2:17" ht="48">
      <c r="B30" s="104"/>
      <c r="C30" s="105" t="s">
        <v>258</v>
      </c>
      <c r="D30" s="106" t="s">
        <v>332</v>
      </c>
      <c r="E30" s="159" t="s">
        <v>588</v>
      </c>
      <c r="F30" s="107" t="s">
        <v>289</v>
      </c>
      <c r="G30" s="164" t="s">
        <v>290</v>
      </c>
      <c r="H30" s="164" t="s">
        <v>291</v>
      </c>
      <c r="I30" s="108"/>
      <c r="J30" s="108"/>
      <c r="K30" s="108"/>
      <c r="L30" s="108"/>
      <c r="M30" s="108"/>
      <c r="N30" s="108"/>
      <c r="O30" s="108"/>
      <c r="P30" s="109"/>
    </row>
    <row r="31" spans="2:17" ht="60">
      <c r="B31" s="104"/>
      <c r="C31" s="105" t="s">
        <v>258</v>
      </c>
      <c r="D31" s="106" t="s">
        <v>332</v>
      </c>
      <c r="E31" s="159" t="s">
        <v>588</v>
      </c>
      <c r="F31" s="107" t="s">
        <v>292</v>
      </c>
      <c r="G31" s="164" t="s">
        <v>293</v>
      </c>
      <c r="H31" s="164" t="s">
        <v>294</v>
      </c>
      <c r="I31" s="108"/>
      <c r="J31" s="108"/>
      <c r="K31" s="108"/>
      <c r="L31" s="108"/>
      <c r="M31" s="108"/>
      <c r="N31" s="108"/>
      <c r="O31" s="108"/>
      <c r="P31" s="109"/>
    </row>
    <row r="32" spans="2:17" s="149" customFormat="1" ht="60">
      <c r="B32" s="150"/>
      <c r="C32" s="151" t="s">
        <v>258</v>
      </c>
      <c r="D32" s="152" t="s">
        <v>170</v>
      </c>
      <c r="E32" s="160" t="s">
        <v>588</v>
      </c>
      <c r="F32" s="153" t="s">
        <v>592</v>
      </c>
      <c r="G32" s="165" t="s">
        <v>595</v>
      </c>
      <c r="H32" s="165" t="s">
        <v>594</v>
      </c>
      <c r="I32" s="154"/>
      <c r="J32" s="154"/>
      <c r="K32" s="154"/>
      <c r="L32" s="154"/>
      <c r="M32" s="154"/>
      <c r="N32" s="154"/>
      <c r="O32" s="154"/>
      <c r="P32" s="155"/>
      <c r="Q32" s="156"/>
    </row>
    <row r="33" spans="2:17" s="149" customFormat="1" ht="48">
      <c r="B33" s="150"/>
      <c r="C33" s="151" t="s">
        <v>258</v>
      </c>
      <c r="D33" s="152" t="s">
        <v>170</v>
      </c>
      <c r="E33" s="160" t="s">
        <v>588</v>
      </c>
      <c r="F33" s="153" t="s">
        <v>630</v>
      </c>
      <c r="G33" s="165" t="s">
        <v>631</v>
      </c>
      <c r="H33" s="165" t="s">
        <v>632</v>
      </c>
      <c r="I33" s="154"/>
      <c r="J33" s="154"/>
      <c r="K33" s="154"/>
      <c r="L33" s="154"/>
      <c r="M33" s="154"/>
      <c r="N33" s="154"/>
      <c r="O33" s="154"/>
      <c r="P33" s="155"/>
      <c r="Q33" s="156"/>
    </row>
    <row r="34" spans="2:17" ht="79.5" customHeight="1">
      <c r="B34" s="104"/>
      <c r="C34" s="105" t="s">
        <v>258</v>
      </c>
      <c r="D34" s="106" t="s">
        <v>332</v>
      </c>
      <c r="E34" s="159" t="s">
        <v>588</v>
      </c>
      <c r="F34" s="107" t="s">
        <v>596</v>
      </c>
      <c r="G34" s="164" t="s">
        <v>317</v>
      </c>
      <c r="H34" s="164" t="s">
        <v>298</v>
      </c>
      <c r="I34" s="108"/>
      <c r="J34" s="108"/>
      <c r="K34" s="108"/>
      <c r="L34" s="108"/>
      <c r="M34" s="108"/>
      <c r="N34" s="108"/>
      <c r="O34" s="108"/>
      <c r="P34" s="109"/>
    </row>
    <row r="35" spans="2:17" ht="72">
      <c r="B35" s="104"/>
      <c r="C35" s="105" t="s">
        <v>258</v>
      </c>
      <c r="D35" s="106" t="s">
        <v>332</v>
      </c>
      <c r="E35" s="159" t="s">
        <v>588</v>
      </c>
      <c r="F35" s="107" t="s">
        <v>318</v>
      </c>
      <c r="G35" s="164" t="s">
        <v>319</v>
      </c>
      <c r="H35" s="164" t="s">
        <v>624</v>
      </c>
      <c r="I35" s="108"/>
      <c r="J35" s="108"/>
      <c r="K35" s="108"/>
      <c r="L35" s="108"/>
      <c r="M35" s="108"/>
      <c r="N35" s="108"/>
      <c r="O35" s="108"/>
      <c r="P35" s="109"/>
    </row>
    <row r="36" spans="2:17" ht="72" customHeight="1">
      <c r="B36" s="104"/>
      <c r="C36" s="105" t="s">
        <v>258</v>
      </c>
      <c r="D36" s="106" t="s">
        <v>332</v>
      </c>
      <c r="E36" s="159" t="s">
        <v>588</v>
      </c>
      <c r="F36" s="107" t="s">
        <v>295</v>
      </c>
      <c r="G36" s="164" t="s">
        <v>296</v>
      </c>
      <c r="H36" s="164" t="s">
        <v>297</v>
      </c>
      <c r="I36" s="108"/>
      <c r="J36" s="108"/>
      <c r="K36" s="108"/>
      <c r="L36" s="108"/>
      <c r="M36" s="108"/>
      <c r="N36" s="108"/>
      <c r="O36" s="108"/>
      <c r="P36" s="109"/>
    </row>
    <row r="37" spans="2:17" s="149" customFormat="1" ht="72" customHeight="1">
      <c r="B37" s="150"/>
      <c r="C37" s="151" t="s">
        <v>591</v>
      </c>
      <c r="D37" s="152" t="s">
        <v>597</v>
      </c>
      <c r="E37" s="160" t="s">
        <v>598</v>
      </c>
      <c r="F37" s="153" t="s">
        <v>599</v>
      </c>
      <c r="G37" s="165" t="s">
        <v>600</v>
      </c>
      <c r="H37" s="165" t="s">
        <v>601</v>
      </c>
      <c r="I37" s="154"/>
      <c r="J37" s="154"/>
      <c r="K37" s="154"/>
      <c r="L37" s="154"/>
      <c r="M37" s="154"/>
      <c r="N37" s="154"/>
      <c r="O37" s="154"/>
      <c r="P37" s="155"/>
      <c r="Q37" s="156"/>
    </row>
    <row r="38" spans="2:17" ht="70.5" customHeight="1">
      <c r="B38" s="104"/>
      <c r="C38" s="105" t="s">
        <v>258</v>
      </c>
      <c r="D38" s="106" t="s">
        <v>332</v>
      </c>
      <c r="E38" s="159" t="s">
        <v>588</v>
      </c>
      <c r="F38" s="107" t="s">
        <v>299</v>
      </c>
      <c r="G38" s="164" t="s">
        <v>609</v>
      </c>
      <c r="H38" s="164" t="s">
        <v>300</v>
      </c>
      <c r="I38" s="108"/>
      <c r="J38" s="108"/>
      <c r="K38" s="108"/>
      <c r="L38" s="108"/>
      <c r="M38" s="108"/>
      <c r="N38" s="108"/>
      <c r="O38" s="108"/>
      <c r="P38" s="109"/>
    </row>
    <row r="39" spans="2:17" ht="76.5" customHeight="1">
      <c r="B39" s="104"/>
      <c r="C39" s="105" t="s">
        <v>258</v>
      </c>
      <c r="D39" s="106" t="s">
        <v>332</v>
      </c>
      <c r="E39" s="159" t="s">
        <v>588</v>
      </c>
      <c r="F39" s="107" t="s">
        <v>301</v>
      </c>
      <c r="G39" s="164" t="s">
        <v>608</v>
      </c>
      <c r="H39" s="164" t="s">
        <v>302</v>
      </c>
      <c r="I39" s="108"/>
      <c r="J39" s="108"/>
      <c r="K39" s="108"/>
      <c r="L39" s="108"/>
      <c r="M39" s="108"/>
      <c r="N39" s="108"/>
      <c r="O39" s="108"/>
      <c r="P39" s="109"/>
    </row>
    <row r="40" spans="2:17" ht="83.25" customHeight="1">
      <c r="B40" s="104"/>
      <c r="C40" s="105" t="s">
        <v>258</v>
      </c>
      <c r="D40" s="106" t="s">
        <v>332</v>
      </c>
      <c r="E40" s="159" t="s">
        <v>588</v>
      </c>
      <c r="F40" s="107" t="s">
        <v>602</v>
      </c>
      <c r="G40" s="164" t="s">
        <v>603</v>
      </c>
      <c r="H40" s="164" t="s">
        <v>604</v>
      </c>
      <c r="I40" s="108"/>
      <c r="J40" s="108"/>
      <c r="K40" s="108"/>
      <c r="L40" s="108"/>
      <c r="M40" s="108"/>
      <c r="N40" s="108"/>
      <c r="O40" s="108"/>
      <c r="P40" s="109"/>
    </row>
    <row r="41" spans="2:17" ht="76.5" customHeight="1">
      <c r="B41" s="104"/>
      <c r="C41" s="105" t="s">
        <v>258</v>
      </c>
      <c r="D41" s="106" t="s">
        <v>332</v>
      </c>
      <c r="E41" s="159" t="s">
        <v>588</v>
      </c>
      <c r="F41" s="107" t="s">
        <v>303</v>
      </c>
      <c r="G41" s="164" t="s">
        <v>607</v>
      </c>
      <c r="H41" s="164" t="s">
        <v>297</v>
      </c>
      <c r="I41" s="108"/>
      <c r="J41" s="108"/>
      <c r="K41" s="108"/>
      <c r="L41" s="108"/>
      <c r="M41" s="108"/>
      <c r="N41" s="108"/>
      <c r="O41" s="108"/>
      <c r="P41" s="109"/>
    </row>
    <row r="42" spans="2:17" ht="97.5" customHeight="1">
      <c r="B42" s="104"/>
      <c r="C42" s="105" t="s">
        <v>258</v>
      </c>
      <c r="D42" s="106" t="s">
        <v>170</v>
      </c>
      <c r="E42" s="159" t="s">
        <v>605</v>
      </c>
      <c r="F42" s="107" t="s">
        <v>606</v>
      </c>
      <c r="G42" s="164" t="s">
        <v>610</v>
      </c>
      <c r="H42" s="164" t="s">
        <v>444</v>
      </c>
      <c r="I42" s="108"/>
      <c r="J42" s="108"/>
      <c r="K42" s="108"/>
      <c r="L42" s="108"/>
      <c r="M42" s="108"/>
      <c r="N42" s="108"/>
      <c r="O42" s="108"/>
      <c r="P42" s="109"/>
    </row>
    <row r="43" spans="2:17" ht="75.75" customHeight="1">
      <c r="B43" s="104"/>
      <c r="C43" s="105" t="s">
        <v>258</v>
      </c>
      <c r="D43" s="106" t="s">
        <v>170</v>
      </c>
      <c r="E43" s="159" t="s">
        <v>588</v>
      </c>
      <c r="F43" s="107" t="s">
        <v>617</v>
      </c>
      <c r="G43" s="164" t="s">
        <v>618</v>
      </c>
      <c r="H43" s="164" t="s">
        <v>619</v>
      </c>
      <c r="I43" s="108"/>
      <c r="J43" s="108"/>
      <c r="K43" s="108"/>
      <c r="L43" s="108"/>
      <c r="M43" s="108"/>
      <c r="N43" s="108"/>
      <c r="O43" s="108"/>
      <c r="P43" s="109"/>
    </row>
    <row r="44" spans="2:17" ht="92.25" customHeight="1">
      <c r="B44" s="104"/>
      <c r="C44" s="105" t="s">
        <v>258</v>
      </c>
      <c r="D44" s="106" t="s">
        <v>170</v>
      </c>
      <c r="E44" s="159" t="s">
        <v>621</v>
      </c>
      <c r="F44" s="107" t="s">
        <v>622</v>
      </c>
      <c r="G44" s="164" t="s">
        <v>623</v>
      </c>
      <c r="H44" s="164" t="s">
        <v>444</v>
      </c>
      <c r="I44" s="108"/>
      <c r="J44" s="108"/>
      <c r="K44" s="108"/>
      <c r="L44" s="108"/>
      <c r="M44" s="108"/>
      <c r="N44" s="108"/>
      <c r="O44" s="108"/>
      <c r="P44" s="109"/>
    </row>
    <row r="45" spans="2:17" ht="76.5" customHeight="1">
      <c r="B45" s="104"/>
      <c r="C45" s="105" t="s">
        <v>258</v>
      </c>
      <c r="D45" s="106" t="s">
        <v>332</v>
      </c>
      <c r="E45" s="159" t="s">
        <v>588</v>
      </c>
      <c r="F45" s="107" t="s">
        <v>611</v>
      </c>
      <c r="G45" s="164" t="s">
        <v>612</v>
      </c>
      <c r="H45" s="164" t="s">
        <v>613</v>
      </c>
      <c r="I45" s="108"/>
      <c r="J45" s="108"/>
      <c r="K45" s="108"/>
      <c r="L45" s="108"/>
      <c r="M45" s="108"/>
      <c r="N45" s="108"/>
      <c r="O45" s="108"/>
      <c r="P45" s="109"/>
    </row>
    <row r="46" spans="2:17" ht="81.75" customHeight="1">
      <c r="B46" s="104"/>
      <c r="C46" s="105" t="s">
        <v>258</v>
      </c>
      <c r="D46" s="106" t="s">
        <v>170</v>
      </c>
      <c r="E46" s="159" t="s">
        <v>614</v>
      </c>
      <c r="F46" s="107" t="s">
        <v>441</v>
      </c>
      <c r="G46" s="164" t="s">
        <v>615</v>
      </c>
      <c r="H46" s="164" t="s">
        <v>443</v>
      </c>
      <c r="I46" s="108"/>
      <c r="J46" s="108"/>
      <c r="K46" s="108"/>
      <c r="L46" s="108"/>
      <c r="M46" s="108"/>
      <c r="N46" s="108"/>
      <c r="O46" s="108"/>
      <c r="P46" s="109"/>
    </row>
    <row r="47" spans="2:17" ht="76.5" customHeight="1">
      <c r="B47" s="104"/>
      <c r="C47" s="105" t="s">
        <v>258</v>
      </c>
      <c r="D47" s="106" t="s">
        <v>170</v>
      </c>
      <c r="E47" s="159" t="s">
        <v>614</v>
      </c>
      <c r="F47" s="107" t="s">
        <v>518</v>
      </c>
      <c r="G47" s="164" t="s">
        <v>616</v>
      </c>
      <c r="H47" s="164" t="s">
        <v>620</v>
      </c>
      <c r="I47" s="108"/>
      <c r="J47" s="108"/>
      <c r="K47" s="108"/>
      <c r="L47" s="108"/>
      <c r="M47" s="108"/>
      <c r="N47" s="108"/>
      <c r="O47" s="108"/>
      <c r="P47" s="109"/>
    </row>
    <row r="48" spans="2:17" ht="96">
      <c r="B48" s="104"/>
      <c r="C48" s="105" t="s">
        <v>258</v>
      </c>
      <c r="D48" s="106" t="s">
        <v>332</v>
      </c>
      <c r="E48" s="159" t="s">
        <v>588</v>
      </c>
      <c r="F48" s="107" t="s">
        <v>310</v>
      </c>
      <c r="G48" s="164" t="s">
        <v>311</v>
      </c>
      <c r="H48" s="164" t="s">
        <v>312</v>
      </c>
      <c r="I48" s="108"/>
      <c r="J48" s="108"/>
      <c r="K48" s="108"/>
      <c r="L48" s="108"/>
      <c r="M48" s="108"/>
      <c r="N48" s="108"/>
      <c r="O48" s="108"/>
      <c r="P48" s="109"/>
    </row>
    <row r="49" spans="2:16" ht="75.75" customHeight="1">
      <c r="B49" s="104"/>
      <c r="C49" s="105" t="s">
        <v>258</v>
      </c>
      <c r="D49" s="106" t="s">
        <v>332</v>
      </c>
      <c r="E49" s="159" t="s">
        <v>588</v>
      </c>
      <c r="F49" s="107" t="s">
        <v>304</v>
      </c>
      <c r="G49" s="164" t="s">
        <v>305</v>
      </c>
      <c r="H49" s="164" t="s">
        <v>306</v>
      </c>
      <c r="I49" s="108"/>
      <c r="J49" s="108"/>
      <c r="K49" s="108"/>
      <c r="L49" s="108"/>
      <c r="M49" s="108"/>
      <c r="N49" s="108"/>
      <c r="O49" s="108"/>
      <c r="P49" s="109"/>
    </row>
    <row r="50" spans="2:16" ht="90" customHeight="1">
      <c r="B50" s="104"/>
      <c r="C50" s="105" t="s">
        <v>258</v>
      </c>
      <c r="D50" s="106" t="s">
        <v>332</v>
      </c>
      <c r="E50" s="159" t="s">
        <v>588</v>
      </c>
      <c r="F50" s="107" t="s">
        <v>307</v>
      </c>
      <c r="G50" s="164" t="s">
        <v>308</v>
      </c>
      <c r="H50" s="164" t="s">
        <v>309</v>
      </c>
      <c r="I50" s="108"/>
      <c r="J50" s="108"/>
      <c r="K50" s="108"/>
      <c r="L50" s="108"/>
      <c r="M50" s="108"/>
      <c r="N50" s="108"/>
      <c r="O50" s="108"/>
      <c r="P50" s="109"/>
    </row>
    <row r="51" spans="2:16" ht="72">
      <c r="B51" s="104"/>
      <c r="C51" s="105" t="s">
        <v>258</v>
      </c>
      <c r="D51" s="106" t="s">
        <v>332</v>
      </c>
      <c r="E51" s="159" t="s">
        <v>588</v>
      </c>
      <c r="F51" s="107" t="s">
        <v>313</v>
      </c>
      <c r="G51" s="164" t="s">
        <v>314</v>
      </c>
      <c r="H51" s="164" t="s">
        <v>315</v>
      </c>
      <c r="I51" s="108"/>
      <c r="J51" s="108"/>
      <c r="K51" s="108"/>
      <c r="L51" s="108"/>
      <c r="M51" s="108"/>
      <c r="N51" s="108"/>
      <c r="O51" s="108"/>
      <c r="P51" s="109"/>
    </row>
    <row r="52" spans="2:16" ht="24">
      <c r="B52" s="104"/>
      <c r="C52" s="105" t="s">
        <v>320</v>
      </c>
      <c r="D52" s="106" t="s">
        <v>333</v>
      </c>
      <c r="E52" s="159" t="s">
        <v>625</v>
      </c>
      <c r="F52" s="107" t="s">
        <v>244</v>
      </c>
      <c r="G52" s="164" t="s">
        <v>321</v>
      </c>
      <c r="H52" s="164" t="s">
        <v>245</v>
      </c>
      <c r="I52" s="108"/>
      <c r="J52" s="108"/>
      <c r="K52" s="108"/>
      <c r="L52" s="108"/>
      <c r="M52" s="108"/>
      <c r="N52" s="108"/>
      <c r="O52" s="108"/>
      <c r="P52" s="109"/>
    </row>
    <row r="53" spans="2:16" ht="24">
      <c r="B53" s="104"/>
      <c r="C53" s="105" t="s">
        <v>320</v>
      </c>
      <c r="D53" s="106" t="s">
        <v>333</v>
      </c>
      <c r="E53" s="159" t="s">
        <v>625</v>
      </c>
      <c r="F53" s="107" t="s">
        <v>322</v>
      </c>
      <c r="G53" s="164" t="s">
        <v>321</v>
      </c>
      <c r="H53" s="164" t="s">
        <v>324</v>
      </c>
      <c r="I53" s="108"/>
      <c r="J53" s="108"/>
      <c r="K53" s="108"/>
      <c r="L53" s="108"/>
      <c r="M53" s="108"/>
      <c r="N53" s="108"/>
      <c r="O53" s="108"/>
      <c r="P53" s="109"/>
    </row>
    <row r="54" spans="2:16" ht="36">
      <c r="B54" s="104"/>
      <c r="C54" s="105" t="s">
        <v>320</v>
      </c>
      <c r="D54" s="106" t="s">
        <v>333</v>
      </c>
      <c r="E54" s="159" t="s">
        <v>625</v>
      </c>
      <c r="F54" s="107" t="s">
        <v>323</v>
      </c>
      <c r="G54" s="164" t="s">
        <v>328</v>
      </c>
      <c r="H54" s="164" t="s">
        <v>325</v>
      </c>
      <c r="I54" s="108"/>
      <c r="J54" s="108"/>
      <c r="K54" s="108"/>
      <c r="L54" s="108"/>
      <c r="M54" s="108"/>
      <c r="N54" s="108"/>
      <c r="O54" s="108"/>
      <c r="P54" s="109"/>
    </row>
    <row r="55" spans="2:16" ht="60">
      <c r="B55" s="104"/>
      <c r="C55" s="105" t="s">
        <v>320</v>
      </c>
      <c r="D55" s="106" t="s">
        <v>333</v>
      </c>
      <c r="E55" s="159" t="s">
        <v>625</v>
      </c>
      <c r="F55" s="107" t="s">
        <v>626</v>
      </c>
      <c r="G55" s="164" t="s">
        <v>329</v>
      </c>
      <c r="H55" s="164" t="s">
        <v>326</v>
      </c>
      <c r="I55" s="108"/>
      <c r="J55" s="108"/>
      <c r="K55" s="108"/>
      <c r="L55" s="108"/>
      <c r="M55" s="108"/>
      <c r="N55" s="108"/>
      <c r="O55" s="108"/>
      <c r="P55" s="109"/>
    </row>
    <row r="56" spans="2:16" ht="72">
      <c r="B56" s="104"/>
      <c r="C56" s="105" t="s">
        <v>320</v>
      </c>
      <c r="D56" s="106" t="s">
        <v>333</v>
      </c>
      <c r="E56" s="159" t="s">
        <v>625</v>
      </c>
      <c r="F56" s="107" t="s">
        <v>327</v>
      </c>
      <c r="G56" s="164" t="s">
        <v>330</v>
      </c>
      <c r="H56" s="164" t="s">
        <v>331</v>
      </c>
      <c r="I56" s="108"/>
      <c r="J56" s="108"/>
      <c r="K56" s="108"/>
      <c r="L56" s="108"/>
      <c r="M56" s="108"/>
      <c r="N56" s="108"/>
      <c r="O56" s="108"/>
      <c r="P56" s="109"/>
    </row>
    <row r="57" spans="2:16" ht="60">
      <c r="B57" s="104"/>
      <c r="C57" s="105" t="s">
        <v>320</v>
      </c>
      <c r="D57" s="106" t="s">
        <v>333</v>
      </c>
      <c r="E57" s="159" t="s">
        <v>625</v>
      </c>
      <c r="F57" s="107" t="s">
        <v>627</v>
      </c>
      <c r="G57" s="164" t="s">
        <v>628</v>
      </c>
      <c r="H57" s="164" t="s">
        <v>629</v>
      </c>
      <c r="I57" s="108"/>
      <c r="J57" s="108"/>
      <c r="K57" s="108"/>
      <c r="L57" s="108"/>
      <c r="M57" s="108"/>
      <c r="N57" s="108"/>
      <c r="O57" s="108"/>
      <c r="P57" s="109"/>
    </row>
    <row r="58" spans="2:16" ht="48">
      <c r="B58" s="104"/>
      <c r="C58" s="105" t="s">
        <v>320</v>
      </c>
      <c r="D58" s="106" t="s">
        <v>333</v>
      </c>
      <c r="E58" s="159" t="s">
        <v>625</v>
      </c>
      <c r="F58" s="107" t="s">
        <v>334</v>
      </c>
      <c r="G58" s="164" t="s">
        <v>335</v>
      </c>
      <c r="H58" s="164" t="s">
        <v>336</v>
      </c>
      <c r="I58" s="108"/>
      <c r="J58" s="108"/>
      <c r="K58" s="108"/>
      <c r="L58" s="108"/>
      <c r="M58" s="108"/>
      <c r="N58" s="108"/>
      <c r="O58" s="108"/>
      <c r="P58" s="109"/>
    </row>
    <row r="59" spans="2:16" ht="48">
      <c r="B59" s="104"/>
      <c r="C59" s="105" t="s">
        <v>320</v>
      </c>
      <c r="D59" s="106" t="s">
        <v>333</v>
      </c>
      <c r="E59" s="159" t="s">
        <v>625</v>
      </c>
      <c r="F59" s="107" t="s">
        <v>337</v>
      </c>
      <c r="G59" s="164" t="s">
        <v>338</v>
      </c>
      <c r="H59" s="164" t="s">
        <v>339</v>
      </c>
      <c r="I59" s="108"/>
      <c r="J59" s="108"/>
      <c r="K59" s="108"/>
      <c r="L59" s="108"/>
      <c r="M59" s="108"/>
      <c r="N59" s="108"/>
      <c r="O59" s="108"/>
      <c r="P59" s="109"/>
    </row>
    <row r="60" spans="2:16" ht="48">
      <c r="B60" s="104"/>
      <c r="C60" s="105" t="s">
        <v>320</v>
      </c>
      <c r="D60" s="106" t="s">
        <v>333</v>
      </c>
      <c r="E60" s="159" t="s">
        <v>625</v>
      </c>
      <c r="F60" s="107" t="s">
        <v>340</v>
      </c>
      <c r="G60" s="164" t="s">
        <v>341</v>
      </c>
      <c r="H60" s="164" t="s">
        <v>342</v>
      </c>
      <c r="I60" s="108"/>
      <c r="J60" s="108"/>
      <c r="K60" s="108"/>
      <c r="L60" s="108"/>
      <c r="M60" s="108"/>
      <c r="N60" s="108"/>
      <c r="O60" s="108"/>
      <c r="P60" s="109"/>
    </row>
    <row r="61" spans="2:16" ht="60">
      <c r="B61" s="104"/>
      <c r="C61" s="105" t="s">
        <v>320</v>
      </c>
      <c r="D61" s="106" t="s">
        <v>333</v>
      </c>
      <c r="E61" s="159" t="s">
        <v>625</v>
      </c>
      <c r="F61" s="107" t="s">
        <v>346</v>
      </c>
      <c r="G61" s="164" t="s">
        <v>347</v>
      </c>
      <c r="H61" s="164" t="s">
        <v>348</v>
      </c>
      <c r="I61" s="108"/>
      <c r="J61" s="108"/>
      <c r="K61" s="108"/>
      <c r="L61" s="108"/>
      <c r="M61" s="108"/>
      <c r="N61" s="108"/>
      <c r="O61" s="108"/>
      <c r="P61" s="109"/>
    </row>
    <row r="62" spans="2:16" ht="42.75" customHeight="1">
      <c r="B62" s="104"/>
      <c r="C62" s="105" t="s">
        <v>320</v>
      </c>
      <c r="D62" s="106" t="s">
        <v>333</v>
      </c>
      <c r="E62" s="159" t="s">
        <v>625</v>
      </c>
      <c r="F62" s="107" t="s">
        <v>343</v>
      </c>
      <c r="G62" s="164" t="s">
        <v>344</v>
      </c>
      <c r="H62" s="164" t="s">
        <v>345</v>
      </c>
      <c r="I62" s="108"/>
      <c r="J62" s="108"/>
      <c r="K62" s="108"/>
      <c r="L62" s="108"/>
      <c r="M62" s="108"/>
      <c r="N62" s="108"/>
      <c r="O62" s="108"/>
      <c r="P62" s="109"/>
    </row>
    <row r="63" spans="2:16" ht="55.5" customHeight="1">
      <c r="B63" s="104"/>
      <c r="C63" s="105" t="s">
        <v>320</v>
      </c>
      <c r="D63" s="106" t="s">
        <v>333</v>
      </c>
      <c r="E63" s="159" t="s">
        <v>633</v>
      </c>
      <c r="F63" s="107" t="s">
        <v>353</v>
      </c>
      <c r="G63" s="164" t="s">
        <v>349</v>
      </c>
      <c r="H63" s="164" t="s">
        <v>350</v>
      </c>
      <c r="I63" s="108"/>
      <c r="J63" s="108"/>
      <c r="K63" s="108"/>
      <c r="L63" s="108"/>
      <c r="M63" s="108"/>
      <c r="N63" s="108"/>
      <c r="O63" s="108"/>
      <c r="P63" s="109"/>
    </row>
    <row r="64" spans="2:16" ht="79.5" customHeight="1">
      <c r="B64" s="158"/>
      <c r="C64" s="105" t="s">
        <v>634</v>
      </c>
      <c r="D64" s="106" t="s">
        <v>635</v>
      </c>
      <c r="E64" s="159" t="s">
        <v>636</v>
      </c>
      <c r="F64" s="107" t="s">
        <v>637</v>
      </c>
      <c r="G64" s="164" t="s">
        <v>351</v>
      </c>
      <c r="H64" s="164" t="s">
        <v>638</v>
      </c>
      <c r="I64" s="108"/>
      <c r="J64" s="108"/>
      <c r="K64" s="108"/>
      <c r="L64" s="108"/>
      <c r="M64" s="108"/>
      <c r="N64" s="108"/>
      <c r="O64" s="108"/>
      <c r="P64" s="109"/>
    </row>
    <row r="65" spans="2:16" ht="84.75" customHeight="1">
      <c r="B65" s="104"/>
      <c r="C65" s="105" t="s">
        <v>320</v>
      </c>
      <c r="D65" s="106" t="s">
        <v>333</v>
      </c>
      <c r="E65" s="159" t="s">
        <v>636</v>
      </c>
      <c r="F65" s="107" t="s">
        <v>354</v>
      </c>
      <c r="G65" s="164" t="s">
        <v>352</v>
      </c>
      <c r="H65" s="164" t="s">
        <v>336</v>
      </c>
      <c r="I65" s="108"/>
      <c r="J65" s="108"/>
      <c r="K65" s="108"/>
      <c r="L65" s="108"/>
      <c r="M65" s="108"/>
      <c r="N65" s="108"/>
      <c r="O65" s="108"/>
      <c r="P65" s="109"/>
    </row>
    <row r="66" spans="2:16" ht="83.25" customHeight="1">
      <c r="B66" s="104"/>
      <c r="C66" s="105" t="s">
        <v>320</v>
      </c>
      <c r="D66" s="106" t="s">
        <v>333</v>
      </c>
      <c r="E66" s="159" t="s">
        <v>639</v>
      </c>
      <c r="F66" s="107" t="s">
        <v>355</v>
      </c>
      <c r="G66" s="164" t="s">
        <v>356</v>
      </c>
      <c r="H66" s="164" t="s">
        <v>357</v>
      </c>
      <c r="I66" s="108"/>
      <c r="J66" s="108"/>
      <c r="K66" s="108"/>
      <c r="L66" s="108"/>
      <c r="M66" s="108"/>
      <c r="N66" s="108"/>
      <c r="O66" s="108"/>
      <c r="P66" s="109"/>
    </row>
    <row r="67" spans="2:16" ht="70.5" customHeight="1">
      <c r="B67" s="104"/>
      <c r="C67" s="105" t="s">
        <v>640</v>
      </c>
      <c r="D67" s="106" t="s">
        <v>641</v>
      </c>
      <c r="E67" s="159" t="s">
        <v>642</v>
      </c>
      <c r="F67" s="107" t="s">
        <v>643</v>
      </c>
      <c r="G67" s="164" t="s">
        <v>844</v>
      </c>
      <c r="H67" s="164" t="s">
        <v>644</v>
      </c>
      <c r="I67" s="108"/>
      <c r="J67" s="108"/>
      <c r="K67" s="108"/>
      <c r="L67" s="108"/>
      <c r="M67" s="108"/>
      <c r="N67" s="108"/>
      <c r="O67" s="108"/>
      <c r="P67" s="109"/>
    </row>
    <row r="68" spans="2:16" ht="60">
      <c r="B68" s="104"/>
      <c r="C68" s="105" t="s">
        <v>640</v>
      </c>
      <c r="D68" s="106" t="s">
        <v>641</v>
      </c>
      <c r="E68" s="159" t="s">
        <v>645</v>
      </c>
      <c r="F68" s="107" t="s">
        <v>646</v>
      </c>
      <c r="G68" s="164" t="s">
        <v>845</v>
      </c>
      <c r="H68" s="164" t="s">
        <v>647</v>
      </c>
      <c r="I68" s="108"/>
      <c r="J68" s="108"/>
      <c r="K68" s="108"/>
      <c r="L68" s="108"/>
      <c r="M68" s="108"/>
      <c r="N68" s="108"/>
      <c r="O68" s="108"/>
      <c r="P68" s="109"/>
    </row>
    <row r="69" spans="2:16" ht="72">
      <c r="B69" s="104"/>
      <c r="C69" s="105" t="s">
        <v>640</v>
      </c>
      <c r="D69" s="106" t="s">
        <v>641</v>
      </c>
      <c r="E69" s="159" t="s">
        <v>645</v>
      </c>
      <c r="F69" s="107" t="s">
        <v>648</v>
      </c>
      <c r="G69" s="164" t="s">
        <v>846</v>
      </c>
      <c r="H69" s="107" t="s">
        <v>675</v>
      </c>
      <c r="I69" s="108"/>
      <c r="J69" s="108"/>
      <c r="K69" s="108"/>
      <c r="L69" s="108"/>
      <c r="M69" s="108"/>
      <c r="N69" s="108"/>
      <c r="O69" s="108"/>
      <c r="P69" s="109"/>
    </row>
    <row r="70" spans="2:16" ht="72">
      <c r="B70" s="104"/>
      <c r="C70" s="105" t="s">
        <v>640</v>
      </c>
      <c r="D70" s="106" t="s">
        <v>641</v>
      </c>
      <c r="E70" s="159" t="s">
        <v>650</v>
      </c>
      <c r="F70" s="107" t="s">
        <v>676</v>
      </c>
      <c r="G70" s="164" t="s">
        <v>847</v>
      </c>
      <c r="H70" s="164" t="s">
        <v>651</v>
      </c>
      <c r="I70" s="108"/>
      <c r="J70" s="108"/>
      <c r="K70" s="108"/>
      <c r="L70" s="108"/>
      <c r="M70" s="108"/>
      <c r="N70" s="108"/>
      <c r="O70" s="108"/>
      <c r="P70" s="109"/>
    </row>
    <row r="71" spans="2:16" ht="117" customHeight="1">
      <c r="B71" s="104"/>
      <c r="C71" s="105" t="s">
        <v>640</v>
      </c>
      <c r="D71" s="106" t="s">
        <v>641</v>
      </c>
      <c r="E71" s="159" t="s">
        <v>650</v>
      </c>
      <c r="F71" s="107" t="s">
        <v>652</v>
      </c>
      <c r="G71" s="164" t="s">
        <v>848</v>
      </c>
      <c r="H71" s="164" t="s">
        <v>677</v>
      </c>
      <c r="I71" s="108"/>
      <c r="J71" s="108"/>
      <c r="K71" s="108"/>
      <c r="L71" s="108"/>
      <c r="M71" s="108"/>
      <c r="N71" s="108"/>
      <c r="O71" s="108"/>
      <c r="P71" s="109"/>
    </row>
    <row r="72" spans="2:16" ht="71.25" customHeight="1">
      <c r="B72" s="104"/>
      <c r="C72" s="105" t="s">
        <v>640</v>
      </c>
      <c r="D72" s="106" t="s">
        <v>641</v>
      </c>
      <c r="E72" s="159" t="s">
        <v>650</v>
      </c>
      <c r="F72" s="107" t="s">
        <v>685</v>
      </c>
      <c r="G72" s="164" t="s">
        <v>849</v>
      </c>
      <c r="H72" s="164" t="s">
        <v>689</v>
      </c>
      <c r="I72" s="108"/>
      <c r="J72" s="108"/>
      <c r="K72" s="108"/>
      <c r="L72" s="108"/>
      <c r="M72" s="108"/>
      <c r="N72" s="108"/>
      <c r="O72" s="108"/>
      <c r="P72" s="109"/>
    </row>
    <row r="73" spans="2:16" ht="60">
      <c r="B73" s="104"/>
      <c r="C73" s="105" t="s">
        <v>640</v>
      </c>
      <c r="D73" s="106" t="s">
        <v>641</v>
      </c>
      <c r="E73" s="159" t="s">
        <v>650</v>
      </c>
      <c r="F73" s="107" t="s">
        <v>686</v>
      </c>
      <c r="G73" s="164" t="s">
        <v>850</v>
      </c>
      <c r="H73" s="164" t="s">
        <v>688</v>
      </c>
      <c r="I73" s="108"/>
      <c r="J73" s="108"/>
      <c r="K73" s="108"/>
      <c r="L73" s="108"/>
      <c r="M73" s="108"/>
      <c r="N73" s="108"/>
      <c r="O73" s="108"/>
      <c r="P73" s="109"/>
    </row>
    <row r="74" spans="2:16" ht="60">
      <c r="B74" s="104"/>
      <c r="C74" s="105" t="s">
        <v>653</v>
      </c>
      <c r="D74" s="106" t="s">
        <v>654</v>
      </c>
      <c r="E74" s="159" t="s">
        <v>655</v>
      </c>
      <c r="F74" s="107" t="s">
        <v>679</v>
      </c>
      <c r="G74" s="164" t="s">
        <v>680</v>
      </c>
      <c r="H74" s="107" t="s">
        <v>681</v>
      </c>
      <c r="I74" s="108"/>
      <c r="J74" s="108"/>
      <c r="K74" s="108"/>
      <c r="L74" s="108"/>
      <c r="M74" s="108"/>
      <c r="N74" s="108"/>
      <c r="O74" s="108"/>
      <c r="P74" s="109"/>
    </row>
    <row r="75" spans="2:16" ht="72">
      <c r="B75" s="104"/>
      <c r="C75" s="105" t="s">
        <v>653</v>
      </c>
      <c r="D75" s="106" t="s">
        <v>654</v>
      </c>
      <c r="E75" s="159" t="s">
        <v>649</v>
      </c>
      <c r="F75" s="107" t="s">
        <v>682</v>
      </c>
      <c r="G75" s="164" t="s">
        <v>683</v>
      </c>
      <c r="H75" s="107" t="s">
        <v>687</v>
      </c>
      <c r="I75" s="108"/>
      <c r="J75" s="108"/>
      <c r="K75" s="108"/>
      <c r="L75" s="108"/>
      <c r="M75" s="108"/>
      <c r="N75" s="108"/>
      <c r="O75" s="108"/>
      <c r="P75" s="109"/>
    </row>
    <row r="76" spans="2:16" ht="84">
      <c r="B76" s="104"/>
      <c r="C76" s="105" t="s">
        <v>653</v>
      </c>
      <c r="D76" s="106" t="s">
        <v>654</v>
      </c>
      <c r="E76" s="159" t="s">
        <v>649</v>
      </c>
      <c r="F76" s="107" t="s">
        <v>682</v>
      </c>
      <c r="G76" s="164" t="s">
        <v>684</v>
      </c>
      <c r="H76" s="107" t="s">
        <v>690</v>
      </c>
      <c r="I76" s="108"/>
      <c r="J76" s="108"/>
      <c r="K76" s="108"/>
      <c r="L76" s="108"/>
      <c r="M76" s="108"/>
      <c r="N76" s="108"/>
      <c r="O76" s="108"/>
      <c r="P76" s="109"/>
    </row>
    <row r="77" spans="2:16" ht="72">
      <c r="B77" s="104"/>
      <c r="C77" s="105" t="s">
        <v>640</v>
      </c>
      <c r="D77" s="106" t="s">
        <v>641</v>
      </c>
      <c r="E77" s="159" t="s">
        <v>650</v>
      </c>
      <c r="F77" s="107" t="s">
        <v>692</v>
      </c>
      <c r="G77" s="164" t="s">
        <v>678</v>
      </c>
      <c r="H77" s="161" t="s">
        <v>657</v>
      </c>
      <c r="I77" s="108"/>
      <c r="J77" s="108"/>
      <c r="K77" s="108"/>
      <c r="L77" s="108"/>
      <c r="M77" s="108"/>
      <c r="N77" s="108"/>
      <c r="O77" s="108"/>
      <c r="P77" s="109"/>
    </row>
    <row r="78" spans="2:16" ht="84">
      <c r="B78" s="104"/>
      <c r="C78" s="105" t="s">
        <v>640</v>
      </c>
      <c r="D78" s="106" t="s">
        <v>641</v>
      </c>
      <c r="E78" s="159" t="s">
        <v>650</v>
      </c>
      <c r="F78" s="107" t="s">
        <v>692</v>
      </c>
      <c r="G78" s="164" t="s">
        <v>851</v>
      </c>
      <c r="H78" s="162" t="s">
        <v>691</v>
      </c>
      <c r="I78" s="108"/>
      <c r="J78" s="108"/>
      <c r="K78" s="108"/>
      <c r="L78" s="108"/>
      <c r="M78" s="108"/>
      <c r="N78" s="108"/>
      <c r="O78" s="108"/>
      <c r="P78" s="109"/>
    </row>
    <row r="79" spans="2:16" ht="72">
      <c r="B79" s="104"/>
      <c r="C79" s="105" t="s">
        <v>640</v>
      </c>
      <c r="D79" s="106" t="s">
        <v>641</v>
      </c>
      <c r="E79" s="159" t="s">
        <v>650</v>
      </c>
      <c r="F79" s="107" t="s">
        <v>692</v>
      </c>
      <c r="G79" s="164" t="s">
        <v>852</v>
      </c>
      <c r="H79" s="162" t="s">
        <v>691</v>
      </c>
      <c r="I79" s="108"/>
      <c r="J79" s="108"/>
      <c r="K79" s="108"/>
      <c r="L79" s="108"/>
      <c r="M79" s="108"/>
      <c r="N79" s="108"/>
      <c r="O79" s="108"/>
      <c r="P79" s="109"/>
    </row>
    <row r="80" spans="2:16" ht="72">
      <c r="B80" s="104"/>
      <c r="C80" s="105" t="s">
        <v>640</v>
      </c>
      <c r="D80" s="106" t="s">
        <v>641</v>
      </c>
      <c r="E80" s="159" t="s">
        <v>650</v>
      </c>
      <c r="F80" s="107" t="s">
        <v>692</v>
      </c>
      <c r="G80" s="164" t="s">
        <v>853</v>
      </c>
      <c r="H80" s="162" t="s">
        <v>691</v>
      </c>
      <c r="I80" s="108"/>
      <c r="J80" s="108"/>
      <c r="K80" s="108"/>
      <c r="L80" s="108"/>
      <c r="M80" s="108"/>
      <c r="N80" s="108"/>
      <c r="O80" s="108"/>
      <c r="P80" s="109"/>
    </row>
    <row r="81" spans="2:16" ht="72">
      <c r="B81" s="104"/>
      <c r="C81" s="105" t="s">
        <v>640</v>
      </c>
      <c r="D81" s="106" t="s">
        <v>641</v>
      </c>
      <c r="E81" s="159" t="s">
        <v>650</v>
      </c>
      <c r="F81" s="107" t="s">
        <v>692</v>
      </c>
      <c r="G81" s="164" t="s">
        <v>693</v>
      </c>
      <c r="H81" s="162" t="s">
        <v>691</v>
      </c>
      <c r="I81" s="108"/>
      <c r="J81" s="108"/>
      <c r="K81" s="108"/>
      <c r="L81" s="108"/>
      <c r="M81" s="108"/>
      <c r="N81" s="108"/>
      <c r="O81" s="108"/>
      <c r="P81" s="109"/>
    </row>
    <row r="82" spans="2:16" ht="72">
      <c r="B82" s="104"/>
      <c r="C82" s="105" t="s">
        <v>640</v>
      </c>
      <c r="D82" s="106" t="s">
        <v>641</v>
      </c>
      <c r="E82" s="159" t="s">
        <v>650</v>
      </c>
      <c r="F82" s="107" t="s">
        <v>692</v>
      </c>
      <c r="G82" s="164" t="s">
        <v>854</v>
      </c>
      <c r="H82" s="162" t="s">
        <v>691</v>
      </c>
      <c r="I82" s="108"/>
      <c r="J82" s="108"/>
      <c r="K82" s="108"/>
      <c r="L82" s="108"/>
      <c r="M82" s="108"/>
      <c r="N82" s="108"/>
      <c r="O82" s="108"/>
      <c r="P82" s="109"/>
    </row>
    <row r="83" spans="2:16" ht="72">
      <c r="B83" s="104"/>
      <c r="C83" s="105" t="s">
        <v>640</v>
      </c>
      <c r="D83" s="106" t="s">
        <v>641</v>
      </c>
      <c r="E83" s="159" t="s">
        <v>650</v>
      </c>
      <c r="F83" s="107" t="s">
        <v>692</v>
      </c>
      <c r="G83" s="164" t="s">
        <v>696</v>
      </c>
      <c r="H83" s="162" t="s">
        <v>691</v>
      </c>
      <c r="I83" s="108"/>
      <c r="J83" s="108"/>
      <c r="K83" s="108"/>
      <c r="L83" s="108"/>
      <c r="M83" s="108"/>
      <c r="N83" s="108"/>
      <c r="O83" s="108"/>
      <c r="P83" s="109"/>
    </row>
    <row r="84" spans="2:16" ht="72">
      <c r="B84" s="104"/>
      <c r="C84" s="105" t="s">
        <v>640</v>
      </c>
      <c r="D84" s="106" t="s">
        <v>641</v>
      </c>
      <c r="E84" s="159" t="s">
        <v>650</v>
      </c>
      <c r="F84" s="107" t="s">
        <v>692</v>
      </c>
      <c r="G84" s="164" t="s">
        <v>855</v>
      </c>
      <c r="H84" s="162" t="s">
        <v>691</v>
      </c>
      <c r="I84" s="108"/>
      <c r="J84" s="108"/>
      <c r="K84" s="108"/>
      <c r="L84" s="108"/>
      <c r="M84" s="108"/>
      <c r="N84" s="108"/>
      <c r="O84" s="108"/>
      <c r="P84" s="109"/>
    </row>
    <row r="85" spans="2:16" ht="72">
      <c r="B85" s="104"/>
      <c r="C85" s="105" t="s">
        <v>640</v>
      </c>
      <c r="D85" s="106" t="s">
        <v>641</v>
      </c>
      <c r="E85" s="159" t="s">
        <v>650</v>
      </c>
      <c r="F85" s="107" t="s">
        <v>692</v>
      </c>
      <c r="G85" s="164" t="s">
        <v>856</v>
      </c>
      <c r="H85" s="162" t="s">
        <v>691</v>
      </c>
      <c r="I85" s="108"/>
      <c r="J85" s="108"/>
      <c r="K85" s="108"/>
      <c r="L85" s="108"/>
      <c r="M85" s="108"/>
      <c r="N85" s="108"/>
      <c r="O85" s="108"/>
      <c r="P85" s="109"/>
    </row>
    <row r="86" spans="2:16" ht="72">
      <c r="B86" s="104"/>
      <c r="C86" s="105" t="s">
        <v>640</v>
      </c>
      <c r="D86" s="106" t="s">
        <v>641</v>
      </c>
      <c r="E86" s="159" t="s">
        <v>650</v>
      </c>
      <c r="F86" s="107" t="s">
        <v>695</v>
      </c>
      <c r="G86" s="164" t="s">
        <v>857</v>
      </c>
      <c r="H86" s="163" t="s">
        <v>687</v>
      </c>
      <c r="I86" s="108"/>
      <c r="J86" s="108"/>
      <c r="K86" s="108"/>
      <c r="L86" s="108"/>
      <c r="M86" s="108"/>
      <c r="N86" s="108"/>
      <c r="O86" s="108"/>
      <c r="P86" s="109"/>
    </row>
    <row r="87" spans="2:16" ht="84">
      <c r="B87" s="104"/>
      <c r="C87" s="105" t="s">
        <v>640</v>
      </c>
      <c r="D87" s="106" t="s">
        <v>641</v>
      </c>
      <c r="E87" s="159" t="s">
        <v>650</v>
      </c>
      <c r="F87" s="107" t="s">
        <v>695</v>
      </c>
      <c r="G87" s="164" t="s">
        <v>858</v>
      </c>
      <c r="H87" s="162" t="s">
        <v>691</v>
      </c>
      <c r="I87" s="108"/>
      <c r="J87" s="108"/>
      <c r="K87" s="108"/>
      <c r="L87" s="108"/>
      <c r="M87" s="108"/>
      <c r="N87" s="108"/>
      <c r="O87" s="108"/>
      <c r="P87" s="109"/>
    </row>
    <row r="88" spans="2:16" ht="60">
      <c r="B88" s="104"/>
      <c r="C88" s="105" t="s">
        <v>640</v>
      </c>
      <c r="D88" s="106" t="s">
        <v>641</v>
      </c>
      <c r="E88" s="159" t="s">
        <v>650</v>
      </c>
      <c r="F88" s="107" t="s">
        <v>694</v>
      </c>
      <c r="G88" s="164" t="s">
        <v>859</v>
      </c>
      <c r="H88" s="162" t="s">
        <v>691</v>
      </c>
      <c r="I88" s="108"/>
      <c r="J88" s="108"/>
      <c r="K88" s="108"/>
      <c r="L88" s="108"/>
      <c r="M88" s="108"/>
      <c r="N88" s="108"/>
      <c r="O88" s="108"/>
      <c r="P88" s="109"/>
    </row>
    <row r="89" spans="2:16" ht="60">
      <c r="B89" s="104"/>
      <c r="C89" s="105" t="s">
        <v>640</v>
      </c>
      <c r="D89" s="106" t="s">
        <v>641</v>
      </c>
      <c r="E89" s="159" t="s">
        <v>650</v>
      </c>
      <c r="F89" s="107" t="s">
        <v>694</v>
      </c>
      <c r="G89" s="164" t="s">
        <v>860</v>
      </c>
      <c r="H89" s="107" t="s">
        <v>657</v>
      </c>
      <c r="I89" s="108"/>
      <c r="J89" s="108"/>
      <c r="K89" s="108"/>
      <c r="L89" s="108"/>
      <c r="M89" s="108"/>
      <c r="N89" s="108"/>
      <c r="O89" s="108"/>
      <c r="P89" s="109"/>
    </row>
    <row r="90" spans="2:16" ht="60">
      <c r="B90" s="104"/>
      <c r="C90" s="105" t="s">
        <v>640</v>
      </c>
      <c r="D90" s="106" t="s">
        <v>641</v>
      </c>
      <c r="E90" s="159" t="s">
        <v>650</v>
      </c>
      <c r="F90" s="107" t="s">
        <v>697</v>
      </c>
      <c r="G90" s="164" t="s">
        <v>861</v>
      </c>
      <c r="H90" s="107" t="s">
        <v>657</v>
      </c>
      <c r="I90" s="108"/>
      <c r="J90" s="108"/>
      <c r="K90" s="108"/>
      <c r="L90" s="108"/>
      <c r="M90" s="108"/>
      <c r="N90" s="108"/>
      <c r="O90" s="108"/>
      <c r="P90" s="109"/>
    </row>
    <row r="91" spans="2:16" ht="60">
      <c r="B91" s="104"/>
      <c r="C91" s="105" t="s">
        <v>640</v>
      </c>
      <c r="D91" s="106" t="s">
        <v>641</v>
      </c>
      <c r="E91" s="159" t="s">
        <v>650</v>
      </c>
      <c r="F91" s="107" t="s">
        <v>697</v>
      </c>
      <c r="G91" s="164" t="s">
        <v>862</v>
      </c>
      <c r="H91" s="162" t="s">
        <v>691</v>
      </c>
      <c r="I91" s="108"/>
      <c r="J91" s="108"/>
      <c r="K91" s="108"/>
      <c r="L91" s="108"/>
      <c r="M91" s="108"/>
      <c r="N91" s="108"/>
      <c r="O91" s="108"/>
      <c r="P91" s="109"/>
    </row>
    <row r="92" spans="2:16" ht="72">
      <c r="B92" s="104"/>
      <c r="C92" s="105" t="s">
        <v>640</v>
      </c>
      <c r="D92" s="106" t="s">
        <v>641</v>
      </c>
      <c r="E92" s="159" t="s">
        <v>650</v>
      </c>
      <c r="F92" s="107" t="s">
        <v>658</v>
      </c>
      <c r="G92" s="164" t="s">
        <v>863</v>
      </c>
      <c r="H92" s="107" t="s">
        <v>657</v>
      </c>
      <c r="I92" s="108"/>
      <c r="J92" s="108"/>
      <c r="K92" s="108"/>
      <c r="L92" s="108"/>
      <c r="M92" s="108"/>
      <c r="N92" s="108"/>
      <c r="O92" s="108"/>
      <c r="P92" s="109"/>
    </row>
    <row r="93" spans="2:16" ht="75.75" customHeight="1">
      <c r="B93" s="104"/>
      <c r="C93" s="105" t="s">
        <v>640</v>
      </c>
      <c r="D93" s="106" t="s">
        <v>641</v>
      </c>
      <c r="E93" s="159" t="s">
        <v>650</v>
      </c>
      <c r="F93" s="107" t="s">
        <v>658</v>
      </c>
      <c r="G93" s="164" t="s">
        <v>864</v>
      </c>
      <c r="H93" s="164" t="s">
        <v>659</v>
      </c>
      <c r="I93" s="108"/>
      <c r="J93" s="108"/>
      <c r="K93" s="108"/>
      <c r="L93" s="108"/>
      <c r="M93" s="108"/>
      <c r="N93" s="108"/>
      <c r="O93" s="108"/>
      <c r="P93" s="109"/>
    </row>
    <row r="94" spans="2:16" ht="72">
      <c r="B94" s="104"/>
      <c r="C94" s="105" t="s">
        <v>640</v>
      </c>
      <c r="D94" s="106" t="s">
        <v>641</v>
      </c>
      <c r="E94" s="159" t="s">
        <v>650</v>
      </c>
      <c r="F94" s="107" t="s">
        <v>658</v>
      </c>
      <c r="G94" s="164" t="s">
        <v>865</v>
      </c>
      <c r="H94" s="164" t="s">
        <v>660</v>
      </c>
      <c r="I94" s="108"/>
      <c r="J94" s="108"/>
      <c r="K94" s="108"/>
      <c r="L94" s="108"/>
      <c r="M94" s="108"/>
      <c r="N94" s="108"/>
      <c r="O94" s="108"/>
      <c r="P94" s="109"/>
    </row>
    <row r="95" spans="2:16" ht="84">
      <c r="B95" s="104"/>
      <c r="C95" s="105" t="s">
        <v>640</v>
      </c>
      <c r="D95" s="106" t="s">
        <v>641</v>
      </c>
      <c r="E95" s="159" t="s">
        <v>650</v>
      </c>
      <c r="F95" s="107" t="s">
        <v>661</v>
      </c>
      <c r="G95" s="164" t="s">
        <v>866</v>
      </c>
      <c r="H95" s="107" t="s">
        <v>662</v>
      </c>
      <c r="I95" s="108"/>
      <c r="J95" s="108"/>
      <c r="K95" s="108"/>
      <c r="L95" s="108"/>
      <c r="M95" s="108"/>
      <c r="N95" s="108"/>
      <c r="O95" s="108"/>
      <c r="P95" s="109"/>
    </row>
    <row r="96" spans="2:16" ht="96">
      <c r="B96" s="104"/>
      <c r="C96" s="105" t="s">
        <v>653</v>
      </c>
      <c r="D96" s="106" t="s">
        <v>654</v>
      </c>
      <c r="E96" s="159" t="s">
        <v>655</v>
      </c>
      <c r="F96" s="107" t="s">
        <v>663</v>
      </c>
      <c r="G96" s="164" t="s">
        <v>867</v>
      </c>
      <c r="H96" s="164" t="s">
        <v>664</v>
      </c>
      <c r="I96" s="108"/>
      <c r="J96" s="108"/>
      <c r="K96" s="108"/>
      <c r="L96" s="108"/>
      <c r="M96" s="108"/>
      <c r="N96" s="108"/>
      <c r="O96" s="108"/>
      <c r="P96" s="109"/>
    </row>
    <row r="97" spans="2:16" ht="108">
      <c r="B97" s="104"/>
      <c r="C97" s="105" t="s">
        <v>665</v>
      </c>
      <c r="D97" s="106" t="s">
        <v>666</v>
      </c>
      <c r="E97" s="159" t="s">
        <v>667</v>
      </c>
      <c r="F97" s="107" t="s">
        <v>668</v>
      </c>
      <c r="G97" s="164" t="s">
        <v>868</v>
      </c>
      <c r="H97" s="166" t="s">
        <v>669</v>
      </c>
      <c r="I97" s="108"/>
      <c r="J97" s="108"/>
      <c r="K97" s="108"/>
      <c r="L97" s="108"/>
      <c r="M97" s="108"/>
      <c r="N97" s="108"/>
      <c r="O97" s="108"/>
      <c r="P97" s="109"/>
    </row>
    <row r="98" spans="2:16" ht="48">
      <c r="B98" s="104"/>
      <c r="C98" s="105" t="s">
        <v>665</v>
      </c>
      <c r="D98" s="106" t="s">
        <v>666</v>
      </c>
      <c r="E98" s="159" t="s">
        <v>667</v>
      </c>
      <c r="F98" s="107" t="s">
        <v>698</v>
      </c>
      <c r="G98" s="164" t="s">
        <v>869</v>
      </c>
      <c r="H98" s="166" t="s">
        <v>699</v>
      </c>
      <c r="I98" s="108"/>
      <c r="J98" s="108"/>
      <c r="K98" s="108"/>
      <c r="L98" s="108"/>
      <c r="M98" s="108"/>
      <c r="N98" s="108"/>
      <c r="O98" s="108"/>
      <c r="P98" s="109"/>
    </row>
    <row r="99" spans="2:16" ht="48">
      <c r="B99" s="104"/>
      <c r="C99" s="105" t="s">
        <v>665</v>
      </c>
      <c r="D99" s="106" t="s">
        <v>666</v>
      </c>
      <c r="E99" s="159" t="s">
        <v>667</v>
      </c>
      <c r="F99" s="107" t="s">
        <v>698</v>
      </c>
      <c r="G99" s="164" t="s">
        <v>870</v>
      </c>
      <c r="H99" s="166" t="s">
        <v>656</v>
      </c>
      <c r="I99" s="108"/>
      <c r="J99" s="108"/>
      <c r="K99" s="108"/>
      <c r="L99" s="108"/>
      <c r="M99" s="108"/>
      <c r="N99" s="108"/>
      <c r="O99" s="108"/>
      <c r="P99" s="109"/>
    </row>
    <row r="100" spans="2:16" ht="48">
      <c r="B100" s="104"/>
      <c r="C100" s="105" t="s">
        <v>665</v>
      </c>
      <c r="D100" s="106" t="s">
        <v>666</v>
      </c>
      <c r="E100" s="159" t="s">
        <v>667</v>
      </c>
      <c r="F100" s="107" t="s">
        <v>700</v>
      </c>
      <c r="G100" s="164" t="s">
        <v>871</v>
      </c>
      <c r="H100" s="166" t="s">
        <v>699</v>
      </c>
      <c r="I100" s="108"/>
      <c r="J100" s="108"/>
      <c r="K100" s="108"/>
      <c r="L100" s="108"/>
      <c r="M100" s="108"/>
      <c r="N100" s="108"/>
      <c r="O100" s="108"/>
      <c r="P100" s="109"/>
    </row>
    <row r="101" spans="2:16" ht="48">
      <c r="B101" s="104"/>
      <c r="C101" s="105" t="s">
        <v>665</v>
      </c>
      <c r="D101" s="106" t="s">
        <v>666</v>
      </c>
      <c r="E101" s="159" t="s">
        <v>667</v>
      </c>
      <c r="F101" s="107" t="s">
        <v>700</v>
      </c>
      <c r="G101" s="164" t="s">
        <v>872</v>
      </c>
      <c r="H101" s="166" t="s">
        <v>656</v>
      </c>
      <c r="I101" s="108"/>
      <c r="J101" s="108"/>
      <c r="K101" s="108"/>
      <c r="L101" s="108"/>
      <c r="M101" s="108"/>
      <c r="N101" s="108"/>
      <c r="O101" s="108"/>
      <c r="P101" s="109"/>
    </row>
    <row r="102" spans="2:16" ht="48">
      <c r="B102" s="104"/>
      <c r="C102" s="105" t="s">
        <v>665</v>
      </c>
      <c r="D102" s="106" t="s">
        <v>666</v>
      </c>
      <c r="E102" s="159" t="s">
        <v>667</v>
      </c>
      <c r="F102" s="107" t="s">
        <v>701</v>
      </c>
      <c r="G102" s="164" t="s">
        <v>873</v>
      </c>
      <c r="H102" s="166" t="s">
        <v>702</v>
      </c>
      <c r="I102" s="108"/>
      <c r="J102" s="108"/>
      <c r="K102" s="108"/>
      <c r="L102" s="108"/>
      <c r="M102" s="108"/>
      <c r="N102" s="108"/>
      <c r="O102" s="108"/>
      <c r="P102" s="109"/>
    </row>
    <row r="103" spans="2:16" ht="48">
      <c r="B103" s="104"/>
      <c r="C103" s="105" t="s">
        <v>665</v>
      </c>
      <c r="D103" s="106" t="s">
        <v>666</v>
      </c>
      <c r="E103" s="159" t="s">
        <v>667</v>
      </c>
      <c r="F103" s="107" t="s">
        <v>701</v>
      </c>
      <c r="G103" s="164" t="s">
        <v>874</v>
      </c>
      <c r="H103" s="166" t="s">
        <v>656</v>
      </c>
      <c r="I103" s="108"/>
      <c r="J103" s="108"/>
      <c r="K103" s="108"/>
      <c r="L103" s="108"/>
      <c r="M103" s="108"/>
      <c r="N103" s="108"/>
      <c r="O103" s="108"/>
      <c r="P103" s="109"/>
    </row>
    <row r="104" spans="2:16" ht="132">
      <c r="B104" s="104"/>
      <c r="C104" s="105" t="s">
        <v>670</v>
      </c>
      <c r="D104" s="106" t="s">
        <v>671</v>
      </c>
      <c r="E104" s="159" t="s">
        <v>672</v>
      </c>
      <c r="F104" s="107" t="s">
        <v>703</v>
      </c>
      <c r="G104" s="164" t="s">
        <v>875</v>
      </c>
      <c r="H104" s="166" t="s">
        <v>704</v>
      </c>
      <c r="I104" s="108"/>
      <c r="J104" s="108"/>
      <c r="K104" s="108"/>
      <c r="L104" s="108"/>
      <c r="M104" s="108"/>
      <c r="N104" s="108"/>
      <c r="O104" s="108"/>
      <c r="P104" s="109"/>
    </row>
    <row r="105" spans="2:16" ht="61.5" customHeight="1">
      <c r="B105" s="104"/>
      <c r="C105" s="105" t="s">
        <v>670</v>
      </c>
      <c r="D105" s="106" t="s">
        <v>671</v>
      </c>
      <c r="E105" s="159" t="s">
        <v>672</v>
      </c>
      <c r="F105" s="107" t="s">
        <v>703</v>
      </c>
      <c r="G105" s="164" t="s">
        <v>876</v>
      </c>
      <c r="H105" s="166" t="s">
        <v>704</v>
      </c>
      <c r="I105" s="108"/>
      <c r="J105" s="108"/>
      <c r="K105" s="108"/>
      <c r="L105" s="108"/>
      <c r="M105" s="108"/>
      <c r="N105" s="108"/>
      <c r="O105" s="108"/>
      <c r="P105" s="109"/>
    </row>
    <row r="106" spans="2:16" ht="144">
      <c r="B106" s="104"/>
      <c r="C106" s="105" t="s">
        <v>670</v>
      </c>
      <c r="D106" s="106" t="s">
        <v>671</v>
      </c>
      <c r="E106" s="159" t="s">
        <v>672</v>
      </c>
      <c r="F106" s="107" t="s">
        <v>705</v>
      </c>
      <c r="G106" s="164" t="s">
        <v>877</v>
      </c>
      <c r="H106" s="166" t="s">
        <v>706</v>
      </c>
      <c r="I106" s="108"/>
      <c r="J106" s="108"/>
      <c r="K106" s="108"/>
      <c r="L106" s="108"/>
      <c r="M106" s="108"/>
      <c r="N106" s="108"/>
      <c r="O106" s="108"/>
      <c r="P106" s="109"/>
    </row>
    <row r="107" spans="2:16" ht="120">
      <c r="B107" s="104"/>
      <c r="C107" s="105" t="s">
        <v>670</v>
      </c>
      <c r="D107" s="106" t="s">
        <v>671</v>
      </c>
      <c r="E107" s="159" t="s">
        <v>672</v>
      </c>
      <c r="F107" s="107" t="s">
        <v>673</v>
      </c>
      <c r="G107" s="164" t="s">
        <v>878</v>
      </c>
      <c r="H107" s="107" t="s">
        <v>674</v>
      </c>
      <c r="I107" s="108"/>
      <c r="J107" s="108"/>
      <c r="K107" s="108"/>
      <c r="L107" s="108"/>
      <c r="M107" s="108"/>
      <c r="N107" s="108"/>
      <c r="O107" s="108"/>
      <c r="P107" s="109"/>
    </row>
    <row r="108" spans="2:16" ht="24">
      <c r="B108" s="104"/>
      <c r="C108" s="105" t="s">
        <v>358</v>
      </c>
      <c r="D108" s="106" t="str">
        <f t="shared" ref="D108" si="1">INDEX(GG,MATCH(C108,BB,0),1)</f>
        <v>2.7新建提醒规约</v>
      </c>
      <c r="E108" s="159" t="s">
        <v>707</v>
      </c>
      <c r="F108" s="107" t="s">
        <v>708</v>
      </c>
      <c r="G108" s="164" t="s">
        <v>359</v>
      </c>
      <c r="H108" s="164" t="s">
        <v>245</v>
      </c>
      <c r="I108" s="108"/>
      <c r="J108" s="108"/>
      <c r="K108" s="108"/>
      <c r="L108" s="108"/>
      <c r="M108" s="108"/>
      <c r="N108" s="108"/>
      <c r="O108" s="108"/>
      <c r="P108" s="109"/>
    </row>
    <row r="109" spans="2:16" ht="24">
      <c r="B109" s="104"/>
      <c r="C109" s="105" t="s">
        <v>358</v>
      </c>
      <c r="D109" s="106" t="str">
        <f>INDEX(GG,MATCH(C109,BB,0),1)</f>
        <v>2.7新建提醒规约</v>
      </c>
      <c r="E109" s="159" t="s">
        <v>707</v>
      </c>
      <c r="F109" s="107" t="s">
        <v>241</v>
      </c>
      <c r="G109" s="164" t="s">
        <v>359</v>
      </c>
      <c r="H109" s="164" t="s">
        <v>243</v>
      </c>
      <c r="I109" s="108"/>
      <c r="J109" s="108"/>
      <c r="K109" s="108"/>
      <c r="L109" s="108"/>
      <c r="M109" s="108"/>
      <c r="N109" s="108"/>
      <c r="O109" s="108"/>
      <c r="P109" s="109"/>
    </row>
    <row r="110" spans="2:16" ht="24">
      <c r="B110" s="104"/>
      <c r="C110" s="105" t="s">
        <v>358</v>
      </c>
      <c r="D110" s="106" t="str">
        <f t="shared" ref="D110:D113" si="2">INDEX(GG,MATCH(C110,BB,0),1)</f>
        <v>2.7新建提醒规约</v>
      </c>
      <c r="E110" s="159" t="s">
        <v>707</v>
      </c>
      <c r="F110" s="107" t="s">
        <v>360</v>
      </c>
      <c r="G110" s="164" t="s">
        <v>361</v>
      </c>
      <c r="H110" s="164" t="s">
        <v>362</v>
      </c>
      <c r="I110" s="108"/>
      <c r="J110" s="108"/>
      <c r="K110" s="108"/>
      <c r="L110" s="108"/>
      <c r="M110" s="108"/>
      <c r="N110" s="108"/>
      <c r="O110" s="108"/>
      <c r="P110" s="109"/>
    </row>
    <row r="111" spans="2:16" ht="48">
      <c r="B111" s="104"/>
      <c r="C111" s="105" t="s">
        <v>358</v>
      </c>
      <c r="D111" s="106" t="str">
        <f t="shared" si="2"/>
        <v>2.7新建提醒规约</v>
      </c>
      <c r="E111" s="159" t="s">
        <v>707</v>
      </c>
      <c r="F111" s="107" t="s">
        <v>364</v>
      </c>
      <c r="G111" s="164" t="s">
        <v>363</v>
      </c>
      <c r="H111" s="164" t="s">
        <v>365</v>
      </c>
      <c r="I111" s="108"/>
      <c r="J111" s="108"/>
      <c r="K111" s="108"/>
      <c r="L111" s="108"/>
      <c r="M111" s="108"/>
      <c r="N111" s="108"/>
      <c r="O111" s="108"/>
      <c r="P111" s="109"/>
    </row>
    <row r="112" spans="2:16" ht="48">
      <c r="B112" s="104"/>
      <c r="C112" s="105" t="s">
        <v>358</v>
      </c>
      <c r="D112" s="106" t="str">
        <f t="shared" si="2"/>
        <v>2.7新建提醒规约</v>
      </c>
      <c r="E112" s="159" t="s">
        <v>707</v>
      </c>
      <c r="F112" s="107" t="s">
        <v>366</v>
      </c>
      <c r="G112" s="164" t="s">
        <v>368</v>
      </c>
      <c r="H112" s="164" t="s">
        <v>367</v>
      </c>
      <c r="I112" s="108"/>
      <c r="J112" s="108"/>
      <c r="K112" s="108"/>
      <c r="L112" s="108"/>
      <c r="M112" s="108"/>
      <c r="N112" s="108"/>
      <c r="O112" s="108"/>
      <c r="P112" s="109"/>
    </row>
    <row r="113" spans="2:16" ht="60">
      <c r="B113" s="104"/>
      <c r="C113" s="105" t="s">
        <v>358</v>
      </c>
      <c r="D113" s="106" t="str">
        <f t="shared" si="2"/>
        <v>2.7新建提醒规约</v>
      </c>
      <c r="E113" s="159" t="s">
        <v>707</v>
      </c>
      <c r="F113" s="107" t="s">
        <v>369</v>
      </c>
      <c r="G113" s="164" t="s">
        <v>370</v>
      </c>
      <c r="H113" s="164" t="s">
        <v>371</v>
      </c>
      <c r="I113" s="108"/>
      <c r="J113" s="108"/>
      <c r="K113" s="108"/>
      <c r="L113" s="108"/>
      <c r="M113" s="108"/>
      <c r="N113" s="108"/>
      <c r="O113" s="108"/>
      <c r="P113" s="109"/>
    </row>
    <row r="114" spans="2:16" ht="48">
      <c r="B114" s="104"/>
      <c r="C114" s="105" t="s">
        <v>358</v>
      </c>
      <c r="D114" s="106" t="str">
        <f t="shared" ref="D114" si="3">INDEX(GG,MATCH(C114,BB,0),1)</f>
        <v>2.7新建提醒规约</v>
      </c>
      <c r="E114" s="159" t="s">
        <v>707</v>
      </c>
      <c r="F114" s="107" t="s">
        <v>726</v>
      </c>
      <c r="G114" s="164" t="s">
        <v>727</v>
      </c>
      <c r="H114" s="164" t="s">
        <v>687</v>
      </c>
      <c r="I114" s="108"/>
      <c r="J114" s="108"/>
      <c r="K114" s="108"/>
      <c r="L114" s="108"/>
      <c r="M114" s="108"/>
      <c r="N114" s="108"/>
      <c r="O114" s="108"/>
      <c r="P114" s="109"/>
    </row>
    <row r="115" spans="2:16" ht="72">
      <c r="B115" s="104"/>
      <c r="C115" s="105" t="s">
        <v>358</v>
      </c>
      <c r="D115" s="106" t="str">
        <f t="shared" ref="D115" si="4">INDEX(GG,MATCH(C115,BB,0),1)</f>
        <v>2.7新建提醒规约</v>
      </c>
      <c r="E115" s="159" t="s">
        <v>707</v>
      </c>
      <c r="F115" s="107" t="s">
        <v>726</v>
      </c>
      <c r="G115" s="164" t="s">
        <v>728</v>
      </c>
      <c r="H115" s="164" t="s">
        <v>729</v>
      </c>
      <c r="I115" s="108"/>
      <c r="J115" s="108"/>
      <c r="K115" s="108"/>
      <c r="L115" s="108"/>
      <c r="M115" s="108"/>
      <c r="N115" s="108"/>
      <c r="O115" s="108"/>
      <c r="P115" s="109"/>
    </row>
    <row r="116" spans="2:16" ht="48">
      <c r="B116" s="104"/>
      <c r="C116" s="105" t="s">
        <v>358</v>
      </c>
      <c r="D116" s="106" t="str">
        <f>INDEX(GG,MATCH(C116,BB,C889),1)</f>
        <v>2.7新建提醒规约</v>
      </c>
      <c r="E116" s="159" t="s">
        <v>707</v>
      </c>
      <c r="F116" s="107" t="s">
        <v>372</v>
      </c>
      <c r="G116" s="164" t="s">
        <v>730</v>
      </c>
      <c r="H116" s="164" t="s">
        <v>373</v>
      </c>
      <c r="I116" s="108"/>
      <c r="J116" s="108"/>
      <c r="K116" s="108"/>
      <c r="L116" s="108"/>
      <c r="M116" s="108"/>
      <c r="N116" s="108"/>
      <c r="O116" s="108"/>
      <c r="P116" s="109"/>
    </row>
    <row r="117" spans="2:16" ht="48">
      <c r="B117" s="104"/>
      <c r="C117" s="105" t="s">
        <v>358</v>
      </c>
      <c r="D117" s="106" t="str">
        <f>INDEX(GG,MATCH(C117,BB,C891),1)</f>
        <v>2.7新建提醒规约</v>
      </c>
      <c r="E117" s="159" t="s">
        <v>707</v>
      </c>
      <c r="F117" s="107" t="s">
        <v>372</v>
      </c>
      <c r="G117" s="164" t="s">
        <v>731</v>
      </c>
      <c r="H117" s="164" t="s">
        <v>732</v>
      </c>
      <c r="I117" s="108"/>
      <c r="J117" s="108"/>
      <c r="K117" s="108"/>
      <c r="L117" s="108"/>
      <c r="M117" s="108"/>
      <c r="N117" s="108"/>
      <c r="O117" s="108"/>
      <c r="P117" s="109"/>
    </row>
    <row r="118" spans="2:16" ht="48">
      <c r="B118" s="104"/>
      <c r="C118" s="105" t="s">
        <v>358</v>
      </c>
      <c r="D118" s="106" t="str">
        <f>INDEX(GG,MATCH(C118,BB,C891),1)</f>
        <v>2.7新建提醒规约</v>
      </c>
      <c r="E118" s="159" t="s">
        <v>707</v>
      </c>
      <c r="F118" s="107" t="s">
        <v>372</v>
      </c>
      <c r="G118" s="164" t="s">
        <v>736</v>
      </c>
      <c r="H118" s="164" t="s">
        <v>374</v>
      </c>
      <c r="I118" s="108"/>
      <c r="J118" s="108"/>
      <c r="K118" s="108"/>
      <c r="L118" s="108"/>
      <c r="M118" s="108"/>
      <c r="N118" s="108"/>
      <c r="O118" s="108"/>
      <c r="P118" s="109"/>
    </row>
    <row r="119" spans="2:16" ht="72">
      <c r="B119" s="104"/>
      <c r="C119" s="105" t="s">
        <v>358</v>
      </c>
      <c r="D119" s="106" t="str">
        <f>INDEX(GG,MATCH(C119,BB,C892),1)</f>
        <v>2.7新建提醒规约</v>
      </c>
      <c r="E119" s="159" t="s">
        <v>707</v>
      </c>
      <c r="F119" s="107" t="s">
        <v>733</v>
      </c>
      <c r="G119" s="164" t="s">
        <v>734</v>
      </c>
      <c r="H119" s="164" t="s">
        <v>735</v>
      </c>
      <c r="I119" s="108"/>
      <c r="J119" s="108"/>
      <c r="K119" s="108"/>
      <c r="L119" s="108"/>
      <c r="M119" s="108"/>
      <c r="N119" s="108"/>
      <c r="O119" s="108"/>
      <c r="P119" s="109"/>
    </row>
    <row r="120" spans="2:16" ht="108">
      <c r="B120" s="104"/>
      <c r="C120" s="105" t="s">
        <v>358</v>
      </c>
      <c r="D120" s="106" t="str">
        <f t="shared" ref="D120:D126" si="5">INDEX(GG,MATCH(C120,BB,C892),1)</f>
        <v>2.7新建提醒规约</v>
      </c>
      <c r="E120" s="159" t="s">
        <v>707</v>
      </c>
      <c r="F120" s="107" t="s">
        <v>709</v>
      </c>
      <c r="G120" s="164" t="s">
        <v>715</v>
      </c>
      <c r="H120" s="164" t="s">
        <v>710</v>
      </c>
      <c r="I120" s="108"/>
      <c r="J120" s="108"/>
      <c r="K120" s="108"/>
      <c r="L120" s="108"/>
      <c r="M120" s="108"/>
      <c r="N120" s="108"/>
      <c r="O120" s="108"/>
      <c r="P120" s="109"/>
    </row>
    <row r="121" spans="2:16" ht="84">
      <c r="B121" s="104"/>
      <c r="C121" s="105" t="s">
        <v>358</v>
      </c>
      <c r="D121" s="106" t="str">
        <f t="shared" si="5"/>
        <v>2.7新建提醒规约</v>
      </c>
      <c r="E121" s="159" t="s">
        <v>707</v>
      </c>
      <c r="F121" s="107" t="s">
        <v>709</v>
      </c>
      <c r="G121" s="164" t="s">
        <v>711</v>
      </c>
      <c r="H121" s="164" t="s">
        <v>656</v>
      </c>
      <c r="I121" s="108"/>
      <c r="J121" s="108"/>
      <c r="K121" s="108"/>
      <c r="L121" s="108"/>
      <c r="M121" s="108"/>
      <c r="N121" s="108"/>
      <c r="O121" s="108"/>
      <c r="P121" s="109"/>
    </row>
    <row r="122" spans="2:16" ht="84">
      <c r="B122" s="104"/>
      <c r="C122" s="105" t="s">
        <v>358</v>
      </c>
      <c r="D122" s="106" t="str">
        <f t="shared" si="5"/>
        <v>2.7新建提醒规约</v>
      </c>
      <c r="E122" s="159" t="s">
        <v>707</v>
      </c>
      <c r="F122" s="107" t="s">
        <v>712</v>
      </c>
      <c r="G122" s="164" t="s">
        <v>713</v>
      </c>
      <c r="H122" s="164" t="s">
        <v>710</v>
      </c>
      <c r="I122" s="108"/>
      <c r="J122" s="108"/>
      <c r="K122" s="108"/>
      <c r="L122" s="108"/>
      <c r="M122" s="108"/>
      <c r="N122" s="108"/>
      <c r="O122" s="108"/>
      <c r="P122" s="109"/>
    </row>
    <row r="123" spans="2:16" ht="84">
      <c r="B123" s="104"/>
      <c r="C123" s="105" t="s">
        <v>358</v>
      </c>
      <c r="D123" s="106" t="str">
        <f t="shared" si="5"/>
        <v>2.7新建提醒规约</v>
      </c>
      <c r="E123" s="159" t="s">
        <v>707</v>
      </c>
      <c r="F123" s="107" t="s">
        <v>712</v>
      </c>
      <c r="G123" s="164" t="s">
        <v>711</v>
      </c>
      <c r="H123" s="164" t="s">
        <v>710</v>
      </c>
      <c r="I123" s="108"/>
      <c r="J123" s="108"/>
      <c r="K123" s="108"/>
      <c r="L123" s="108"/>
      <c r="M123" s="108"/>
      <c r="N123" s="108"/>
      <c r="O123" s="108"/>
      <c r="P123" s="109"/>
    </row>
    <row r="124" spans="2:16" ht="96">
      <c r="B124" s="104"/>
      <c r="C124" s="105" t="s">
        <v>358</v>
      </c>
      <c r="D124" s="106" t="str">
        <f t="shared" si="5"/>
        <v>2.7新建提醒规约</v>
      </c>
      <c r="E124" s="159" t="s">
        <v>707</v>
      </c>
      <c r="F124" s="107" t="s">
        <v>714</v>
      </c>
      <c r="G124" s="164" t="s">
        <v>716</v>
      </c>
      <c r="H124" s="164" t="s">
        <v>717</v>
      </c>
      <c r="I124" s="108"/>
      <c r="J124" s="108"/>
      <c r="K124" s="108"/>
      <c r="L124" s="108"/>
      <c r="M124" s="108"/>
      <c r="N124" s="108"/>
      <c r="O124" s="108"/>
      <c r="P124" s="109"/>
    </row>
    <row r="125" spans="2:16" ht="96">
      <c r="B125" s="104"/>
      <c r="C125" s="105" t="s">
        <v>358</v>
      </c>
      <c r="D125" s="106" t="str">
        <f t="shared" si="5"/>
        <v>2.7新建提醒规约</v>
      </c>
      <c r="E125" s="159" t="s">
        <v>707</v>
      </c>
      <c r="F125" s="107" t="s">
        <v>714</v>
      </c>
      <c r="G125" s="164" t="s">
        <v>718</v>
      </c>
      <c r="H125" s="164" t="s">
        <v>656</v>
      </c>
      <c r="I125" s="108"/>
      <c r="J125" s="108"/>
      <c r="K125" s="108"/>
      <c r="L125" s="108"/>
      <c r="M125" s="108"/>
      <c r="N125" s="108"/>
      <c r="O125" s="108"/>
      <c r="P125" s="109"/>
    </row>
    <row r="126" spans="2:16" ht="108">
      <c r="B126" s="104"/>
      <c r="C126" s="105" t="s">
        <v>358</v>
      </c>
      <c r="D126" s="106" t="str">
        <f t="shared" si="5"/>
        <v>2.7新建提醒规约</v>
      </c>
      <c r="E126" s="159" t="s">
        <v>707</v>
      </c>
      <c r="F126" s="107" t="s">
        <v>721</v>
      </c>
      <c r="G126" s="164" t="s">
        <v>722</v>
      </c>
      <c r="H126" s="164" t="s">
        <v>723</v>
      </c>
      <c r="I126" s="108"/>
      <c r="J126" s="108"/>
      <c r="K126" s="108"/>
      <c r="L126" s="108"/>
      <c r="M126" s="108"/>
      <c r="N126" s="108"/>
      <c r="O126" s="108"/>
      <c r="P126" s="109"/>
    </row>
    <row r="127" spans="2:16" ht="84">
      <c r="B127" s="104"/>
      <c r="C127" s="105" t="s">
        <v>358</v>
      </c>
      <c r="D127" s="106" t="str">
        <f>INDEX(GG,MATCH(C127,BB,C898),1)</f>
        <v>2.7新建提醒规约</v>
      </c>
      <c r="E127" s="159" t="s">
        <v>707</v>
      </c>
      <c r="F127" s="107" t="s">
        <v>719</v>
      </c>
      <c r="G127" s="164" t="s">
        <v>720</v>
      </c>
      <c r="H127" s="164" t="s">
        <v>656</v>
      </c>
      <c r="I127" s="108"/>
      <c r="J127" s="108"/>
      <c r="K127" s="108"/>
      <c r="L127" s="108"/>
      <c r="M127" s="108"/>
      <c r="N127" s="108"/>
      <c r="O127" s="108"/>
      <c r="P127" s="109"/>
    </row>
    <row r="128" spans="2:16" ht="120">
      <c r="B128" s="104"/>
      <c r="C128" s="105" t="s">
        <v>358</v>
      </c>
      <c r="D128" s="106" t="str">
        <f>INDEX(GG,MATCH(C128,BB,C899),1)</f>
        <v>2.7新建提醒规约</v>
      </c>
      <c r="E128" s="159" t="s">
        <v>707</v>
      </c>
      <c r="F128" s="107" t="s">
        <v>719</v>
      </c>
      <c r="G128" s="164" t="s">
        <v>724</v>
      </c>
      <c r="H128" s="164" t="s">
        <v>725</v>
      </c>
      <c r="I128" s="108"/>
      <c r="J128" s="108"/>
      <c r="K128" s="108"/>
      <c r="L128" s="108"/>
      <c r="M128" s="108"/>
      <c r="N128" s="108"/>
      <c r="O128" s="108"/>
      <c r="P128" s="109"/>
    </row>
    <row r="129" spans="2:16" ht="60">
      <c r="B129" s="104"/>
      <c r="C129" s="105" t="s">
        <v>358</v>
      </c>
      <c r="D129" s="106" t="str">
        <f>INDEX(GG,MATCH(C129,BB,C900),1)</f>
        <v>2.7新建提醒规约</v>
      </c>
      <c r="E129" s="159" t="s">
        <v>707</v>
      </c>
      <c r="F129" s="107" t="s">
        <v>737</v>
      </c>
      <c r="G129" s="164" t="s">
        <v>738</v>
      </c>
      <c r="H129" s="164" t="s">
        <v>739</v>
      </c>
      <c r="I129" s="108"/>
      <c r="J129" s="108"/>
      <c r="K129" s="108"/>
      <c r="L129" s="108"/>
      <c r="M129" s="108"/>
      <c r="N129" s="108"/>
      <c r="O129" s="108"/>
      <c r="P129" s="109"/>
    </row>
    <row r="130" spans="2:16" ht="48">
      <c r="B130" s="104"/>
      <c r="C130" s="105" t="s">
        <v>358</v>
      </c>
      <c r="D130" s="106" t="str">
        <f>INDEX(GG,MATCH(C130,BB,C891),1)</f>
        <v>2.7新建提醒规约</v>
      </c>
      <c r="E130" s="159" t="s">
        <v>707</v>
      </c>
      <c r="F130" s="107" t="s">
        <v>375</v>
      </c>
      <c r="G130" s="164" t="s">
        <v>376</v>
      </c>
      <c r="H130" s="164" t="s">
        <v>377</v>
      </c>
      <c r="I130" s="108"/>
      <c r="J130" s="108"/>
      <c r="K130" s="108"/>
      <c r="L130" s="108"/>
      <c r="M130" s="108"/>
      <c r="N130" s="108"/>
      <c r="O130" s="108"/>
      <c r="P130" s="109"/>
    </row>
    <row r="131" spans="2:16" ht="48">
      <c r="B131" s="104"/>
      <c r="C131" s="105" t="s">
        <v>358</v>
      </c>
      <c r="D131" s="106" t="str">
        <f>INDEX(GG,MATCH(C131,BB,C892),1)</f>
        <v>2.7新建提醒规约</v>
      </c>
      <c r="E131" s="159" t="s">
        <v>707</v>
      </c>
      <c r="F131" s="107" t="s">
        <v>375</v>
      </c>
      <c r="G131" s="164" t="s">
        <v>376</v>
      </c>
      <c r="H131" s="164" t="s">
        <v>377</v>
      </c>
      <c r="I131" s="108"/>
      <c r="J131" s="108"/>
      <c r="K131" s="108"/>
      <c r="L131" s="108"/>
      <c r="M131" s="108"/>
      <c r="N131" s="108"/>
      <c r="O131" s="108"/>
      <c r="P131" s="109"/>
    </row>
    <row r="132" spans="2:16" ht="36">
      <c r="B132" s="104"/>
      <c r="C132" s="105" t="s">
        <v>378</v>
      </c>
      <c r="D132" s="106" t="s">
        <v>379</v>
      </c>
      <c r="E132" s="159" t="s">
        <v>740</v>
      </c>
      <c r="F132" s="107" t="s">
        <v>381</v>
      </c>
      <c r="G132" s="164" t="s">
        <v>382</v>
      </c>
      <c r="H132" s="164" t="s">
        <v>383</v>
      </c>
      <c r="I132" s="108"/>
      <c r="J132" s="108"/>
      <c r="K132" s="108"/>
      <c r="L132" s="108"/>
      <c r="M132" s="108"/>
      <c r="N132" s="108"/>
      <c r="O132" s="108"/>
      <c r="P132" s="109"/>
    </row>
    <row r="133" spans="2:16" ht="60">
      <c r="B133" s="104"/>
      <c r="C133" s="105" t="s">
        <v>378</v>
      </c>
      <c r="D133" s="106" t="s">
        <v>379</v>
      </c>
      <c r="E133" s="159" t="s">
        <v>751</v>
      </c>
      <c r="F133" s="107" t="s">
        <v>567</v>
      </c>
      <c r="G133" s="164" t="s">
        <v>748</v>
      </c>
      <c r="H133" s="164" t="s">
        <v>932</v>
      </c>
      <c r="I133" s="108"/>
      <c r="J133" s="108"/>
      <c r="K133" s="108"/>
      <c r="L133" s="108"/>
      <c r="M133" s="108"/>
      <c r="N133" s="108"/>
      <c r="O133" s="108"/>
      <c r="P133" s="109"/>
    </row>
    <row r="134" spans="2:16" ht="48">
      <c r="B134" s="104"/>
      <c r="C134" s="105" t="s">
        <v>378</v>
      </c>
      <c r="D134" s="106" t="s">
        <v>379</v>
      </c>
      <c r="E134" s="159" t="s">
        <v>751</v>
      </c>
      <c r="F134" s="107" t="s">
        <v>247</v>
      </c>
      <c r="G134" s="164" t="s">
        <v>749</v>
      </c>
      <c r="H134" s="164" t="s">
        <v>951</v>
      </c>
      <c r="I134" s="108"/>
      <c r="J134" s="108"/>
      <c r="K134" s="108"/>
      <c r="L134" s="108"/>
      <c r="M134" s="108"/>
      <c r="N134" s="108"/>
      <c r="O134" s="108"/>
      <c r="P134" s="109"/>
    </row>
    <row r="135" spans="2:16" ht="48">
      <c r="B135" s="104"/>
      <c r="C135" s="105" t="s">
        <v>378</v>
      </c>
      <c r="D135" s="106" t="s">
        <v>379</v>
      </c>
      <c r="E135" s="159" t="s">
        <v>751</v>
      </c>
      <c r="F135" s="107" t="s">
        <v>574</v>
      </c>
      <c r="G135" s="164" t="s">
        <v>750</v>
      </c>
      <c r="H135" s="164" t="s">
        <v>952</v>
      </c>
      <c r="I135" s="108"/>
      <c r="J135" s="108"/>
      <c r="K135" s="108"/>
      <c r="L135" s="108"/>
      <c r="M135" s="108"/>
      <c r="N135" s="108"/>
      <c r="O135" s="108"/>
      <c r="P135" s="109"/>
    </row>
    <row r="136" spans="2:16" ht="36">
      <c r="B136" s="104"/>
      <c r="C136" s="105" t="s">
        <v>378</v>
      </c>
      <c r="D136" s="106" t="s">
        <v>379</v>
      </c>
      <c r="E136" s="159" t="s">
        <v>751</v>
      </c>
      <c r="F136" s="107" t="s">
        <v>752</v>
      </c>
      <c r="G136" s="164" t="s">
        <v>753</v>
      </c>
      <c r="H136" s="164" t="s">
        <v>754</v>
      </c>
      <c r="I136" s="108"/>
      <c r="J136" s="108"/>
      <c r="K136" s="108"/>
      <c r="L136" s="108"/>
      <c r="M136" s="108"/>
      <c r="N136" s="108"/>
      <c r="O136" s="108"/>
      <c r="P136" s="109"/>
    </row>
    <row r="137" spans="2:16" ht="36">
      <c r="B137" s="104"/>
      <c r="C137" s="105" t="s">
        <v>378</v>
      </c>
      <c r="D137" s="106" t="s">
        <v>379</v>
      </c>
      <c r="E137" s="159" t="s">
        <v>751</v>
      </c>
      <c r="F137" s="107" t="s">
        <v>755</v>
      </c>
      <c r="G137" s="164" t="s">
        <v>753</v>
      </c>
      <c r="H137" s="164" t="s">
        <v>756</v>
      </c>
      <c r="I137" s="108"/>
      <c r="J137" s="108"/>
      <c r="K137" s="108"/>
      <c r="L137" s="108"/>
      <c r="M137" s="108"/>
      <c r="N137" s="108"/>
      <c r="O137" s="108"/>
      <c r="P137" s="109"/>
    </row>
    <row r="138" spans="2:16" ht="36">
      <c r="B138" s="104"/>
      <c r="C138" s="105" t="s">
        <v>378</v>
      </c>
      <c r="D138" s="106" t="s">
        <v>379</v>
      </c>
      <c r="E138" s="159" t="s">
        <v>741</v>
      </c>
      <c r="F138" s="107" t="s">
        <v>380</v>
      </c>
      <c r="G138" s="164" t="s">
        <v>386</v>
      </c>
      <c r="H138" s="164" t="s">
        <v>953</v>
      </c>
      <c r="I138" s="108"/>
      <c r="J138" s="108"/>
      <c r="K138" s="108"/>
      <c r="L138" s="108"/>
      <c r="M138" s="108"/>
      <c r="N138" s="108"/>
      <c r="O138" s="108"/>
      <c r="P138" s="109"/>
    </row>
    <row r="139" spans="2:16" ht="48">
      <c r="B139" s="104"/>
      <c r="C139" s="105" t="s">
        <v>378</v>
      </c>
      <c r="D139" s="106" t="s">
        <v>379</v>
      </c>
      <c r="E139" s="159" t="s">
        <v>741</v>
      </c>
      <c r="F139" s="107" t="s">
        <v>745</v>
      </c>
      <c r="G139" s="164" t="s">
        <v>746</v>
      </c>
      <c r="H139" s="164" t="s">
        <v>747</v>
      </c>
      <c r="I139" s="108"/>
      <c r="J139" s="108"/>
      <c r="K139" s="108"/>
      <c r="L139" s="108"/>
      <c r="M139" s="108"/>
      <c r="N139" s="108"/>
      <c r="O139" s="108"/>
      <c r="P139" s="109"/>
    </row>
    <row r="140" spans="2:16" ht="48">
      <c r="B140" s="104"/>
      <c r="C140" s="105" t="s">
        <v>378</v>
      </c>
      <c r="D140" s="106" t="s">
        <v>379</v>
      </c>
      <c r="E140" s="159" t="s">
        <v>741</v>
      </c>
      <c r="F140" s="107" t="s">
        <v>518</v>
      </c>
      <c r="G140" s="164" t="s">
        <v>743</v>
      </c>
      <c r="H140" s="164" t="s">
        <v>744</v>
      </c>
      <c r="I140" s="108"/>
      <c r="J140" s="108"/>
      <c r="K140" s="108"/>
      <c r="L140" s="108"/>
      <c r="M140" s="108"/>
      <c r="N140" s="108"/>
      <c r="O140" s="108"/>
      <c r="P140" s="109"/>
    </row>
    <row r="141" spans="2:16" ht="36">
      <c r="B141" s="104"/>
      <c r="C141" s="105" t="s">
        <v>378</v>
      </c>
      <c r="D141" s="106" t="s">
        <v>379</v>
      </c>
      <c r="E141" s="159" t="s">
        <v>742</v>
      </c>
      <c r="F141" s="107" t="s">
        <v>384</v>
      </c>
      <c r="G141" s="164" t="s">
        <v>385</v>
      </c>
      <c r="H141" s="164" t="s">
        <v>377</v>
      </c>
      <c r="I141" s="108"/>
      <c r="J141" s="108"/>
      <c r="K141" s="108"/>
      <c r="L141" s="108"/>
      <c r="M141" s="108"/>
      <c r="N141" s="108"/>
      <c r="O141" s="108"/>
      <c r="P141" s="109"/>
    </row>
    <row r="142" spans="2:16" ht="48">
      <c r="B142" s="104"/>
      <c r="C142" s="105" t="s">
        <v>378</v>
      </c>
      <c r="D142" s="106" t="s">
        <v>379</v>
      </c>
      <c r="E142" s="159" t="s">
        <v>742</v>
      </c>
      <c r="F142" s="107" t="s">
        <v>726</v>
      </c>
      <c r="G142" s="164" t="s">
        <v>727</v>
      </c>
      <c r="H142" s="164" t="s">
        <v>687</v>
      </c>
      <c r="I142" s="108"/>
      <c r="J142" s="108"/>
      <c r="K142" s="108"/>
      <c r="L142" s="108"/>
      <c r="M142" s="108"/>
      <c r="N142" s="108"/>
      <c r="O142" s="108"/>
      <c r="P142" s="109"/>
    </row>
    <row r="143" spans="2:16" ht="72">
      <c r="B143" s="104"/>
      <c r="C143" s="105" t="s">
        <v>378</v>
      </c>
      <c r="D143" s="106" t="s">
        <v>379</v>
      </c>
      <c r="E143" s="159" t="s">
        <v>742</v>
      </c>
      <c r="F143" s="107" t="s">
        <v>726</v>
      </c>
      <c r="G143" s="164" t="s">
        <v>728</v>
      </c>
      <c r="H143" s="164" t="s">
        <v>729</v>
      </c>
      <c r="I143" s="108"/>
      <c r="J143" s="108"/>
      <c r="K143" s="108"/>
      <c r="L143" s="108"/>
      <c r="M143" s="108"/>
      <c r="N143" s="108"/>
      <c r="O143" s="108"/>
      <c r="P143" s="109"/>
    </row>
    <row r="144" spans="2:16" ht="48">
      <c r="B144" s="104"/>
      <c r="C144" s="105" t="s">
        <v>378</v>
      </c>
      <c r="D144" s="106" t="s">
        <v>379</v>
      </c>
      <c r="E144" s="159" t="s">
        <v>742</v>
      </c>
      <c r="F144" s="107" t="s">
        <v>372</v>
      </c>
      <c r="G144" s="164" t="s">
        <v>730</v>
      </c>
      <c r="H144" s="164" t="s">
        <v>373</v>
      </c>
      <c r="I144" s="108"/>
      <c r="J144" s="108"/>
      <c r="K144" s="108"/>
      <c r="L144" s="108"/>
      <c r="M144" s="108"/>
      <c r="N144" s="108"/>
      <c r="O144" s="108"/>
      <c r="P144" s="109"/>
    </row>
    <row r="145" spans="2:16" ht="48">
      <c r="B145" s="104"/>
      <c r="C145" s="105" t="s">
        <v>378</v>
      </c>
      <c r="D145" s="106" t="s">
        <v>379</v>
      </c>
      <c r="E145" s="159" t="s">
        <v>742</v>
      </c>
      <c r="F145" s="107" t="s">
        <v>372</v>
      </c>
      <c r="G145" s="164" t="s">
        <v>731</v>
      </c>
      <c r="H145" s="164" t="s">
        <v>732</v>
      </c>
      <c r="I145" s="108"/>
      <c r="J145" s="108"/>
      <c r="K145" s="108"/>
      <c r="L145" s="108"/>
      <c r="M145" s="108"/>
      <c r="N145" s="108"/>
      <c r="O145" s="108"/>
      <c r="P145" s="109"/>
    </row>
    <row r="146" spans="2:16" ht="48">
      <c r="B146" s="104"/>
      <c r="C146" s="105" t="s">
        <v>378</v>
      </c>
      <c r="D146" s="106" t="s">
        <v>379</v>
      </c>
      <c r="E146" s="159" t="s">
        <v>742</v>
      </c>
      <c r="F146" s="107" t="s">
        <v>372</v>
      </c>
      <c r="G146" s="164" t="s">
        <v>736</v>
      </c>
      <c r="H146" s="164" t="s">
        <v>374</v>
      </c>
      <c r="I146" s="108"/>
      <c r="J146" s="108"/>
      <c r="K146" s="108"/>
      <c r="L146" s="108"/>
      <c r="M146" s="108"/>
      <c r="N146" s="108"/>
      <c r="O146" s="108"/>
      <c r="P146" s="109"/>
    </row>
    <row r="147" spans="2:16" ht="72">
      <c r="B147" s="104"/>
      <c r="C147" s="105" t="s">
        <v>378</v>
      </c>
      <c r="D147" s="106" t="s">
        <v>379</v>
      </c>
      <c r="E147" s="159" t="s">
        <v>742</v>
      </c>
      <c r="F147" s="107" t="s">
        <v>954</v>
      </c>
      <c r="G147" s="164" t="s">
        <v>734</v>
      </c>
      <c r="H147" s="164" t="s">
        <v>735</v>
      </c>
      <c r="I147" s="108"/>
      <c r="J147" s="108"/>
      <c r="K147" s="108"/>
      <c r="L147" s="108"/>
      <c r="M147" s="108"/>
      <c r="N147" s="108"/>
      <c r="O147" s="108"/>
      <c r="P147" s="109"/>
    </row>
    <row r="148" spans="2:16" ht="108">
      <c r="B148" s="104"/>
      <c r="C148" s="105" t="s">
        <v>378</v>
      </c>
      <c r="D148" s="106" t="s">
        <v>379</v>
      </c>
      <c r="E148" s="159" t="s">
        <v>742</v>
      </c>
      <c r="F148" s="107" t="s">
        <v>709</v>
      </c>
      <c r="G148" s="164" t="s">
        <v>715</v>
      </c>
      <c r="H148" s="164" t="s">
        <v>710</v>
      </c>
      <c r="I148" s="108"/>
      <c r="J148" s="108"/>
      <c r="K148" s="108"/>
      <c r="L148" s="108"/>
      <c r="M148" s="108"/>
      <c r="N148" s="108"/>
      <c r="O148" s="108"/>
      <c r="P148" s="109"/>
    </row>
    <row r="149" spans="2:16" ht="84">
      <c r="B149" s="104"/>
      <c r="C149" s="105" t="s">
        <v>378</v>
      </c>
      <c r="D149" s="106" t="s">
        <v>379</v>
      </c>
      <c r="E149" s="159" t="s">
        <v>742</v>
      </c>
      <c r="F149" s="107" t="s">
        <v>709</v>
      </c>
      <c r="G149" s="164" t="s">
        <v>711</v>
      </c>
      <c r="H149" s="164" t="s">
        <v>656</v>
      </c>
      <c r="I149" s="108"/>
      <c r="J149" s="108"/>
      <c r="K149" s="108"/>
      <c r="L149" s="108"/>
      <c r="M149" s="108"/>
      <c r="N149" s="108"/>
      <c r="O149" s="108"/>
      <c r="P149" s="109"/>
    </row>
    <row r="150" spans="2:16" ht="84">
      <c r="B150" s="104"/>
      <c r="C150" s="105" t="s">
        <v>378</v>
      </c>
      <c r="D150" s="106" t="s">
        <v>379</v>
      </c>
      <c r="E150" s="159" t="s">
        <v>742</v>
      </c>
      <c r="F150" s="107" t="s">
        <v>712</v>
      </c>
      <c r="G150" s="164" t="s">
        <v>713</v>
      </c>
      <c r="H150" s="164" t="s">
        <v>710</v>
      </c>
      <c r="I150" s="108"/>
      <c r="J150" s="108"/>
      <c r="K150" s="108"/>
      <c r="L150" s="108"/>
      <c r="M150" s="108"/>
      <c r="N150" s="108"/>
      <c r="O150" s="108"/>
      <c r="P150" s="109"/>
    </row>
    <row r="151" spans="2:16" ht="84">
      <c r="B151" s="104"/>
      <c r="C151" s="105" t="s">
        <v>378</v>
      </c>
      <c r="D151" s="106" t="s">
        <v>379</v>
      </c>
      <c r="E151" s="159" t="s">
        <v>742</v>
      </c>
      <c r="F151" s="107" t="s">
        <v>712</v>
      </c>
      <c r="G151" s="164" t="s">
        <v>711</v>
      </c>
      <c r="H151" s="164" t="s">
        <v>710</v>
      </c>
      <c r="I151" s="108"/>
      <c r="J151" s="108"/>
      <c r="K151" s="108"/>
      <c r="L151" s="108"/>
      <c r="M151" s="108"/>
      <c r="N151" s="108"/>
      <c r="O151" s="108"/>
      <c r="P151" s="109"/>
    </row>
    <row r="152" spans="2:16" ht="96">
      <c r="B152" s="104"/>
      <c r="C152" s="105" t="s">
        <v>378</v>
      </c>
      <c r="D152" s="106" t="s">
        <v>379</v>
      </c>
      <c r="E152" s="159" t="s">
        <v>742</v>
      </c>
      <c r="F152" s="107" t="s">
        <v>714</v>
      </c>
      <c r="G152" s="164" t="s">
        <v>716</v>
      </c>
      <c r="H152" s="164" t="s">
        <v>717</v>
      </c>
      <c r="I152" s="108"/>
      <c r="J152" s="108"/>
      <c r="K152" s="108"/>
      <c r="L152" s="108"/>
      <c r="M152" s="108"/>
      <c r="N152" s="108"/>
      <c r="O152" s="108"/>
      <c r="P152" s="109"/>
    </row>
    <row r="153" spans="2:16" ht="133.5" customHeight="1">
      <c r="B153" s="104"/>
      <c r="C153" s="105" t="s">
        <v>378</v>
      </c>
      <c r="D153" s="106" t="s">
        <v>379</v>
      </c>
      <c r="E153" s="159" t="s">
        <v>742</v>
      </c>
      <c r="F153" s="107" t="s">
        <v>714</v>
      </c>
      <c r="G153" s="164" t="s">
        <v>718</v>
      </c>
      <c r="H153" s="164" t="s">
        <v>656</v>
      </c>
      <c r="I153" s="108"/>
      <c r="J153" s="108"/>
      <c r="K153" s="108"/>
      <c r="L153" s="108"/>
      <c r="M153" s="108"/>
      <c r="N153" s="108"/>
      <c r="O153" s="108"/>
      <c r="P153" s="109"/>
    </row>
    <row r="154" spans="2:16" ht="108">
      <c r="B154" s="104"/>
      <c r="C154" s="105" t="s">
        <v>378</v>
      </c>
      <c r="D154" s="106" t="s">
        <v>379</v>
      </c>
      <c r="E154" s="159" t="s">
        <v>742</v>
      </c>
      <c r="F154" s="107" t="s">
        <v>721</v>
      </c>
      <c r="G154" s="164" t="s">
        <v>722</v>
      </c>
      <c r="H154" s="164" t="s">
        <v>723</v>
      </c>
      <c r="I154" s="108"/>
      <c r="J154" s="108"/>
      <c r="K154" s="108"/>
      <c r="L154" s="108"/>
      <c r="M154" s="108"/>
      <c r="N154" s="108"/>
      <c r="O154" s="108"/>
      <c r="P154" s="109"/>
    </row>
    <row r="155" spans="2:16" ht="102.75" customHeight="1">
      <c r="B155" s="104"/>
      <c r="C155" s="105" t="s">
        <v>378</v>
      </c>
      <c r="D155" s="106" t="s">
        <v>379</v>
      </c>
      <c r="E155" s="159" t="s">
        <v>742</v>
      </c>
      <c r="F155" s="107" t="s">
        <v>719</v>
      </c>
      <c r="G155" s="164" t="s">
        <v>720</v>
      </c>
      <c r="H155" s="164" t="s">
        <v>656</v>
      </c>
      <c r="I155" s="108"/>
      <c r="J155" s="108"/>
      <c r="K155" s="108"/>
      <c r="L155" s="108"/>
      <c r="M155" s="108"/>
      <c r="N155" s="108"/>
      <c r="O155" s="108"/>
      <c r="P155" s="109"/>
    </row>
    <row r="156" spans="2:16" ht="135" customHeight="1">
      <c r="B156" s="104"/>
      <c r="C156" s="105" t="s">
        <v>378</v>
      </c>
      <c r="D156" s="106" t="s">
        <v>379</v>
      </c>
      <c r="E156" s="159" t="s">
        <v>742</v>
      </c>
      <c r="F156" s="107" t="s">
        <v>719</v>
      </c>
      <c r="G156" s="164" t="s">
        <v>724</v>
      </c>
      <c r="H156" s="164" t="s">
        <v>725</v>
      </c>
      <c r="I156" s="108"/>
      <c r="J156" s="108"/>
      <c r="K156" s="108"/>
      <c r="L156" s="108"/>
      <c r="M156" s="108"/>
      <c r="N156" s="108"/>
      <c r="O156" s="108"/>
      <c r="P156" s="109"/>
    </row>
    <row r="157" spans="2:16" ht="60">
      <c r="B157" s="104"/>
      <c r="C157" s="105" t="s">
        <v>378</v>
      </c>
      <c r="D157" s="106" t="s">
        <v>379</v>
      </c>
      <c r="E157" s="159" t="s">
        <v>742</v>
      </c>
      <c r="F157" s="107" t="s">
        <v>955</v>
      </c>
      <c r="G157" s="164" t="s">
        <v>738</v>
      </c>
      <c r="H157" s="164" t="s">
        <v>739</v>
      </c>
      <c r="I157" s="108"/>
      <c r="J157" s="108"/>
      <c r="K157" s="108"/>
      <c r="L157" s="108"/>
      <c r="M157" s="108"/>
      <c r="N157" s="108"/>
      <c r="O157" s="108"/>
      <c r="P157" s="109"/>
    </row>
    <row r="158" spans="2:16" ht="48">
      <c r="B158" s="104"/>
      <c r="C158" s="105" t="s">
        <v>378</v>
      </c>
      <c r="D158" s="106" t="s">
        <v>379</v>
      </c>
      <c r="E158" s="159" t="s">
        <v>742</v>
      </c>
      <c r="F158" s="107" t="s">
        <v>387</v>
      </c>
      <c r="G158" s="164" t="s">
        <v>388</v>
      </c>
      <c r="H158" s="164" t="s">
        <v>389</v>
      </c>
      <c r="I158" s="108"/>
      <c r="J158" s="108"/>
      <c r="K158" s="108"/>
      <c r="L158" s="108"/>
      <c r="M158" s="108"/>
      <c r="N158" s="108"/>
      <c r="O158" s="108"/>
      <c r="P158" s="109"/>
    </row>
    <row r="159" spans="2:16" ht="48">
      <c r="B159" s="104"/>
      <c r="C159" s="105" t="s">
        <v>378</v>
      </c>
      <c r="D159" s="106" t="s">
        <v>379</v>
      </c>
      <c r="E159" s="159" t="s">
        <v>742</v>
      </c>
      <c r="F159" s="107" t="s">
        <v>390</v>
      </c>
      <c r="G159" s="164" t="s">
        <v>391</v>
      </c>
      <c r="H159" s="164" t="s">
        <v>392</v>
      </c>
      <c r="I159" s="108"/>
      <c r="J159" s="108"/>
      <c r="K159" s="108"/>
      <c r="L159" s="108"/>
      <c r="M159" s="108"/>
      <c r="N159" s="108"/>
      <c r="O159" s="108"/>
      <c r="P159" s="109"/>
    </row>
    <row r="160" spans="2:16" ht="48">
      <c r="B160" s="104"/>
      <c r="C160" s="105" t="s">
        <v>378</v>
      </c>
      <c r="D160" s="106" t="s">
        <v>379</v>
      </c>
      <c r="E160" s="159" t="s">
        <v>742</v>
      </c>
      <c r="F160" s="107" t="s">
        <v>393</v>
      </c>
      <c r="G160" s="164" t="s">
        <v>394</v>
      </c>
      <c r="H160" s="164" t="s">
        <v>395</v>
      </c>
      <c r="I160" s="108"/>
      <c r="J160" s="108"/>
      <c r="K160" s="108"/>
      <c r="L160" s="108"/>
      <c r="M160" s="108"/>
      <c r="N160" s="108"/>
      <c r="O160" s="108"/>
      <c r="P160" s="109"/>
    </row>
    <row r="161" spans="2:16" ht="48">
      <c r="B161" s="104"/>
      <c r="C161" s="105" t="s">
        <v>378</v>
      </c>
      <c r="D161" s="106" t="s">
        <v>379</v>
      </c>
      <c r="E161" s="159" t="s">
        <v>742</v>
      </c>
      <c r="F161" s="107" t="s">
        <v>396</v>
      </c>
      <c r="G161" s="164" t="s">
        <v>397</v>
      </c>
      <c r="H161" s="164" t="s">
        <v>398</v>
      </c>
      <c r="I161" s="108"/>
      <c r="J161" s="108"/>
      <c r="K161" s="108"/>
      <c r="L161" s="108"/>
      <c r="M161" s="108"/>
      <c r="N161" s="108"/>
      <c r="O161" s="108"/>
      <c r="P161" s="109"/>
    </row>
    <row r="162" spans="2:16" ht="60">
      <c r="B162" s="104"/>
      <c r="C162" s="105" t="s">
        <v>378</v>
      </c>
      <c r="D162" s="106" t="s">
        <v>174</v>
      </c>
      <c r="E162" s="159" t="s">
        <v>742</v>
      </c>
      <c r="F162" s="107" t="s">
        <v>401</v>
      </c>
      <c r="G162" s="164" t="s">
        <v>400</v>
      </c>
      <c r="H162" s="164" t="s">
        <v>399</v>
      </c>
      <c r="I162" s="108"/>
      <c r="J162" s="108"/>
      <c r="K162" s="108"/>
      <c r="L162" s="108"/>
      <c r="M162" s="108"/>
      <c r="N162" s="108"/>
      <c r="O162" s="108"/>
      <c r="P162" s="109"/>
    </row>
    <row r="163" spans="2:16" ht="24">
      <c r="B163" s="104"/>
      <c r="C163" s="105" t="s">
        <v>402</v>
      </c>
      <c r="D163" s="106" t="s">
        <v>214</v>
      </c>
      <c r="E163" s="159" t="s">
        <v>757</v>
      </c>
      <c r="F163" s="107" t="s">
        <v>403</v>
      </c>
      <c r="G163" s="164" t="s">
        <v>404</v>
      </c>
      <c r="H163" s="164" t="s">
        <v>405</v>
      </c>
      <c r="I163" s="108"/>
      <c r="J163" s="108"/>
      <c r="K163" s="108"/>
      <c r="L163" s="108"/>
      <c r="M163" s="108"/>
      <c r="N163" s="108"/>
      <c r="O163" s="108"/>
      <c r="P163" s="109"/>
    </row>
    <row r="164" spans="2:16" ht="48">
      <c r="B164" s="104"/>
      <c r="C164" s="105" t="s">
        <v>402</v>
      </c>
      <c r="D164" s="106" t="s">
        <v>214</v>
      </c>
      <c r="E164" s="159" t="s">
        <v>757</v>
      </c>
      <c r="F164" s="107" t="s">
        <v>406</v>
      </c>
      <c r="G164" s="164" t="s">
        <v>407</v>
      </c>
      <c r="H164" s="164" t="s">
        <v>410</v>
      </c>
      <c r="I164" s="108"/>
      <c r="J164" s="108"/>
      <c r="K164" s="108"/>
      <c r="L164" s="108"/>
      <c r="M164" s="108"/>
      <c r="N164" s="108"/>
      <c r="O164" s="108"/>
      <c r="P164" s="109"/>
    </row>
    <row r="165" spans="2:16" ht="72">
      <c r="B165" s="104"/>
      <c r="C165" s="105" t="s">
        <v>402</v>
      </c>
      <c r="D165" s="106" t="s">
        <v>214</v>
      </c>
      <c r="E165" s="159" t="s">
        <v>757</v>
      </c>
      <c r="F165" s="107" t="s">
        <v>758</v>
      </c>
      <c r="G165" s="164" t="s">
        <v>759</v>
      </c>
      <c r="H165" s="164" t="s">
        <v>761</v>
      </c>
      <c r="I165" s="108"/>
      <c r="J165" s="108"/>
      <c r="K165" s="108"/>
      <c r="L165" s="108"/>
      <c r="M165" s="108"/>
      <c r="N165" s="108"/>
      <c r="O165" s="108"/>
      <c r="P165" s="109"/>
    </row>
    <row r="166" spans="2:16" ht="96">
      <c r="B166" s="104"/>
      <c r="C166" s="105" t="s">
        <v>402</v>
      </c>
      <c r="D166" s="106" t="s">
        <v>214</v>
      </c>
      <c r="E166" s="159" t="s">
        <v>757</v>
      </c>
      <c r="F166" s="107" t="s">
        <v>758</v>
      </c>
      <c r="G166" s="164" t="s">
        <v>763</v>
      </c>
      <c r="H166" s="164" t="s">
        <v>762</v>
      </c>
      <c r="I166" s="108"/>
      <c r="J166" s="108"/>
      <c r="K166" s="108"/>
      <c r="L166" s="108"/>
      <c r="M166" s="108"/>
      <c r="N166" s="108"/>
      <c r="O166" s="108"/>
      <c r="P166" s="109"/>
    </row>
    <row r="167" spans="2:16" ht="60">
      <c r="B167" s="104"/>
      <c r="C167" s="105" t="s">
        <v>402</v>
      </c>
      <c r="D167" s="106" t="s">
        <v>214</v>
      </c>
      <c r="E167" s="159" t="s">
        <v>757</v>
      </c>
      <c r="F167" s="107" t="s">
        <v>408</v>
      </c>
      <c r="G167" s="164" t="s">
        <v>409</v>
      </c>
      <c r="H167" s="164" t="s">
        <v>760</v>
      </c>
      <c r="I167" s="108"/>
      <c r="J167" s="108"/>
      <c r="K167" s="108"/>
      <c r="L167" s="108"/>
      <c r="M167" s="108"/>
      <c r="N167" s="108"/>
      <c r="O167" s="108"/>
      <c r="P167" s="109"/>
    </row>
    <row r="168" spans="2:16" ht="60">
      <c r="B168" s="104"/>
      <c r="C168" s="105" t="s">
        <v>402</v>
      </c>
      <c r="D168" s="106" t="s">
        <v>214</v>
      </c>
      <c r="E168" s="159" t="s">
        <v>757</v>
      </c>
      <c r="F168" s="107" t="s">
        <v>411</v>
      </c>
      <c r="G168" s="164" t="s">
        <v>412</v>
      </c>
      <c r="H168" s="164" t="s">
        <v>956</v>
      </c>
      <c r="I168" s="108"/>
      <c r="J168" s="108"/>
      <c r="K168" s="108"/>
      <c r="L168" s="108"/>
      <c r="M168" s="108"/>
      <c r="N168" s="108"/>
      <c r="O168" s="108"/>
      <c r="P168" s="109"/>
    </row>
    <row r="169" spans="2:16" ht="48">
      <c r="B169" s="104"/>
      <c r="C169" s="105" t="s">
        <v>402</v>
      </c>
      <c r="D169" s="106" t="s">
        <v>214</v>
      </c>
      <c r="E169" s="159" t="s">
        <v>764</v>
      </c>
      <c r="F169" s="107" t="s">
        <v>413</v>
      </c>
      <c r="G169" s="164" t="s">
        <v>414</v>
      </c>
      <c r="H169" s="164" t="s">
        <v>765</v>
      </c>
      <c r="I169" s="108"/>
      <c r="J169" s="108"/>
      <c r="K169" s="108"/>
      <c r="L169" s="108"/>
      <c r="M169" s="108"/>
      <c r="N169" s="108"/>
      <c r="O169" s="108"/>
      <c r="P169" s="109"/>
    </row>
    <row r="170" spans="2:16" ht="24">
      <c r="B170" s="104"/>
      <c r="C170" s="105" t="s">
        <v>402</v>
      </c>
      <c r="D170" s="106" t="s">
        <v>214</v>
      </c>
      <c r="E170" s="159" t="s">
        <v>766</v>
      </c>
      <c r="F170" s="107" t="s">
        <v>415</v>
      </c>
      <c r="G170" s="164" t="s">
        <v>416</v>
      </c>
      <c r="H170" s="164" t="s">
        <v>417</v>
      </c>
      <c r="I170" s="108"/>
      <c r="J170" s="108"/>
      <c r="K170" s="108"/>
      <c r="L170" s="108"/>
      <c r="M170" s="108"/>
      <c r="N170" s="108"/>
      <c r="O170" s="108"/>
      <c r="P170" s="109"/>
    </row>
    <row r="171" spans="2:16" ht="48">
      <c r="B171" s="104"/>
      <c r="C171" s="105" t="s">
        <v>402</v>
      </c>
      <c r="D171" s="106" t="s">
        <v>214</v>
      </c>
      <c r="E171" s="159" t="s">
        <v>757</v>
      </c>
      <c r="F171" s="107" t="s">
        <v>418</v>
      </c>
      <c r="G171" s="164" t="s">
        <v>419</v>
      </c>
      <c r="H171" s="164" t="s">
        <v>930</v>
      </c>
      <c r="I171" s="108"/>
      <c r="J171" s="108"/>
      <c r="K171" s="108"/>
      <c r="L171" s="108"/>
      <c r="M171" s="108"/>
      <c r="N171" s="108"/>
      <c r="O171" s="108"/>
      <c r="P171" s="109"/>
    </row>
    <row r="172" spans="2:16" ht="48">
      <c r="B172" s="104"/>
      <c r="C172" s="105" t="s">
        <v>402</v>
      </c>
      <c r="D172" s="106" t="s">
        <v>214</v>
      </c>
      <c r="E172" s="159" t="s">
        <v>757</v>
      </c>
      <c r="F172" s="107" t="s">
        <v>420</v>
      </c>
      <c r="G172" s="164" t="s">
        <v>421</v>
      </c>
      <c r="H172" s="164" t="s">
        <v>931</v>
      </c>
      <c r="I172" s="108"/>
      <c r="J172" s="108"/>
      <c r="K172" s="108"/>
      <c r="L172" s="108"/>
      <c r="M172" s="108"/>
      <c r="N172" s="108"/>
      <c r="O172" s="108"/>
      <c r="P172" s="109"/>
    </row>
    <row r="173" spans="2:16" ht="60">
      <c r="B173" s="104"/>
      <c r="C173" s="105" t="s">
        <v>402</v>
      </c>
      <c r="D173" s="106" t="s">
        <v>214</v>
      </c>
      <c r="E173" s="159" t="s">
        <v>757</v>
      </c>
      <c r="F173" s="107" t="s">
        <v>422</v>
      </c>
      <c r="G173" s="164" t="s">
        <v>423</v>
      </c>
      <c r="H173" s="164" t="s">
        <v>932</v>
      </c>
      <c r="I173" s="108"/>
      <c r="J173" s="108"/>
      <c r="K173" s="108"/>
      <c r="L173" s="108"/>
      <c r="M173" s="108"/>
      <c r="N173" s="108"/>
      <c r="O173" s="108"/>
      <c r="P173" s="109"/>
    </row>
    <row r="174" spans="2:16" ht="60">
      <c r="B174" s="104"/>
      <c r="C174" s="105" t="s">
        <v>402</v>
      </c>
      <c r="D174" s="106" t="s">
        <v>214</v>
      </c>
      <c r="E174" s="159" t="s">
        <v>767</v>
      </c>
      <c r="F174" s="107" t="s">
        <v>518</v>
      </c>
      <c r="G174" s="164" t="s">
        <v>425</v>
      </c>
      <c r="H174" s="164" t="s">
        <v>426</v>
      </c>
      <c r="I174" s="108"/>
      <c r="J174" s="108"/>
      <c r="K174" s="108"/>
      <c r="L174" s="108"/>
      <c r="M174" s="108"/>
      <c r="N174" s="108"/>
      <c r="O174" s="108"/>
      <c r="P174" s="109"/>
    </row>
    <row r="175" spans="2:16" ht="60">
      <c r="B175" s="104"/>
      <c r="C175" s="105" t="s">
        <v>402</v>
      </c>
      <c r="D175" s="106" t="s">
        <v>214</v>
      </c>
      <c r="E175" s="159" t="s">
        <v>767</v>
      </c>
      <c r="F175" s="107" t="s">
        <v>769</v>
      </c>
      <c r="G175" s="164" t="s">
        <v>431</v>
      </c>
      <c r="H175" s="164" t="s">
        <v>427</v>
      </c>
      <c r="I175" s="108"/>
      <c r="J175" s="108"/>
      <c r="K175" s="108"/>
      <c r="L175" s="108"/>
      <c r="M175" s="108"/>
      <c r="N175" s="108"/>
      <c r="O175" s="108"/>
      <c r="P175" s="109"/>
    </row>
    <row r="176" spans="2:16" ht="60">
      <c r="B176" s="104"/>
      <c r="C176" s="105" t="s">
        <v>402</v>
      </c>
      <c r="D176" s="106" t="s">
        <v>214</v>
      </c>
      <c r="E176" s="159" t="s">
        <v>767</v>
      </c>
      <c r="F176" s="107" t="s">
        <v>768</v>
      </c>
      <c r="G176" s="164" t="s">
        <v>428</v>
      </c>
      <c r="H176" s="164" t="s">
        <v>429</v>
      </c>
      <c r="I176" s="108"/>
      <c r="J176" s="108"/>
      <c r="K176" s="108"/>
      <c r="L176" s="108"/>
      <c r="M176" s="108"/>
      <c r="N176" s="108"/>
      <c r="O176" s="108"/>
      <c r="P176" s="109"/>
    </row>
    <row r="177" spans="2:16" ht="72">
      <c r="B177" s="104"/>
      <c r="C177" s="105" t="s">
        <v>402</v>
      </c>
      <c r="D177" s="106" t="s">
        <v>214</v>
      </c>
      <c r="E177" s="159" t="s">
        <v>767</v>
      </c>
      <c r="F177" s="107" t="s">
        <v>432</v>
      </c>
      <c r="G177" s="164" t="s">
        <v>433</v>
      </c>
      <c r="H177" s="164" t="s">
        <v>434</v>
      </c>
      <c r="I177" s="108"/>
      <c r="J177" s="108"/>
      <c r="K177" s="108"/>
      <c r="L177" s="108"/>
      <c r="M177" s="108"/>
      <c r="N177" s="108"/>
      <c r="O177" s="108"/>
      <c r="P177" s="109"/>
    </row>
    <row r="178" spans="2:16" ht="60">
      <c r="B178" s="104"/>
      <c r="C178" s="105" t="s">
        <v>402</v>
      </c>
      <c r="D178" s="106" t="s">
        <v>214</v>
      </c>
      <c r="E178" s="159" t="s">
        <v>767</v>
      </c>
      <c r="F178" s="107" t="s">
        <v>435</v>
      </c>
      <c r="G178" s="164" t="s">
        <v>436</v>
      </c>
      <c r="H178" s="164" t="s">
        <v>437</v>
      </c>
      <c r="I178" s="108"/>
      <c r="J178" s="108"/>
      <c r="K178" s="108"/>
      <c r="L178" s="108"/>
      <c r="M178" s="108"/>
      <c r="N178" s="108"/>
      <c r="O178" s="108"/>
      <c r="P178" s="109"/>
    </row>
    <row r="179" spans="2:16" ht="72">
      <c r="B179" s="104"/>
      <c r="C179" s="105" t="s">
        <v>402</v>
      </c>
      <c r="D179" s="106" t="s">
        <v>214</v>
      </c>
      <c r="E179" s="159" t="s">
        <v>767</v>
      </c>
      <c r="F179" s="107" t="s">
        <v>439</v>
      </c>
      <c r="G179" s="164" t="s">
        <v>440</v>
      </c>
      <c r="H179" s="164" t="s">
        <v>438</v>
      </c>
      <c r="I179" s="108"/>
      <c r="J179" s="108"/>
      <c r="K179" s="108"/>
      <c r="L179" s="108"/>
      <c r="M179" s="108"/>
      <c r="N179" s="108"/>
      <c r="O179" s="108"/>
      <c r="P179" s="109"/>
    </row>
    <row r="180" spans="2:16" ht="60">
      <c r="B180" s="104"/>
      <c r="C180" s="105" t="s">
        <v>402</v>
      </c>
      <c r="D180" s="106" t="s">
        <v>214</v>
      </c>
      <c r="E180" s="159" t="s">
        <v>767</v>
      </c>
      <c r="F180" s="107" t="s">
        <v>441</v>
      </c>
      <c r="G180" s="164" t="s">
        <v>442</v>
      </c>
      <c r="H180" s="164" t="s">
        <v>443</v>
      </c>
      <c r="I180" s="108"/>
      <c r="J180" s="108"/>
      <c r="K180" s="108"/>
      <c r="L180" s="108"/>
      <c r="M180" s="108"/>
      <c r="N180" s="108"/>
      <c r="O180" s="108"/>
      <c r="P180" s="109"/>
    </row>
    <row r="181" spans="2:16" ht="60">
      <c r="B181" s="104"/>
      <c r="C181" s="105" t="s">
        <v>402</v>
      </c>
      <c r="D181" s="106" t="s">
        <v>214</v>
      </c>
      <c r="E181" s="159" t="s">
        <v>771</v>
      </c>
      <c r="F181" s="107" t="s">
        <v>770</v>
      </c>
      <c r="G181" s="164" t="s">
        <v>430</v>
      </c>
      <c r="H181" s="164" t="s">
        <v>424</v>
      </c>
      <c r="I181" s="108"/>
      <c r="J181" s="108"/>
      <c r="K181" s="108"/>
      <c r="L181" s="108"/>
      <c r="M181" s="108"/>
      <c r="N181" s="108"/>
      <c r="O181" s="108"/>
      <c r="P181" s="109"/>
    </row>
    <row r="182" spans="2:16" ht="72">
      <c r="B182" s="104"/>
      <c r="C182" s="105" t="s">
        <v>402</v>
      </c>
      <c r="D182" s="106" t="s">
        <v>214</v>
      </c>
      <c r="E182" s="159" t="s">
        <v>771</v>
      </c>
      <c r="F182" s="107" t="s">
        <v>445</v>
      </c>
      <c r="G182" s="164" t="s">
        <v>472</v>
      </c>
      <c r="H182" s="164" t="s">
        <v>444</v>
      </c>
      <c r="I182" s="108"/>
      <c r="J182" s="108"/>
      <c r="K182" s="108"/>
      <c r="L182" s="108"/>
      <c r="M182" s="108"/>
      <c r="N182" s="108"/>
      <c r="O182" s="108"/>
      <c r="P182" s="109"/>
    </row>
    <row r="183" spans="2:16" ht="60">
      <c r="B183" s="104"/>
      <c r="C183" s="105" t="s">
        <v>402</v>
      </c>
      <c r="D183" s="106" t="s">
        <v>214</v>
      </c>
      <c r="E183" s="159" t="s">
        <v>771</v>
      </c>
      <c r="F183" s="107" t="s">
        <v>446</v>
      </c>
      <c r="G183" s="164" t="s">
        <v>447</v>
      </c>
      <c r="H183" s="164" t="s">
        <v>448</v>
      </c>
      <c r="I183" s="108"/>
      <c r="J183" s="108"/>
      <c r="K183" s="108"/>
      <c r="L183" s="108"/>
      <c r="M183" s="108"/>
      <c r="N183" s="108"/>
      <c r="O183" s="108"/>
      <c r="P183" s="109"/>
    </row>
    <row r="184" spans="2:16" ht="60">
      <c r="B184" s="104"/>
      <c r="C184" s="105" t="s">
        <v>402</v>
      </c>
      <c r="D184" s="106" t="s">
        <v>214</v>
      </c>
      <c r="E184" s="159" t="s">
        <v>771</v>
      </c>
      <c r="F184" s="107" t="s">
        <v>449</v>
      </c>
      <c r="G184" s="164" t="s">
        <v>450</v>
      </c>
      <c r="H184" s="164" t="s">
        <v>451</v>
      </c>
      <c r="I184" s="108"/>
      <c r="J184" s="108"/>
      <c r="K184" s="108"/>
      <c r="L184" s="108"/>
      <c r="M184" s="108"/>
      <c r="N184" s="108"/>
      <c r="O184" s="108"/>
      <c r="P184" s="109"/>
    </row>
    <row r="185" spans="2:16" ht="60">
      <c r="B185" s="104"/>
      <c r="C185" s="105" t="s">
        <v>402</v>
      </c>
      <c r="D185" s="106" t="s">
        <v>214</v>
      </c>
      <c r="E185" s="159" t="s">
        <v>771</v>
      </c>
      <c r="F185" s="107" t="s">
        <v>773</v>
      </c>
      <c r="G185" s="164" t="s">
        <v>774</v>
      </c>
      <c r="H185" s="164" t="s">
        <v>657</v>
      </c>
      <c r="I185" s="108"/>
      <c r="J185" s="108"/>
      <c r="K185" s="108"/>
      <c r="L185" s="108"/>
      <c r="M185" s="108"/>
      <c r="N185" s="108"/>
      <c r="O185" s="108"/>
      <c r="P185" s="109"/>
    </row>
    <row r="186" spans="2:16" ht="60">
      <c r="B186" s="104"/>
      <c r="C186" s="105" t="s">
        <v>402</v>
      </c>
      <c r="D186" s="106" t="s">
        <v>214</v>
      </c>
      <c r="E186" s="159" t="s">
        <v>771</v>
      </c>
      <c r="F186" s="107" t="s">
        <v>773</v>
      </c>
      <c r="G186" s="164" t="s">
        <v>775</v>
      </c>
      <c r="H186" s="164" t="s">
        <v>776</v>
      </c>
      <c r="I186" s="108"/>
      <c r="J186" s="108"/>
      <c r="K186" s="108"/>
      <c r="L186" s="108"/>
      <c r="M186" s="108"/>
      <c r="N186" s="108"/>
      <c r="O186" s="108"/>
      <c r="P186" s="109"/>
    </row>
    <row r="187" spans="2:16" ht="72">
      <c r="B187" s="104"/>
      <c r="C187" s="105" t="s">
        <v>402</v>
      </c>
      <c r="D187" s="106" t="s">
        <v>214</v>
      </c>
      <c r="E187" s="159" t="s">
        <v>771</v>
      </c>
      <c r="F187" s="107" t="s">
        <v>777</v>
      </c>
      <c r="G187" s="164" t="s">
        <v>778</v>
      </c>
      <c r="H187" s="164" t="s">
        <v>657</v>
      </c>
      <c r="I187" s="108"/>
      <c r="J187" s="108"/>
      <c r="K187" s="108"/>
      <c r="L187" s="108"/>
      <c r="M187" s="108"/>
      <c r="N187" s="108"/>
      <c r="O187" s="108"/>
      <c r="P187" s="109"/>
    </row>
    <row r="188" spans="2:16" ht="72">
      <c r="B188" s="104"/>
      <c r="C188" s="105" t="s">
        <v>402</v>
      </c>
      <c r="D188" s="106" t="s">
        <v>214</v>
      </c>
      <c r="E188" s="159" t="s">
        <v>771</v>
      </c>
      <c r="F188" s="107" t="s">
        <v>777</v>
      </c>
      <c r="G188" s="164" t="s">
        <v>779</v>
      </c>
      <c r="H188" s="164" t="s">
        <v>780</v>
      </c>
      <c r="I188" s="108"/>
      <c r="J188" s="108"/>
      <c r="K188" s="108"/>
      <c r="L188" s="108"/>
      <c r="M188" s="108"/>
      <c r="N188" s="108"/>
      <c r="O188" s="108"/>
      <c r="P188" s="109"/>
    </row>
    <row r="189" spans="2:16" ht="60">
      <c r="B189" s="104"/>
      <c r="C189" s="105" t="s">
        <v>402</v>
      </c>
      <c r="D189" s="106" t="s">
        <v>214</v>
      </c>
      <c r="E189" s="159" t="s">
        <v>771</v>
      </c>
      <c r="F189" s="107" t="s">
        <v>781</v>
      </c>
      <c r="G189" s="164" t="s">
        <v>782</v>
      </c>
      <c r="H189" s="164" t="s">
        <v>657</v>
      </c>
      <c r="I189" s="108"/>
      <c r="J189" s="108"/>
      <c r="K189" s="108"/>
      <c r="L189" s="108"/>
      <c r="M189" s="108"/>
      <c r="N189" s="108"/>
      <c r="O189" s="108"/>
      <c r="P189" s="109"/>
    </row>
    <row r="190" spans="2:16" ht="72">
      <c r="B190" s="104"/>
      <c r="C190" s="105" t="s">
        <v>402</v>
      </c>
      <c r="D190" s="106" t="s">
        <v>214</v>
      </c>
      <c r="E190" s="159" t="s">
        <v>771</v>
      </c>
      <c r="F190" s="107" t="s">
        <v>783</v>
      </c>
      <c r="G190" s="164" t="s">
        <v>784</v>
      </c>
      <c r="H190" s="164" t="s">
        <v>657</v>
      </c>
      <c r="I190" s="108"/>
      <c r="J190" s="108"/>
      <c r="K190" s="108"/>
      <c r="L190" s="108"/>
      <c r="M190" s="108"/>
      <c r="N190" s="108"/>
      <c r="O190" s="108"/>
      <c r="P190" s="109"/>
    </row>
    <row r="191" spans="2:16" ht="84">
      <c r="B191" s="104"/>
      <c r="C191" s="105" t="s">
        <v>402</v>
      </c>
      <c r="D191" s="106" t="s">
        <v>214</v>
      </c>
      <c r="E191" s="159" t="s">
        <v>771</v>
      </c>
      <c r="F191" s="107" t="s">
        <v>783</v>
      </c>
      <c r="G191" s="164" t="s">
        <v>785</v>
      </c>
      <c r="H191" s="164" t="s">
        <v>780</v>
      </c>
      <c r="I191" s="108"/>
      <c r="J191" s="108"/>
      <c r="K191" s="108"/>
      <c r="L191" s="108"/>
      <c r="M191" s="108"/>
      <c r="N191" s="108"/>
      <c r="O191" s="108"/>
      <c r="P191" s="109"/>
    </row>
    <row r="192" spans="2:16" ht="72">
      <c r="B192" s="104"/>
      <c r="C192" s="105" t="s">
        <v>402</v>
      </c>
      <c r="D192" s="106" t="s">
        <v>786</v>
      </c>
      <c r="E192" s="159" t="s">
        <v>771</v>
      </c>
      <c r="F192" s="107" t="s">
        <v>787</v>
      </c>
      <c r="G192" s="164" t="s">
        <v>788</v>
      </c>
      <c r="H192" s="164" t="s">
        <v>657</v>
      </c>
      <c r="I192" s="108"/>
      <c r="J192" s="108"/>
      <c r="K192" s="108"/>
      <c r="L192" s="108"/>
      <c r="M192" s="108"/>
      <c r="N192" s="108"/>
      <c r="O192" s="108"/>
      <c r="P192" s="109"/>
    </row>
    <row r="193" spans="2:16" ht="84">
      <c r="B193" s="104"/>
      <c r="C193" s="105" t="s">
        <v>402</v>
      </c>
      <c r="D193" s="106" t="s">
        <v>214</v>
      </c>
      <c r="E193" s="159" t="s">
        <v>771</v>
      </c>
      <c r="F193" s="107" t="s">
        <v>787</v>
      </c>
      <c r="G193" s="164" t="s">
        <v>789</v>
      </c>
      <c r="H193" s="164" t="s">
        <v>780</v>
      </c>
      <c r="I193" s="108"/>
      <c r="J193" s="108"/>
      <c r="K193" s="108"/>
      <c r="L193" s="108"/>
      <c r="M193" s="108"/>
      <c r="N193" s="108"/>
      <c r="O193" s="108"/>
      <c r="P193" s="109"/>
    </row>
    <row r="194" spans="2:16" ht="60">
      <c r="B194" s="104"/>
      <c r="C194" s="105" t="s">
        <v>402</v>
      </c>
      <c r="D194" s="106" t="s">
        <v>214</v>
      </c>
      <c r="E194" s="159" t="s">
        <v>771</v>
      </c>
      <c r="F194" s="107" t="s">
        <v>452</v>
      </c>
      <c r="G194" s="164" t="s">
        <v>453</v>
      </c>
      <c r="H194" s="164" t="s">
        <v>454</v>
      </c>
      <c r="I194" s="108"/>
      <c r="J194" s="108"/>
      <c r="K194" s="108"/>
      <c r="L194" s="108"/>
      <c r="M194" s="108"/>
      <c r="N194" s="108"/>
      <c r="O194" s="108"/>
      <c r="P194" s="109"/>
    </row>
    <row r="195" spans="2:16" ht="60">
      <c r="B195" s="104"/>
      <c r="C195" s="105" t="s">
        <v>402</v>
      </c>
      <c r="D195" s="106" t="s">
        <v>214</v>
      </c>
      <c r="E195" s="159" t="s">
        <v>771</v>
      </c>
      <c r="F195" s="107" t="s">
        <v>455</v>
      </c>
      <c r="G195" s="164" t="s">
        <v>456</v>
      </c>
      <c r="H195" s="164" t="s">
        <v>457</v>
      </c>
      <c r="I195" s="108"/>
      <c r="J195" s="108"/>
      <c r="K195" s="108"/>
      <c r="L195" s="108"/>
      <c r="M195" s="108"/>
      <c r="N195" s="108"/>
      <c r="O195" s="108"/>
      <c r="P195" s="109"/>
    </row>
    <row r="196" spans="2:16" ht="84">
      <c r="B196" s="104"/>
      <c r="C196" s="105" t="s">
        <v>402</v>
      </c>
      <c r="D196" s="106" t="s">
        <v>214</v>
      </c>
      <c r="E196" s="159" t="s">
        <v>771</v>
      </c>
      <c r="F196" s="107" t="s">
        <v>455</v>
      </c>
      <c r="G196" s="164" t="s">
        <v>458</v>
      </c>
      <c r="H196" s="164" t="s">
        <v>459</v>
      </c>
      <c r="I196" s="108"/>
      <c r="J196" s="108"/>
      <c r="K196" s="108"/>
      <c r="L196" s="108"/>
      <c r="M196" s="108"/>
      <c r="N196" s="108"/>
      <c r="O196" s="108"/>
      <c r="P196" s="109"/>
    </row>
    <row r="197" spans="2:16" ht="60">
      <c r="B197" s="104"/>
      <c r="C197" s="105" t="s">
        <v>402</v>
      </c>
      <c r="D197" s="106" t="s">
        <v>214</v>
      </c>
      <c r="E197" s="159" t="s">
        <v>771</v>
      </c>
      <c r="F197" s="107" t="s">
        <v>466</v>
      </c>
      <c r="G197" s="164" t="s">
        <v>460</v>
      </c>
      <c r="H197" s="164" t="s">
        <v>461</v>
      </c>
      <c r="I197" s="108"/>
      <c r="J197" s="108"/>
      <c r="K197" s="108"/>
      <c r="L197" s="108"/>
      <c r="M197" s="108"/>
      <c r="N197" s="108"/>
      <c r="O197" s="108"/>
      <c r="P197" s="109"/>
    </row>
    <row r="198" spans="2:16" ht="60">
      <c r="B198" s="104"/>
      <c r="C198" s="105" t="s">
        <v>402</v>
      </c>
      <c r="D198" s="106" t="s">
        <v>214</v>
      </c>
      <c r="E198" s="159" t="s">
        <v>771</v>
      </c>
      <c r="F198" s="107" t="s">
        <v>467</v>
      </c>
      <c r="G198" s="164" t="s">
        <v>463</v>
      </c>
      <c r="H198" s="164" t="s">
        <v>462</v>
      </c>
      <c r="I198" s="108"/>
      <c r="J198" s="108"/>
      <c r="K198" s="108"/>
      <c r="L198" s="108"/>
      <c r="M198" s="108"/>
      <c r="N198" s="108"/>
      <c r="O198" s="108"/>
      <c r="P198" s="109"/>
    </row>
    <row r="199" spans="2:16" ht="84">
      <c r="B199" s="104"/>
      <c r="C199" s="105" t="s">
        <v>402</v>
      </c>
      <c r="D199" s="106" t="s">
        <v>214</v>
      </c>
      <c r="E199" s="159" t="s">
        <v>771</v>
      </c>
      <c r="F199" s="107" t="s">
        <v>468</v>
      </c>
      <c r="G199" s="164" t="s">
        <v>464</v>
      </c>
      <c r="H199" s="164" t="s">
        <v>465</v>
      </c>
      <c r="I199" s="108"/>
      <c r="J199" s="108"/>
      <c r="K199" s="108"/>
      <c r="L199" s="108"/>
      <c r="M199" s="108"/>
      <c r="N199" s="108"/>
      <c r="O199" s="108"/>
      <c r="P199" s="109"/>
    </row>
    <row r="200" spans="2:16" ht="72">
      <c r="B200" s="104"/>
      <c r="C200" s="105" t="s">
        <v>402</v>
      </c>
      <c r="D200" s="106" t="s">
        <v>214</v>
      </c>
      <c r="E200" s="159" t="s">
        <v>771</v>
      </c>
      <c r="F200" s="107" t="s">
        <v>469</v>
      </c>
      <c r="G200" s="164" t="s">
        <v>470</v>
      </c>
      <c r="H200" s="164" t="s">
        <v>471</v>
      </c>
      <c r="I200" s="108"/>
      <c r="J200" s="108"/>
      <c r="K200" s="108"/>
      <c r="L200" s="108"/>
      <c r="M200" s="108"/>
      <c r="N200" s="108"/>
      <c r="O200" s="108"/>
      <c r="P200" s="109"/>
    </row>
    <row r="201" spans="2:16" ht="84">
      <c r="B201" s="104"/>
      <c r="C201" s="105" t="s">
        <v>402</v>
      </c>
      <c r="D201" s="106" t="s">
        <v>214</v>
      </c>
      <c r="E201" s="159" t="s">
        <v>772</v>
      </c>
      <c r="F201" s="107" t="s">
        <v>474</v>
      </c>
      <c r="G201" s="164" t="s">
        <v>473</v>
      </c>
      <c r="H201" s="164" t="s">
        <v>444</v>
      </c>
      <c r="I201" s="108"/>
      <c r="J201" s="108"/>
      <c r="K201" s="108"/>
      <c r="L201" s="108"/>
      <c r="M201" s="108"/>
      <c r="N201" s="108"/>
      <c r="O201" s="108"/>
      <c r="P201" s="109"/>
    </row>
    <row r="202" spans="2:16" ht="84">
      <c r="B202" s="104"/>
      <c r="C202" s="105" t="s">
        <v>402</v>
      </c>
      <c r="D202" s="106" t="s">
        <v>214</v>
      </c>
      <c r="E202" s="159" t="s">
        <v>772</v>
      </c>
      <c r="F202" s="107" t="s">
        <v>475</v>
      </c>
      <c r="G202" s="164" t="s">
        <v>476</v>
      </c>
      <c r="H202" s="164" t="s">
        <v>477</v>
      </c>
      <c r="I202" s="108"/>
      <c r="J202" s="108"/>
      <c r="K202" s="108"/>
      <c r="L202" s="108"/>
      <c r="M202" s="108"/>
      <c r="N202" s="108"/>
      <c r="O202" s="108"/>
      <c r="P202" s="109"/>
    </row>
    <row r="203" spans="2:16" ht="108">
      <c r="B203" s="104"/>
      <c r="C203" s="105" t="s">
        <v>402</v>
      </c>
      <c r="D203" s="106" t="s">
        <v>214</v>
      </c>
      <c r="E203" s="159" t="s">
        <v>772</v>
      </c>
      <c r="F203" s="107" t="s">
        <v>933</v>
      </c>
      <c r="G203" s="164" t="s">
        <v>934</v>
      </c>
      <c r="H203" s="164" t="s">
        <v>935</v>
      </c>
      <c r="I203" s="108"/>
      <c r="J203" s="108"/>
      <c r="K203" s="108"/>
      <c r="L203" s="108"/>
      <c r="M203" s="108"/>
      <c r="N203" s="108"/>
      <c r="O203" s="108"/>
      <c r="P203" s="109"/>
    </row>
    <row r="204" spans="2:16" ht="108">
      <c r="B204" s="104"/>
      <c r="C204" s="105" t="s">
        <v>402</v>
      </c>
      <c r="D204" s="106" t="s">
        <v>214</v>
      </c>
      <c r="E204" s="159" t="s">
        <v>772</v>
      </c>
      <c r="F204" s="107" t="s">
        <v>933</v>
      </c>
      <c r="G204" s="164" t="s">
        <v>936</v>
      </c>
      <c r="H204" s="164" t="s">
        <v>937</v>
      </c>
      <c r="I204" s="108"/>
      <c r="J204" s="108"/>
      <c r="K204" s="108"/>
      <c r="L204" s="108"/>
      <c r="M204" s="108"/>
      <c r="N204" s="108"/>
      <c r="O204" s="108"/>
      <c r="P204" s="109"/>
    </row>
    <row r="205" spans="2:16" ht="108">
      <c r="B205" s="104"/>
      <c r="C205" s="105" t="s">
        <v>402</v>
      </c>
      <c r="D205" s="106" t="s">
        <v>214</v>
      </c>
      <c r="E205" s="159" t="s">
        <v>772</v>
      </c>
      <c r="F205" s="107" t="s">
        <v>938</v>
      </c>
      <c r="G205" s="164" t="s">
        <v>939</v>
      </c>
      <c r="H205" s="164" t="s">
        <v>940</v>
      </c>
      <c r="I205" s="108"/>
      <c r="J205" s="108"/>
      <c r="K205" s="108"/>
      <c r="L205" s="108"/>
      <c r="M205" s="108"/>
      <c r="N205" s="108"/>
      <c r="O205" s="108"/>
      <c r="P205" s="109"/>
    </row>
    <row r="206" spans="2:16" ht="96">
      <c r="B206" s="104"/>
      <c r="C206" s="105" t="s">
        <v>402</v>
      </c>
      <c r="D206" s="106" t="s">
        <v>214</v>
      </c>
      <c r="E206" s="159" t="s">
        <v>772</v>
      </c>
      <c r="F206" s="107" t="s">
        <v>938</v>
      </c>
      <c r="G206" s="164" t="s">
        <v>941</v>
      </c>
      <c r="H206" s="164" t="s">
        <v>942</v>
      </c>
      <c r="I206" s="108"/>
      <c r="J206" s="108"/>
      <c r="K206" s="108"/>
      <c r="L206" s="108"/>
      <c r="M206" s="108"/>
      <c r="N206" s="108"/>
      <c r="O206" s="108"/>
      <c r="P206" s="109"/>
    </row>
    <row r="207" spans="2:16" ht="120">
      <c r="B207" s="104"/>
      <c r="C207" s="105" t="s">
        <v>402</v>
      </c>
      <c r="D207" s="106" t="s">
        <v>214</v>
      </c>
      <c r="E207" s="159" t="s">
        <v>772</v>
      </c>
      <c r="F207" s="107" t="s">
        <v>943</v>
      </c>
      <c r="G207" s="164" t="s">
        <v>946</v>
      </c>
      <c r="H207" s="164" t="s">
        <v>944</v>
      </c>
      <c r="I207" s="108"/>
      <c r="J207" s="108"/>
      <c r="K207" s="108"/>
      <c r="L207" s="108"/>
      <c r="M207" s="108"/>
      <c r="N207" s="108"/>
      <c r="O207" s="108"/>
      <c r="P207" s="109"/>
    </row>
    <row r="208" spans="2:16" ht="120">
      <c r="B208" s="104"/>
      <c r="C208" s="105" t="s">
        <v>402</v>
      </c>
      <c r="D208" s="106" t="s">
        <v>214</v>
      </c>
      <c r="E208" s="159" t="s">
        <v>772</v>
      </c>
      <c r="F208" s="107" t="s">
        <v>943</v>
      </c>
      <c r="G208" s="164" t="s">
        <v>945</v>
      </c>
      <c r="H208" s="164" t="s">
        <v>937</v>
      </c>
      <c r="I208" s="108"/>
      <c r="J208" s="108"/>
      <c r="K208" s="108"/>
      <c r="L208" s="108"/>
      <c r="M208" s="108"/>
      <c r="N208" s="108"/>
      <c r="O208" s="108"/>
      <c r="P208" s="109"/>
    </row>
    <row r="209" spans="2:16" ht="108">
      <c r="B209" s="104"/>
      <c r="C209" s="105" t="s">
        <v>402</v>
      </c>
      <c r="D209" s="106" t="s">
        <v>214</v>
      </c>
      <c r="E209" s="159" t="s">
        <v>772</v>
      </c>
      <c r="F209" s="107" t="s">
        <v>947</v>
      </c>
      <c r="G209" s="164" t="s">
        <v>948</v>
      </c>
      <c r="H209" s="164" t="s">
        <v>949</v>
      </c>
      <c r="I209" s="108"/>
      <c r="J209" s="108"/>
      <c r="K209" s="108"/>
      <c r="L209" s="108"/>
      <c r="M209" s="108"/>
      <c r="N209" s="108"/>
      <c r="O209" s="108"/>
      <c r="P209" s="109"/>
    </row>
    <row r="210" spans="2:16" ht="108">
      <c r="B210" s="104"/>
      <c r="C210" s="105" t="s">
        <v>402</v>
      </c>
      <c r="D210" s="106" t="s">
        <v>214</v>
      </c>
      <c r="E210" s="159" t="s">
        <v>772</v>
      </c>
      <c r="F210" s="107" t="s">
        <v>947</v>
      </c>
      <c r="G210" s="164" t="s">
        <v>950</v>
      </c>
      <c r="H210" s="164" t="s">
        <v>937</v>
      </c>
      <c r="I210" s="108"/>
      <c r="J210" s="108"/>
      <c r="K210" s="108"/>
      <c r="L210" s="108"/>
      <c r="M210" s="108"/>
      <c r="N210" s="108"/>
      <c r="O210" s="108"/>
      <c r="P210" s="109"/>
    </row>
    <row r="211" spans="2:16" ht="84">
      <c r="B211" s="104"/>
      <c r="C211" s="105" t="s">
        <v>402</v>
      </c>
      <c r="D211" s="106" t="s">
        <v>214</v>
      </c>
      <c r="E211" s="159" t="s">
        <v>772</v>
      </c>
      <c r="F211" s="107" t="s">
        <v>478</v>
      </c>
      <c r="G211" s="164" t="s">
        <v>479</v>
      </c>
      <c r="H211" s="164" t="s">
        <v>480</v>
      </c>
      <c r="I211" s="108"/>
      <c r="J211" s="108"/>
      <c r="K211" s="108"/>
      <c r="L211" s="108"/>
      <c r="M211" s="108"/>
      <c r="N211" s="108"/>
      <c r="O211" s="108"/>
      <c r="P211" s="109"/>
    </row>
    <row r="212" spans="2:16" ht="96">
      <c r="B212" s="104"/>
      <c r="C212" s="105" t="s">
        <v>402</v>
      </c>
      <c r="D212" s="106" t="s">
        <v>214</v>
      </c>
      <c r="E212" s="159" t="s">
        <v>772</v>
      </c>
      <c r="F212" s="107" t="s">
        <v>482</v>
      </c>
      <c r="G212" s="164" t="s">
        <v>483</v>
      </c>
      <c r="H212" s="164" t="s">
        <v>484</v>
      </c>
      <c r="I212" s="108"/>
      <c r="J212" s="108"/>
      <c r="K212" s="108"/>
      <c r="L212" s="108"/>
      <c r="M212" s="108"/>
      <c r="N212" s="108"/>
      <c r="O212" s="108"/>
      <c r="P212" s="109"/>
    </row>
    <row r="213" spans="2:16" ht="108">
      <c r="B213" s="104"/>
      <c r="C213" s="105" t="s">
        <v>402</v>
      </c>
      <c r="D213" s="106" t="s">
        <v>214</v>
      </c>
      <c r="E213" s="159" t="s">
        <v>772</v>
      </c>
      <c r="F213" s="107" t="s">
        <v>481</v>
      </c>
      <c r="G213" s="164" t="s">
        <v>485</v>
      </c>
      <c r="H213" s="164" t="s">
        <v>486</v>
      </c>
      <c r="I213" s="108"/>
      <c r="J213" s="108"/>
      <c r="K213" s="108"/>
      <c r="L213" s="108"/>
      <c r="M213" s="108"/>
      <c r="N213" s="108"/>
      <c r="O213" s="108"/>
      <c r="P213" s="109"/>
    </row>
    <row r="214" spans="2:16" ht="108">
      <c r="B214" s="104"/>
      <c r="C214" s="105" t="s">
        <v>402</v>
      </c>
      <c r="D214" s="106" t="s">
        <v>214</v>
      </c>
      <c r="E214" s="159" t="s">
        <v>772</v>
      </c>
      <c r="F214" s="107" t="s">
        <v>487</v>
      </c>
      <c r="G214" s="164" t="s">
        <v>488</v>
      </c>
      <c r="H214" s="164" t="s">
        <v>489</v>
      </c>
      <c r="I214" s="108"/>
      <c r="J214" s="108"/>
      <c r="K214" s="108"/>
      <c r="L214" s="108"/>
      <c r="M214" s="108"/>
      <c r="N214" s="108"/>
      <c r="O214" s="108"/>
      <c r="P214" s="109"/>
    </row>
    <row r="215" spans="2:16" ht="36">
      <c r="B215" s="104"/>
      <c r="C215" s="105" t="s">
        <v>402</v>
      </c>
      <c r="D215" s="106" t="s">
        <v>214</v>
      </c>
      <c r="E215" s="159" t="s">
        <v>790</v>
      </c>
      <c r="F215" s="107" t="s">
        <v>492</v>
      </c>
      <c r="G215" s="164" t="s">
        <v>490</v>
      </c>
      <c r="H215" s="164" t="s">
        <v>491</v>
      </c>
      <c r="I215" s="108"/>
      <c r="J215" s="108"/>
      <c r="K215" s="108"/>
      <c r="L215" s="108"/>
      <c r="M215" s="108"/>
      <c r="N215" s="108"/>
      <c r="O215" s="108"/>
      <c r="P215" s="109"/>
    </row>
    <row r="216" spans="2:16" ht="48">
      <c r="B216" s="104"/>
      <c r="C216" s="105" t="s">
        <v>402</v>
      </c>
      <c r="D216" s="106" t="s">
        <v>214</v>
      </c>
      <c r="E216" s="159" t="s">
        <v>790</v>
      </c>
      <c r="F216" s="107" t="s">
        <v>495</v>
      </c>
      <c r="G216" s="164" t="s">
        <v>494</v>
      </c>
      <c r="H216" s="164" t="s">
        <v>444</v>
      </c>
      <c r="I216" s="108"/>
      <c r="J216" s="108"/>
      <c r="K216" s="108"/>
      <c r="L216" s="108"/>
      <c r="M216" s="108"/>
      <c r="N216" s="108"/>
      <c r="O216" s="108"/>
      <c r="P216" s="109"/>
    </row>
    <row r="217" spans="2:16" ht="48">
      <c r="B217" s="104"/>
      <c r="C217" s="105" t="s">
        <v>402</v>
      </c>
      <c r="D217" s="106" t="s">
        <v>214</v>
      </c>
      <c r="E217" s="159" t="s">
        <v>790</v>
      </c>
      <c r="F217" s="107" t="s">
        <v>496</v>
      </c>
      <c r="G217" s="164" t="s">
        <v>493</v>
      </c>
      <c r="H217" s="164" t="s">
        <v>448</v>
      </c>
      <c r="I217" s="108"/>
      <c r="J217" s="108"/>
      <c r="K217" s="108"/>
      <c r="L217" s="108"/>
      <c r="M217" s="108"/>
      <c r="N217" s="108"/>
      <c r="O217" s="108"/>
      <c r="P217" s="109"/>
    </row>
    <row r="218" spans="2:16" ht="48">
      <c r="B218" s="104"/>
      <c r="C218" s="105" t="s">
        <v>402</v>
      </c>
      <c r="D218" s="106" t="s">
        <v>214</v>
      </c>
      <c r="E218" s="159" t="s">
        <v>790</v>
      </c>
      <c r="F218" s="107" t="s">
        <v>497</v>
      </c>
      <c r="G218" s="164" t="s">
        <v>499</v>
      </c>
      <c r="H218" s="164" t="s">
        <v>451</v>
      </c>
      <c r="I218" s="108"/>
      <c r="J218" s="108"/>
      <c r="K218" s="108"/>
      <c r="L218" s="108"/>
      <c r="M218" s="108"/>
      <c r="N218" s="108"/>
      <c r="O218" s="108"/>
      <c r="P218" s="109"/>
    </row>
    <row r="219" spans="2:16" ht="48">
      <c r="B219" s="104"/>
      <c r="C219" s="105" t="s">
        <v>402</v>
      </c>
      <c r="D219" s="106" t="s">
        <v>214</v>
      </c>
      <c r="E219" s="159" t="s">
        <v>790</v>
      </c>
      <c r="F219" s="107" t="s">
        <v>498</v>
      </c>
      <c r="G219" s="164" t="s">
        <v>500</v>
      </c>
      <c r="H219" s="164" t="s">
        <v>454</v>
      </c>
      <c r="I219" s="108"/>
      <c r="J219" s="108"/>
      <c r="K219" s="108"/>
      <c r="L219" s="108"/>
      <c r="M219" s="108"/>
      <c r="N219" s="108"/>
      <c r="O219" s="108"/>
      <c r="P219" s="109"/>
    </row>
    <row r="220" spans="2:16" ht="48">
      <c r="B220" s="104"/>
      <c r="C220" s="105" t="s">
        <v>402</v>
      </c>
      <c r="D220" s="106" t="s">
        <v>214</v>
      </c>
      <c r="E220" s="159" t="s">
        <v>790</v>
      </c>
      <c r="F220" s="107" t="s">
        <v>506</v>
      </c>
      <c r="G220" s="164" t="s">
        <v>501</v>
      </c>
      <c r="H220" s="164" t="s">
        <v>457</v>
      </c>
      <c r="I220" s="108"/>
      <c r="J220" s="108"/>
      <c r="K220" s="108"/>
      <c r="L220" s="108"/>
      <c r="M220" s="108"/>
      <c r="N220" s="108"/>
      <c r="O220" s="108"/>
      <c r="P220" s="109"/>
    </row>
    <row r="221" spans="2:16" ht="48">
      <c r="B221" s="104"/>
      <c r="C221" s="105" t="s">
        <v>402</v>
      </c>
      <c r="D221" s="106" t="s">
        <v>214</v>
      </c>
      <c r="E221" s="159" t="s">
        <v>790</v>
      </c>
      <c r="F221" s="107" t="s">
        <v>504</v>
      </c>
      <c r="G221" s="164" t="s">
        <v>502</v>
      </c>
      <c r="H221" s="164" t="s">
        <v>461</v>
      </c>
      <c r="I221" s="108"/>
      <c r="J221" s="108"/>
      <c r="K221" s="108"/>
      <c r="L221" s="108"/>
      <c r="M221" s="108"/>
      <c r="N221" s="108"/>
      <c r="O221" s="108"/>
      <c r="P221" s="109"/>
    </row>
    <row r="222" spans="2:16" ht="60">
      <c r="B222" s="104"/>
      <c r="C222" s="105" t="s">
        <v>402</v>
      </c>
      <c r="D222" s="106" t="s">
        <v>214</v>
      </c>
      <c r="E222" s="159" t="s">
        <v>790</v>
      </c>
      <c r="F222" s="107" t="s">
        <v>503</v>
      </c>
      <c r="G222" s="164" t="s">
        <v>508</v>
      </c>
      <c r="H222" s="164" t="s">
        <v>486</v>
      </c>
      <c r="I222" s="108"/>
      <c r="J222" s="108"/>
      <c r="K222" s="108"/>
      <c r="L222" s="108"/>
      <c r="M222" s="108"/>
      <c r="N222" s="108"/>
      <c r="O222" s="108"/>
      <c r="P222" s="109"/>
    </row>
    <row r="223" spans="2:16" ht="72">
      <c r="B223" s="104"/>
      <c r="C223" s="105" t="s">
        <v>402</v>
      </c>
      <c r="D223" s="106" t="s">
        <v>214</v>
      </c>
      <c r="E223" s="159" t="s">
        <v>790</v>
      </c>
      <c r="F223" s="107" t="s">
        <v>505</v>
      </c>
      <c r="G223" s="164" t="s">
        <v>509</v>
      </c>
      <c r="H223" s="164" t="s">
        <v>465</v>
      </c>
      <c r="I223" s="108"/>
      <c r="J223" s="108"/>
      <c r="K223" s="108"/>
      <c r="L223" s="108"/>
      <c r="M223" s="108"/>
      <c r="N223" s="108"/>
      <c r="O223" s="108"/>
      <c r="P223" s="109"/>
    </row>
    <row r="224" spans="2:16" ht="48">
      <c r="B224" s="104"/>
      <c r="C224" s="105" t="s">
        <v>402</v>
      </c>
      <c r="D224" s="106" t="s">
        <v>214</v>
      </c>
      <c r="E224" s="159" t="s">
        <v>790</v>
      </c>
      <c r="F224" s="107" t="s">
        <v>507</v>
      </c>
      <c r="G224" s="164" t="s">
        <v>511</v>
      </c>
      <c r="H224" s="164" t="s">
        <v>510</v>
      </c>
      <c r="I224" s="108"/>
      <c r="J224" s="108"/>
      <c r="K224" s="108"/>
      <c r="L224" s="108"/>
      <c r="M224" s="108"/>
      <c r="N224" s="108"/>
      <c r="O224" s="108"/>
      <c r="P224" s="109"/>
    </row>
    <row r="225" spans="2:17" s="149" customFormat="1" ht="48">
      <c r="B225" s="150"/>
      <c r="C225" s="151" t="s">
        <v>402</v>
      </c>
      <c r="D225" s="152" t="s">
        <v>214</v>
      </c>
      <c r="E225" s="159" t="s">
        <v>790</v>
      </c>
      <c r="F225" s="153" t="s">
        <v>512</v>
      </c>
      <c r="G225" s="165" t="s">
        <v>593</v>
      </c>
      <c r="H225" s="165" t="s">
        <v>594</v>
      </c>
      <c r="I225" s="154"/>
      <c r="J225" s="154"/>
      <c r="K225" s="154"/>
      <c r="L225" s="154"/>
      <c r="M225" s="154"/>
      <c r="N225" s="154"/>
      <c r="O225" s="154"/>
      <c r="P225" s="155"/>
      <c r="Q225" s="156"/>
    </row>
    <row r="226" spans="2:17" ht="72">
      <c r="B226" s="104"/>
      <c r="C226" s="105" t="s">
        <v>402</v>
      </c>
      <c r="D226" s="106" t="s">
        <v>214</v>
      </c>
      <c r="E226" s="159" t="s">
        <v>791</v>
      </c>
      <c r="F226" s="107" t="s">
        <v>513</v>
      </c>
      <c r="G226" s="164" t="s">
        <v>514</v>
      </c>
      <c r="H226" s="164" t="s">
        <v>515</v>
      </c>
      <c r="I226" s="108"/>
      <c r="J226" s="108"/>
      <c r="K226" s="108"/>
      <c r="L226" s="108"/>
      <c r="M226" s="108"/>
      <c r="N226" s="108"/>
      <c r="O226" s="108"/>
      <c r="P226" s="109"/>
    </row>
    <row r="227" spans="2:17" ht="72">
      <c r="B227" s="104"/>
      <c r="C227" s="105" t="s">
        <v>402</v>
      </c>
      <c r="D227" s="106" t="s">
        <v>214</v>
      </c>
      <c r="E227" s="159" t="s">
        <v>791</v>
      </c>
      <c r="F227" s="107" t="s">
        <v>516</v>
      </c>
      <c r="G227" s="164" t="s">
        <v>521</v>
      </c>
      <c r="H227" s="164" t="s">
        <v>517</v>
      </c>
      <c r="I227" s="108"/>
      <c r="J227" s="108"/>
      <c r="K227" s="108"/>
      <c r="L227" s="108"/>
      <c r="M227" s="108"/>
      <c r="N227" s="108"/>
      <c r="O227" s="108"/>
      <c r="P227" s="109"/>
    </row>
    <row r="228" spans="2:17" ht="72">
      <c r="B228" s="104"/>
      <c r="C228" s="105" t="s">
        <v>402</v>
      </c>
      <c r="D228" s="106" t="s">
        <v>214</v>
      </c>
      <c r="E228" s="159" t="s">
        <v>791</v>
      </c>
      <c r="F228" s="107" t="s">
        <v>518</v>
      </c>
      <c r="G228" s="164" t="s">
        <v>522</v>
      </c>
      <c r="H228" s="164" t="s">
        <v>519</v>
      </c>
      <c r="I228" s="108"/>
      <c r="J228" s="108"/>
      <c r="K228" s="108"/>
      <c r="L228" s="108"/>
      <c r="M228" s="108"/>
      <c r="N228" s="108"/>
      <c r="O228" s="108"/>
      <c r="P228" s="109"/>
    </row>
    <row r="229" spans="2:17" ht="72">
      <c r="B229" s="104"/>
      <c r="C229" s="105" t="s">
        <v>402</v>
      </c>
      <c r="D229" s="106" t="s">
        <v>214</v>
      </c>
      <c r="E229" s="159" t="s">
        <v>791</v>
      </c>
      <c r="F229" s="107" t="s">
        <v>520</v>
      </c>
      <c r="G229" s="164" t="s">
        <v>523</v>
      </c>
      <c r="H229" s="164" t="s">
        <v>524</v>
      </c>
      <c r="I229" s="108"/>
      <c r="J229" s="108"/>
      <c r="K229" s="108"/>
      <c r="L229" s="108"/>
      <c r="M229" s="108"/>
      <c r="N229" s="108"/>
      <c r="O229" s="108"/>
      <c r="P229" s="109"/>
    </row>
    <row r="230" spans="2:17" ht="72">
      <c r="B230" s="104"/>
      <c r="C230" s="105" t="s">
        <v>402</v>
      </c>
      <c r="D230" s="106" t="s">
        <v>214</v>
      </c>
      <c r="E230" s="159" t="s">
        <v>791</v>
      </c>
      <c r="F230" s="107" t="s">
        <v>526</v>
      </c>
      <c r="G230" s="164" t="s">
        <v>525</v>
      </c>
      <c r="H230" s="164" t="s">
        <v>533</v>
      </c>
      <c r="I230" s="108"/>
      <c r="J230" s="108"/>
      <c r="K230" s="108"/>
      <c r="L230" s="108"/>
      <c r="M230" s="108"/>
      <c r="N230" s="108"/>
      <c r="O230" s="108"/>
      <c r="P230" s="109"/>
    </row>
    <row r="231" spans="2:17" ht="72">
      <c r="B231" s="104"/>
      <c r="C231" s="105" t="s">
        <v>402</v>
      </c>
      <c r="D231" s="106" t="s">
        <v>214</v>
      </c>
      <c r="E231" s="159" t="s">
        <v>791</v>
      </c>
      <c r="F231" s="107" t="s">
        <v>527</v>
      </c>
      <c r="G231" s="164" t="s">
        <v>528</v>
      </c>
      <c r="H231" s="164" t="s">
        <v>529</v>
      </c>
      <c r="I231" s="108"/>
      <c r="J231" s="108"/>
      <c r="K231" s="108"/>
      <c r="L231" s="108"/>
      <c r="M231" s="108"/>
      <c r="N231" s="108"/>
      <c r="O231" s="108"/>
      <c r="P231" s="109"/>
    </row>
    <row r="232" spans="2:17" ht="89.25" customHeight="1">
      <c r="B232" s="104"/>
      <c r="C232" s="105" t="s">
        <v>402</v>
      </c>
      <c r="D232" s="106" t="s">
        <v>214</v>
      </c>
      <c r="E232" s="159" t="s">
        <v>791</v>
      </c>
      <c r="F232" s="107" t="s">
        <v>530</v>
      </c>
      <c r="G232" s="164" t="s">
        <v>531</v>
      </c>
      <c r="H232" s="164" t="s">
        <v>532</v>
      </c>
      <c r="I232" s="108"/>
      <c r="J232" s="108"/>
      <c r="K232" s="108"/>
      <c r="L232" s="108"/>
      <c r="M232" s="108"/>
      <c r="N232" s="108"/>
      <c r="O232" s="108"/>
      <c r="P232" s="109"/>
    </row>
    <row r="233" spans="2:17" ht="81.75" customHeight="1">
      <c r="B233" s="104"/>
      <c r="C233" s="105" t="s">
        <v>402</v>
      </c>
      <c r="D233" s="106" t="s">
        <v>214</v>
      </c>
      <c r="E233" s="159" t="s">
        <v>791</v>
      </c>
      <c r="F233" s="107" t="s">
        <v>534</v>
      </c>
      <c r="G233" s="164" t="s">
        <v>535</v>
      </c>
      <c r="H233" s="164" t="s">
        <v>536</v>
      </c>
      <c r="I233" s="108"/>
      <c r="J233" s="108"/>
      <c r="K233" s="108"/>
      <c r="L233" s="108"/>
      <c r="M233" s="108"/>
      <c r="N233" s="108"/>
      <c r="O233" s="108"/>
      <c r="P233" s="109"/>
    </row>
    <row r="234" spans="2:17" ht="84" customHeight="1">
      <c r="B234" s="104"/>
      <c r="C234" s="105" t="s">
        <v>402</v>
      </c>
      <c r="D234" s="106" t="s">
        <v>214</v>
      </c>
      <c r="E234" s="159" t="s">
        <v>791</v>
      </c>
      <c r="F234" s="107" t="s">
        <v>537</v>
      </c>
      <c r="G234" s="164" t="s">
        <v>538</v>
      </c>
      <c r="H234" s="164" t="s">
        <v>539</v>
      </c>
      <c r="I234" s="108"/>
      <c r="J234" s="108"/>
      <c r="K234" s="108"/>
      <c r="L234" s="108"/>
      <c r="M234" s="108"/>
      <c r="N234" s="108"/>
      <c r="O234" s="108"/>
      <c r="P234" s="109"/>
    </row>
    <row r="235" spans="2:17" ht="48">
      <c r="B235" s="104"/>
      <c r="C235" s="105" t="s">
        <v>402</v>
      </c>
      <c r="D235" s="106" t="s">
        <v>214</v>
      </c>
      <c r="E235" s="159" t="s">
        <v>791</v>
      </c>
      <c r="F235" s="107" t="s">
        <v>540</v>
      </c>
      <c r="G235" s="164" t="s">
        <v>541</v>
      </c>
      <c r="H235" s="164" t="s">
        <v>542</v>
      </c>
      <c r="I235" s="108"/>
      <c r="J235" s="108"/>
      <c r="K235" s="108"/>
      <c r="L235" s="108"/>
      <c r="M235" s="108"/>
      <c r="N235" s="108"/>
      <c r="O235" s="108"/>
      <c r="P235" s="109"/>
    </row>
    <row r="236" spans="2:17" ht="60">
      <c r="B236" s="104"/>
      <c r="C236" s="105" t="s">
        <v>402</v>
      </c>
      <c r="D236" s="106" t="s">
        <v>214</v>
      </c>
      <c r="E236" s="159" t="s">
        <v>791</v>
      </c>
      <c r="F236" s="107" t="s">
        <v>543</v>
      </c>
      <c r="G236" s="164" t="s">
        <v>544</v>
      </c>
      <c r="H236" s="164" t="s">
        <v>545</v>
      </c>
      <c r="I236" s="108"/>
      <c r="J236" s="108"/>
      <c r="K236" s="108"/>
      <c r="L236" s="108"/>
      <c r="M236" s="108"/>
      <c r="N236" s="108"/>
      <c r="O236" s="108"/>
      <c r="P236" s="109"/>
    </row>
    <row r="237" spans="2:17" ht="60">
      <c r="B237" s="104"/>
      <c r="C237" s="105" t="s">
        <v>402</v>
      </c>
      <c r="D237" s="106" t="s">
        <v>214</v>
      </c>
      <c r="E237" s="159" t="s">
        <v>791</v>
      </c>
      <c r="F237" s="107" t="s">
        <v>546</v>
      </c>
      <c r="G237" s="164" t="s">
        <v>547</v>
      </c>
      <c r="H237" s="164" t="s">
        <v>548</v>
      </c>
      <c r="I237" s="108"/>
      <c r="J237" s="108"/>
      <c r="K237" s="108"/>
      <c r="L237" s="108"/>
      <c r="M237" s="108"/>
      <c r="N237" s="108"/>
      <c r="O237" s="108"/>
      <c r="P237" s="109"/>
    </row>
    <row r="238" spans="2:17" ht="48">
      <c r="B238" s="104"/>
      <c r="C238" s="105" t="s">
        <v>402</v>
      </c>
      <c r="D238" s="106" t="s">
        <v>214</v>
      </c>
      <c r="E238" s="159" t="s">
        <v>791</v>
      </c>
      <c r="F238" s="107" t="s">
        <v>549</v>
      </c>
      <c r="G238" s="164" t="s">
        <v>550</v>
      </c>
      <c r="H238" s="164" t="s">
        <v>551</v>
      </c>
      <c r="I238" s="108"/>
      <c r="J238" s="108"/>
      <c r="K238" s="108"/>
      <c r="L238" s="108"/>
      <c r="M238" s="108"/>
      <c r="N238" s="108"/>
      <c r="O238" s="108"/>
      <c r="P238" s="109"/>
    </row>
    <row r="239" spans="2:17" ht="48">
      <c r="B239" s="104"/>
      <c r="C239" s="105" t="s">
        <v>402</v>
      </c>
      <c r="D239" s="106" t="s">
        <v>214</v>
      </c>
      <c r="E239" s="159" t="s">
        <v>791</v>
      </c>
      <c r="F239" s="107" t="s">
        <v>552</v>
      </c>
      <c r="G239" s="164" t="s">
        <v>553</v>
      </c>
      <c r="H239" s="164" t="s">
        <v>554</v>
      </c>
      <c r="I239" s="108"/>
      <c r="J239" s="108"/>
      <c r="K239" s="108"/>
      <c r="L239" s="108"/>
      <c r="M239" s="108"/>
      <c r="N239" s="108"/>
      <c r="O239" s="108"/>
      <c r="P239" s="109"/>
    </row>
    <row r="240" spans="2:17" ht="48">
      <c r="B240" s="104"/>
      <c r="C240" s="105" t="s">
        <v>402</v>
      </c>
      <c r="D240" s="106" t="s">
        <v>214</v>
      </c>
      <c r="E240" s="159" t="s">
        <v>791</v>
      </c>
      <c r="F240" s="107" t="s">
        <v>555</v>
      </c>
      <c r="G240" s="164" t="s">
        <v>556</v>
      </c>
      <c r="H240" s="164" t="s">
        <v>557</v>
      </c>
      <c r="I240" s="108"/>
      <c r="J240" s="108"/>
      <c r="K240" s="108"/>
      <c r="L240" s="108"/>
      <c r="M240" s="108"/>
      <c r="N240" s="108"/>
      <c r="O240" s="108"/>
      <c r="P240" s="109"/>
    </row>
    <row r="241" spans="2:16" ht="48">
      <c r="B241" s="104"/>
      <c r="C241" s="105" t="s">
        <v>402</v>
      </c>
      <c r="D241" s="106" t="s">
        <v>214</v>
      </c>
      <c r="E241" s="159" t="s">
        <v>791</v>
      </c>
      <c r="F241" s="107" t="s">
        <v>814</v>
      </c>
      <c r="G241" s="164" t="s">
        <v>558</v>
      </c>
      <c r="H241" s="164" t="s">
        <v>559</v>
      </c>
      <c r="I241" s="108"/>
      <c r="J241" s="108"/>
      <c r="K241" s="108"/>
      <c r="L241" s="108"/>
      <c r="M241" s="108"/>
      <c r="N241" s="108"/>
      <c r="O241" s="108"/>
      <c r="P241" s="109"/>
    </row>
    <row r="242" spans="2:16" ht="123" customHeight="1">
      <c r="B242" s="104"/>
      <c r="C242" s="105" t="s">
        <v>792</v>
      </c>
      <c r="D242" s="106" t="s">
        <v>793</v>
      </c>
      <c r="E242" s="159" t="s">
        <v>191</v>
      </c>
      <c r="F242" s="107" t="s">
        <v>815</v>
      </c>
      <c r="G242" s="164" t="s">
        <v>879</v>
      </c>
      <c r="H242" s="107" t="s">
        <v>880</v>
      </c>
      <c r="I242" s="108"/>
      <c r="J242" s="108"/>
      <c r="K242" s="108"/>
      <c r="L242" s="108"/>
      <c r="M242" s="108"/>
      <c r="N242" s="108"/>
      <c r="O242" s="108"/>
      <c r="P242" s="109"/>
    </row>
    <row r="243" spans="2:16" ht="132">
      <c r="B243" s="104"/>
      <c r="C243" s="105" t="s">
        <v>792</v>
      </c>
      <c r="D243" s="106" t="s">
        <v>793</v>
      </c>
      <c r="E243" s="159" t="s">
        <v>191</v>
      </c>
      <c r="F243" s="107" t="s">
        <v>815</v>
      </c>
      <c r="G243" s="164" t="s">
        <v>902</v>
      </c>
      <c r="H243" s="107" t="s">
        <v>816</v>
      </c>
      <c r="I243" s="108"/>
      <c r="J243" s="108"/>
      <c r="K243" s="108"/>
      <c r="L243" s="108"/>
      <c r="M243" s="108"/>
      <c r="N243" s="108"/>
      <c r="O243" s="108"/>
      <c r="P243" s="109"/>
    </row>
    <row r="244" spans="2:16" ht="145.5" customHeight="1">
      <c r="B244" s="104"/>
      <c r="C244" s="105" t="s">
        <v>792</v>
      </c>
      <c r="D244" s="106" t="s">
        <v>793</v>
      </c>
      <c r="E244" s="159" t="s">
        <v>191</v>
      </c>
      <c r="F244" s="107" t="s">
        <v>817</v>
      </c>
      <c r="G244" s="164" t="s">
        <v>881</v>
      </c>
      <c r="H244" s="107" t="s">
        <v>882</v>
      </c>
      <c r="I244" s="108"/>
      <c r="J244" s="108"/>
      <c r="K244" s="108"/>
      <c r="L244" s="108"/>
      <c r="M244" s="108"/>
      <c r="N244" s="108"/>
      <c r="O244" s="108"/>
      <c r="P244" s="109"/>
    </row>
    <row r="245" spans="2:16" ht="138" customHeight="1">
      <c r="B245" s="104"/>
      <c r="C245" s="105" t="s">
        <v>792</v>
      </c>
      <c r="D245" s="106" t="s">
        <v>793</v>
      </c>
      <c r="E245" s="159" t="s">
        <v>191</v>
      </c>
      <c r="F245" s="107" t="s">
        <v>817</v>
      </c>
      <c r="G245" s="164" t="s">
        <v>883</v>
      </c>
      <c r="H245" s="107" t="s">
        <v>843</v>
      </c>
      <c r="I245" s="108"/>
      <c r="J245" s="108"/>
      <c r="K245" s="108"/>
      <c r="L245" s="108"/>
      <c r="M245" s="108"/>
      <c r="N245" s="108"/>
      <c r="O245" s="108"/>
      <c r="P245" s="109"/>
    </row>
    <row r="246" spans="2:16" ht="120">
      <c r="B246" s="104"/>
      <c r="C246" s="105" t="s">
        <v>794</v>
      </c>
      <c r="D246" s="106" t="s">
        <v>793</v>
      </c>
      <c r="E246" s="159" t="s">
        <v>191</v>
      </c>
      <c r="F246" s="107" t="s">
        <v>804</v>
      </c>
      <c r="G246" s="164" t="s">
        <v>884</v>
      </c>
      <c r="H246" s="107" t="s">
        <v>805</v>
      </c>
      <c r="I246" s="108"/>
      <c r="J246" s="108"/>
      <c r="K246" s="108"/>
      <c r="L246" s="108"/>
      <c r="M246" s="108"/>
      <c r="N246" s="108"/>
      <c r="O246" s="108"/>
      <c r="P246" s="109"/>
    </row>
    <row r="247" spans="2:16" ht="108">
      <c r="B247" s="104"/>
      <c r="C247" s="105" t="s">
        <v>794</v>
      </c>
      <c r="D247" s="106" t="s">
        <v>793</v>
      </c>
      <c r="E247" s="159" t="s">
        <v>795</v>
      </c>
      <c r="F247" s="107" t="s">
        <v>818</v>
      </c>
      <c r="G247" s="164" t="s">
        <v>885</v>
      </c>
      <c r="H247" s="107" t="s">
        <v>819</v>
      </c>
      <c r="I247" s="108"/>
      <c r="J247" s="108"/>
      <c r="K247" s="108"/>
      <c r="L247" s="108"/>
      <c r="M247" s="108"/>
      <c r="N247" s="108"/>
      <c r="O247" s="108"/>
      <c r="P247" s="109"/>
    </row>
    <row r="248" spans="2:16" ht="120">
      <c r="B248" s="104"/>
      <c r="C248" s="105" t="s">
        <v>794</v>
      </c>
      <c r="D248" s="106" t="s">
        <v>793</v>
      </c>
      <c r="E248" s="159" t="s">
        <v>191</v>
      </c>
      <c r="F248" s="107" t="s">
        <v>820</v>
      </c>
      <c r="G248" s="164" t="s">
        <v>886</v>
      </c>
      <c r="H248" s="107" t="s">
        <v>821</v>
      </c>
      <c r="I248" s="108"/>
      <c r="J248" s="108"/>
      <c r="K248" s="108"/>
      <c r="L248" s="108"/>
      <c r="M248" s="108"/>
      <c r="N248" s="108"/>
      <c r="O248" s="108"/>
      <c r="P248" s="109"/>
    </row>
    <row r="249" spans="2:16" ht="147.75" customHeight="1">
      <c r="B249" s="104"/>
      <c r="C249" s="105" t="s">
        <v>794</v>
      </c>
      <c r="D249" s="106" t="s">
        <v>793</v>
      </c>
      <c r="E249" s="159" t="s">
        <v>795</v>
      </c>
      <c r="F249" s="107" t="s">
        <v>822</v>
      </c>
      <c r="G249" s="164" t="s">
        <v>887</v>
      </c>
      <c r="H249" s="107" t="s">
        <v>823</v>
      </c>
      <c r="I249" s="108"/>
      <c r="J249" s="108"/>
      <c r="K249" s="108"/>
      <c r="L249" s="108"/>
      <c r="M249" s="108"/>
      <c r="N249" s="108"/>
      <c r="O249" s="108"/>
      <c r="P249" s="109"/>
    </row>
    <row r="250" spans="2:16" ht="123" customHeight="1">
      <c r="B250" s="104"/>
      <c r="C250" s="105" t="s">
        <v>796</v>
      </c>
      <c r="D250" s="106" t="s">
        <v>793</v>
      </c>
      <c r="E250" s="159" t="s">
        <v>797</v>
      </c>
      <c r="F250" s="107" t="s">
        <v>824</v>
      </c>
      <c r="G250" s="164" t="s">
        <v>888</v>
      </c>
      <c r="H250" s="107" t="s">
        <v>825</v>
      </c>
      <c r="I250" s="108"/>
      <c r="J250" s="108"/>
      <c r="K250" s="108"/>
      <c r="L250" s="108"/>
      <c r="M250" s="108"/>
      <c r="N250" s="108"/>
      <c r="O250" s="108"/>
      <c r="P250" s="109"/>
    </row>
    <row r="251" spans="2:16" ht="120">
      <c r="B251" s="104"/>
      <c r="C251" s="105" t="s">
        <v>796</v>
      </c>
      <c r="D251" s="106" t="s">
        <v>793</v>
      </c>
      <c r="E251" s="159" t="s">
        <v>191</v>
      </c>
      <c r="F251" s="107" t="s">
        <v>826</v>
      </c>
      <c r="G251" s="164" t="s">
        <v>889</v>
      </c>
      <c r="H251" s="107" t="s">
        <v>827</v>
      </c>
      <c r="I251" s="108"/>
      <c r="J251" s="108"/>
      <c r="K251" s="108"/>
      <c r="L251" s="108"/>
      <c r="M251" s="108"/>
      <c r="N251" s="108"/>
      <c r="O251" s="108"/>
      <c r="P251" s="109"/>
    </row>
    <row r="252" spans="2:16" ht="132">
      <c r="B252" s="104"/>
      <c r="C252" s="105" t="s">
        <v>794</v>
      </c>
      <c r="D252" s="106" t="s">
        <v>793</v>
      </c>
      <c r="E252" s="159" t="s">
        <v>795</v>
      </c>
      <c r="F252" s="107" t="s">
        <v>828</v>
      </c>
      <c r="G252" s="164" t="s">
        <v>890</v>
      </c>
      <c r="H252" s="107" t="s">
        <v>829</v>
      </c>
      <c r="I252" s="108"/>
      <c r="J252" s="108"/>
      <c r="K252" s="108"/>
      <c r="L252" s="108"/>
      <c r="M252" s="108"/>
      <c r="N252" s="108"/>
      <c r="O252" s="108"/>
      <c r="P252" s="109"/>
    </row>
    <row r="253" spans="2:16" ht="108">
      <c r="B253" s="104"/>
      <c r="C253" s="105" t="s">
        <v>794</v>
      </c>
      <c r="D253" s="106" t="s">
        <v>793</v>
      </c>
      <c r="E253" s="159" t="s">
        <v>191</v>
      </c>
      <c r="F253" s="107" t="s">
        <v>830</v>
      </c>
      <c r="G253" s="164" t="s">
        <v>891</v>
      </c>
      <c r="H253" s="107" t="s">
        <v>831</v>
      </c>
      <c r="I253" s="108"/>
      <c r="J253" s="108"/>
      <c r="K253" s="108"/>
      <c r="L253" s="108"/>
      <c r="M253" s="108"/>
      <c r="N253" s="108"/>
      <c r="O253" s="108"/>
      <c r="P253" s="109"/>
    </row>
    <row r="254" spans="2:16" ht="108">
      <c r="B254" s="104"/>
      <c r="C254" s="105" t="s">
        <v>794</v>
      </c>
      <c r="D254" s="106" t="s">
        <v>793</v>
      </c>
      <c r="E254" s="159" t="s">
        <v>836</v>
      </c>
      <c r="F254" s="107" t="s">
        <v>832</v>
      </c>
      <c r="G254" s="164" t="s">
        <v>891</v>
      </c>
      <c r="H254" s="107" t="s">
        <v>833</v>
      </c>
      <c r="I254" s="108"/>
      <c r="J254" s="108"/>
      <c r="K254" s="108"/>
      <c r="L254" s="108"/>
      <c r="M254" s="108"/>
      <c r="N254" s="108"/>
      <c r="O254" s="108"/>
      <c r="P254" s="109"/>
    </row>
    <row r="255" spans="2:16" ht="120">
      <c r="B255" s="104"/>
      <c r="C255" s="105" t="s">
        <v>796</v>
      </c>
      <c r="D255" s="106" t="s">
        <v>793</v>
      </c>
      <c r="E255" s="159" t="s">
        <v>836</v>
      </c>
      <c r="F255" s="107" t="s">
        <v>834</v>
      </c>
      <c r="G255" s="164" t="s">
        <v>892</v>
      </c>
      <c r="H255" s="107" t="s">
        <v>898</v>
      </c>
      <c r="I255" s="108"/>
      <c r="J255" s="108"/>
      <c r="K255" s="108"/>
      <c r="L255" s="108"/>
      <c r="M255" s="108"/>
      <c r="N255" s="108"/>
      <c r="O255" s="108"/>
      <c r="P255" s="109"/>
    </row>
    <row r="256" spans="2:16" ht="120">
      <c r="B256" s="104"/>
      <c r="C256" s="105" t="s">
        <v>794</v>
      </c>
      <c r="D256" s="106" t="s">
        <v>793</v>
      </c>
      <c r="E256" s="159" t="s">
        <v>836</v>
      </c>
      <c r="F256" s="107" t="s">
        <v>835</v>
      </c>
      <c r="G256" s="164" t="s">
        <v>893</v>
      </c>
      <c r="H256" s="107" t="s">
        <v>899</v>
      </c>
      <c r="I256" s="108"/>
      <c r="J256" s="108"/>
      <c r="K256" s="108"/>
      <c r="L256" s="108"/>
      <c r="M256" s="108"/>
      <c r="N256" s="108"/>
      <c r="O256" s="108"/>
      <c r="P256" s="109"/>
    </row>
    <row r="257" spans="2:17" ht="120">
      <c r="B257" s="104"/>
      <c r="C257" s="105" t="s">
        <v>794</v>
      </c>
      <c r="D257" s="106" t="s">
        <v>793</v>
      </c>
      <c r="E257" s="159" t="s">
        <v>836</v>
      </c>
      <c r="F257" s="107" t="s">
        <v>518</v>
      </c>
      <c r="G257" s="164" t="s">
        <v>894</v>
      </c>
      <c r="H257" s="107" t="s">
        <v>801</v>
      </c>
      <c r="I257" s="108"/>
      <c r="J257" s="108"/>
      <c r="K257" s="108"/>
      <c r="L257" s="108"/>
      <c r="M257" s="108"/>
      <c r="N257" s="108"/>
      <c r="O257" s="108"/>
      <c r="P257" s="109"/>
    </row>
    <row r="258" spans="2:17" ht="120">
      <c r="B258" s="104"/>
      <c r="C258" s="105" t="s">
        <v>794</v>
      </c>
      <c r="D258" s="106" t="s">
        <v>793</v>
      </c>
      <c r="E258" s="159" t="s">
        <v>836</v>
      </c>
      <c r="F258" s="107" t="s">
        <v>837</v>
      </c>
      <c r="G258" s="164" t="s">
        <v>895</v>
      </c>
      <c r="H258" s="107" t="s">
        <v>803</v>
      </c>
      <c r="I258" s="108"/>
      <c r="J258" s="108"/>
      <c r="K258" s="108"/>
      <c r="L258" s="108"/>
      <c r="M258" s="108"/>
      <c r="N258" s="108"/>
      <c r="O258" s="108"/>
      <c r="P258" s="109"/>
    </row>
    <row r="259" spans="2:17" s="149" customFormat="1" ht="132">
      <c r="B259" s="150"/>
      <c r="C259" s="151" t="s">
        <v>838</v>
      </c>
      <c r="D259" s="152" t="s">
        <v>793</v>
      </c>
      <c r="E259" s="160" t="s">
        <v>839</v>
      </c>
      <c r="F259" s="153" t="s">
        <v>840</v>
      </c>
      <c r="G259" s="165" t="s">
        <v>896</v>
      </c>
      <c r="H259" s="153" t="s">
        <v>841</v>
      </c>
      <c r="I259" s="154"/>
      <c r="J259" s="154"/>
      <c r="K259" s="154"/>
      <c r="L259" s="154"/>
      <c r="M259" s="154"/>
      <c r="N259" s="154"/>
      <c r="O259" s="154"/>
      <c r="P259" s="155"/>
      <c r="Q259" s="156"/>
    </row>
    <row r="260" spans="2:17" ht="119.25" customHeight="1">
      <c r="B260" s="104"/>
      <c r="C260" s="105" t="s">
        <v>806</v>
      </c>
      <c r="D260" s="106" t="s">
        <v>807</v>
      </c>
      <c r="E260" s="159" t="s">
        <v>809</v>
      </c>
      <c r="F260" s="107" t="s">
        <v>842</v>
      </c>
      <c r="G260" s="164" t="s">
        <v>897</v>
      </c>
      <c r="H260" s="107" t="s">
        <v>880</v>
      </c>
      <c r="I260" s="108"/>
      <c r="J260" s="108"/>
      <c r="K260" s="108"/>
      <c r="L260" s="108"/>
      <c r="M260" s="108"/>
      <c r="N260" s="108"/>
      <c r="O260" s="108"/>
      <c r="P260" s="109"/>
    </row>
    <row r="261" spans="2:17" ht="144">
      <c r="B261" s="104"/>
      <c r="C261" s="105" t="s">
        <v>806</v>
      </c>
      <c r="D261" s="106" t="s">
        <v>807</v>
      </c>
      <c r="E261" s="159" t="s">
        <v>808</v>
      </c>
      <c r="F261" s="107" t="s">
        <v>842</v>
      </c>
      <c r="G261" s="164" t="s">
        <v>910</v>
      </c>
      <c r="H261" s="107" t="s">
        <v>816</v>
      </c>
      <c r="I261" s="108"/>
      <c r="J261" s="108"/>
      <c r="K261" s="108"/>
      <c r="L261" s="108"/>
      <c r="M261" s="108"/>
      <c r="N261" s="108"/>
      <c r="O261" s="108"/>
      <c r="P261" s="109"/>
    </row>
    <row r="262" spans="2:17" ht="72">
      <c r="B262" s="104"/>
      <c r="C262" s="105" t="s">
        <v>806</v>
      </c>
      <c r="D262" s="106" t="s">
        <v>807</v>
      </c>
      <c r="E262" s="159" t="s">
        <v>808</v>
      </c>
      <c r="F262" s="107" t="s">
        <v>337</v>
      </c>
      <c r="G262" s="164" t="s">
        <v>906</v>
      </c>
      <c r="H262" s="164" t="s">
        <v>927</v>
      </c>
      <c r="I262" s="108"/>
      <c r="J262" s="108"/>
      <c r="K262" s="108"/>
      <c r="L262" s="108"/>
      <c r="M262" s="108"/>
      <c r="N262" s="108"/>
      <c r="O262" s="108"/>
      <c r="P262" s="109"/>
    </row>
    <row r="263" spans="2:17" ht="72">
      <c r="B263" s="104"/>
      <c r="C263" s="105" t="s">
        <v>806</v>
      </c>
      <c r="D263" s="106" t="s">
        <v>807</v>
      </c>
      <c r="E263" s="159" t="s">
        <v>808</v>
      </c>
      <c r="F263" s="107" t="s">
        <v>340</v>
      </c>
      <c r="G263" s="164" t="s">
        <v>907</v>
      </c>
      <c r="H263" s="164" t="s">
        <v>928</v>
      </c>
      <c r="I263" s="108"/>
      <c r="J263" s="108"/>
      <c r="K263" s="108"/>
      <c r="L263" s="108"/>
      <c r="M263" s="108"/>
      <c r="N263" s="108"/>
      <c r="O263" s="108"/>
      <c r="P263" s="109"/>
    </row>
    <row r="264" spans="2:17" ht="84">
      <c r="B264" s="104"/>
      <c r="C264" s="105" t="s">
        <v>806</v>
      </c>
      <c r="D264" s="106" t="s">
        <v>807</v>
      </c>
      <c r="E264" s="159" t="s">
        <v>808</v>
      </c>
      <c r="F264" s="107" t="s">
        <v>346</v>
      </c>
      <c r="G264" s="164" t="s">
        <v>908</v>
      </c>
      <c r="H264" s="164" t="s">
        <v>929</v>
      </c>
      <c r="I264" s="108"/>
      <c r="J264" s="108"/>
      <c r="K264" s="108"/>
      <c r="L264" s="108"/>
      <c r="M264" s="108"/>
      <c r="N264" s="108"/>
      <c r="O264" s="108"/>
      <c r="P264" s="109"/>
    </row>
    <row r="265" spans="2:17" ht="108">
      <c r="B265" s="104"/>
      <c r="C265" s="105" t="s">
        <v>806</v>
      </c>
      <c r="D265" s="106" t="s">
        <v>807</v>
      </c>
      <c r="E265" s="159" t="s">
        <v>809</v>
      </c>
      <c r="F265" s="107" t="s">
        <v>913</v>
      </c>
      <c r="G265" s="164" t="s">
        <v>900</v>
      </c>
      <c r="H265" s="107" t="s">
        <v>914</v>
      </c>
      <c r="I265" s="108"/>
      <c r="J265" s="108"/>
      <c r="K265" s="108"/>
      <c r="L265" s="108"/>
      <c r="M265" s="108"/>
      <c r="N265" s="108"/>
      <c r="O265" s="108"/>
      <c r="P265" s="109"/>
    </row>
    <row r="266" spans="2:17" ht="120">
      <c r="B266" s="104"/>
      <c r="C266" s="105" t="s">
        <v>806</v>
      </c>
      <c r="D266" s="106" t="s">
        <v>807</v>
      </c>
      <c r="E266" s="159" t="s">
        <v>809</v>
      </c>
      <c r="F266" s="107" t="s">
        <v>915</v>
      </c>
      <c r="G266" s="164" t="s">
        <v>911</v>
      </c>
      <c r="H266" s="107" t="s">
        <v>810</v>
      </c>
      <c r="I266" s="108"/>
      <c r="J266" s="108"/>
      <c r="K266" s="108"/>
      <c r="L266" s="108"/>
      <c r="M266" s="108"/>
      <c r="N266" s="108"/>
      <c r="O266" s="108"/>
      <c r="P266" s="109"/>
    </row>
    <row r="267" spans="2:17" ht="132">
      <c r="B267" s="104"/>
      <c r="C267" s="105" t="s">
        <v>806</v>
      </c>
      <c r="D267" s="106" t="s">
        <v>807</v>
      </c>
      <c r="E267" s="159" t="s">
        <v>809</v>
      </c>
      <c r="F267" s="107" t="s">
        <v>916</v>
      </c>
      <c r="G267" s="164" t="s">
        <v>917</v>
      </c>
      <c r="H267" s="107" t="s">
        <v>918</v>
      </c>
      <c r="I267" s="108"/>
      <c r="J267" s="108"/>
      <c r="K267" s="108"/>
      <c r="L267" s="108"/>
      <c r="M267" s="108"/>
      <c r="N267" s="108"/>
      <c r="O267" s="108"/>
      <c r="P267" s="109"/>
    </row>
    <row r="268" spans="2:17" ht="144">
      <c r="B268" s="104"/>
      <c r="C268" s="105" t="s">
        <v>806</v>
      </c>
      <c r="D268" s="106" t="s">
        <v>807</v>
      </c>
      <c r="E268" s="159" t="s">
        <v>809</v>
      </c>
      <c r="F268" s="107" t="s">
        <v>919</v>
      </c>
      <c r="G268" s="164" t="s">
        <v>920</v>
      </c>
      <c r="H268" s="107" t="s">
        <v>923</v>
      </c>
      <c r="I268" s="108"/>
      <c r="J268" s="108"/>
      <c r="K268" s="108"/>
      <c r="L268" s="108"/>
      <c r="M268" s="108"/>
      <c r="N268" s="108"/>
      <c r="O268" s="108"/>
      <c r="P268" s="109"/>
    </row>
    <row r="269" spans="2:17" ht="156">
      <c r="B269" s="104"/>
      <c r="C269" s="105" t="s">
        <v>806</v>
      </c>
      <c r="D269" s="106" t="s">
        <v>807</v>
      </c>
      <c r="E269" s="159" t="s">
        <v>809</v>
      </c>
      <c r="F269" s="107" t="s">
        <v>921</v>
      </c>
      <c r="G269" s="164" t="s">
        <v>922</v>
      </c>
      <c r="H269" s="107" t="s">
        <v>918</v>
      </c>
      <c r="I269" s="108"/>
      <c r="J269" s="108"/>
      <c r="K269" s="108"/>
      <c r="L269" s="108"/>
      <c r="M269" s="108"/>
      <c r="N269" s="108"/>
      <c r="O269" s="108"/>
      <c r="P269" s="109"/>
    </row>
    <row r="270" spans="2:17" ht="108">
      <c r="B270" s="104"/>
      <c r="C270" s="105" t="s">
        <v>806</v>
      </c>
      <c r="D270" s="106" t="s">
        <v>807</v>
      </c>
      <c r="E270" s="159" t="s">
        <v>809</v>
      </c>
      <c r="F270" s="107" t="s">
        <v>830</v>
      </c>
      <c r="G270" s="164" t="s">
        <v>912</v>
      </c>
      <c r="H270" s="107" t="s">
        <v>798</v>
      </c>
      <c r="I270" s="108"/>
      <c r="J270" s="108"/>
      <c r="K270" s="108"/>
      <c r="L270" s="108"/>
      <c r="M270" s="108"/>
      <c r="N270" s="108"/>
      <c r="O270" s="108"/>
      <c r="P270" s="109"/>
    </row>
    <row r="271" spans="2:17" ht="120">
      <c r="B271" s="104"/>
      <c r="C271" s="105" t="s">
        <v>806</v>
      </c>
      <c r="D271" s="106" t="s">
        <v>807</v>
      </c>
      <c r="E271" s="159" t="s">
        <v>809</v>
      </c>
      <c r="F271" s="107" t="s">
        <v>811</v>
      </c>
      <c r="G271" s="164" t="s">
        <v>892</v>
      </c>
      <c r="H271" s="107" t="s">
        <v>901</v>
      </c>
      <c r="I271" s="108"/>
      <c r="J271" s="108"/>
      <c r="K271" s="108"/>
      <c r="L271" s="108"/>
      <c r="M271" s="108"/>
      <c r="N271" s="108"/>
      <c r="O271" s="108"/>
      <c r="P271" s="109"/>
    </row>
    <row r="272" spans="2:17" ht="120">
      <c r="B272" s="104"/>
      <c r="C272" s="105" t="s">
        <v>806</v>
      </c>
      <c r="D272" s="106" t="s">
        <v>807</v>
      </c>
      <c r="E272" s="159" t="s">
        <v>809</v>
      </c>
      <c r="F272" s="107" t="s">
        <v>799</v>
      </c>
      <c r="G272" s="164" t="s">
        <v>909</v>
      </c>
      <c r="H272" s="107" t="s">
        <v>901</v>
      </c>
      <c r="I272" s="108"/>
      <c r="J272" s="108"/>
      <c r="K272" s="108"/>
      <c r="L272" s="108"/>
      <c r="M272" s="108"/>
      <c r="N272" s="108"/>
      <c r="O272" s="108"/>
      <c r="P272" s="109"/>
    </row>
    <row r="273" spans="2:16" ht="120">
      <c r="B273" s="104"/>
      <c r="C273" s="105" t="s">
        <v>806</v>
      </c>
      <c r="D273" s="106" t="s">
        <v>807</v>
      </c>
      <c r="E273" s="159" t="s">
        <v>809</v>
      </c>
      <c r="F273" s="107" t="s">
        <v>800</v>
      </c>
      <c r="G273" s="164" t="s">
        <v>905</v>
      </c>
      <c r="H273" s="107" t="s">
        <v>801</v>
      </c>
      <c r="I273" s="108"/>
      <c r="J273" s="108"/>
      <c r="K273" s="108"/>
      <c r="L273" s="108"/>
      <c r="M273" s="108"/>
      <c r="N273" s="108"/>
      <c r="O273" s="108"/>
      <c r="P273" s="109"/>
    </row>
    <row r="274" spans="2:16" ht="120">
      <c r="B274" s="104"/>
      <c r="C274" s="105" t="s">
        <v>806</v>
      </c>
      <c r="D274" s="106" t="s">
        <v>807</v>
      </c>
      <c r="E274" s="159" t="s">
        <v>809</v>
      </c>
      <c r="F274" s="107" t="s">
        <v>802</v>
      </c>
      <c r="G274" s="164" t="s">
        <v>904</v>
      </c>
      <c r="H274" s="107" t="s">
        <v>803</v>
      </c>
      <c r="I274" s="108"/>
      <c r="J274" s="108"/>
      <c r="K274" s="108"/>
      <c r="L274" s="108"/>
      <c r="M274" s="108"/>
      <c r="N274" s="108"/>
      <c r="O274" s="108"/>
      <c r="P274" s="109"/>
    </row>
    <row r="275" spans="2:16" ht="132">
      <c r="B275" s="104"/>
      <c r="C275" s="105" t="s">
        <v>806</v>
      </c>
      <c r="D275" s="106" t="s">
        <v>807</v>
      </c>
      <c r="E275" s="159" t="s">
        <v>809</v>
      </c>
      <c r="F275" s="107" t="s">
        <v>812</v>
      </c>
      <c r="G275" s="164" t="s">
        <v>903</v>
      </c>
      <c r="H275" s="107" t="s">
        <v>813</v>
      </c>
      <c r="I275" s="108"/>
      <c r="J275" s="108"/>
      <c r="K275" s="108"/>
      <c r="L275" s="108"/>
      <c r="M275" s="108"/>
      <c r="N275" s="108"/>
      <c r="O275" s="108"/>
      <c r="P275" s="109"/>
    </row>
    <row r="276" spans="2:16">
      <c r="B276" s="104"/>
      <c r="C276" s="105"/>
      <c r="D276" s="106"/>
      <c r="E276" s="106"/>
      <c r="F276" s="107"/>
      <c r="G276" s="164"/>
      <c r="H276" s="164"/>
      <c r="I276" s="108"/>
      <c r="J276" s="108"/>
      <c r="K276" s="108"/>
      <c r="L276" s="108"/>
      <c r="M276" s="108"/>
      <c r="N276" s="108"/>
      <c r="O276" s="108"/>
      <c r="P276" s="109"/>
    </row>
    <row r="277" spans="2:16">
      <c r="B277" s="104"/>
      <c r="C277" s="105"/>
      <c r="D277" s="106"/>
      <c r="E277" s="106"/>
      <c r="F277" s="107"/>
      <c r="G277" s="164"/>
      <c r="H277" s="164"/>
      <c r="I277" s="108"/>
      <c r="J277" s="108"/>
      <c r="K277" s="108"/>
      <c r="L277" s="108"/>
      <c r="M277" s="108"/>
      <c r="N277" s="108"/>
      <c r="O277" s="108"/>
      <c r="P277" s="109"/>
    </row>
    <row r="278" spans="2:16">
      <c r="B278" s="104"/>
      <c r="C278" s="105"/>
      <c r="D278" s="106"/>
      <c r="E278" s="106"/>
      <c r="F278" s="107"/>
      <c r="G278" s="164"/>
      <c r="H278" s="164"/>
      <c r="I278" s="108"/>
      <c r="J278" s="108"/>
      <c r="K278" s="108"/>
      <c r="L278" s="108"/>
      <c r="M278" s="108"/>
      <c r="N278" s="108"/>
      <c r="O278" s="108"/>
      <c r="P278" s="109"/>
    </row>
    <row r="279" spans="2:16">
      <c r="B279" s="104"/>
      <c r="C279" s="105"/>
      <c r="D279" s="106"/>
      <c r="E279" s="106"/>
      <c r="F279" s="107"/>
      <c r="G279" s="164"/>
      <c r="H279" s="164"/>
      <c r="I279" s="108"/>
      <c r="J279" s="108"/>
      <c r="K279" s="108"/>
      <c r="L279" s="108"/>
      <c r="M279" s="108"/>
      <c r="N279" s="108"/>
      <c r="O279" s="108"/>
      <c r="P279" s="109"/>
    </row>
    <row r="280" spans="2:16">
      <c r="B280" s="104"/>
      <c r="C280" s="105"/>
      <c r="D280" s="106"/>
      <c r="E280" s="106"/>
      <c r="F280" s="107"/>
      <c r="G280" s="164"/>
      <c r="H280" s="164"/>
      <c r="I280" s="108"/>
      <c r="J280" s="108"/>
      <c r="K280" s="108"/>
      <c r="L280" s="108"/>
      <c r="M280" s="108"/>
      <c r="N280" s="108"/>
      <c r="O280" s="108"/>
      <c r="P280" s="109"/>
    </row>
    <row r="281" spans="2:16">
      <c r="B281" s="104"/>
      <c r="C281" s="105"/>
      <c r="D281" s="106"/>
      <c r="E281" s="106"/>
      <c r="F281" s="107"/>
      <c r="G281" s="164"/>
      <c r="H281" s="164"/>
      <c r="I281" s="108"/>
      <c r="J281" s="108"/>
      <c r="K281" s="108"/>
      <c r="L281" s="108"/>
      <c r="M281" s="108"/>
      <c r="N281" s="108"/>
      <c r="O281" s="108"/>
      <c r="P281" s="109"/>
    </row>
    <row r="282" spans="2:16">
      <c r="B282" s="104"/>
      <c r="C282" s="105"/>
      <c r="D282" s="106"/>
      <c r="E282" s="106"/>
      <c r="F282" s="107"/>
      <c r="G282" s="164"/>
      <c r="H282" s="164"/>
      <c r="I282" s="108"/>
      <c r="J282" s="108"/>
      <c r="K282" s="108"/>
      <c r="L282" s="108"/>
      <c r="M282" s="108"/>
      <c r="N282" s="108"/>
      <c r="O282" s="108"/>
      <c r="P282" s="109"/>
    </row>
    <row r="283" spans="2:16">
      <c r="B283" s="104"/>
      <c r="C283" s="105"/>
      <c r="D283" s="106"/>
      <c r="E283" s="106"/>
      <c r="F283" s="107"/>
      <c r="G283" s="164"/>
      <c r="H283" s="164"/>
      <c r="I283" s="108"/>
      <c r="J283" s="108"/>
      <c r="K283" s="108"/>
      <c r="L283" s="108"/>
      <c r="M283" s="108"/>
      <c r="N283" s="108"/>
      <c r="O283" s="108"/>
      <c r="P283" s="109"/>
    </row>
    <row r="284" spans="2:16">
      <c r="B284" s="104"/>
      <c r="C284" s="105"/>
      <c r="D284" s="106"/>
      <c r="E284" s="106"/>
      <c r="F284" s="107"/>
      <c r="G284" s="164"/>
      <c r="H284" s="166"/>
      <c r="I284" s="108"/>
      <c r="J284" s="108"/>
      <c r="K284" s="108"/>
      <c r="L284" s="108"/>
      <c r="M284" s="108"/>
      <c r="N284" s="108"/>
      <c r="O284" s="108"/>
      <c r="P284" s="109"/>
    </row>
    <row r="285" spans="2:16">
      <c r="B285" s="104"/>
      <c r="C285" s="108"/>
      <c r="D285" s="106"/>
      <c r="E285" s="106"/>
      <c r="F285" s="107"/>
      <c r="G285" s="164"/>
      <c r="H285" s="107"/>
      <c r="I285" s="108"/>
      <c r="J285" s="108"/>
      <c r="K285" s="108"/>
      <c r="L285" s="108"/>
      <c r="M285" s="108"/>
      <c r="N285" s="108"/>
      <c r="O285" s="108"/>
      <c r="P285" s="109"/>
    </row>
    <row r="286" spans="2:16">
      <c r="B286" s="104"/>
      <c r="C286" s="108"/>
      <c r="D286" s="106"/>
      <c r="E286" s="106"/>
      <c r="F286" s="107"/>
      <c r="G286" s="107"/>
      <c r="H286" s="107"/>
      <c r="I286" s="108"/>
      <c r="J286" s="108"/>
      <c r="K286" s="108"/>
      <c r="L286" s="108"/>
      <c r="M286" s="108"/>
      <c r="N286" s="108"/>
      <c r="O286" s="108"/>
      <c r="P286" s="109"/>
    </row>
    <row r="287" spans="2:16" ht="12.75" thickBot="1">
      <c r="B287" s="110"/>
      <c r="C287" s="111"/>
      <c r="D287" s="112"/>
      <c r="E287" s="112"/>
      <c r="F287" s="113"/>
      <c r="G287" s="167"/>
      <c r="H287" s="167"/>
      <c r="I287" s="111"/>
      <c r="J287" s="111"/>
      <c r="K287" s="111"/>
      <c r="L287" s="111"/>
      <c r="M287" s="111"/>
      <c r="N287" s="111"/>
      <c r="O287" s="111"/>
      <c r="P287" s="114"/>
    </row>
  </sheetData>
  <sheetProtection selectLockedCells="1" selectUnlockedCells="1"/>
  <mergeCells count="13">
    <mergeCell ref="P2:P3"/>
    <mergeCell ref="G2:G3"/>
    <mergeCell ref="H2:H3"/>
    <mergeCell ref="B2:B3"/>
    <mergeCell ref="C2:C3"/>
    <mergeCell ref="D2:D3"/>
    <mergeCell ref="E2:E3"/>
    <mergeCell ref="F2:F3"/>
    <mergeCell ref="I2:K2"/>
    <mergeCell ref="L2:L3"/>
    <mergeCell ref="M2:M3"/>
    <mergeCell ref="N2:N3"/>
    <mergeCell ref="O2:O3"/>
  </mergeCells>
  <phoneticPr fontId="43" type="noConversion"/>
  <dataValidations count="4">
    <dataValidation type="list" operator="equal" allowBlank="1" showErrorMessage="1" sqref="B4:B287">
      <formula1>"√,×,!,?,*"</formula1>
      <formula2>0</formula2>
    </dataValidation>
    <dataValidation type="list" operator="equal" allowBlank="1" sqref="I4:K287">
      <formula1>"P,A,B,C,D"</formula1>
      <formula2>0</formula2>
    </dataValidation>
    <dataValidation type="list" operator="equal" allowBlank="1" sqref="M4:M287">
      <formula1>"接收测试"</formula1>
      <formula2>0</formula2>
    </dataValidation>
    <dataValidation type="list" operator="equal" allowBlank="1" sqref="P4:P287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5"/>
  <sheetViews>
    <sheetView showGridLines="0" workbookViewId="0"/>
  </sheetViews>
  <sheetFormatPr defaultRowHeight="12"/>
  <cols>
    <col min="1" max="1" width="3" style="35" customWidth="1"/>
    <col min="2" max="2" width="2.375" style="115" customWidth="1"/>
    <col min="3" max="3" width="8.125" style="115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16"/>
      <c r="B1" s="117"/>
      <c r="C1" s="118"/>
      <c r="D1" s="119"/>
      <c r="E1" s="119"/>
      <c r="F1" s="119"/>
      <c r="G1" s="119"/>
      <c r="H1" s="120" t="s">
        <v>129</v>
      </c>
      <c r="I1" s="119"/>
      <c r="J1" s="119"/>
      <c r="K1" s="119"/>
      <c r="L1" s="119"/>
      <c r="M1" s="119"/>
    </row>
    <row r="2" spans="1:15" s="122" customFormat="1" ht="13.5">
      <c r="A2" s="121" t="s">
        <v>130</v>
      </c>
      <c r="C2" s="123">
        <f>COUNTA(B:B)</f>
        <v>4</v>
      </c>
      <c r="D2" s="122" t="s">
        <v>131</v>
      </c>
      <c r="E2" s="124"/>
      <c r="F2" s="124"/>
      <c r="G2" s="124"/>
      <c r="M2" s="125"/>
    </row>
    <row r="3" spans="1:15" s="128" customFormat="1" ht="15.75" customHeight="1">
      <c r="A3" s="126" t="s">
        <v>132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27"/>
      <c r="O3" s="127"/>
    </row>
    <row r="4" spans="1:15">
      <c r="A4" s="129">
        <v>1</v>
      </c>
      <c r="B4" s="130" t="s">
        <v>133</v>
      </c>
      <c r="C4" s="130"/>
    </row>
    <row r="5" spans="1:15">
      <c r="A5" s="129"/>
      <c r="B5" s="130"/>
      <c r="C5" s="130" t="s">
        <v>134</v>
      </c>
    </row>
    <row r="6" spans="1:15">
      <c r="A6" s="129"/>
      <c r="B6" s="130"/>
      <c r="C6" s="130" t="s">
        <v>135</v>
      </c>
    </row>
    <row r="7" spans="1:15">
      <c r="A7" s="129"/>
      <c r="B7" s="130"/>
      <c r="C7" s="130" t="s">
        <v>136</v>
      </c>
    </row>
    <row r="8" spans="1:15">
      <c r="A8" s="129"/>
      <c r="B8" s="130"/>
      <c r="C8" s="130" t="s">
        <v>137</v>
      </c>
    </row>
    <row r="9" spans="1:15">
      <c r="A9" s="129"/>
      <c r="B9" s="130"/>
      <c r="C9" s="130" t="s">
        <v>138</v>
      </c>
      <c r="D9" s="108"/>
      <c r="E9" s="98" t="s">
        <v>139</v>
      </c>
      <c r="F9" s="108"/>
      <c r="G9" s="98"/>
      <c r="H9" s="98"/>
      <c r="I9" s="98"/>
    </row>
    <row r="10" spans="1:15" ht="12.75" customHeight="1">
      <c r="A10" s="129">
        <v>2</v>
      </c>
      <c r="B10" s="130" t="s">
        <v>140</v>
      </c>
      <c r="C10" s="130"/>
    </row>
    <row r="11" spans="1:15">
      <c r="A11" s="129"/>
      <c r="B11" s="130"/>
      <c r="C11" s="130" t="s">
        <v>141</v>
      </c>
    </row>
    <row r="12" spans="1:15">
      <c r="A12" s="129"/>
      <c r="B12" s="130"/>
      <c r="C12" s="130" t="s">
        <v>141</v>
      </c>
    </row>
    <row r="13" spans="1:15">
      <c r="A13" s="129"/>
      <c r="B13" s="130"/>
      <c r="C13" s="130" t="s">
        <v>138</v>
      </c>
      <c r="D13" s="108"/>
      <c r="E13" s="98" t="s">
        <v>139</v>
      </c>
      <c r="F13" s="108"/>
      <c r="G13" s="98"/>
      <c r="H13" s="98"/>
      <c r="I13" s="98"/>
    </row>
    <row r="14" spans="1:15">
      <c r="A14" s="129"/>
      <c r="B14" s="130"/>
      <c r="C14" s="130"/>
    </row>
    <row r="15" spans="1:15" ht="23.25" customHeight="1">
      <c r="A15" s="129">
        <v>3</v>
      </c>
      <c r="B15" s="130" t="s">
        <v>142</v>
      </c>
    </row>
    <row r="16" spans="1:15">
      <c r="A16" s="129"/>
      <c r="B16" s="130"/>
      <c r="C16" s="130" t="s">
        <v>143</v>
      </c>
    </row>
    <row r="17" spans="1:15">
      <c r="A17" s="129"/>
      <c r="B17" s="130"/>
      <c r="C17" s="130" t="s">
        <v>136</v>
      </c>
    </row>
    <row r="18" spans="1:15">
      <c r="A18" s="129"/>
      <c r="B18" s="130"/>
      <c r="C18" s="130" t="s">
        <v>137</v>
      </c>
    </row>
    <row r="19" spans="1:15">
      <c r="A19" s="129"/>
      <c r="B19" s="130"/>
      <c r="C19" s="130" t="s">
        <v>138</v>
      </c>
      <c r="D19" s="108"/>
      <c r="E19" s="98" t="s">
        <v>139</v>
      </c>
      <c r="F19" s="108"/>
      <c r="G19" s="98"/>
      <c r="H19" s="98"/>
      <c r="I19" s="98"/>
    </row>
    <row r="20" spans="1:15">
      <c r="A20" s="129"/>
      <c r="B20" s="130"/>
      <c r="C20" s="130"/>
    </row>
    <row r="21" spans="1:15">
      <c r="A21" s="129">
        <v>4</v>
      </c>
      <c r="B21" s="130" t="s">
        <v>144</v>
      </c>
    </row>
    <row r="22" spans="1:15">
      <c r="A22" s="129"/>
      <c r="B22" s="36"/>
      <c r="C22" s="130" t="s">
        <v>141</v>
      </c>
    </row>
    <row r="23" spans="1:15">
      <c r="A23" s="129"/>
      <c r="B23" s="130"/>
      <c r="C23" s="130" t="s">
        <v>138</v>
      </c>
      <c r="D23" s="108"/>
      <c r="E23" s="98" t="s">
        <v>139</v>
      </c>
      <c r="F23" s="108"/>
      <c r="G23" s="98"/>
      <c r="H23" s="98"/>
      <c r="I23" s="98"/>
    </row>
    <row r="24" spans="1:15">
      <c r="A24" s="129"/>
      <c r="B24" s="130"/>
      <c r="C24" s="130"/>
    </row>
    <row r="25" spans="1:15" ht="15.75" customHeight="1">
      <c r="A25" s="126" t="s">
        <v>145</v>
      </c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7"/>
      <c r="N25" s="127"/>
      <c r="O25" s="127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neusoft</cp:lastModifiedBy>
  <dcterms:created xsi:type="dcterms:W3CDTF">2012-09-13T04:56:25Z</dcterms:created>
  <dcterms:modified xsi:type="dcterms:W3CDTF">2012-09-25T07:02:03Z</dcterms:modified>
</cp:coreProperties>
</file>