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grams\QCT_ML_Git\Supervised-Learning-Enhanced-Quantum-Circuit-Transformation\experimental_results\MCTS_(ANN)\"/>
    </mc:Choice>
  </mc:AlternateContent>
  <xr:revisionPtr revIDLastSave="0" documentId="13_ncr:1_{C3DC311B-C92E-4B1B-A246-BDDDDFEB22E8}" xr6:coauthVersionLast="47" xr6:coauthVersionMax="47" xr10:uidLastSave="{00000000-0000-0000-0000-000000000000}"/>
  <bookViews>
    <workbookView xWindow="3420" yWindow="3420" windowWidth="29840" windowHeight="17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 s="1"/>
  <c r="B8" i="1"/>
  <c r="F8" i="1" s="1"/>
  <c r="G7" i="1"/>
  <c r="F7" i="1"/>
  <c r="G6" i="1"/>
  <c r="F6" i="1"/>
  <c r="G5" i="1"/>
  <c r="F5" i="1"/>
  <c r="G4" i="1"/>
  <c r="F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周祥臻</author>
  </authors>
  <commentList>
    <comment ref="B1" authorId="0" shapeId="0" xr:uid="{49A1CDA9-2E14-46FE-9717-0E3EDF591393}">
      <text>
        <r>
          <rPr>
            <b/>
            <sz val="9"/>
            <color indexed="81"/>
            <rFont val="宋体"/>
            <family val="3"/>
            <charset val="134"/>
          </rPr>
          <t>周祥臻:</t>
        </r>
        <r>
          <rPr>
            <sz val="9"/>
            <color indexed="81"/>
            <rFont val="宋体"/>
            <family val="3"/>
            <charset val="134"/>
          </rPr>
          <t xml:space="preserve">
Only do purning for root node</t>
        </r>
      </text>
    </comment>
  </commentList>
</comments>
</file>

<file path=xl/sharedStrings.xml><?xml version="1.0" encoding="utf-8"?>
<sst xmlns="http://schemas.openxmlformats.org/spreadsheetml/2006/main" count="9" uniqueCount="9">
  <si>
    <t>Q20</t>
    <phoneticPr fontId="2" type="noConversion"/>
  </si>
  <si>
    <t>MCTS</t>
    <phoneticPr fontId="2" type="noConversion"/>
  </si>
  <si>
    <t>Prune Ratio</t>
    <phoneticPr fontId="2" type="noConversion"/>
  </si>
  <si>
    <t>min</t>
    <phoneticPr fontId="2" type="noConversion"/>
  </si>
  <si>
    <t>ave</t>
    <phoneticPr fontId="2" type="noConversion"/>
  </si>
  <si>
    <t>max</t>
    <phoneticPr fontId="2" type="noConversion"/>
  </si>
  <si>
    <t>MCTS Time</t>
    <phoneticPr fontId="2" type="noConversion"/>
  </si>
  <si>
    <t>Imp.</t>
    <phoneticPr fontId="2" type="noConversion"/>
  </si>
  <si>
    <t>Time Effiiciency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</si>
</sst>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oux/Documents/&#25105;&#30340;&#22362;&#26524;&#20113;/&#21338;&#22763;/&#33258;&#24049;&#35770;&#25991;/MCTS_large_AG/large_AG_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5X5"/>
      <sheetName val="Sheet2"/>
      <sheetName val="6X6"/>
      <sheetName val="7X7"/>
      <sheetName val="8X8"/>
      <sheetName val="SAHS_ANN"/>
      <sheetName val="SAHS Summary tables"/>
      <sheetName val="(BASE)-ANN-QCT"/>
      <sheetName val="variability"/>
      <sheetName val="Sheet3"/>
      <sheetName val="SAHS_qiski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1">
          <cell r="O31">
            <v>0</v>
          </cell>
          <cell r="T31">
            <v>0</v>
          </cell>
          <cell r="U31">
            <v>3.7854221643413331</v>
          </cell>
        </row>
        <row r="32">
          <cell r="O32">
            <v>0.1</v>
          </cell>
          <cell r="T32">
            <v>3.2279314888010543E-2</v>
          </cell>
          <cell r="U32">
            <v>2.8243837862629393</v>
          </cell>
        </row>
        <row r="33">
          <cell r="O33">
            <v>0.3</v>
          </cell>
          <cell r="T33">
            <v>4.9407114624505928E-2</v>
          </cell>
          <cell r="U33">
            <v>2.8127494925046781</v>
          </cell>
        </row>
        <row r="34">
          <cell r="O34">
            <v>0.5</v>
          </cell>
          <cell r="T34">
            <v>4.8748353096179184E-2</v>
          </cell>
          <cell r="U34">
            <v>2.7915492712765202</v>
          </cell>
        </row>
        <row r="35">
          <cell r="O35">
            <v>0.7</v>
          </cell>
          <cell r="T35">
            <v>8.2345191040843216E-2</v>
          </cell>
          <cell r="U35">
            <v>2.9279065598356566</v>
          </cell>
        </row>
        <row r="36">
          <cell r="O36">
            <v>0.9</v>
          </cell>
          <cell r="T36">
            <v>6.7193675889328064E-2</v>
          </cell>
          <cell r="U36">
            <v>2.662316087204696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J12" sqref="J12"/>
    </sheetView>
  </sheetViews>
  <sheetFormatPr defaultRowHeight="14" x14ac:dyDescent="0.3"/>
  <cols>
    <col min="1" max="1" width="10.25" bestFit="1" customWidth="1"/>
    <col min="5" max="5" width="12.33203125" bestFit="1" customWidth="1"/>
    <col min="7" max="7" width="13.33203125" bestFit="1" customWidth="1"/>
  </cols>
  <sheetData>
    <row r="1" spans="1:7" x14ac:dyDescent="0.3">
      <c r="A1" s="1" t="s">
        <v>0</v>
      </c>
      <c r="B1" s="2" t="s">
        <v>1</v>
      </c>
      <c r="C1" s="2"/>
      <c r="D1" s="2"/>
      <c r="E1" s="2"/>
      <c r="F1" s="2"/>
      <c r="G1" s="1"/>
    </row>
    <row r="2" spans="1:7" x14ac:dyDescent="0.3">
      <c r="A2" s="1" t="s">
        <v>2</v>
      </c>
      <c r="B2" s="1" t="s">
        <v>3</v>
      </c>
      <c r="C2" s="1" t="s">
        <v>4</v>
      </c>
      <c r="D2" s="3" t="s">
        <v>5</v>
      </c>
      <c r="E2" s="1" t="s">
        <v>6</v>
      </c>
      <c r="F2" s="1" t="s">
        <v>7</v>
      </c>
      <c r="G2" s="1" t="s">
        <v>8</v>
      </c>
    </row>
    <row r="3" spans="1:7" x14ac:dyDescent="0.3">
      <c r="A3" s="1">
        <v>0</v>
      </c>
      <c r="B3" s="1">
        <v>6554</v>
      </c>
      <c r="C3" s="1">
        <v>6780.7999999999993</v>
      </c>
      <c r="D3" s="1">
        <v>7019</v>
      </c>
      <c r="E3" s="1">
        <v>528.34265589714005</v>
      </c>
      <c r="F3" s="3">
        <v>0</v>
      </c>
      <c r="G3" s="1">
        <f>2000/E3</f>
        <v>3.7854221643413331</v>
      </c>
    </row>
    <row r="4" spans="1:7" x14ac:dyDescent="0.3">
      <c r="A4" s="1">
        <v>0.1</v>
      </c>
      <c r="B4" s="1">
        <v>6407</v>
      </c>
      <c r="C4" s="1">
        <v>6678.8</v>
      </c>
      <c r="D4" s="1">
        <v>6923</v>
      </c>
      <c r="E4" s="1">
        <v>708.11906290054299</v>
      </c>
      <c r="F4" s="3">
        <f>(B3-B4)/(B3-2000)</f>
        <v>3.2279314888010543E-2</v>
      </c>
      <c r="G4" s="1">
        <f t="shared" ref="G4:G8" si="0">2000/E4</f>
        <v>2.8243837862629393</v>
      </c>
    </row>
    <row r="5" spans="1:7" x14ac:dyDescent="0.3">
      <c r="A5" s="1">
        <v>0.3</v>
      </c>
      <c r="B5" s="1">
        <v>6329</v>
      </c>
      <c r="C5" s="1">
        <v>6596.0000000000009</v>
      </c>
      <c r="D5" s="1">
        <v>6869</v>
      </c>
      <c r="E5" s="1">
        <v>711.04803514480545</v>
      </c>
      <c r="F5" s="3">
        <f>(B3-B5)/(B3-2000)</f>
        <v>4.9407114624505928E-2</v>
      </c>
      <c r="G5" s="1">
        <f t="shared" si="0"/>
        <v>2.8127494925046781</v>
      </c>
    </row>
    <row r="6" spans="1:7" x14ac:dyDescent="0.3">
      <c r="A6" s="1">
        <v>0.5</v>
      </c>
      <c r="B6" s="1">
        <v>6332</v>
      </c>
      <c r="C6" s="1">
        <v>6516.8000000000011</v>
      </c>
      <c r="D6" s="1">
        <v>6653</v>
      </c>
      <c r="E6" s="1">
        <v>716.44803857803288</v>
      </c>
      <c r="F6" s="3">
        <f>(B3-B6)/(B3-2000)</f>
        <v>4.8748353096179184E-2</v>
      </c>
      <c r="G6" s="1">
        <f t="shared" si="0"/>
        <v>2.7915492712765202</v>
      </c>
    </row>
    <row r="7" spans="1:7" x14ac:dyDescent="0.3">
      <c r="A7" s="1">
        <v>0.7</v>
      </c>
      <c r="B7" s="1">
        <v>6179</v>
      </c>
      <c r="C7" s="1">
        <v>6401</v>
      </c>
      <c r="D7" s="1">
        <v>6626</v>
      </c>
      <c r="E7" s="1">
        <v>683.0819082260125</v>
      </c>
      <c r="F7" s="3">
        <f>(B3-B7)/(B3-2000)</f>
        <v>8.2345191040843216E-2</v>
      </c>
      <c r="G7" s="1">
        <f t="shared" si="0"/>
        <v>2.9279065598356566</v>
      </c>
    </row>
    <row r="8" spans="1:7" x14ac:dyDescent="0.3">
      <c r="A8" s="1">
        <v>0.9</v>
      </c>
      <c r="B8" s="1">
        <f>617+638+620+599+3774</f>
        <v>6248</v>
      </c>
      <c r="C8" s="1"/>
      <c r="D8" s="1"/>
      <c r="E8" s="1">
        <f>70*4+471.2256</f>
        <v>751.22559999999999</v>
      </c>
      <c r="F8" s="3">
        <f>(B3-B8)/(B3-2000)</f>
        <v>6.7193675889328064E-2</v>
      </c>
      <c r="G8" s="1">
        <f t="shared" si="0"/>
        <v>2.662316087204696</v>
      </c>
    </row>
  </sheetData>
  <mergeCells count="1">
    <mergeCell ref="B1:F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Xiangzhen ZHOU</dc:creator>
  <cp:lastModifiedBy>周祥臻</cp:lastModifiedBy>
  <dcterms:created xsi:type="dcterms:W3CDTF">2015-06-05T18:19:34Z</dcterms:created>
  <dcterms:modified xsi:type="dcterms:W3CDTF">2022-01-10T18:01:18Z</dcterms:modified>
</cp:coreProperties>
</file>