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42B94216-D51E-4349-87DC-B4C634E44183}" xr6:coauthVersionLast="43" xr6:coauthVersionMax="43" xr10:uidLastSave="{00000000-0000-0000-0000-000000000000}"/>
  <bookViews>
    <workbookView xWindow="1985" yWindow="1706" windowWidth="17425" windowHeight="9052" xr2:uid="{A4679066-D772-4BC4-955E-CB79E73092DB}"/>
  </bookViews>
  <sheets>
    <sheet name="Sheet1" sheetId="1" r:id="rId1"/>
    <sheet name="Sheet2" sheetId="2" r:id="rId2"/>
  </sheets>
  <definedNames>
    <definedName name="_xlnm._FilterDatabase" localSheetId="0" hidden="1">Sheet1!$I$1:$I$15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7" i="2" l="1"/>
  <c r="I15" i="1" l="1"/>
</calcChain>
</file>

<file path=xl/sharedStrings.xml><?xml version="1.0" encoding="utf-8"?>
<sst xmlns="http://schemas.openxmlformats.org/spreadsheetml/2006/main" count="63" uniqueCount="35">
  <si>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</si>
  <si>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</si>
  <si>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</si>
  <si>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</si>
  <si>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</si>
  <si>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</si>
  <si>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</si>
  <si>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</si>
  <si>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</si>
  <si>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</si>
  <si>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</si>
  <si>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</si>
  <si>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</si>
  <si>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</si>
  <si>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</si>
  <si>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</si>
  <si>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</si>
  <si>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</si>
  <si>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</si>
  <si>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0.8, 0.6, 0.4]</t>
    <phoneticPr fontId="2" type="noConversion"/>
  </si>
  <si>
    <t>[1, 0.8, 0.6, 0.4]</t>
    <phoneticPr fontId="2" type="noConversion"/>
  </si>
  <si>
    <t>cm152a_212</t>
    <phoneticPr fontId="2" type="noConversion"/>
  </si>
  <si>
    <t>sys6-v0_111</t>
    <phoneticPr fontId="2" type="noConversion"/>
  </si>
  <si>
    <t>cm42a_207</t>
    <phoneticPr fontId="2" type="noConversion"/>
  </si>
  <si>
    <t>sym6_145</t>
    <phoneticPr fontId="2" type="noConversion"/>
  </si>
  <si>
    <t>QX20</t>
    <phoneticPr fontId="2" type="noConversion"/>
  </si>
  <si>
    <t>rd84_142</t>
    <phoneticPr fontId="2" type="noConversion"/>
  </si>
  <si>
    <t>rd73_140</t>
    <phoneticPr fontId="2" type="noConversion"/>
  </si>
  <si>
    <t>rd53_311</t>
    <phoneticPr fontId="2" type="noConversion"/>
  </si>
  <si>
    <t>squar5_261</t>
    <phoneticPr fontId="2" type="noConversion"/>
  </si>
  <si>
    <t>sym9_146</t>
    <phoneticPr fontId="2" type="noConversion"/>
  </si>
  <si>
    <t>比较</t>
    <phoneticPr fontId="2" type="noConversion"/>
  </si>
  <si>
    <t>my method lookahead 1</t>
    <phoneticPr fontId="2" type="noConversion"/>
  </si>
  <si>
    <t>my method lookahead 2</t>
    <phoneticPr fontId="2" type="noConversion"/>
  </si>
  <si>
    <t>annealing for initial map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</si>
</sst>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N21"/>
  <sheetViews>
    <sheetView tabSelected="1" workbookViewId="0">
      <selection activeCell="K7" sqref="K7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5.6640625" bestFit="1" customWidth="1"/>
    <col min="10" max="10" width="5.109375" customWidth="1"/>
    <col min="11" max="12" width="23.44140625" bestFit="1" customWidth="1"/>
    <col min="13" max="13" width="25.5546875" customWidth="1"/>
    <col min="14" max="14" width="14.33203125" bestFit="1" customWidth="1"/>
    <col min="16" max="16" width="4.33203125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32</v>
      </c>
      <c r="J1" t="s">
        <v>31</v>
      </c>
      <c r="K1" t="s">
        <v>34</v>
      </c>
      <c r="L1" t="s">
        <v>33</v>
      </c>
      <c r="M1" t="s">
        <v>25</v>
      </c>
      <c r="N1" t="s">
        <v>18</v>
      </c>
    </row>
    <row r="2" spans="1:14" x14ac:dyDescent="0.25">
      <c r="A2" t="s">
        <v>6</v>
      </c>
      <c r="B2">
        <v>173</v>
      </c>
      <c r="C2">
        <v>710</v>
      </c>
      <c r="F2">
        <v>587</v>
      </c>
      <c r="G2">
        <v>734</v>
      </c>
      <c r="I2">
        <v>723</v>
      </c>
      <c r="J2">
        <f>G2-I2</f>
        <v>11</v>
      </c>
    </row>
    <row r="3" spans="1:14" x14ac:dyDescent="0.25">
      <c r="A3" t="s">
        <v>11</v>
      </c>
      <c r="B3">
        <v>200</v>
      </c>
      <c r="C3">
        <v>685</v>
      </c>
      <c r="E3">
        <v>721</v>
      </c>
      <c r="F3">
        <v>445</v>
      </c>
      <c r="G3">
        <v>637</v>
      </c>
      <c r="H3">
        <v>641</v>
      </c>
      <c r="I3">
        <v>536</v>
      </c>
      <c r="J3">
        <f t="shared" ref="J3:J21" si="0">G3-I3</f>
        <v>101</v>
      </c>
      <c r="K3">
        <v>438</v>
      </c>
      <c r="L3">
        <v>459</v>
      </c>
      <c r="N3" t="s">
        <v>19</v>
      </c>
    </row>
    <row r="4" spans="1:14" x14ac:dyDescent="0.25">
      <c r="A4" t="s">
        <v>22</v>
      </c>
      <c r="B4">
        <v>215</v>
      </c>
      <c r="C4">
        <v>962</v>
      </c>
      <c r="E4">
        <v>1207</v>
      </c>
      <c r="F4">
        <v>794</v>
      </c>
      <c r="G4">
        <v>940</v>
      </c>
      <c r="H4">
        <v>827</v>
      </c>
      <c r="I4">
        <v>816</v>
      </c>
      <c r="J4">
        <f t="shared" si="0"/>
        <v>124</v>
      </c>
      <c r="K4">
        <v>651</v>
      </c>
      <c r="N4" t="s">
        <v>19</v>
      </c>
    </row>
    <row r="5" spans="1:14" x14ac:dyDescent="0.25">
      <c r="A5" t="s">
        <v>27</v>
      </c>
      <c r="B5">
        <v>230</v>
      </c>
      <c r="C5">
        <v>952</v>
      </c>
      <c r="F5">
        <v>916</v>
      </c>
      <c r="G5">
        <v>934</v>
      </c>
      <c r="I5">
        <v>972</v>
      </c>
      <c r="J5">
        <f t="shared" si="0"/>
        <v>-38</v>
      </c>
      <c r="N5" t="s">
        <v>19</v>
      </c>
    </row>
    <row r="6" spans="1:14" x14ac:dyDescent="0.25">
      <c r="A6" t="s">
        <v>28</v>
      </c>
      <c r="B6">
        <v>275</v>
      </c>
      <c r="C6">
        <v>1367</v>
      </c>
      <c r="F6">
        <v>1044</v>
      </c>
      <c r="G6">
        <v>1092</v>
      </c>
      <c r="I6">
        <v>1148</v>
      </c>
      <c r="J6">
        <f t="shared" si="0"/>
        <v>-56</v>
      </c>
    </row>
    <row r="7" spans="1:14" x14ac:dyDescent="0.25">
      <c r="A7" t="s">
        <v>30</v>
      </c>
      <c r="B7">
        <v>328</v>
      </c>
      <c r="C7">
        <v>1436</v>
      </c>
      <c r="F7">
        <v>1240</v>
      </c>
      <c r="G7">
        <v>1317</v>
      </c>
      <c r="I7">
        <v>1472</v>
      </c>
      <c r="J7">
        <f t="shared" si="0"/>
        <v>-155</v>
      </c>
      <c r="K7">
        <v>960</v>
      </c>
    </row>
    <row r="8" spans="1:14" x14ac:dyDescent="0.25">
      <c r="A8" t="s">
        <v>26</v>
      </c>
      <c r="B8">
        <v>343</v>
      </c>
      <c r="G8">
        <v>1381</v>
      </c>
      <c r="I8">
        <v>1339</v>
      </c>
      <c r="J8">
        <f t="shared" si="0"/>
        <v>42</v>
      </c>
      <c r="M8">
        <v>457</v>
      </c>
    </row>
    <row r="9" spans="1:14" x14ac:dyDescent="0.25">
      <c r="A9" t="s">
        <v>5</v>
      </c>
      <c r="B9">
        <v>480</v>
      </c>
      <c r="C9" s="1">
        <v>235</v>
      </c>
      <c r="D9" s="1"/>
      <c r="F9" s="1">
        <v>235</v>
      </c>
      <c r="G9" s="2">
        <v>680</v>
      </c>
      <c r="I9" s="2">
        <v>582</v>
      </c>
      <c r="J9">
        <f t="shared" si="0"/>
        <v>98</v>
      </c>
      <c r="L9" s="2"/>
      <c r="M9" s="2"/>
    </row>
    <row r="10" spans="1:14" x14ac:dyDescent="0.25">
      <c r="A10" t="s">
        <v>3</v>
      </c>
      <c r="B10">
        <v>512</v>
      </c>
      <c r="C10">
        <v>2193</v>
      </c>
      <c r="F10">
        <v>1299</v>
      </c>
      <c r="G10">
        <v>1776</v>
      </c>
      <c r="I10">
        <v>1724</v>
      </c>
      <c r="J10">
        <f t="shared" si="0"/>
        <v>52</v>
      </c>
      <c r="N10" t="s">
        <v>20</v>
      </c>
    </row>
    <row r="11" spans="1:14" x14ac:dyDescent="0.25">
      <c r="A11" t="s">
        <v>7</v>
      </c>
      <c r="B11">
        <v>986</v>
      </c>
      <c r="C11">
        <v>3632</v>
      </c>
      <c r="F11">
        <v>3176</v>
      </c>
      <c r="G11">
        <v>3867</v>
      </c>
      <c r="I11">
        <v>3292</v>
      </c>
      <c r="J11">
        <f t="shared" si="0"/>
        <v>575</v>
      </c>
      <c r="K11">
        <v>2962</v>
      </c>
      <c r="N11" t="s">
        <v>20</v>
      </c>
    </row>
    <row r="12" spans="1:14" x14ac:dyDescent="0.25">
      <c r="A12" t="s">
        <v>21</v>
      </c>
      <c r="B12">
        <v>1221</v>
      </c>
      <c r="C12">
        <v>4254</v>
      </c>
      <c r="F12">
        <v>4039</v>
      </c>
      <c r="G12">
        <v>4528</v>
      </c>
      <c r="I12">
        <v>3530</v>
      </c>
      <c r="J12">
        <f t="shared" si="0"/>
        <v>998</v>
      </c>
      <c r="N12" t="s">
        <v>20</v>
      </c>
    </row>
    <row r="13" spans="1:14" x14ac:dyDescent="0.25">
      <c r="A13" t="s">
        <v>23</v>
      </c>
      <c r="B13">
        <v>1776</v>
      </c>
      <c r="C13">
        <v>6473</v>
      </c>
      <c r="F13">
        <v>5572</v>
      </c>
      <c r="G13">
        <v>6209</v>
      </c>
      <c r="I13">
        <v>5989</v>
      </c>
      <c r="J13">
        <f t="shared" si="0"/>
        <v>220</v>
      </c>
    </row>
    <row r="14" spans="1:14" x14ac:dyDescent="0.25">
      <c r="A14" t="s">
        <v>29</v>
      </c>
      <c r="B14">
        <v>1993</v>
      </c>
      <c r="C14">
        <v>7948</v>
      </c>
      <c r="F14">
        <v>6453</v>
      </c>
      <c r="G14">
        <v>7348</v>
      </c>
      <c r="J14">
        <f t="shared" si="0"/>
        <v>7348</v>
      </c>
    </row>
    <row r="15" spans="1:14" x14ac:dyDescent="0.25">
      <c r="A15" t="s">
        <v>10</v>
      </c>
      <c r="B15">
        <v>3009</v>
      </c>
      <c r="C15">
        <v>11921</v>
      </c>
      <c r="F15">
        <v>10166</v>
      </c>
      <c r="G15">
        <v>11340</v>
      </c>
      <c r="I15">
        <f>7838+B15</f>
        <v>10847</v>
      </c>
      <c r="J15">
        <f t="shared" si="0"/>
        <v>493</v>
      </c>
    </row>
    <row r="16" spans="1:14" x14ac:dyDescent="0.25">
      <c r="A16" t="s">
        <v>8</v>
      </c>
      <c r="B16">
        <v>3073</v>
      </c>
      <c r="C16">
        <v>12041</v>
      </c>
      <c r="F16">
        <v>10002</v>
      </c>
      <c r="G16">
        <v>11193</v>
      </c>
      <c r="I16">
        <v>10704</v>
      </c>
      <c r="J16">
        <f t="shared" si="0"/>
        <v>489</v>
      </c>
      <c r="N16" t="s">
        <v>19</v>
      </c>
    </row>
    <row r="17" spans="1:14" x14ac:dyDescent="0.25">
      <c r="A17" t="s">
        <v>24</v>
      </c>
      <c r="B17">
        <v>3888</v>
      </c>
      <c r="G17">
        <v>13426</v>
      </c>
      <c r="I17">
        <v>11913</v>
      </c>
      <c r="J17">
        <f t="shared" si="0"/>
        <v>1513</v>
      </c>
      <c r="N17" t="s">
        <v>20</v>
      </c>
    </row>
    <row r="18" spans="1:14" x14ac:dyDescent="0.25">
      <c r="A18" t="s">
        <v>17</v>
      </c>
      <c r="B18">
        <v>10223</v>
      </c>
      <c r="C18">
        <v>37781</v>
      </c>
      <c r="E18">
        <v>42134</v>
      </c>
      <c r="F18">
        <v>32009</v>
      </c>
      <c r="G18">
        <v>36957</v>
      </c>
      <c r="H18">
        <v>36635</v>
      </c>
      <c r="J18">
        <f t="shared" si="0"/>
        <v>36957</v>
      </c>
    </row>
    <row r="19" spans="1:14" x14ac:dyDescent="0.25">
      <c r="A19" t="s">
        <v>14</v>
      </c>
      <c r="B19">
        <v>27126</v>
      </c>
      <c r="C19" t="s">
        <v>15</v>
      </c>
      <c r="F19">
        <v>86049</v>
      </c>
      <c r="G19">
        <v>96852</v>
      </c>
      <c r="J19">
        <f t="shared" si="0"/>
        <v>96852</v>
      </c>
    </row>
    <row r="20" spans="1:14" x14ac:dyDescent="0.25">
      <c r="A20" t="s">
        <v>16</v>
      </c>
      <c r="B20">
        <v>207775</v>
      </c>
      <c r="C20">
        <v>743973</v>
      </c>
      <c r="E20">
        <v>824792</v>
      </c>
      <c r="F20">
        <v>653249</v>
      </c>
      <c r="J20">
        <f t="shared" si="0"/>
        <v>0</v>
      </c>
    </row>
    <row r="21" spans="1:14" x14ac:dyDescent="0.25">
      <c r="J21">
        <f t="shared" si="0"/>
        <v>0</v>
      </c>
    </row>
  </sheetData>
  <autoFilter ref="I1:I15" xr:uid="{EF70D8E8-481A-4035-A238-8E1AD3478CB8}"/>
  <sortState ref="A2:N22">
    <sortCondition ref="B2:B22"/>
  </sortState>
  <phoneticPr fontId="2" type="noConversion"/>
  <conditionalFormatting sqref="J1:K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069-0B98-43C8-A3E9-A62248B115C9}">
  <dimension ref="A1:H9"/>
  <sheetViews>
    <sheetView workbookViewId="0">
      <selection activeCell="H7" sqref="H7"/>
    </sheetView>
  </sheetViews>
  <sheetFormatPr defaultRowHeight="13.95" x14ac:dyDescent="0.25"/>
  <cols>
    <col min="6" max="6" width="14.77734375" bestFit="1" customWidth="1"/>
    <col min="7" max="7" width="10.33203125" customWidth="1"/>
    <col min="8" max="8" width="14.332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13</v>
      </c>
      <c r="G1" t="s">
        <v>9</v>
      </c>
      <c r="H1" t="s">
        <v>2</v>
      </c>
    </row>
    <row r="2" spans="1:8" x14ac:dyDescent="0.25">
      <c r="A2" t="s">
        <v>11</v>
      </c>
      <c r="B2">
        <v>200</v>
      </c>
      <c r="C2">
        <v>685</v>
      </c>
      <c r="E2">
        <v>721</v>
      </c>
      <c r="F2">
        <v>637</v>
      </c>
      <c r="G2">
        <v>536</v>
      </c>
      <c r="H2" t="s">
        <v>19</v>
      </c>
    </row>
    <row r="3" spans="1:8" x14ac:dyDescent="0.25">
      <c r="A3" t="s">
        <v>22</v>
      </c>
      <c r="B3">
        <v>215</v>
      </c>
      <c r="C3">
        <v>962</v>
      </c>
      <c r="E3">
        <v>1207</v>
      </c>
      <c r="F3">
        <v>940</v>
      </c>
      <c r="G3">
        <v>816</v>
      </c>
      <c r="H3" t="s">
        <v>19</v>
      </c>
    </row>
    <row r="4" spans="1:8" x14ac:dyDescent="0.25">
      <c r="A4" t="s">
        <v>3</v>
      </c>
      <c r="B4">
        <v>512</v>
      </c>
      <c r="C4">
        <v>2193</v>
      </c>
      <c r="F4">
        <v>1776</v>
      </c>
      <c r="G4">
        <v>1724</v>
      </c>
      <c r="H4" t="s">
        <v>20</v>
      </c>
    </row>
    <row r="5" spans="1:8" x14ac:dyDescent="0.25">
      <c r="A5" t="s">
        <v>7</v>
      </c>
      <c r="B5">
        <v>986</v>
      </c>
      <c r="C5">
        <v>3632</v>
      </c>
      <c r="F5">
        <v>3867</v>
      </c>
      <c r="G5">
        <v>3292</v>
      </c>
      <c r="H5" t="s">
        <v>20</v>
      </c>
    </row>
    <row r="6" spans="1:8" x14ac:dyDescent="0.25">
      <c r="A6" t="s">
        <v>21</v>
      </c>
      <c r="B6">
        <v>1221</v>
      </c>
      <c r="C6">
        <v>4254</v>
      </c>
      <c r="F6">
        <v>4528</v>
      </c>
      <c r="G6">
        <v>3530</v>
      </c>
      <c r="H6" t="s">
        <v>20</v>
      </c>
    </row>
    <row r="7" spans="1:8" x14ac:dyDescent="0.25">
      <c r="A7" t="s">
        <v>10</v>
      </c>
      <c r="B7">
        <v>3009</v>
      </c>
      <c r="C7">
        <v>11921</v>
      </c>
      <c r="F7">
        <v>11340</v>
      </c>
      <c r="G7">
        <f>7838+B7</f>
        <v>10847</v>
      </c>
    </row>
    <row r="8" spans="1:8" x14ac:dyDescent="0.25">
      <c r="A8" t="s">
        <v>24</v>
      </c>
      <c r="B8">
        <v>3888</v>
      </c>
      <c r="F8">
        <v>13426</v>
      </c>
      <c r="G8">
        <v>11913</v>
      </c>
      <c r="H8" t="s">
        <v>20</v>
      </c>
    </row>
    <row r="9" spans="1:8" x14ac:dyDescent="0.25">
      <c r="C9" s="1"/>
      <c r="D9" s="1"/>
      <c r="F9" s="1"/>
      <c r="G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2019-06-14T18:52:48Z</dcterms:modified>
</cp:coreProperties>
</file>