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Anaconda3\Lib\site-packages\circuittransform\result\"/>
    </mc:Choice>
  </mc:AlternateContent>
  <xr:revisionPtr revIDLastSave="0" documentId="13_ncr:1_{B7FED3DD-2EDB-4DFB-BB24-E256ED9A7AE5}" xr6:coauthVersionLast="43" xr6:coauthVersionMax="43" xr10:uidLastSave="{00000000-0000-0000-0000-000000000000}"/>
  <bookViews>
    <workbookView xWindow="-109" yWindow="-109" windowWidth="23452" windowHeight="12682" xr2:uid="{A4679066-D772-4BC4-955E-CB79E730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G5" i="1" l="1"/>
  <c r="G7" i="1"/>
  <c r="G6" i="1" l="1"/>
  <c r="G4" i="1"/>
  <c r="G3" i="1"/>
  <c r="G2" i="1"/>
</calcChain>
</file>

<file path=xl/sharedStrings.xml><?xml version="1.0" encoding="utf-8"?>
<sst xmlns="http://schemas.openxmlformats.org/spreadsheetml/2006/main" count="16" uniqueCount="14">
  <si>
    <t>QASM</t>
    <phoneticPr fontId="2" type="noConversion"/>
  </si>
  <si>
    <t>Astar</t>
    <phoneticPr fontId="2" type="noConversion"/>
  </si>
  <si>
    <t>lookahead</t>
    <phoneticPr fontId="2" type="noConversion"/>
  </si>
  <si>
    <t>qft_16</t>
    <phoneticPr fontId="2" type="noConversion"/>
  </si>
  <si>
    <t>original</t>
    <phoneticPr fontId="2" type="noConversion"/>
  </si>
  <si>
    <t>ising_model_10</t>
    <phoneticPr fontId="2" type="noConversion"/>
  </si>
  <si>
    <t>mini_alu_305</t>
    <phoneticPr fontId="2" type="noConversion"/>
  </si>
  <si>
    <t>TO</t>
    <phoneticPr fontId="2" type="noConversion"/>
  </si>
  <si>
    <t>wim_266</t>
    <phoneticPr fontId="2" type="noConversion"/>
  </si>
  <si>
    <t>z4_268</t>
    <phoneticPr fontId="2" type="noConversion"/>
  </si>
  <si>
    <t>my method with lookahead 1</t>
    <phoneticPr fontId="2" type="noConversion"/>
  </si>
  <si>
    <t>sqrt8_260</t>
    <phoneticPr fontId="2" type="noConversion"/>
  </si>
  <si>
    <t>TO</t>
    <phoneticPr fontId="2" type="noConversion"/>
  </si>
  <si>
    <t>qft_10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</si>
</sst>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6C82-9D3C-4FB5-8521-8F896A17592B}">
  <dimension ref="A1:G8"/>
  <sheetViews>
    <sheetView tabSelected="1" workbookViewId="0">
      <selection activeCell="G4" sqref="G4"/>
    </sheetView>
  </sheetViews>
  <sheetFormatPr defaultRowHeight="13.95" x14ac:dyDescent="0.25"/>
  <cols>
    <col min="1" max="1" width="14.77734375" bestFit="1" customWidth="1"/>
    <col min="5" max="5" width="10.33203125" bestFit="1" customWidth="1"/>
    <col min="7" max="7" width="28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1</v>
      </c>
      <c r="E1" t="s">
        <v>2</v>
      </c>
      <c r="F1" t="s">
        <v>2</v>
      </c>
      <c r="G1" t="s">
        <v>10</v>
      </c>
    </row>
    <row r="2" spans="1:7" x14ac:dyDescent="0.25">
      <c r="A2" t="s">
        <v>5</v>
      </c>
      <c r="B2">
        <v>480</v>
      </c>
      <c r="C2" s="1">
        <v>235</v>
      </c>
      <c r="D2">
        <v>680</v>
      </c>
      <c r="E2" s="1">
        <v>235</v>
      </c>
      <c r="F2">
        <v>779</v>
      </c>
      <c r="G2" s="2">
        <f>214+480</f>
        <v>694</v>
      </c>
    </row>
    <row r="3" spans="1:7" x14ac:dyDescent="0.25">
      <c r="A3" t="s">
        <v>3</v>
      </c>
      <c r="B3">
        <v>512</v>
      </c>
      <c r="C3">
        <v>2193</v>
      </c>
      <c r="D3">
        <v>1926</v>
      </c>
      <c r="E3">
        <v>1299</v>
      </c>
      <c r="F3">
        <v>1885</v>
      </c>
      <c r="G3">
        <f>1392+512</f>
        <v>1904</v>
      </c>
    </row>
    <row r="4" spans="1:7" x14ac:dyDescent="0.25">
      <c r="A4" t="s">
        <v>6</v>
      </c>
      <c r="B4">
        <v>173</v>
      </c>
      <c r="C4">
        <v>710</v>
      </c>
      <c r="D4">
        <v>842</v>
      </c>
      <c r="E4">
        <v>587</v>
      </c>
      <c r="F4">
        <v>772</v>
      </c>
      <c r="G4">
        <f>535+173</f>
        <v>708</v>
      </c>
    </row>
    <row r="5" spans="1:7" x14ac:dyDescent="0.25">
      <c r="A5" t="s">
        <v>9</v>
      </c>
      <c r="B5">
        <v>3073</v>
      </c>
      <c r="C5">
        <v>12041</v>
      </c>
      <c r="D5">
        <v>13274</v>
      </c>
      <c r="E5">
        <v>10002</v>
      </c>
      <c r="F5" t="s">
        <v>7</v>
      </c>
      <c r="G5">
        <f>7643+B5</f>
        <v>10716</v>
      </c>
    </row>
    <row r="6" spans="1:7" x14ac:dyDescent="0.25">
      <c r="A6" t="s">
        <v>8</v>
      </c>
      <c r="B6">
        <v>986</v>
      </c>
      <c r="C6">
        <v>3632</v>
      </c>
      <c r="D6">
        <v>3835</v>
      </c>
      <c r="E6">
        <v>3176</v>
      </c>
      <c r="F6">
        <v>4264</v>
      </c>
      <c r="G6">
        <f>2459+986</f>
        <v>3445</v>
      </c>
    </row>
    <row r="7" spans="1:7" x14ac:dyDescent="0.25">
      <c r="A7" t="s">
        <v>11</v>
      </c>
      <c r="B7">
        <v>3009</v>
      </c>
      <c r="C7">
        <v>11921</v>
      </c>
      <c r="D7">
        <v>12573</v>
      </c>
      <c r="E7">
        <v>10166</v>
      </c>
      <c r="F7" t="s">
        <v>12</v>
      </c>
      <c r="G7">
        <f>7838+B7</f>
        <v>10847</v>
      </c>
    </row>
    <row r="8" spans="1:7" x14ac:dyDescent="0.25">
      <c r="A8" t="s">
        <v>13</v>
      </c>
      <c r="B8">
        <v>200</v>
      </c>
      <c r="C8">
        <v>685</v>
      </c>
      <c r="D8">
        <v>721</v>
      </c>
      <c r="E8">
        <v>445</v>
      </c>
      <c r="F8">
        <v>662</v>
      </c>
      <c r="G8">
        <f>478+B8</f>
        <v>678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周祥臻</dc:creator>
  <cp:lastModifiedBy>周祥臻</cp:lastModifiedBy>
  <dcterms:created xsi:type="dcterms:W3CDTF">2019-05-17T04:53:06Z</dcterms:created>
  <dcterms:modified xsi:type="dcterms:W3CDTF">2019-06-02T15:50:23Z</dcterms:modified>
</cp:coreProperties>
</file>