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firstSheet="2" activeTab="4"/>
  </bookViews>
  <sheets>
    <sheet name="Forgot password" sheetId="4" r:id="rId1"/>
    <sheet name="Authen and Author" sheetId="3" r:id="rId2"/>
    <sheet name="Login By Google" sheetId="5" r:id="rId3"/>
    <sheet name="Admin open reservation" sheetId="6" r:id="rId4"/>
    <sheet name="User buy reservation" sheetId="7" r:id="rId5"/>
    <sheet name="Sheet1" sheetId="1" r:id="rId6"/>
  </sheets>
  <definedNames>
    <definedName name="ACTION">#REF!</definedName>
  </definedNames>
  <calcPr calcId="144525"/>
</workbook>
</file>

<file path=xl/sharedStrings.xml><?xml version="1.0" encoding="utf-8"?>
<sst xmlns="http://schemas.openxmlformats.org/spreadsheetml/2006/main" count="241" uniqueCount="77">
  <si>
    <t>Feature</t>
  </si>
  <si>
    <t>Forgot password</t>
  </si>
  <si>
    <t>Passed</t>
  </si>
  <si>
    <t>Test requirement</t>
  </si>
  <si>
    <t>Have email</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</si>
  <si>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</si>
  <si>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</si>
  <si>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</si>
  <si>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</si>
  <si>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</si>
  <si>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</si>
  <si>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</si>
  <si>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</si>
  <si>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</si>
  <si>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</si>
  <si>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</si>
  <si>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</si>
  <si>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</si>
  <si>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</si>
  <si>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</si>
  <si>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</si>
  <si>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FP01</t>
  </si>
  <si>
    <t>When user forgot password, user will click "forgot password" button to get password
Email has in system</t>
  </si>
  <si>
    <t xml:space="preserve">1. Access into website.
2. Click on Guest symbol in header of home page.
3. Click on "Login" category.
4. Click on "Forgot password" button. 
5. Fill in email
6. Send code
7. Fill code and submit
8. Enter new password and confirm new password
9. Submit
</t>
  </si>
  <si>
    <t xml:space="preserve">The system will notifiy that "account had password"
</t>
  </si>
  <si>
    <t>Nguyen Mai Viet Vy</t>
  </si>
  <si>
    <t>Vy</t>
  </si>
  <si>
    <t>FP02</t>
  </si>
  <si>
    <t>When user forgot password, user will click "forgot password" button to get password
Email has not in system</t>
  </si>
  <si>
    <t xml:space="preserve">1. Access into website.
2. Click on Guest symbol in header of home page.
3. Click on "Login" category.
4. Click on "Forgot password" button. 
5. Fill in email
6. Send code
</t>
  </si>
  <si>
    <t xml:space="preserve">The system will notifiy that "This email does not exists"
</t>
  </si>
  <si>
    <t>Authen and authorization</t>
  </si>
  <si>
    <t>Having an email and password for Sign In. Having accounts :
Customer :account: user, password: 123456 (valid)
Account invalid: user1234, password: 2eoi12onzc(invalid)</t>
  </si>
  <si>
    <t>Login</t>
  </si>
  <si>
    <t>AAA01</t>
  </si>
  <si>
    <t>Login successfully as Customer by username/email and password</t>
  </si>
  <si>
    <t>1. Access into website.
2. Click on guest symbol.
3. Click on "Login" category. 
4. Input one of two text-boxes the "Username/Email" and "Password" or no any text box. (Account valid)
5. Click on "Login" button</t>
  </si>
  <si>
    <t>The page redirects to the home page with the information of account that is signed in. The guest symbol is changed to the avatar symbol.</t>
  </si>
  <si>
    <t>account(username/email) and password is required</t>
  </si>
  <si>
    <t>AAA02</t>
  </si>
  <si>
    <t>Login fail as Customer by username/email and password invalid</t>
  </si>
  <si>
    <t>1. Access into website.
2. Click on guest symbol.
3. Click on "Login" category. 
4. Input one of two text-boxes the "Username/Email" and "Password" or no any text box. (Account invalid)
5. Click on "Login" button</t>
  </si>
  <si>
    <t>The message "Account or password not invalid!.</t>
  </si>
  <si>
    <t>Logout</t>
  </si>
  <si>
    <t>AA03</t>
  </si>
  <si>
    <t>Testing algoriithm of the Loging out Function</t>
  </si>
  <si>
    <t xml:space="preserve">1. Access into website and  sign in with an account.
2. Click on Avatar symbol in header of home page.
3. Click on "Logout" category.
</t>
  </si>
  <si>
    <t xml:space="preserve">The information of account that was saved in the page is must deleted  </t>
  </si>
  <si>
    <t>Have logged into a customer's account</t>
  </si>
  <si>
    <t>Login by google</t>
  </si>
  <si>
    <t>Having an Google account for Log In.</t>
  </si>
  <si>
    <t>Login by Google</t>
  </si>
  <si>
    <t>LBG01</t>
  </si>
  <si>
    <t>Testing vewing when click "Login by google" button when in the Sign Ip Page</t>
  </si>
  <si>
    <t xml:space="preserve">1. Access into website.
2. Click on Guest symbol in header of home page.
3. Click on "Login" category.
4. Click on "Login by google" button. 
</t>
  </si>
  <si>
    <t xml:space="preserve">The following form is exist 
</t>
  </si>
  <si>
    <t>LBG02</t>
  </si>
  <si>
    <t>Testing agorithm of the signing in by google function-Successful</t>
  </si>
  <si>
    <t>Admin open reservation</t>
  </si>
  <si>
    <t>There are projects, there are typerooms, there are timeshares</t>
  </si>
  <si>
    <t>Register</t>
  </si>
  <si>
    <t>AOR01</t>
  </si>
  <si>
    <t>When admin wants to open reservation</t>
  </si>
  <si>
    <t xml:space="preserve">1. Click on Staff symbol in header of home page.
2. Click on "Manager Project" category.
3. Click on "List Project" category.
4. Click on "Action Project" category.
5. Do not Open date reservation, Click open reservation
</t>
  </si>
  <si>
    <t>The system will report an error because the booking was opened before the booking allow date has been set</t>
  </si>
  <si>
    <t>Bui Tran Duy Vu</t>
  </si>
  <si>
    <t>Vu</t>
  </si>
  <si>
    <t>AOR02</t>
  </si>
  <si>
    <t xml:space="preserve">1. Click on Staff symbol in header of home page.
2. Click on "Manager Project" category.
3. Click on "List Project" category.
4. Click on "Action Project" category.
5. Open reservation
</t>
  </si>
  <si>
    <t>The system will show notify "Open successfully"</t>
  </si>
  <si>
    <t>User buy reservation</t>
  </si>
  <si>
    <t>Create project</t>
  </si>
  <si>
    <t>UBR01</t>
  </si>
  <si>
    <t>When a user wants to book a room</t>
  </si>
  <si>
    <t xml:space="preserve">1. Click RESERVATION button
2. The system will ask if you want to book this room, click Agree
</t>
  </si>
  <si>
    <t>The system will display a successful booking</t>
  </si>
  <si>
    <t>1.Login with role admin</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</si>
</sst>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5">
    <font>
      <sz val="11"/>
      <color theme="1"/>
      <name val="Aptos Narrow"/>
      <charset val="134"/>
      <scheme val="minor"/>
    </font>
    <font>
      <sz val="11"/>
      <color rgb="FF000000"/>
      <name val="Aptos Narrow"/>
      <charset val="134"/>
      <scheme val="minor"/>
    </font>
    <font>
      <sz val="10"/>
      <color theme="1"/>
      <name val="Tahoma"/>
      <charset val="163"/>
    </font>
    <font>
      <b/>
      <sz val="10"/>
      <color theme="1"/>
      <name val="Tahoma"/>
      <charset val="163"/>
    </font>
    <font>
      <sz val="11"/>
      <name val="MS PGothic"/>
      <charset val="134"/>
    </font>
    <font>
      <i/>
      <sz val="10"/>
      <color rgb="FF008000"/>
      <name val="Tahoma"/>
      <charset val="163"/>
    </font>
    <font>
      <b/>
      <i/>
      <sz val="10"/>
      <color theme="1"/>
      <name val="Tahoma"/>
      <charset val="163"/>
    </font>
    <font>
      <b/>
      <sz val="10"/>
      <color rgb="FF000000"/>
      <name val="Tahoma"/>
      <charset val="163"/>
    </font>
    <font>
      <sz val="10"/>
      <color rgb="FF000000"/>
      <name val="Tahoma"/>
      <charset val="163"/>
    </font>
    <font>
      <b/>
      <sz val="11"/>
      <color rgb="FFFFFFFF"/>
      <name val="Tahoma"/>
      <charset val="163"/>
    </font>
    <font>
      <b/>
      <sz val="11"/>
      <color theme="1"/>
      <name val="Tahoma"/>
      <charset val="163"/>
    </font>
    <font>
      <sz val="11"/>
      <color theme="1"/>
      <name val="MS PGothic"/>
      <charset val="134"/>
    </font>
    <font>
      <sz val="11"/>
      <color theme="1"/>
      <name val="Tahoma"/>
      <charset val="163"/>
    </font>
    <font>
      <b/>
      <sz val="11"/>
      <color theme="1"/>
      <name val="MS PGothic"/>
      <charset val="134"/>
    </font>
    <font>
      <b/>
      <sz val="10"/>
      <color rgb="FFFF0000"/>
      <name val="Tahoma"/>
      <charset val="163"/>
    </font>
    <font>
      <sz val="10"/>
      <color rgb="FFFF0000"/>
      <name val="Tahoma"/>
      <charset val="163"/>
    </font>
    <font>
      <b/>
      <sz val="18"/>
      <color theme="3"/>
      <name val="Aptos Narrow"/>
      <charset val="134"/>
      <scheme val="minor"/>
    </font>
    <font>
      <sz val="11"/>
      <color theme="0"/>
      <name val="Aptos Narrow"/>
      <charset val="0"/>
      <scheme val="minor"/>
    </font>
    <font>
      <sz val="11"/>
      <color theme="1"/>
      <name val="Aptos Narrow"/>
      <charset val="0"/>
      <scheme val="minor"/>
    </font>
    <font>
      <sz val="11"/>
      <color rgb="FF9C6500"/>
      <name val="Aptos Narrow"/>
      <charset val="0"/>
      <scheme val="minor"/>
    </font>
    <font>
      <b/>
      <sz val="11"/>
      <color theme="3"/>
      <name val="Aptos Narrow"/>
      <charset val="134"/>
      <scheme val="minor"/>
    </font>
    <font>
      <b/>
      <sz val="15"/>
      <color theme="3"/>
      <name val="Aptos Narrow"/>
      <charset val="134"/>
      <scheme val="minor"/>
    </font>
    <font>
      <b/>
      <sz val="11"/>
      <color rgb="FFFA7D00"/>
      <name val="Aptos Narrow"/>
      <charset val="0"/>
      <scheme val="minor"/>
    </font>
    <font>
      <u/>
      <sz val="11"/>
      <color rgb="FF800080"/>
      <name val="Aptos Narrow"/>
      <charset val="0"/>
      <scheme val="minor"/>
    </font>
    <font>
      <sz val="11"/>
      <color rgb="FF006100"/>
      <name val="Aptos Narrow"/>
      <charset val="0"/>
      <scheme val="minor"/>
    </font>
    <font>
      <b/>
      <sz val="13"/>
      <color theme="3"/>
      <name val="Aptos Narrow"/>
      <charset val="134"/>
      <scheme val="minor"/>
    </font>
    <font>
      <b/>
      <sz val="11"/>
      <color rgb="FFFFFFFF"/>
      <name val="Aptos Narrow"/>
      <charset val="0"/>
      <scheme val="minor"/>
    </font>
    <font>
      <u/>
      <sz val="11"/>
      <color rgb="FF0000FF"/>
      <name val="Aptos Narrow"/>
      <charset val="0"/>
      <scheme val="minor"/>
    </font>
    <font>
      <sz val="11"/>
      <color rgb="FFFA7D00"/>
      <name val="Aptos Narrow"/>
      <charset val="0"/>
      <scheme val="minor"/>
    </font>
    <font>
      <sz val="11"/>
      <color rgb="FFFF0000"/>
      <name val="Aptos Narrow"/>
      <charset val="0"/>
      <scheme val="minor"/>
    </font>
    <font>
      <sz val="11"/>
      <color rgb="FF9C0006"/>
      <name val="Aptos Narrow"/>
      <charset val="0"/>
      <scheme val="minor"/>
    </font>
    <font>
      <sz val="11"/>
      <color rgb="FF3F3F76"/>
      <name val="Aptos Narrow"/>
      <charset val="0"/>
      <scheme val="minor"/>
    </font>
    <font>
      <i/>
      <sz val="11"/>
      <color rgb="FF7F7F7F"/>
      <name val="Aptos Narrow"/>
      <charset val="0"/>
      <scheme val="minor"/>
    </font>
    <font>
      <b/>
      <sz val="11"/>
      <color theme="1"/>
      <name val="Aptos Narrow"/>
      <charset val="0"/>
      <scheme val="minor"/>
    </font>
    <font>
      <b/>
      <sz val="11"/>
      <color rgb="FF3F3F3F"/>
      <name val="Aptos Narrow"/>
      <charset val="0"/>
      <scheme val="minor"/>
    </font>
  </fonts>
  <fills count="36">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s>
  <borders count="2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8"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14" borderId="0" applyNumberFormat="0" applyBorder="0" applyAlignment="0" applyProtection="0">
      <alignment vertical="center"/>
    </xf>
    <xf numFmtId="0" fontId="23" fillId="0" borderId="0" applyNumberFormat="0" applyFill="0" applyBorder="0" applyAlignment="0" applyProtection="0">
      <alignment vertical="center"/>
    </xf>
    <xf numFmtId="0" fontId="26" fillId="12" borderId="20" applyNumberFormat="0" applyAlignment="0" applyProtection="0">
      <alignment vertical="center"/>
    </xf>
    <xf numFmtId="0" fontId="25" fillId="0" borderId="18" applyNumberFormat="0" applyFill="0" applyAlignment="0" applyProtection="0">
      <alignment vertical="center"/>
    </xf>
    <xf numFmtId="0" fontId="0" fillId="17" borderId="23" applyNumberFormat="0" applyFont="0" applyAlignment="0" applyProtection="0">
      <alignment vertical="center"/>
    </xf>
    <xf numFmtId="0" fontId="18" fillId="21" borderId="0" applyNumberFormat="0" applyBorder="0" applyAlignment="0" applyProtection="0">
      <alignment vertical="center"/>
    </xf>
    <xf numFmtId="0" fontId="29" fillId="0" borderId="0" applyNumberFormat="0" applyFill="0" applyBorder="0" applyAlignment="0" applyProtection="0">
      <alignment vertical="center"/>
    </xf>
    <xf numFmtId="0" fontId="18" fillId="20" borderId="0" applyNumberFormat="0" applyBorder="0" applyAlignment="0" applyProtection="0">
      <alignment vertical="center"/>
    </xf>
    <xf numFmtId="0" fontId="1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1" fillId="0" borderId="18" applyNumberFormat="0" applyFill="0" applyAlignment="0" applyProtection="0">
      <alignment vertical="center"/>
    </xf>
    <xf numFmtId="0" fontId="20" fillId="0" borderId="22" applyNumberFormat="0" applyFill="0" applyAlignment="0" applyProtection="0">
      <alignment vertical="center"/>
    </xf>
    <xf numFmtId="0" fontId="20" fillId="0" borderId="0" applyNumberFormat="0" applyFill="0" applyBorder="0" applyAlignment="0" applyProtection="0">
      <alignment vertical="center"/>
    </xf>
    <xf numFmtId="0" fontId="31" fillId="16" borderId="19" applyNumberFormat="0" applyAlignment="0" applyProtection="0">
      <alignment vertical="center"/>
    </xf>
    <xf numFmtId="0" fontId="17" fillId="13" borderId="0" applyNumberFormat="0" applyBorder="0" applyAlignment="0" applyProtection="0">
      <alignment vertical="center"/>
    </xf>
    <xf numFmtId="0" fontId="24" fillId="11" borderId="0" applyNumberFormat="0" applyBorder="0" applyAlignment="0" applyProtection="0">
      <alignment vertical="center"/>
    </xf>
    <xf numFmtId="0" fontId="34" fillId="10" borderId="25" applyNumberFormat="0" applyAlignment="0" applyProtection="0">
      <alignment vertical="center"/>
    </xf>
    <xf numFmtId="0" fontId="18" fillId="25" borderId="0" applyNumberFormat="0" applyBorder="0" applyAlignment="0" applyProtection="0">
      <alignment vertical="center"/>
    </xf>
    <xf numFmtId="0" fontId="22" fillId="10" borderId="19" applyNumberFormat="0" applyAlignment="0" applyProtection="0">
      <alignment vertical="center"/>
    </xf>
    <xf numFmtId="0" fontId="28" fillId="0" borderId="21" applyNumberFormat="0" applyFill="0" applyAlignment="0" applyProtection="0">
      <alignment vertical="center"/>
    </xf>
    <xf numFmtId="0" fontId="33" fillId="0" borderId="24" applyNumberFormat="0" applyFill="0" applyAlignment="0" applyProtection="0">
      <alignment vertical="center"/>
    </xf>
    <xf numFmtId="0" fontId="30" fillId="15" borderId="0" applyNumberFormat="0" applyBorder="0" applyAlignment="0" applyProtection="0">
      <alignment vertical="center"/>
    </xf>
    <xf numFmtId="0" fontId="19" fillId="9" borderId="0" applyNumberFormat="0" applyBorder="0" applyAlignment="0" applyProtection="0">
      <alignment vertical="center"/>
    </xf>
    <xf numFmtId="0" fontId="17" fillId="27" borderId="0" applyNumberFormat="0" applyBorder="0" applyAlignment="0" applyProtection="0">
      <alignment vertical="center"/>
    </xf>
    <xf numFmtId="0" fontId="1" fillId="0" borderId="0"/>
    <xf numFmtId="0" fontId="18" fillId="31" borderId="0" applyNumberFormat="0" applyBorder="0" applyAlignment="0" applyProtection="0">
      <alignment vertical="center"/>
    </xf>
    <xf numFmtId="0" fontId="17" fillId="30" borderId="0" applyNumberFormat="0" applyBorder="0" applyAlignment="0" applyProtection="0">
      <alignment vertical="center"/>
    </xf>
    <xf numFmtId="0" fontId="17" fillId="35" borderId="0" applyNumberFormat="0" applyBorder="0" applyAlignment="0" applyProtection="0">
      <alignment vertical="center"/>
    </xf>
    <xf numFmtId="0" fontId="18" fillId="34" borderId="0" applyNumberFormat="0" applyBorder="0" applyAlignment="0" applyProtection="0">
      <alignment vertical="center"/>
    </xf>
    <xf numFmtId="0" fontId="18" fillId="24" borderId="0" applyNumberFormat="0" applyBorder="0" applyAlignment="0" applyProtection="0">
      <alignment vertical="center"/>
    </xf>
    <xf numFmtId="0" fontId="17" fillId="7" borderId="0" applyNumberFormat="0" applyBorder="0" applyAlignment="0" applyProtection="0">
      <alignment vertical="center"/>
    </xf>
    <xf numFmtId="0" fontId="17" fillId="19" borderId="0" applyNumberFormat="0" applyBorder="0" applyAlignment="0" applyProtection="0">
      <alignment vertical="center"/>
    </xf>
    <xf numFmtId="0" fontId="18" fillId="29" borderId="0" applyNumberFormat="0" applyBorder="0" applyAlignment="0" applyProtection="0">
      <alignment vertical="center"/>
    </xf>
    <xf numFmtId="0" fontId="17" fillId="18" borderId="0" applyNumberFormat="0" applyBorder="0" applyAlignment="0" applyProtection="0">
      <alignment vertical="center"/>
    </xf>
    <xf numFmtId="0" fontId="18" fillId="23" borderId="0" applyNumberFormat="0" applyBorder="0" applyAlignment="0" applyProtection="0">
      <alignment vertical="center"/>
    </xf>
    <xf numFmtId="0" fontId="18" fillId="22" borderId="0" applyNumberFormat="0" applyBorder="0" applyAlignment="0" applyProtection="0">
      <alignment vertical="center"/>
    </xf>
    <xf numFmtId="0" fontId="17" fillId="33" borderId="0" applyNumberFormat="0" applyBorder="0" applyAlignment="0" applyProtection="0">
      <alignment vertical="center"/>
    </xf>
    <xf numFmtId="0" fontId="18" fillId="6" borderId="0" applyNumberFormat="0" applyBorder="0" applyAlignment="0" applyProtection="0">
      <alignment vertical="center"/>
    </xf>
    <xf numFmtId="0" fontId="17" fillId="32" borderId="0" applyNumberFormat="0" applyBorder="0" applyAlignment="0" applyProtection="0">
      <alignment vertical="center"/>
    </xf>
    <xf numFmtId="0" fontId="17" fillId="28" borderId="0" applyNumberFormat="0" applyBorder="0" applyAlignment="0" applyProtection="0">
      <alignment vertical="center"/>
    </xf>
    <xf numFmtId="0" fontId="18" fillId="26" borderId="0" applyNumberFormat="0" applyBorder="0" applyAlignment="0" applyProtection="0">
      <alignment vertical="center"/>
    </xf>
    <xf numFmtId="0" fontId="17" fillId="5" borderId="0" applyNumberFormat="0" applyBorder="0" applyAlignment="0" applyProtection="0">
      <alignment vertical="center"/>
    </xf>
  </cellStyleXfs>
  <cellXfs count="45">
    <xf numFmtId="0" fontId="0" fillId="0" borderId="0" xfId="0"/>
    <xf numFmtId="0" fontId="1" fillId="0" borderId="0" xfId="32"/>
    <xf numFmtId="0" fontId="2" fillId="2" borderId="0" xfId="32" applyFont="1" applyFill="1"/>
    <xf numFmtId="0" fontId="3" fillId="2" borderId="1" xfId="32" applyFont="1" applyFill="1" applyBorder="1" applyAlignment="1">
      <alignment horizontal="center" vertical="top" wrapText="1"/>
    </xf>
    <xf numFmtId="0" fontId="2" fillId="2" borderId="2" xfId="32" applyFont="1" applyFill="1" applyBorder="1" applyAlignment="1">
      <alignment horizontal="left" vertical="top" wrapText="1"/>
    </xf>
    <xf numFmtId="0" fontId="4" fillId="0" borderId="3" xfId="32" applyFont="1" applyBorder="1"/>
    <xf numFmtId="0" fontId="4" fillId="0" borderId="4" xfId="32" applyFont="1" applyBorder="1"/>
    <xf numFmtId="0" fontId="5" fillId="2" borderId="0" xfId="32" applyFont="1" applyFill="1" applyAlignment="1">
      <alignment wrapText="1"/>
    </xf>
    <xf numFmtId="0" fontId="5" fillId="2" borderId="0" xfId="32" applyFont="1" applyFill="1" applyAlignment="1">
      <alignment horizontal="left" wrapText="1"/>
    </xf>
    <xf numFmtId="0" fontId="2" fillId="2" borderId="0" xfId="32" applyFont="1" applyFill="1" applyAlignment="1">
      <alignment wrapText="1"/>
    </xf>
    <xf numFmtId="0" fontId="3" fillId="2" borderId="5" xfId="32" applyFont="1" applyFill="1" applyBorder="1" applyAlignment="1">
      <alignment horizontal="center" vertical="top" wrapText="1"/>
    </xf>
    <xf numFmtId="0" fontId="2" fillId="2" borderId="6" xfId="32" applyFont="1" applyFill="1" applyBorder="1" applyAlignment="1">
      <alignment horizontal="left" vertical="top" wrapText="1"/>
    </xf>
    <xf numFmtId="0" fontId="4" fillId="0" borderId="7" xfId="32" applyFont="1" applyBorder="1"/>
    <xf numFmtId="0" fontId="4" fillId="0" borderId="8" xfId="32" applyFont="1" applyBorder="1"/>
    <xf numFmtId="0" fontId="6" fillId="2" borderId="5" xfId="32" applyFont="1" applyFill="1" applyBorder="1" applyAlignment="1">
      <alignment horizontal="center" vertical="top" wrapText="1"/>
    </xf>
    <xf numFmtId="0" fontId="6" fillId="2" borderId="9" xfId="32" applyFont="1" applyFill="1" applyBorder="1" applyAlignment="1">
      <alignment horizontal="center" vertical="top" wrapText="1"/>
    </xf>
    <xf numFmtId="0" fontId="6" fillId="2" borderId="10" xfId="32" applyFont="1" applyFill="1" applyBorder="1" applyAlignment="1">
      <alignment horizontal="center" vertical="top" wrapText="1"/>
    </xf>
    <xf numFmtId="0" fontId="7" fillId="2" borderId="0" xfId="32" applyFont="1" applyFill="1" applyAlignment="1">
      <alignment horizontal="center" vertical="center" wrapText="1"/>
    </xf>
    <xf numFmtId="0" fontId="2" fillId="2" borderId="0" xfId="32" applyFont="1" applyFill="1" applyAlignment="1">
      <alignment horizontal="center" wrapText="1"/>
    </xf>
    <xf numFmtId="0" fontId="2" fillId="2" borderId="9" xfId="32" applyFont="1" applyFill="1" applyBorder="1" applyAlignment="1">
      <alignment horizontal="center" vertical="top" wrapText="1"/>
    </xf>
    <xf numFmtId="0" fontId="2" fillId="2" borderId="10" xfId="32" applyFont="1" applyFill="1" applyBorder="1" applyAlignment="1">
      <alignment horizontal="center" vertical="top" wrapText="1"/>
    </xf>
    <xf numFmtId="0" fontId="8" fillId="2" borderId="0" xfId="32" applyFont="1" applyFill="1" applyAlignment="1">
      <alignment horizontal="center" vertical="center" wrapText="1"/>
    </xf>
    <xf numFmtId="0" fontId="6" fillId="2" borderId="11" xfId="32" applyFont="1" applyFill="1" applyBorder="1" applyAlignment="1">
      <alignment horizontal="center" vertical="top" wrapText="1"/>
    </xf>
    <xf numFmtId="0" fontId="2" fillId="2" borderId="12" xfId="32" applyFont="1" applyFill="1" applyBorder="1" applyAlignment="1">
      <alignment horizontal="center" vertical="top" wrapText="1"/>
    </xf>
    <xf numFmtId="0" fontId="2" fillId="2" borderId="13" xfId="32" applyFont="1" applyFill="1" applyBorder="1" applyAlignment="1">
      <alignment horizontal="center" vertical="top" wrapText="1"/>
    </xf>
    <xf numFmtId="0" fontId="8" fillId="2" borderId="0" xfId="32" applyFont="1" applyFill="1" applyAlignment="1">
      <alignment horizontal="center" wrapText="1"/>
    </xf>
    <xf numFmtId="0" fontId="9" fillId="3" borderId="9" xfId="32" applyFont="1" applyFill="1" applyBorder="1" applyAlignment="1">
      <alignment horizontal="center" wrapText="1"/>
    </xf>
    <xf numFmtId="0" fontId="9" fillId="3" borderId="14" xfId="32" applyFont="1" applyFill="1" applyBorder="1" applyAlignment="1">
      <alignment horizontal="center" wrapText="1"/>
    </xf>
    <xf numFmtId="0" fontId="10" fillId="4" borderId="15" xfId="32" applyFont="1" applyFill="1" applyBorder="1"/>
    <xf numFmtId="0" fontId="10" fillId="4" borderId="16" xfId="32" applyFont="1" applyFill="1" applyBorder="1"/>
    <xf numFmtId="0" fontId="11" fillId="4" borderId="16" xfId="32" applyFont="1" applyFill="1" applyBorder="1"/>
    <xf numFmtId="0" fontId="12" fillId="2" borderId="15" xfId="32" applyFont="1" applyFill="1" applyBorder="1" applyAlignment="1">
      <alignment vertical="top" wrapText="1"/>
    </xf>
    <xf numFmtId="0" fontId="12" fillId="2" borderId="17" xfId="32" applyFont="1" applyFill="1" applyBorder="1" applyAlignment="1">
      <alignment vertical="top" wrapText="1"/>
    </xf>
    <xf numFmtId="58" fontId="12" fillId="2" borderId="17" xfId="32" applyNumberFormat="1" applyFont="1" applyFill="1" applyBorder="1" applyAlignment="1">
      <alignment horizontal="right" vertical="top" wrapText="1"/>
    </xf>
    <xf numFmtId="0" fontId="13" fillId="4" borderId="16" xfId="32" applyFont="1" applyFill="1" applyBorder="1"/>
    <xf numFmtId="0" fontId="12" fillId="2" borderId="9" xfId="32" applyFont="1" applyFill="1" applyBorder="1" applyAlignment="1">
      <alignment vertical="top" wrapText="1"/>
    </xf>
    <xf numFmtId="0" fontId="8" fillId="2" borderId="0" xfId="32" applyFont="1" applyFill="1"/>
    <xf numFmtId="0" fontId="14" fillId="2" borderId="0" xfId="32" applyFont="1" applyFill="1" applyAlignment="1">
      <alignment horizontal="center" vertical="center" wrapText="1"/>
    </xf>
    <xf numFmtId="0" fontId="11" fillId="4" borderId="17" xfId="32" applyFont="1" applyFill="1" applyBorder="1"/>
    <xf numFmtId="0" fontId="14" fillId="2" borderId="0" xfId="32" applyFont="1" applyFill="1" applyAlignment="1">
      <alignment horizontal="left" vertical="center"/>
    </xf>
    <xf numFmtId="0" fontId="15" fillId="2" borderId="0" xfId="32" applyFont="1" applyFill="1" applyAlignment="1">
      <alignment vertical="top" wrapText="1"/>
    </xf>
    <xf numFmtId="0" fontId="15" fillId="2" borderId="0" xfId="32" applyFont="1" applyFill="1"/>
    <xf numFmtId="0" fontId="15" fillId="2" borderId="0" xfId="32" applyFont="1" applyFill="1" applyAlignment="1">
      <alignment wrapText="1"/>
    </xf>
    <xf numFmtId="0" fontId="15" fillId="2" borderId="0" xfId="32" applyFont="1" applyFill="1" applyAlignment="1">
      <alignment horizontal="center" wrapText="1"/>
    </xf>
    <xf numFmtId="0" fontId="13" fillId="4" borderId="16" xfId="32" applyFont="1" applyFill="1" applyBorder="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5798</xdr:colOff>
      <xdr:row>11</xdr:row>
      <xdr:rowOff>236053</xdr:rowOff>
    </xdr:from>
    <xdr:ext cx="1329359" cy="1070108"/>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73115" y="2512060"/>
          <a:ext cx="1329055" cy="10699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zoomScale="88" zoomScaleNormal="88" workbookViewId="0">
      <pane ySplit="10" topLeftCell="A12" activePane="bottomLeft" state="frozen"/>
      <selection/>
      <selection pane="bottomLeft" activeCell="E12" sqref="E12"/>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1</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4</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1</v>
      </c>
      <c r="B11" s="29" t="s">
        <v>1</v>
      </c>
      <c r="C11" s="30"/>
      <c r="D11" s="30"/>
      <c r="E11" s="30"/>
      <c r="F11" s="30"/>
      <c r="G11" s="30"/>
      <c r="H11" s="30"/>
      <c r="I11" s="30"/>
      <c r="J11" s="30"/>
      <c r="K11" s="30"/>
      <c r="L11" s="38"/>
      <c r="M11" s="36"/>
      <c r="N11" s="39"/>
      <c r="O11" s="36"/>
      <c r="P11" s="36"/>
      <c r="Q11" s="36"/>
      <c r="R11" s="36"/>
      <c r="S11" s="36"/>
      <c r="T11" s="36"/>
      <c r="U11" s="36"/>
      <c r="V11" s="36"/>
      <c r="W11" s="36"/>
    </row>
    <row r="12" ht="179.4" outlineLevel="1" spans="1:23">
      <c r="A12" s="31" t="s">
        <v>21</v>
      </c>
      <c r="B12" s="32" t="s">
        <v>22</v>
      </c>
      <c r="C12" s="32" t="s">
        <v>23</v>
      </c>
      <c r="D12" s="32" t="s">
        <v>24</v>
      </c>
      <c r="E12" s="32"/>
      <c r="F12" s="32" t="s">
        <v>2</v>
      </c>
      <c r="G12" s="33">
        <v>45368</v>
      </c>
      <c r="H12" s="32" t="s">
        <v>25</v>
      </c>
      <c r="I12" s="32" t="s">
        <v>2</v>
      </c>
      <c r="J12" s="33">
        <v>45368</v>
      </c>
      <c r="K12" s="32" t="s">
        <v>26</v>
      </c>
      <c r="L12" s="32"/>
      <c r="M12" s="2"/>
      <c r="N12" s="40"/>
      <c r="O12" s="2"/>
      <c r="P12" s="2"/>
      <c r="Q12" s="2"/>
      <c r="R12" s="2"/>
      <c r="S12" s="2"/>
      <c r="T12" s="2"/>
      <c r="U12" s="2"/>
      <c r="V12" s="2"/>
      <c r="W12" s="2"/>
    </row>
    <row r="13" ht="124.2" outlineLevel="1" spans="1:23">
      <c r="A13" s="31" t="s">
        <v>27</v>
      </c>
      <c r="B13" s="32" t="s">
        <v>28</v>
      </c>
      <c r="C13" s="32" t="s">
        <v>29</v>
      </c>
      <c r="D13" s="32" t="s">
        <v>30</v>
      </c>
      <c r="E13" s="32"/>
      <c r="F13" s="32" t="s">
        <v>2</v>
      </c>
      <c r="G13" s="33">
        <v>45368</v>
      </c>
      <c r="H13" s="32" t="s">
        <v>25</v>
      </c>
      <c r="I13" s="32" t="s">
        <v>2</v>
      </c>
      <c r="J13" s="33">
        <v>45368</v>
      </c>
      <c r="K13" s="32" t="s">
        <v>26</v>
      </c>
      <c r="L13" s="32"/>
      <c r="M13" s="2"/>
      <c r="N13" s="40"/>
      <c r="O13" s="2"/>
      <c r="P13" s="2"/>
      <c r="Q13" s="2"/>
      <c r="R13" s="2"/>
      <c r="S13" s="2"/>
      <c r="T13" s="2"/>
      <c r="U13" s="2"/>
      <c r="V13" s="2"/>
      <c r="W13" s="2"/>
    </row>
    <row r="14" ht="15.75" customHeight="1" spans="1:26">
      <c r="A14" s="28"/>
      <c r="B14" s="4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pane ySplit="10" topLeftCell="A11" activePane="bottomLeft" state="frozen"/>
      <selection/>
      <selection pane="bottomLeft" activeCell="E13" sqref="E13"/>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31</v>
      </c>
      <c r="C2" s="5"/>
      <c r="D2" s="5"/>
      <c r="E2" s="6"/>
      <c r="F2" s="7"/>
      <c r="G2" s="8"/>
      <c r="H2" s="9"/>
      <c r="I2" s="7"/>
      <c r="J2" s="8"/>
      <c r="K2" s="9"/>
      <c r="L2" s="7"/>
      <c r="M2" s="8"/>
      <c r="N2" s="9"/>
      <c r="O2" s="9"/>
      <c r="P2" s="9"/>
      <c r="Q2" s="42"/>
      <c r="R2" s="36" t="s">
        <v>2</v>
      </c>
      <c r="S2" s="36"/>
      <c r="T2" s="36"/>
      <c r="U2" s="36"/>
      <c r="V2" s="36"/>
      <c r="W2" s="36"/>
      <c r="X2" s="36"/>
      <c r="Y2" s="36"/>
      <c r="Z2" s="36"/>
    </row>
    <row r="3" ht="35.4" customHeight="1" spans="1:26">
      <c r="A3" s="10" t="s">
        <v>3</v>
      </c>
      <c r="B3" s="4" t="s">
        <v>32</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3</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COUNTIF($F10:$F991,B5)</f>
        <v>3</v>
      </c>
      <c r="C6" s="19">
        <f>COUNTIF($F10:$F1001,C5)</f>
        <v>0</v>
      </c>
      <c r="D6" s="19">
        <f>COUNTIF($F10:$F991,D5)</f>
        <v>0</v>
      </c>
      <c r="E6" s="20">
        <f>COUNTIF($F10:$F991,E5)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COUNTIF($I10:$I991,B5)</f>
        <v>3</v>
      </c>
      <c r="C7" s="19">
        <f>COUNTIF($I10:$I1001,C5)</f>
        <v>0</v>
      </c>
      <c r="D7" s="19">
        <f>COUNTIF($F10:$F991,D5)</f>
        <v>0</v>
      </c>
      <c r="E7" s="20">
        <f>COUNTIF($F10:$F991,E5)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COUNTIF($L15:$L991,B5)</f>
        <v>1</v>
      </c>
      <c r="C8" s="23">
        <f>COUNTIF($L15:$L1001,C5)</f>
        <v>0</v>
      </c>
      <c r="D8" s="23">
        <f>COUNTIF($F10:$F991,D5)</f>
        <v>0</v>
      </c>
      <c r="E8" s="24">
        <f>COUNTIF($F10:$F991,E5)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33</v>
      </c>
      <c r="B11" s="29" t="s">
        <v>33</v>
      </c>
      <c r="C11" s="30"/>
      <c r="D11" s="30"/>
      <c r="E11" s="30"/>
      <c r="F11" s="30"/>
      <c r="G11" s="30"/>
      <c r="H11" s="30"/>
      <c r="I11" s="30"/>
      <c r="J11" s="30"/>
      <c r="K11" s="30"/>
      <c r="L11" s="38"/>
      <c r="M11" s="36"/>
      <c r="N11" s="39"/>
      <c r="O11" s="36"/>
      <c r="P11" s="36"/>
      <c r="Q11" s="36"/>
      <c r="R11" s="36"/>
      <c r="S11" s="36"/>
      <c r="T11" s="36"/>
      <c r="U11" s="36"/>
      <c r="V11" s="36"/>
      <c r="W11" s="36"/>
    </row>
    <row r="13" ht="96.6" outlineLevel="1" spans="1:23">
      <c r="A13" s="31" t="s">
        <v>34</v>
      </c>
      <c r="B13" s="32" t="s">
        <v>35</v>
      </c>
      <c r="C13" s="32" t="s">
        <v>36</v>
      </c>
      <c r="D13" s="32" t="s">
        <v>37</v>
      </c>
      <c r="E13" s="32" t="s">
        <v>38</v>
      </c>
      <c r="F13" s="32" t="s">
        <v>2</v>
      </c>
      <c r="G13" s="33">
        <v>45368</v>
      </c>
      <c r="H13" s="32" t="s">
        <v>25</v>
      </c>
      <c r="I13" s="32" t="s">
        <v>2</v>
      </c>
      <c r="J13" s="33">
        <v>45368</v>
      </c>
      <c r="K13" s="32" t="s">
        <v>26</v>
      </c>
      <c r="L13" s="32"/>
      <c r="M13" s="2"/>
      <c r="N13" s="40"/>
      <c r="O13" s="2"/>
      <c r="P13" s="2"/>
      <c r="Q13" s="2"/>
      <c r="R13" s="2"/>
      <c r="S13" s="2"/>
      <c r="T13" s="2"/>
      <c r="U13" s="2"/>
      <c r="V13" s="2"/>
      <c r="W13" s="2"/>
    </row>
    <row r="14" ht="96.6" outlineLevel="1" spans="1:23">
      <c r="A14" s="31" t="s">
        <v>39</v>
      </c>
      <c r="B14" s="32" t="s">
        <v>40</v>
      </c>
      <c r="C14" s="32" t="s">
        <v>41</v>
      </c>
      <c r="D14" s="32" t="s">
        <v>42</v>
      </c>
      <c r="E14" s="32" t="s">
        <v>38</v>
      </c>
      <c r="F14" s="32" t="s">
        <v>2</v>
      </c>
      <c r="G14" s="33">
        <v>45368</v>
      </c>
      <c r="H14" s="32" t="s">
        <v>25</v>
      </c>
      <c r="I14" s="32" t="s">
        <v>2</v>
      </c>
      <c r="J14" s="33">
        <v>45368</v>
      </c>
      <c r="K14" s="32" t="s">
        <v>26</v>
      </c>
      <c r="L14" s="32"/>
      <c r="M14" s="2"/>
      <c r="N14" s="40"/>
      <c r="O14" s="2"/>
      <c r="P14" s="2"/>
      <c r="Q14" s="2"/>
      <c r="R14" s="2"/>
      <c r="S14" s="2"/>
      <c r="T14" s="2"/>
      <c r="U14" s="2"/>
      <c r="V14" s="2"/>
      <c r="W14" s="2"/>
    </row>
    <row r="15" ht="15.75" customHeight="1" spans="1:26">
      <c r="A15" s="28" t="s">
        <v>43</v>
      </c>
      <c r="B15" s="34"/>
      <c r="C15" s="34"/>
      <c r="D15" s="30"/>
      <c r="E15" s="30"/>
      <c r="F15" s="30"/>
      <c r="G15" s="30"/>
      <c r="H15" s="30"/>
      <c r="I15" s="30"/>
      <c r="J15" s="30"/>
      <c r="K15" s="30"/>
      <c r="L15" s="30"/>
      <c r="M15" s="30"/>
      <c r="N15" s="30"/>
      <c r="O15" s="38"/>
      <c r="P15" s="36"/>
      <c r="Q15" s="39"/>
      <c r="R15" s="36"/>
      <c r="S15" s="36"/>
      <c r="T15" s="36"/>
      <c r="U15" s="36"/>
      <c r="V15" s="36"/>
      <c r="W15" s="36"/>
      <c r="X15" s="36"/>
      <c r="Y15" s="36"/>
      <c r="Z15" s="36"/>
    </row>
    <row r="16" ht="110.4" outlineLevel="1" spans="1:22">
      <c r="A16" s="31" t="s">
        <v>44</v>
      </c>
      <c r="B16" s="35" t="s">
        <v>45</v>
      </c>
      <c r="C16" s="35" t="s">
        <v>46</v>
      </c>
      <c r="D16" s="32" t="s">
        <v>47</v>
      </c>
      <c r="E16" s="32" t="s">
        <v>48</v>
      </c>
      <c r="F16" s="32" t="s">
        <v>2</v>
      </c>
      <c r="G16" s="33">
        <v>45368</v>
      </c>
      <c r="H16" s="32" t="s">
        <v>25</v>
      </c>
      <c r="I16" s="32" t="s">
        <v>2</v>
      </c>
      <c r="J16" s="33">
        <v>45368</v>
      </c>
      <c r="K16" s="32" t="s">
        <v>25</v>
      </c>
      <c r="L16" s="32" t="s">
        <v>2</v>
      </c>
      <c r="M16" s="40"/>
      <c r="N16" s="2"/>
      <c r="O16" s="2"/>
      <c r="P16" s="2"/>
      <c r="Q16" s="2"/>
      <c r="R16" s="2"/>
      <c r="S16" s="2"/>
      <c r="T16" s="2"/>
      <c r="U16" s="2"/>
      <c r="V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2.75" customHeight="1" spans="1:26">
      <c r="A217" s="2"/>
      <c r="B217" s="2"/>
      <c r="C217" s="2"/>
      <c r="D217" s="2"/>
      <c r="E217" s="2"/>
      <c r="F217" s="2"/>
      <c r="G217" s="2"/>
      <c r="H217" s="2"/>
      <c r="I217" s="2"/>
      <c r="J217" s="2"/>
      <c r="K217" s="2"/>
      <c r="L217" s="2"/>
      <c r="M217" s="2"/>
      <c r="N217" s="2"/>
      <c r="O217" s="2"/>
      <c r="P217" s="2"/>
      <c r="Q217" s="41"/>
      <c r="R217" s="2"/>
      <c r="S217" s="2"/>
      <c r="T217" s="2"/>
      <c r="U217" s="2"/>
      <c r="V217" s="2"/>
      <c r="W217" s="2"/>
      <c r="X217" s="2"/>
      <c r="Y217" s="2"/>
      <c r="Z217" s="2"/>
    </row>
    <row r="218" ht="15.75" customHeight="1"/>
    <row r="219" ht="15.75" customHeight="1"/>
    <row r="220" ht="15.75" customHeight="1"/>
    <row r="221" ht="15.75" customHeight="1"/>
    <row r="222" ht="15.75" customHeight="1"/>
    <row r="223" ht="15.75" customHeight="1"/>
    <row r="224"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sheetData>
  <mergeCells count="3">
    <mergeCell ref="B2:E2"/>
    <mergeCell ref="B3:E3"/>
    <mergeCell ref="B4:E4"/>
  </mergeCells>
  <dataValidations count="1">
    <dataValidation type="list" allowBlank="1" showErrorMessage="1" sqref="G9 J9 M9 F13:F16 G2:G3 G17:G140 I13:I16 J2:J3 J17:J140 L15:L16 M2:M3 M17:M140">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workbookViewId="0">
      <pane ySplit="10" topLeftCell="A11" activePane="bottomLeft" state="frozen"/>
      <selection/>
      <selection pane="bottomLeft" activeCell="B8" sqref="B8"/>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49</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50</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51</v>
      </c>
      <c r="B11" s="29" t="s">
        <v>51</v>
      </c>
      <c r="C11" s="30"/>
      <c r="D11" s="30"/>
      <c r="E11" s="30"/>
      <c r="F11" s="30"/>
      <c r="G11" s="30"/>
      <c r="H11" s="30"/>
      <c r="I11" s="30"/>
      <c r="J11" s="30"/>
      <c r="K11" s="30"/>
      <c r="L11" s="38"/>
      <c r="M11" s="36"/>
      <c r="N11" s="39"/>
      <c r="O11" s="36"/>
      <c r="P11" s="36"/>
      <c r="Q11" s="36"/>
      <c r="R11" s="36"/>
      <c r="S11" s="36"/>
      <c r="T11" s="36"/>
      <c r="U11" s="36"/>
      <c r="V11" s="36"/>
      <c r="W11" s="36"/>
    </row>
    <row r="12" ht="110.4" outlineLevel="1" spans="1:23">
      <c r="A12" s="31" t="s">
        <v>52</v>
      </c>
      <c r="B12" s="32" t="s">
        <v>53</v>
      </c>
      <c r="C12" s="32" t="s">
        <v>54</v>
      </c>
      <c r="D12" s="32" t="s">
        <v>55</v>
      </c>
      <c r="E12" s="32"/>
      <c r="F12" s="32" t="s">
        <v>2</v>
      </c>
      <c r="G12" s="33">
        <v>45368</v>
      </c>
      <c r="H12" s="32" t="s">
        <v>25</v>
      </c>
      <c r="I12" s="32" t="s">
        <v>2</v>
      </c>
      <c r="J12" s="33">
        <v>45368</v>
      </c>
      <c r="K12" s="32" t="s">
        <v>26</v>
      </c>
      <c r="L12" s="32"/>
      <c r="M12" s="2"/>
      <c r="N12" s="40"/>
      <c r="O12" s="2"/>
      <c r="P12" s="2"/>
      <c r="Q12" s="2"/>
      <c r="R12" s="2"/>
      <c r="S12" s="2"/>
      <c r="T12" s="2"/>
      <c r="U12" s="2"/>
      <c r="V12" s="2"/>
      <c r="W12" s="2"/>
    </row>
    <row r="13" ht="110.4" outlineLevel="1" spans="1:23">
      <c r="A13" s="31" t="s">
        <v>56</v>
      </c>
      <c r="B13" s="32" t="s">
        <v>57</v>
      </c>
      <c r="C13" s="32" t="s">
        <v>54</v>
      </c>
      <c r="D13" s="32" t="s">
        <v>37</v>
      </c>
      <c r="E13" s="32"/>
      <c r="F13" s="32" t="s">
        <v>2</v>
      </c>
      <c r="G13" s="33">
        <v>45368</v>
      </c>
      <c r="H13" s="32" t="s">
        <v>25</v>
      </c>
      <c r="I13" s="32" t="s">
        <v>2</v>
      </c>
      <c r="J13" s="33">
        <v>45368</v>
      </c>
      <c r="K13" s="32" t="s">
        <v>26</v>
      </c>
      <c r="L13" s="32"/>
      <c r="M13" s="2"/>
      <c r="N13" s="40"/>
      <c r="O13" s="2"/>
      <c r="P13" s="2"/>
      <c r="Q13" s="2"/>
      <c r="R13" s="2"/>
      <c r="S13" s="2"/>
      <c r="T13" s="2"/>
      <c r="U13" s="2"/>
      <c r="V13" s="2"/>
      <c r="W13" s="2"/>
    </row>
    <row r="14" ht="15.75" customHeight="1" spans="1:26">
      <c r="A14" s="28"/>
      <c r="B14" s="3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workbookViewId="0">
      <pane ySplit="10" topLeftCell="A12" activePane="bottomLeft" state="frozen"/>
      <selection/>
      <selection pane="bottomLeft" activeCell="B3" sqref="B3:E3"/>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58</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59</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60</v>
      </c>
      <c r="B11" s="29" t="s">
        <v>60</v>
      </c>
      <c r="C11" s="30"/>
      <c r="D11" s="30"/>
      <c r="E11" s="30"/>
      <c r="F11" s="30"/>
      <c r="G11" s="30"/>
      <c r="H11" s="30"/>
      <c r="I11" s="30"/>
      <c r="J11" s="30"/>
      <c r="K11" s="30"/>
      <c r="L11" s="38"/>
      <c r="M11" s="36"/>
      <c r="N11" s="39"/>
      <c r="O11" s="36"/>
      <c r="P11" s="36"/>
      <c r="Q11" s="36"/>
      <c r="R11" s="36"/>
      <c r="S11" s="36"/>
      <c r="T11" s="36"/>
      <c r="U11" s="36"/>
      <c r="V11" s="36"/>
      <c r="W11" s="36"/>
    </row>
    <row r="12" ht="151.8" outlineLevel="1" spans="1:23">
      <c r="A12" s="31" t="s">
        <v>61</v>
      </c>
      <c r="B12" s="32" t="s">
        <v>62</v>
      </c>
      <c r="C12" s="32" t="s">
        <v>63</v>
      </c>
      <c r="D12" s="32" t="s">
        <v>64</v>
      </c>
      <c r="E12" s="32"/>
      <c r="F12" s="32" t="s">
        <v>2</v>
      </c>
      <c r="G12" s="33">
        <v>45368</v>
      </c>
      <c r="H12" s="32" t="s">
        <v>65</v>
      </c>
      <c r="I12" s="32" t="s">
        <v>2</v>
      </c>
      <c r="J12" s="33">
        <v>45372</v>
      </c>
      <c r="K12" s="32" t="s">
        <v>66</v>
      </c>
      <c r="L12" s="32"/>
      <c r="M12" s="2"/>
      <c r="N12" s="40"/>
      <c r="O12" s="2"/>
      <c r="P12" s="2"/>
      <c r="Q12" s="2"/>
      <c r="R12" s="2"/>
      <c r="S12" s="2"/>
      <c r="T12" s="2"/>
      <c r="U12" s="2"/>
      <c r="V12" s="2"/>
      <c r="W12" s="2"/>
    </row>
    <row r="13" ht="138" outlineLevel="1" spans="1:23">
      <c r="A13" s="31" t="s">
        <v>67</v>
      </c>
      <c r="B13" s="32" t="s">
        <v>62</v>
      </c>
      <c r="C13" s="32" t="s">
        <v>68</v>
      </c>
      <c r="D13" s="32" t="s">
        <v>69</v>
      </c>
      <c r="E13" s="32"/>
      <c r="F13" s="32" t="s">
        <v>2</v>
      </c>
      <c r="G13" s="33">
        <v>45368</v>
      </c>
      <c r="H13" s="32" t="s">
        <v>65</v>
      </c>
      <c r="I13" s="32" t="s">
        <v>2</v>
      </c>
      <c r="J13" s="33">
        <v>45372</v>
      </c>
      <c r="K13" s="32" t="s">
        <v>66</v>
      </c>
      <c r="L13" s="32"/>
      <c r="M13" s="2"/>
      <c r="N13" s="40"/>
      <c r="O13" s="2"/>
      <c r="P13" s="2"/>
      <c r="Q13" s="2"/>
      <c r="R13" s="2"/>
      <c r="S13" s="2"/>
      <c r="T13" s="2"/>
      <c r="U13" s="2"/>
      <c r="V13" s="2"/>
      <c r="W13" s="2"/>
    </row>
    <row r="14" ht="15.75" customHeight="1" spans="1:26">
      <c r="A14" s="28"/>
      <c r="B14" s="3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5"/>
  <sheetViews>
    <sheetView tabSelected="1" workbookViewId="0">
      <pane ySplit="10" topLeftCell="A12" activePane="bottomLeft" state="frozen"/>
      <selection/>
      <selection pane="bottomLeft" activeCell="C17" sqref="C17"/>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70</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59</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1</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COUNTIF($F10:$F989,B5)</f>
        <v>1</v>
      </c>
      <c r="C6" s="19">
        <f>COUNTIF($F10:$F999,C5)</f>
        <v>0</v>
      </c>
      <c r="D6" s="19">
        <f>COUNTIF($F10:$F989,D5)</f>
        <v>0</v>
      </c>
      <c r="E6" s="20">
        <f>COUNTIF($F10:$F989,E5)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COUNTIF($I10:$I989,B5)</f>
        <v>1</v>
      </c>
      <c r="C7" s="19">
        <f>COUNTIF($I10:$I999,C5)</f>
        <v>0</v>
      </c>
      <c r="D7" s="19">
        <f>COUNTIF($F10:$F989,D5)</f>
        <v>0</v>
      </c>
      <c r="E7" s="20">
        <f>COUNTIF($F10:$F989,E5)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COUNTIF($L13:$L989,B5)</f>
        <v>0</v>
      </c>
      <c r="C8" s="23">
        <f>COUNTIF($L13:$L999,C5)</f>
        <v>0</v>
      </c>
      <c r="D8" s="23">
        <f>COUNTIF($F10:$F989,D5)</f>
        <v>0</v>
      </c>
      <c r="E8" s="24">
        <f>COUNTIF($F10:$F989,E5)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71</v>
      </c>
      <c r="B11" s="29" t="s">
        <v>71</v>
      </c>
      <c r="C11" s="30"/>
      <c r="D11" s="30"/>
      <c r="E11" s="30"/>
      <c r="F11" s="30"/>
      <c r="G11" s="30"/>
      <c r="H11" s="30"/>
      <c r="I11" s="30"/>
      <c r="J11" s="30"/>
      <c r="K11" s="30"/>
      <c r="L11" s="38"/>
      <c r="M11" s="36"/>
      <c r="N11" s="39"/>
      <c r="O11" s="36"/>
      <c r="P11" s="36"/>
      <c r="Q11" s="36"/>
      <c r="R11" s="36"/>
      <c r="S11" s="36"/>
      <c r="T11" s="36"/>
      <c r="U11" s="36"/>
      <c r="V11" s="36"/>
      <c r="W11" s="36"/>
    </row>
    <row r="12" ht="82.8" outlineLevel="1" spans="1:23">
      <c r="A12" s="31" t="s">
        <v>72</v>
      </c>
      <c r="B12" s="32" t="s">
        <v>73</v>
      </c>
      <c r="C12" s="32" t="s">
        <v>74</v>
      </c>
      <c r="D12" s="32" t="s">
        <v>75</v>
      </c>
      <c r="E12" s="32" t="s">
        <v>76</v>
      </c>
      <c r="F12" s="32" t="s">
        <v>2</v>
      </c>
      <c r="G12" s="33">
        <v>45368</v>
      </c>
      <c r="H12" s="32" t="s">
        <v>65</v>
      </c>
      <c r="I12" s="32" t="s">
        <v>2</v>
      </c>
      <c r="J12" s="33">
        <v>45372</v>
      </c>
      <c r="K12" s="32" t="s">
        <v>66</v>
      </c>
      <c r="L12" s="32"/>
      <c r="M12" s="2"/>
      <c r="N12" s="40"/>
      <c r="O12" s="2"/>
      <c r="P12" s="2"/>
      <c r="Q12" s="2"/>
      <c r="R12" s="2"/>
      <c r="S12" s="2"/>
      <c r="T12" s="2"/>
      <c r="U12" s="2"/>
      <c r="V12" s="2"/>
      <c r="W12" s="2"/>
    </row>
    <row r="13" ht="15.75" customHeight="1" spans="1:26">
      <c r="A13" s="28"/>
      <c r="B13" s="34"/>
      <c r="C13" s="34"/>
      <c r="D13" s="30"/>
      <c r="E13" s="30"/>
      <c r="F13" s="30"/>
      <c r="G13" s="30"/>
      <c r="H13" s="30"/>
      <c r="I13" s="30"/>
      <c r="J13" s="30"/>
      <c r="K13" s="30"/>
      <c r="L13" s="30"/>
      <c r="M13" s="30"/>
      <c r="N13" s="30"/>
      <c r="O13" s="38"/>
      <c r="P13" s="36"/>
      <c r="Q13" s="39"/>
      <c r="R13" s="36"/>
      <c r="S13" s="36"/>
      <c r="T13" s="36"/>
      <c r="U13" s="36"/>
      <c r="V13" s="36"/>
      <c r="W13" s="36"/>
      <c r="X13" s="36"/>
      <c r="Y13" s="36"/>
      <c r="Z13" s="36"/>
    </row>
    <row r="14" outlineLevel="1" spans="1:22">
      <c r="A14" s="31"/>
      <c r="B14" s="35"/>
      <c r="C14" s="35"/>
      <c r="D14" s="32"/>
      <c r="E14" s="32"/>
      <c r="F14" s="32"/>
      <c r="G14" s="33"/>
      <c r="H14" s="32"/>
      <c r="I14" s="32"/>
      <c r="J14" s="33"/>
      <c r="K14" s="32"/>
      <c r="L14" s="32"/>
      <c r="M14" s="40"/>
      <c r="N14" s="2"/>
      <c r="O14" s="2"/>
      <c r="P14" s="2"/>
      <c r="Q14" s="2"/>
      <c r="R14" s="2"/>
      <c r="S14" s="2"/>
      <c r="T14" s="2"/>
      <c r="U14" s="2"/>
      <c r="V14" s="2"/>
    </row>
    <row r="15" ht="12.75" customHeight="1" spans="1:26">
      <c r="A15" s="2"/>
      <c r="B15" s="2"/>
      <c r="C15" s="2"/>
      <c r="D15" s="2"/>
      <c r="E15" s="2"/>
      <c r="F15" s="2"/>
      <c r="G15" s="2"/>
      <c r="H15" s="2"/>
      <c r="I15" s="2"/>
      <c r="J15" s="2"/>
      <c r="K15" s="2"/>
      <c r="L15" s="2"/>
      <c r="M15" s="2"/>
      <c r="N15" s="2"/>
      <c r="O15" s="2"/>
      <c r="P15" s="2"/>
      <c r="Q15" s="41"/>
      <c r="R15" s="2"/>
      <c r="S15" s="2"/>
      <c r="T15" s="2"/>
      <c r="U15" s="2"/>
      <c r="V15" s="2"/>
      <c r="W15" s="2"/>
      <c r="X15" s="2"/>
      <c r="Y15" s="2"/>
      <c r="Z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E2"/>
    <mergeCell ref="B3:E3"/>
    <mergeCell ref="B4:E4"/>
  </mergeCells>
  <dataValidations count="1">
    <dataValidation type="list" allowBlank="1" showErrorMessage="1" sqref="G9 J9 M9 F12 I12 F13:F14 G2:G3 G15:G138 I13:I14 J2:J3 J15:J138 L13:L14 M2:M3 M15:M138">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2" sqref="B2"/>
    </sheetView>
  </sheetViews>
  <sheetFormatPr defaultColWidth="9" defaultRowHeight="14.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Forgot password</vt:lpstr>
      <vt:lpstr>Authen and Author</vt:lpstr>
      <vt:lpstr>Login By Google</vt:lpstr>
      <vt:lpstr>Admin open reservation</vt:lpstr>
      <vt:lpstr>User buy reservation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Vy Nguyen Mai</dc:creator>
  <cp:lastModifiedBy>Lenovo</cp:lastModifiedBy>
  <dcterms:created xsi:type="dcterms:W3CDTF">2024-03-20T21:58:00Z</dcterms:created>
  <dcterms:modified xsi:type="dcterms:W3CDTF">2024-03-21T01:34:26Z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