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b/Dropbox/Smart_Coasts_Sensors/Water-Level/Open-Water-Level/BOM/"/>
    </mc:Choice>
  </mc:AlternateContent>
  <xr:revisionPtr revIDLastSave="0" documentId="8_{6DAC1029-3E4A-004F-BA6E-D1D72DBD9DA0}" xr6:coauthVersionLast="47" xr6:coauthVersionMax="47" xr10:uidLastSave="{00000000-0000-0000-0000-000000000000}"/>
  <bookViews>
    <workbookView xWindow="2780" yWindow="1500" windowWidth="28040" windowHeight="17440" xr2:uid="{0D210AF6-23E9-A744-AE8B-DF37C1FE28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<sst xmlns="http://schemas.openxmlformats.org/spreadsheetml/2006/main" count="44" uniqueCount="44">
  <si>
    <t>Parts</t>
  </si>
  <si>
    <t>URL</t>
  </si>
  <si>
    <t>Cost</t>
  </si>
  <si>
    <t>Function</t>
  </si>
  <si>
    <t>Boron LTE CAT-M1 (NorAm) with EtherSIM (BRN404X)</t>
  </si>
  <si>
    <t>https://www.digikey.com/en/products/detail/particle-industries-inc/BRN404X/17632424</t>
  </si>
  <si>
    <t>Microcontroller, cell modem, power management</t>
  </si>
  <si>
    <t>Antenna (included in above; confirm)</t>
  </si>
  <si>
    <t>Cellular communications</t>
  </si>
  <si>
    <t>MB7092 XL-MaxSonar-WRMA1</t>
  </si>
  <si>
    <t>https://www.adafruit.com/product/1137</t>
  </si>
  <si>
    <t>Distance sensor</t>
  </si>
  <si>
    <t>5V 5W Solar Panel - ETFE - Voltaic P105</t>
  </si>
  <si>
    <t>https://www.adafruit.com/product/5367</t>
  </si>
  <si>
    <t>Solar charging</t>
  </si>
  <si>
    <t>Adalogger FeatherWing - RTC + SD Add-on For All Feather Boards</t>
  </si>
  <si>
    <t>https://www.adafruit.com/product/2922</t>
  </si>
  <si>
    <t>Data storage board</t>
  </si>
  <si>
    <t>Stacking header pins for FeatherWing</t>
  </si>
  <si>
    <t>https://www.adafruit.com/product/2830</t>
  </si>
  <si>
    <t>Stack Boron on FeatherWing</t>
  </si>
  <si>
    <t>SD/MicroSD Memory Card (8 GB SDHC)</t>
  </si>
  <si>
    <t>https://www.adafruit.com/product/1294</t>
  </si>
  <si>
    <t>Data storage</t>
  </si>
  <si>
    <t>Lithium Ion Battery - 3.7V 4400mAh</t>
  </si>
  <si>
    <t>https://www.adafruit.com/product/354</t>
  </si>
  <si>
    <t>Rechargeable battery; confirm fit inside chosen enclosure</t>
  </si>
  <si>
    <t>ML-24F Outdoor NEMA Enclosure</t>
  </si>
  <si>
    <t>https://www.polycase.com/ml-24f</t>
  </si>
  <si>
    <t>Enclosure for electronics; old design: new design uses PVC pipe and 3D-printed parts</t>
  </si>
  <si>
    <t>Cable gland, for 0.08"-0.24" Cord OD</t>
  </si>
  <si>
    <t>https://www.digikey.com/en/products/detail/lapp/S2209/11200603</t>
  </si>
  <si>
    <t>Waterproof cable entry; only for old design with NEMA enclosure</t>
  </si>
  <si>
    <t>USB DIY Slim Connector Shell - MicroB Plug</t>
  </si>
  <si>
    <t>https://www.adafruit.com/product/1826</t>
  </si>
  <si>
    <t>Splice to solar panel power for Boron USB connection</t>
  </si>
  <si>
    <t>3-pin cable</t>
  </si>
  <si>
    <t>https://www.adafruit.com/product/4721</t>
  </si>
  <si>
    <t>Power, ground, and analog signal to/from sonar</t>
  </si>
  <si>
    <t>Loctite PL Marine Fast Cure Adhesive Sealant</t>
  </si>
  <si>
    <t>Seal gland (necessary?)</t>
  </si>
  <si>
    <t>Cell plan (we currently use Particle's Free Plan)</t>
  </si>
  <si>
    <t>Cloud data management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</si>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</sst>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6"/>
      <color rgb="FF1F2328"/>
      <name val="Helvetica"/>
      <family val="2"/>
    </font>
    <font>
      <sz val="16"/>
      <color rgb="FF1F2328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ycase.com/ml-24f" TargetMode="External"/><Relationship Id="rId3" Type="http://schemas.openxmlformats.org/officeDocument/2006/relationships/hyperlink" Target="https://www.adafruit.com/product/5367" TargetMode="External"/><Relationship Id="rId7" Type="http://schemas.openxmlformats.org/officeDocument/2006/relationships/hyperlink" Target="https://www.adafruit.com/product/354" TargetMode="External"/><Relationship Id="rId2" Type="http://schemas.openxmlformats.org/officeDocument/2006/relationships/hyperlink" Target="https://www.adafruit.com/product/1137" TargetMode="External"/><Relationship Id="rId1" Type="http://schemas.openxmlformats.org/officeDocument/2006/relationships/hyperlink" Target="https://www.digikey.com/en/products/detail/particle-industries-inc/BRN404X/17632424" TargetMode="External"/><Relationship Id="rId6" Type="http://schemas.openxmlformats.org/officeDocument/2006/relationships/hyperlink" Target="https://www.adafruit.com/product/1294" TargetMode="External"/><Relationship Id="rId11" Type="http://schemas.openxmlformats.org/officeDocument/2006/relationships/hyperlink" Target="https://www.adafruit.com/product/4721" TargetMode="External"/><Relationship Id="rId5" Type="http://schemas.openxmlformats.org/officeDocument/2006/relationships/hyperlink" Target="https://www.adafruit.com/product/2830" TargetMode="External"/><Relationship Id="rId10" Type="http://schemas.openxmlformats.org/officeDocument/2006/relationships/hyperlink" Target="https://www.adafruit.com/product/1826" TargetMode="External"/><Relationship Id="rId4" Type="http://schemas.openxmlformats.org/officeDocument/2006/relationships/hyperlink" Target="https://www.adafruit.com/product/2922" TargetMode="External"/><Relationship Id="rId9" Type="http://schemas.openxmlformats.org/officeDocument/2006/relationships/hyperlink" Target="https://www.digikey.com/en/products/detail/lapp/S2209/112006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8C5C-7B83-A643-BC55-1EA2BE865EBF}">
  <dimension ref="A1:D16"/>
  <sheetViews>
    <sheetView tabSelected="1" workbookViewId="0">
      <selection sqref="A1:XFD1"/>
    </sheetView>
  </sheetViews>
  <sheetFormatPr baseColWidth="10" defaultRowHeight="16" x14ac:dyDescent="0.2"/>
  <cols>
    <col min="2" max="2" width="76.33203125" bestFit="1" customWidth="1"/>
    <col min="3" max="3" width="12" bestFit="1" customWidth="1"/>
  </cols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25">
      <c r="A2" s="2" t="s">
        <v>4</v>
      </c>
      <c r="B2" s="3" t="s">
        <v>5</v>
      </c>
      <c r="C2" s="4">
        <v>65.31</v>
      </c>
      <c r="D2" s="2" t="s">
        <v>6</v>
      </c>
    </row>
    <row r="3" spans="1:4" ht="21" x14ac:dyDescent="0.25">
      <c r="A3" s="2" t="s">
        <v>7</v>
      </c>
      <c r="B3" s="2"/>
      <c r="C3" s="2"/>
      <c r="D3" s="2" t="s">
        <v>8</v>
      </c>
    </row>
    <row r="4" spans="1:4" ht="21" x14ac:dyDescent="0.25">
      <c r="A4" s="2" t="s">
        <v>9</v>
      </c>
      <c r="B4" s="3" t="s">
        <v>10</v>
      </c>
      <c r="C4" s="4">
        <v>99.95</v>
      </c>
      <c r="D4" s="2" t="s">
        <v>11</v>
      </c>
    </row>
    <row r="5" spans="1:4" ht="21" x14ac:dyDescent="0.25">
      <c r="A5" s="2" t="s">
        <v>12</v>
      </c>
      <c r="B5" s="3" t="s">
        <v>13</v>
      </c>
      <c r="C5" s="4">
        <v>34.950000000000003</v>
      </c>
      <c r="D5" s="2" t="s">
        <v>14</v>
      </c>
    </row>
    <row r="6" spans="1:4" ht="21" x14ac:dyDescent="0.25">
      <c r="A6" s="2" t="s">
        <v>15</v>
      </c>
      <c r="B6" s="3" t="s">
        <v>16</v>
      </c>
      <c r="C6" s="4">
        <v>8.9499999999999993</v>
      </c>
      <c r="D6" s="2" t="s">
        <v>17</v>
      </c>
    </row>
    <row r="7" spans="1:4" ht="21" x14ac:dyDescent="0.25">
      <c r="A7" s="2" t="s">
        <v>18</v>
      </c>
      <c r="B7" s="3" t="s">
        <v>19</v>
      </c>
      <c r="C7" s="4">
        <v>1.25</v>
      </c>
      <c r="D7" s="2" t="s">
        <v>20</v>
      </c>
    </row>
    <row r="8" spans="1:4" ht="21" x14ac:dyDescent="0.25">
      <c r="A8" s="2" t="s">
        <v>21</v>
      </c>
      <c r="B8" s="3" t="s">
        <v>22</v>
      </c>
      <c r="C8" s="4">
        <v>9.9499999999999993</v>
      </c>
      <c r="D8" s="2" t="s">
        <v>23</v>
      </c>
    </row>
    <row r="9" spans="1:4" ht="21" x14ac:dyDescent="0.25">
      <c r="A9" s="2" t="s">
        <v>24</v>
      </c>
      <c r="B9" s="3" t="s">
        <v>25</v>
      </c>
      <c r="C9" s="4">
        <v>19.95</v>
      </c>
      <c r="D9" s="2" t="s">
        <v>26</v>
      </c>
    </row>
    <row r="10" spans="1:4" ht="21" x14ac:dyDescent="0.25">
      <c r="A10" s="2" t="s">
        <v>27</v>
      </c>
      <c r="B10" s="3" t="s">
        <v>28</v>
      </c>
      <c r="C10" s="4">
        <v>14.24</v>
      </c>
      <c r="D10" s="2" t="s">
        <v>29</v>
      </c>
    </row>
    <row r="11" spans="1:4" ht="21" x14ac:dyDescent="0.25">
      <c r="A11" s="2" t="s">
        <v>30</v>
      </c>
      <c r="B11" s="3" t="s">
        <v>31</v>
      </c>
      <c r="C11" s="4">
        <v>4.1399999999999997</v>
      </c>
      <c r="D11" s="2" t="s">
        <v>32</v>
      </c>
    </row>
    <row r="12" spans="1:4" ht="21" x14ac:dyDescent="0.25">
      <c r="A12" s="2" t="s">
        <v>33</v>
      </c>
      <c r="B12" s="3" t="s">
        <v>34</v>
      </c>
      <c r="C12" s="4">
        <v>0.95</v>
      </c>
      <c r="D12" s="2" t="s">
        <v>35</v>
      </c>
    </row>
    <row r="13" spans="1:4" ht="21" x14ac:dyDescent="0.25">
      <c r="A13" s="2" t="s">
        <v>36</v>
      </c>
      <c r="B13" s="3" t="s">
        <v>37</v>
      </c>
      <c r="C13" s="4">
        <v>0.95</v>
      </c>
      <c r="D13" s="2" t="s">
        <v>38</v>
      </c>
    </row>
    <row r="14" spans="1:4" ht="21" x14ac:dyDescent="0.25">
      <c r="A14" s="2" t="s">
        <v>39</v>
      </c>
      <c r="B14" s="2"/>
      <c r="C14" s="4">
        <v>11.16</v>
      </c>
      <c r="D14" s="2" t="s">
        <v>40</v>
      </c>
    </row>
    <row r="15" spans="1:4" ht="21" x14ac:dyDescent="0.25">
      <c r="A15" s="2" t="s">
        <v>41</v>
      </c>
      <c r="B15" s="2"/>
      <c r="C15" s="4">
        <v>0</v>
      </c>
      <c r="D15" s="2" t="s">
        <v>42</v>
      </c>
    </row>
    <row r="16" spans="1:4" ht="21" x14ac:dyDescent="0.25">
      <c r="A16" s="2" t="s">
        <v>43</v>
      </c>
      <c r="B16" s="2"/>
      <c r="C16" s="4">
        <f>SUM(C2:C15)</f>
        <v>271.74999999999994</v>
      </c>
    </row>
  </sheetData>
  <hyperlinks>
    <hyperlink ref="B2" r:id="rId1" xr:uid="{E3E974F9-4404-6B4D-AE09-B1BF30275EAC}"/>
    <hyperlink ref="B4" r:id="rId2" xr:uid="{DA233AC4-AE09-5743-AAD8-181A3438DEF4}"/>
    <hyperlink ref="B5" r:id="rId3" xr:uid="{7F5D93D9-2BDB-C844-96D6-21ECC1234C12}"/>
    <hyperlink ref="B6" r:id="rId4" xr:uid="{EE631827-5DE4-7446-8030-F5AC929DDE04}"/>
    <hyperlink ref="B7" r:id="rId5" xr:uid="{F74FD16F-30B0-3241-B338-70270A43EA8E}"/>
    <hyperlink ref="B8" r:id="rId6" xr:uid="{B088DEAF-C04C-3846-B6A5-3C37B0476E3B}"/>
    <hyperlink ref="B9" r:id="rId7" xr:uid="{C23C8E08-60BF-0B40-B4E3-2D4B5DA9BCAE}"/>
    <hyperlink ref="B10" r:id="rId8" xr:uid="{DA24D527-0745-8D40-94E1-C39EC4A4F012}"/>
    <hyperlink ref="B11" r:id="rId9" xr:uid="{8B0568F4-EFFB-8042-A7FD-33A1CF601D47}"/>
    <hyperlink ref="B12" r:id="rId10" xr:uid="{406DF113-13EF-E64A-B909-0C46C1A4AA65}"/>
    <hyperlink ref="B13" r:id="rId11" xr:uid="{9B1B6913-BC78-7C44-B24B-78E9D8E84C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2024-01-27T12:49:57Z</dcterms:created>
  <dcterms:modified xsi:type="dcterms:W3CDTF">2024-01-27T12:52:23Z</dcterms:modified>
</cp:coreProperties>
</file>