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heets/sheet1.xml" ContentType="application/vnd.openxmlformats-officedocument.spreadsheetml.chartsheet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bresnahanp/Dropbox/Cahill/Analysis/"/>
    </mc:Choice>
  </mc:AlternateContent>
  <xr:revisionPtr revIDLastSave="0" documentId="13_ncr:1_{28599A28-3A45-4A46-BB58-EEC94B25EF07}" xr6:coauthVersionLast="47" xr6:coauthVersionMax="47" xr10:uidLastSave="{00000000-0000-0000-0000-000000000000}"/>
  <bookViews>
    <workbookView xWindow="-33280" yWindow="2040" windowWidth="29660" windowHeight="20840" activeTab="1" xr2:uid="{00000000-000D-0000-FFFF-FFFF00000000}"/>
  </bookViews>
  <sheets>
    <sheet name="Chart1" sheetId="2" r:id="rId1"/>
    <sheet name="AQ200 vs PBWL-00" sheetId="1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2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</calcChain>
</file>

<file path=xl/sharedStrings.xml><?xml version="1.0" encoding="utf-8"?>
<sst xmlns="http://schemas.openxmlformats.org/spreadsheetml/2006/main" count="5" uniqueCount="5">
  <si>
    <t>Date/Time</t>
  </si>
  <si>
    <t>PWBL-00</t>
  </si>
  <si>
    <t>AQ200 (inches)</t>
  </si>
  <si>
    <t>AQ200 (meters)</t>
  </si>
  <si>
    <t>PBWL (m)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</si>
</sst>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">
    <xf numFmtId="0" fontId="0" fillId="0" borderId="0" xfId="0"/>
    <xf numFmtId="2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1.xml"/><Relationship Id="rId1" Type="http://schemas.openxmlformats.org/officeDocument/2006/relationships/chartsheet" Target="chart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PBWL-00 vs. AQ200 (23rd</a:t>
            </a:r>
            <a:r>
              <a:rPr lang="en-US" baseline="0"/>
              <a:t> Street at Smith Creek)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'AQ200 vs PBWL-00'!$C$1</c:f>
              <c:strCache>
                <c:ptCount val="1"/>
                <c:pt idx="0">
                  <c:v>PBWL (m)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'AQ200 vs PBWL-00'!$A$2:$A$87</c:f>
              <c:numCache>
                <c:formatCode>m/d/yy\ h:mm</c:formatCode>
                <c:ptCount val="86"/>
                <c:pt idx="0">
                  <c:v>45391.416666666664</c:v>
                </c:pt>
                <c:pt idx="1">
                  <c:v>45391.458333333336</c:v>
                </c:pt>
                <c:pt idx="2">
                  <c:v>45391.541666666664</c:v>
                </c:pt>
                <c:pt idx="3">
                  <c:v>45391.583333333336</c:v>
                </c:pt>
                <c:pt idx="4">
                  <c:v>45391.625</c:v>
                </c:pt>
                <c:pt idx="5">
                  <c:v>45391.666666666664</c:v>
                </c:pt>
                <c:pt idx="6">
                  <c:v>45391.708333333336</c:v>
                </c:pt>
                <c:pt idx="7">
                  <c:v>45391.75</c:v>
                </c:pt>
                <c:pt idx="8">
                  <c:v>45391.791666666664</c:v>
                </c:pt>
                <c:pt idx="9">
                  <c:v>45391.833333333336</c:v>
                </c:pt>
                <c:pt idx="10">
                  <c:v>45391.875</c:v>
                </c:pt>
                <c:pt idx="11">
                  <c:v>45391.916666666664</c:v>
                </c:pt>
                <c:pt idx="12">
                  <c:v>45391.958333333336</c:v>
                </c:pt>
                <c:pt idx="13">
                  <c:v>45392</c:v>
                </c:pt>
                <c:pt idx="14">
                  <c:v>45392.041666666664</c:v>
                </c:pt>
                <c:pt idx="15">
                  <c:v>45392.083333333336</c:v>
                </c:pt>
                <c:pt idx="16">
                  <c:v>45392.125</c:v>
                </c:pt>
                <c:pt idx="17">
                  <c:v>45392.166666666664</c:v>
                </c:pt>
                <c:pt idx="18">
                  <c:v>45392.208333333336</c:v>
                </c:pt>
                <c:pt idx="19">
                  <c:v>45392.25</c:v>
                </c:pt>
                <c:pt idx="20">
                  <c:v>45392.291666666664</c:v>
                </c:pt>
                <c:pt idx="21">
                  <c:v>45392.333333333336</c:v>
                </c:pt>
                <c:pt idx="22">
                  <c:v>45392.375</c:v>
                </c:pt>
                <c:pt idx="23">
                  <c:v>45392.416666666664</c:v>
                </c:pt>
                <c:pt idx="24">
                  <c:v>45392.458333333336</c:v>
                </c:pt>
                <c:pt idx="25">
                  <c:v>45392.5</c:v>
                </c:pt>
                <c:pt idx="26">
                  <c:v>45392.541666666664</c:v>
                </c:pt>
                <c:pt idx="27">
                  <c:v>45392.583333333336</c:v>
                </c:pt>
                <c:pt idx="28">
                  <c:v>45392.625</c:v>
                </c:pt>
                <c:pt idx="29">
                  <c:v>45392.666666666664</c:v>
                </c:pt>
                <c:pt idx="30">
                  <c:v>45392.708333333336</c:v>
                </c:pt>
                <c:pt idx="31">
                  <c:v>45392.75</c:v>
                </c:pt>
                <c:pt idx="32">
                  <c:v>45392.791666666664</c:v>
                </c:pt>
                <c:pt idx="33">
                  <c:v>45392.833333333336</c:v>
                </c:pt>
                <c:pt idx="34">
                  <c:v>45392.875</c:v>
                </c:pt>
                <c:pt idx="35">
                  <c:v>45392.916666666664</c:v>
                </c:pt>
                <c:pt idx="36">
                  <c:v>45392.958333333336</c:v>
                </c:pt>
                <c:pt idx="37">
                  <c:v>45393</c:v>
                </c:pt>
                <c:pt idx="38">
                  <c:v>45393.041666666664</c:v>
                </c:pt>
                <c:pt idx="39">
                  <c:v>45393.083333333336</c:v>
                </c:pt>
                <c:pt idx="40">
                  <c:v>45393.125</c:v>
                </c:pt>
                <c:pt idx="41">
                  <c:v>45393.166666666664</c:v>
                </c:pt>
                <c:pt idx="42">
                  <c:v>45393.208333333336</c:v>
                </c:pt>
                <c:pt idx="43">
                  <c:v>45393.25</c:v>
                </c:pt>
                <c:pt idx="44">
                  <c:v>45393.291666666664</c:v>
                </c:pt>
                <c:pt idx="45">
                  <c:v>45393.333333333336</c:v>
                </c:pt>
                <c:pt idx="46">
                  <c:v>45393.375</c:v>
                </c:pt>
                <c:pt idx="47">
                  <c:v>45393.416666666664</c:v>
                </c:pt>
                <c:pt idx="48">
                  <c:v>45393.458333333336</c:v>
                </c:pt>
                <c:pt idx="49">
                  <c:v>45393.5</c:v>
                </c:pt>
                <c:pt idx="50">
                  <c:v>45393.541666666664</c:v>
                </c:pt>
                <c:pt idx="51">
                  <c:v>45393.583333333336</c:v>
                </c:pt>
                <c:pt idx="52">
                  <c:v>45393.625</c:v>
                </c:pt>
                <c:pt idx="53">
                  <c:v>45393.666666666664</c:v>
                </c:pt>
                <c:pt idx="54">
                  <c:v>45393.708333333336</c:v>
                </c:pt>
                <c:pt idx="55">
                  <c:v>45393.75</c:v>
                </c:pt>
                <c:pt idx="56">
                  <c:v>45393.791666666664</c:v>
                </c:pt>
                <c:pt idx="57">
                  <c:v>45393.833333333336</c:v>
                </c:pt>
                <c:pt idx="58">
                  <c:v>45393.875</c:v>
                </c:pt>
                <c:pt idx="59">
                  <c:v>45393.916666666664</c:v>
                </c:pt>
                <c:pt idx="60">
                  <c:v>45393.958333333336</c:v>
                </c:pt>
                <c:pt idx="61">
                  <c:v>45394</c:v>
                </c:pt>
                <c:pt idx="62">
                  <c:v>45394.041666666664</c:v>
                </c:pt>
                <c:pt idx="63">
                  <c:v>45394.083333333336</c:v>
                </c:pt>
                <c:pt idx="64">
                  <c:v>45394.125</c:v>
                </c:pt>
                <c:pt idx="65">
                  <c:v>45394.166666666664</c:v>
                </c:pt>
                <c:pt idx="66">
                  <c:v>45394.208333333336</c:v>
                </c:pt>
                <c:pt idx="67">
                  <c:v>45394.25</c:v>
                </c:pt>
                <c:pt idx="68">
                  <c:v>45394.291666666664</c:v>
                </c:pt>
                <c:pt idx="69">
                  <c:v>45394.333333333336</c:v>
                </c:pt>
                <c:pt idx="70">
                  <c:v>45394.375</c:v>
                </c:pt>
                <c:pt idx="71">
                  <c:v>45394.416666666664</c:v>
                </c:pt>
                <c:pt idx="72">
                  <c:v>45394.458333333336</c:v>
                </c:pt>
                <c:pt idx="73">
                  <c:v>45394.5</c:v>
                </c:pt>
                <c:pt idx="74">
                  <c:v>45394.541666666664</c:v>
                </c:pt>
                <c:pt idx="75">
                  <c:v>45394.583333333336</c:v>
                </c:pt>
                <c:pt idx="76">
                  <c:v>45394.625</c:v>
                </c:pt>
                <c:pt idx="77">
                  <c:v>45394.666666666664</c:v>
                </c:pt>
                <c:pt idx="78">
                  <c:v>45394.708333333336</c:v>
                </c:pt>
                <c:pt idx="79">
                  <c:v>45394.75</c:v>
                </c:pt>
                <c:pt idx="80">
                  <c:v>45394.791666666664</c:v>
                </c:pt>
                <c:pt idx="81">
                  <c:v>45394.833333333336</c:v>
                </c:pt>
                <c:pt idx="82">
                  <c:v>45394.875</c:v>
                </c:pt>
                <c:pt idx="83">
                  <c:v>45394.916666666664</c:v>
                </c:pt>
                <c:pt idx="84">
                  <c:v>45394.958333333336</c:v>
                </c:pt>
                <c:pt idx="85">
                  <c:v>45395</c:v>
                </c:pt>
              </c:numCache>
            </c:numRef>
          </c:xVal>
          <c:yVal>
            <c:numRef>
              <c:f>'AQ200 vs PBWL-00'!$C$2:$C$87</c:f>
              <c:numCache>
                <c:formatCode>General</c:formatCode>
                <c:ptCount val="86"/>
                <c:pt idx="0">
                  <c:v>0.61010799999999998</c:v>
                </c:pt>
                <c:pt idx="1">
                  <c:v>0.73659999999999992</c:v>
                </c:pt>
                <c:pt idx="2">
                  <c:v>0.67284599999999994</c:v>
                </c:pt>
                <c:pt idx="3">
                  <c:v>0.387096</c:v>
                </c:pt>
                <c:pt idx="4">
                  <c:v>5.3848E-2</c:v>
                </c:pt>
                <c:pt idx="5">
                  <c:v>-0.31927800000000001</c:v>
                </c:pt>
                <c:pt idx="6">
                  <c:v>-0.65938399999999997</c:v>
                </c:pt>
                <c:pt idx="7">
                  <c:v>-0.82219799999999987</c:v>
                </c:pt>
                <c:pt idx="8">
                  <c:v>-0.569214</c:v>
                </c:pt>
                <c:pt idx="9">
                  <c:v>3.5305999999999997E-2</c:v>
                </c:pt>
                <c:pt idx="10">
                  <c:v>0.43256200000000006</c:v>
                </c:pt>
                <c:pt idx="11">
                  <c:v>0.619506</c:v>
                </c:pt>
                <c:pt idx="12">
                  <c:v>0.78130400000000011</c:v>
                </c:pt>
                <c:pt idx="13">
                  <c:v>0.88722199999999996</c:v>
                </c:pt>
                <c:pt idx="14">
                  <c:v>0.87985600000000008</c:v>
                </c:pt>
                <c:pt idx="15">
                  <c:v>0.683006</c:v>
                </c:pt>
                <c:pt idx="16">
                  <c:v>0.394208</c:v>
                </c:pt>
                <c:pt idx="17">
                  <c:v>7.6453999999999994E-2</c:v>
                </c:pt>
                <c:pt idx="18">
                  <c:v>-0.28295599999999999</c:v>
                </c:pt>
                <c:pt idx="19">
                  <c:v>-0.629158</c:v>
                </c:pt>
                <c:pt idx="20">
                  <c:v>-0.78282800000000008</c:v>
                </c:pt>
                <c:pt idx="21">
                  <c:v>-0.44119800000000003</c:v>
                </c:pt>
                <c:pt idx="22">
                  <c:v>0.11988799999999999</c:v>
                </c:pt>
                <c:pt idx="23">
                  <c:v>0.46964599999999995</c:v>
                </c:pt>
                <c:pt idx="24">
                  <c:v>0.62153799999999992</c:v>
                </c:pt>
                <c:pt idx="25">
                  <c:v>0.73152000000000006</c:v>
                </c:pt>
                <c:pt idx="26">
                  <c:v>0.76606400000000008</c:v>
                </c:pt>
                <c:pt idx="27">
                  <c:v>0.59613799999999995</c:v>
                </c:pt>
                <c:pt idx="28">
                  <c:v>0.294132</c:v>
                </c:pt>
                <c:pt idx="29">
                  <c:v>-5.2069999999999998E-2</c:v>
                </c:pt>
                <c:pt idx="30">
                  <c:v>-0.41478199999999993</c:v>
                </c:pt>
                <c:pt idx="31">
                  <c:v>-0.69215000000000004</c:v>
                </c:pt>
                <c:pt idx="32">
                  <c:v>-0.78486</c:v>
                </c:pt>
                <c:pt idx="33">
                  <c:v>-0.36702999999999997</c:v>
                </c:pt>
                <c:pt idx="34">
                  <c:v>0.19735799999999998</c:v>
                </c:pt>
                <c:pt idx="35">
                  <c:v>0.48793400000000003</c:v>
                </c:pt>
                <c:pt idx="36">
                  <c:v>0.67310000000000003</c:v>
                </c:pt>
                <c:pt idx="37">
                  <c:v>0.83794600000000008</c:v>
                </c:pt>
                <c:pt idx="38">
                  <c:v>0.92659199999999997</c:v>
                </c:pt>
                <c:pt idx="39">
                  <c:v>0.88646000000000003</c:v>
                </c:pt>
                <c:pt idx="40">
                  <c:v>0.68732399999999994</c:v>
                </c:pt>
                <c:pt idx="41">
                  <c:v>0.40716200000000002</c:v>
                </c:pt>
                <c:pt idx="42">
                  <c:v>0.11480799999999998</c:v>
                </c:pt>
                <c:pt idx="43">
                  <c:v>-0.23317199999999999</c:v>
                </c:pt>
                <c:pt idx="44">
                  <c:v>-0.512826</c:v>
                </c:pt>
                <c:pt idx="45">
                  <c:v>-0.56134000000000006</c:v>
                </c:pt>
                <c:pt idx="46">
                  <c:v>-0.160528</c:v>
                </c:pt>
                <c:pt idx="47">
                  <c:v>0.34010600000000002</c:v>
                </c:pt>
                <c:pt idx="48">
                  <c:v>0.560832</c:v>
                </c:pt>
                <c:pt idx="49">
                  <c:v>0.6984999999999999</c:v>
                </c:pt>
                <c:pt idx="50">
                  <c:v>0.81737199999999999</c:v>
                </c:pt>
                <c:pt idx="51">
                  <c:v>0.8519159999999999</c:v>
                </c:pt>
                <c:pt idx="52">
                  <c:v>0.76631799999999994</c:v>
                </c:pt>
                <c:pt idx="53">
                  <c:v>0.62712600000000007</c:v>
                </c:pt>
                <c:pt idx="54">
                  <c:v>0.38658799999999999</c:v>
                </c:pt>
                <c:pt idx="55">
                  <c:v>0.12903200000000001</c:v>
                </c:pt>
                <c:pt idx="56">
                  <c:v>-0.14096999999999998</c:v>
                </c:pt>
                <c:pt idx="57">
                  <c:v>-0.35179000000000005</c:v>
                </c:pt>
                <c:pt idx="58">
                  <c:v>4.4957999999999998E-2</c:v>
                </c:pt>
                <c:pt idx="59">
                  <c:v>0.492506</c:v>
                </c:pt>
                <c:pt idx="60">
                  <c:v>0.69977</c:v>
                </c:pt>
                <c:pt idx="61">
                  <c:v>0.86436199999999996</c:v>
                </c:pt>
                <c:pt idx="62">
                  <c:v>1.006348</c:v>
                </c:pt>
                <c:pt idx="63">
                  <c:v>1.102106</c:v>
                </c:pt>
                <c:pt idx="64">
                  <c:v>1.0271759999999999</c:v>
                </c:pt>
                <c:pt idx="65">
                  <c:v>0.83210399999999995</c:v>
                </c:pt>
                <c:pt idx="66">
                  <c:v>0.59943999999999997</c:v>
                </c:pt>
                <c:pt idx="67">
                  <c:v>0.34036</c:v>
                </c:pt>
                <c:pt idx="68">
                  <c:v>4.2925999999999999E-2</c:v>
                </c:pt>
                <c:pt idx="69">
                  <c:v>-0.27889200000000003</c:v>
                </c:pt>
                <c:pt idx="70">
                  <c:v>-0.52730399999999999</c:v>
                </c:pt>
                <c:pt idx="71">
                  <c:v>-0.41300400000000004</c:v>
                </c:pt>
                <c:pt idx="72">
                  <c:v>-3.7592E-2</c:v>
                </c:pt>
                <c:pt idx="73">
                  <c:v>0.35991799999999996</c:v>
                </c:pt>
                <c:pt idx="74">
                  <c:v>0.54076599999999997</c:v>
                </c:pt>
                <c:pt idx="75">
                  <c:v>0.62610999999999994</c:v>
                </c:pt>
                <c:pt idx="76">
                  <c:v>0.623062</c:v>
                </c:pt>
                <c:pt idx="77">
                  <c:v>0.44043599999999999</c:v>
                </c:pt>
                <c:pt idx="78">
                  <c:v>0.17602200000000001</c:v>
                </c:pt>
                <c:pt idx="79">
                  <c:v>-0.133858</c:v>
                </c:pt>
                <c:pt idx="80">
                  <c:v>-0.442722</c:v>
                </c:pt>
                <c:pt idx="81">
                  <c:v>-0.65100199999999997</c:v>
                </c:pt>
                <c:pt idx="82">
                  <c:v>-0.704596</c:v>
                </c:pt>
                <c:pt idx="83">
                  <c:v>-0.34924999999999995</c:v>
                </c:pt>
                <c:pt idx="84">
                  <c:v>8.3819999999999992E-2</c:v>
                </c:pt>
                <c:pt idx="85">
                  <c:v>0.33426400000000001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A05-5847-82F1-761FA1BF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302575"/>
        <c:axId val="1778315535"/>
      </c:scatterChart>
      <c:scatterChart>
        <c:scatterStyle val="smoothMarker"/>
        <c:varyColors val="0"/>
        <c:ser>
          <c:idx val="1"/>
          <c:order val="1"/>
          <c:tx>
            <c:strRef>
              <c:f>'AQ200 vs PBWL-00'!$D$1</c:f>
              <c:strCache>
                <c:ptCount val="1"/>
                <c:pt idx="0">
                  <c:v>AQ200 (meters)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'AQ200 vs PBWL-00'!$A$2:$A$87</c:f>
              <c:numCache>
                <c:formatCode>m/d/yy\ h:mm</c:formatCode>
                <c:ptCount val="86"/>
                <c:pt idx="0">
                  <c:v>45391.416666666664</c:v>
                </c:pt>
                <c:pt idx="1">
                  <c:v>45391.458333333336</c:v>
                </c:pt>
                <c:pt idx="2">
                  <c:v>45391.541666666664</c:v>
                </c:pt>
                <c:pt idx="3">
                  <c:v>45391.583333333336</c:v>
                </c:pt>
                <c:pt idx="4">
                  <c:v>45391.625</c:v>
                </c:pt>
                <c:pt idx="5">
                  <c:v>45391.666666666664</c:v>
                </c:pt>
                <c:pt idx="6">
                  <c:v>45391.708333333336</c:v>
                </c:pt>
                <c:pt idx="7">
                  <c:v>45391.75</c:v>
                </c:pt>
                <c:pt idx="8">
                  <c:v>45391.791666666664</c:v>
                </c:pt>
                <c:pt idx="9">
                  <c:v>45391.833333333336</c:v>
                </c:pt>
                <c:pt idx="10">
                  <c:v>45391.875</c:v>
                </c:pt>
                <c:pt idx="11">
                  <c:v>45391.916666666664</c:v>
                </c:pt>
                <c:pt idx="12">
                  <c:v>45391.958333333336</c:v>
                </c:pt>
                <c:pt idx="13">
                  <c:v>45392</c:v>
                </c:pt>
                <c:pt idx="14">
                  <c:v>45392.041666666664</c:v>
                </c:pt>
                <c:pt idx="15">
                  <c:v>45392.083333333336</c:v>
                </c:pt>
                <c:pt idx="16">
                  <c:v>45392.125</c:v>
                </c:pt>
                <c:pt idx="17">
                  <c:v>45392.166666666664</c:v>
                </c:pt>
                <c:pt idx="18">
                  <c:v>45392.208333333336</c:v>
                </c:pt>
                <c:pt idx="19">
                  <c:v>45392.25</c:v>
                </c:pt>
                <c:pt idx="20">
                  <c:v>45392.291666666664</c:v>
                </c:pt>
                <c:pt idx="21">
                  <c:v>45392.333333333336</c:v>
                </c:pt>
                <c:pt idx="22">
                  <c:v>45392.375</c:v>
                </c:pt>
                <c:pt idx="23">
                  <c:v>45392.416666666664</c:v>
                </c:pt>
                <c:pt idx="24">
                  <c:v>45392.458333333336</c:v>
                </c:pt>
                <c:pt idx="25">
                  <c:v>45392.5</c:v>
                </c:pt>
                <c:pt idx="26">
                  <c:v>45392.541666666664</c:v>
                </c:pt>
                <c:pt idx="27">
                  <c:v>45392.583333333336</c:v>
                </c:pt>
                <c:pt idx="28">
                  <c:v>45392.625</c:v>
                </c:pt>
                <c:pt idx="29">
                  <c:v>45392.666666666664</c:v>
                </c:pt>
                <c:pt idx="30">
                  <c:v>45392.708333333336</c:v>
                </c:pt>
                <c:pt idx="31">
                  <c:v>45392.75</c:v>
                </c:pt>
                <c:pt idx="32">
                  <c:v>45392.791666666664</c:v>
                </c:pt>
                <c:pt idx="33">
                  <c:v>45392.833333333336</c:v>
                </c:pt>
                <c:pt idx="34">
                  <c:v>45392.875</c:v>
                </c:pt>
                <c:pt idx="35">
                  <c:v>45392.916666666664</c:v>
                </c:pt>
                <c:pt idx="36">
                  <c:v>45392.958333333336</c:v>
                </c:pt>
                <c:pt idx="37">
                  <c:v>45393</c:v>
                </c:pt>
                <c:pt idx="38">
                  <c:v>45393.041666666664</c:v>
                </c:pt>
                <c:pt idx="39">
                  <c:v>45393.083333333336</c:v>
                </c:pt>
                <c:pt idx="40">
                  <c:v>45393.125</c:v>
                </c:pt>
                <c:pt idx="41">
                  <c:v>45393.166666666664</c:v>
                </c:pt>
                <c:pt idx="42">
                  <c:v>45393.208333333336</c:v>
                </c:pt>
                <c:pt idx="43">
                  <c:v>45393.25</c:v>
                </c:pt>
                <c:pt idx="44">
                  <c:v>45393.291666666664</c:v>
                </c:pt>
                <c:pt idx="45">
                  <c:v>45393.333333333336</c:v>
                </c:pt>
                <c:pt idx="46">
                  <c:v>45393.375</c:v>
                </c:pt>
                <c:pt idx="47">
                  <c:v>45393.416666666664</c:v>
                </c:pt>
                <c:pt idx="48">
                  <c:v>45393.458333333336</c:v>
                </c:pt>
                <c:pt idx="49">
                  <c:v>45393.5</c:v>
                </c:pt>
                <c:pt idx="50">
                  <c:v>45393.541666666664</c:v>
                </c:pt>
                <c:pt idx="51">
                  <c:v>45393.583333333336</c:v>
                </c:pt>
                <c:pt idx="52">
                  <c:v>45393.625</c:v>
                </c:pt>
                <c:pt idx="53">
                  <c:v>45393.666666666664</c:v>
                </c:pt>
                <c:pt idx="54">
                  <c:v>45393.708333333336</c:v>
                </c:pt>
                <c:pt idx="55">
                  <c:v>45393.75</c:v>
                </c:pt>
                <c:pt idx="56">
                  <c:v>45393.791666666664</c:v>
                </c:pt>
                <c:pt idx="57">
                  <c:v>45393.833333333336</c:v>
                </c:pt>
                <c:pt idx="58">
                  <c:v>45393.875</c:v>
                </c:pt>
                <c:pt idx="59">
                  <c:v>45393.916666666664</c:v>
                </c:pt>
                <c:pt idx="60">
                  <c:v>45393.958333333336</c:v>
                </c:pt>
                <c:pt idx="61">
                  <c:v>45394</c:v>
                </c:pt>
                <c:pt idx="62">
                  <c:v>45394.041666666664</c:v>
                </c:pt>
                <c:pt idx="63">
                  <c:v>45394.083333333336</c:v>
                </c:pt>
                <c:pt idx="64">
                  <c:v>45394.125</c:v>
                </c:pt>
                <c:pt idx="65">
                  <c:v>45394.166666666664</c:v>
                </c:pt>
                <c:pt idx="66">
                  <c:v>45394.208333333336</c:v>
                </c:pt>
                <c:pt idx="67">
                  <c:v>45394.25</c:v>
                </c:pt>
                <c:pt idx="68">
                  <c:v>45394.291666666664</c:v>
                </c:pt>
                <c:pt idx="69">
                  <c:v>45394.333333333336</c:v>
                </c:pt>
                <c:pt idx="70">
                  <c:v>45394.375</c:v>
                </c:pt>
                <c:pt idx="71">
                  <c:v>45394.416666666664</c:v>
                </c:pt>
                <c:pt idx="72">
                  <c:v>45394.458333333336</c:v>
                </c:pt>
                <c:pt idx="73">
                  <c:v>45394.5</c:v>
                </c:pt>
                <c:pt idx="74">
                  <c:v>45394.541666666664</c:v>
                </c:pt>
                <c:pt idx="75">
                  <c:v>45394.583333333336</c:v>
                </c:pt>
                <c:pt idx="76">
                  <c:v>45394.625</c:v>
                </c:pt>
                <c:pt idx="77">
                  <c:v>45394.666666666664</c:v>
                </c:pt>
                <c:pt idx="78">
                  <c:v>45394.708333333336</c:v>
                </c:pt>
                <c:pt idx="79">
                  <c:v>45394.75</c:v>
                </c:pt>
                <c:pt idx="80">
                  <c:v>45394.791666666664</c:v>
                </c:pt>
                <c:pt idx="81">
                  <c:v>45394.833333333336</c:v>
                </c:pt>
                <c:pt idx="82">
                  <c:v>45394.875</c:v>
                </c:pt>
                <c:pt idx="83">
                  <c:v>45394.916666666664</c:v>
                </c:pt>
                <c:pt idx="84">
                  <c:v>45394.958333333336</c:v>
                </c:pt>
                <c:pt idx="85">
                  <c:v>45395</c:v>
                </c:pt>
              </c:numCache>
            </c:numRef>
          </c:xVal>
          <c:yVal>
            <c:numRef>
              <c:f>'AQ200 vs PBWL-00'!$D$2:$D$87</c:f>
              <c:numCache>
                <c:formatCode>General</c:formatCode>
                <c:ptCount val="86"/>
                <c:pt idx="0">
                  <c:v>0.81433866600000004</c:v>
                </c:pt>
                <c:pt idx="1">
                  <c:v>1.041704221</c:v>
                </c:pt>
                <c:pt idx="2">
                  <c:v>2.0054633449999999</c:v>
                </c:pt>
                <c:pt idx="3">
                  <c:v>2.18061777</c:v>
                </c:pt>
                <c:pt idx="4">
                  <c:v>2.3085771099999999</c:v>
                </c:pt>
                <c:pt idx="5">
                  <c:v>2.3656577830000001</c:v>
                </c:pt>
                <c:pt idx="6">
                  <c:v>2.2261830119999999</c:v>
                </c:pt>
                <c:pt idx="7">
                  <c:v>1.9497532280000001</c:v>
                </c:pt>
                <c:pt idx="8">
                  <c:v>1.6125554959999999</c:v>
                </c:pt>
                <c:pt idx="9">
                  <c:v>1.238979316</c:v>
                </c:pt>
                <c:pt idx="10">
                  <c:v>0.90383502000000004</c:v>
                </c:pt>
                <c:pt idx="11">
                  <c:v>0.73643695300000001</c:v>
                </c:pt>
                <c:pt idx="12">
                  <c:v>0.99275437399999999</c:v>
                </c:pt>
                <c:pt idx="13">
                  <c:v>1.5926607800000001</c:v>
                </c:pt>
                <c:pt idx="14">
                  <c:v>1.9971092029999999</c:v>
                </c:pt>
                <c:pt idx="15">
                  <c:v>2.1890540280000002</c:v>
                </c:pt>
                <c:pt idx="16">
                  <c:v>2.356266787</c:v>
                </c:pt>
                <c:pt idx="17">
                  <c:v>2.472305489</c:v>
                </c:pt>
                <c:pt idx="18">
                  <c:v>2.4539574810000002</c:v>
                </c:pt>
                <c:pt idx="19">
                  <c:v>2.2574542129999999</c:v>
                </c:pt>
                <c:pt idx="20">
                  <c:v>1.978761486</c:v>
                </c:pt>
                <c:pt idx="21">
                  <c:v>1.659309328</c:v>
                </c:pt>
                <c:pt idx="22">
                  <c:v>1.3000043699999999</c:v>
                </c:pt>
                <c:pt idx="23">
                  <c:v>0.95940052399999998</c:v>
                </c:pt>
                <c:pt idx="24">
                  <c:v>0.80129411299999997</c:v>
                </c:pt>
                <c:pt idx="25">
                  <c:v>1.124938021</c:v>
                </c:pt>
                <c:pt idx="26">
                  <c:v>1.684320883</c:v>
                </c:pt>
                <c:pt idx="27">
                  <c:v>2.0241377859999998</c:v>
                </c:pt>
                <c:pt idx="28">
                  <c:v>2.1770909500000002</c:v>
                </c:pt>
                <c:pt idx="29">
                  <c:v>2.2931888050000002</c:v>
                </c:pt>
                <c:pt idx="30">
                  <c:v>2.3199769959999998</c:v>
                </c:pt>
                <c:pt idx="31">
                  <c:v>2.1483714819999999</c:v>
                </c:pt>
                <c:pt idx="32">
                  <c:v>1.8446376959999999</c:v>
                </c:pt>
                <c:pt idx="33">
                  <c:v>1.5046338859999999</c:v>
                </c:pt>
                <c:pt idx="34">
                  <c:v>1.1362201089999999</c:v>
                </c:pt>
                <c:pt idx="35">
                  <c:v>0.85515143599999999</c:v>
                </c:pt>
                <c:pt idx="36">
                  <c:v>0.777675424</c:v>
                </c:pt>
                <c:pt idx="37">
                  <c:v>1.1951761030000001</c:v>
                </c:pt>
                <c:pt idx="38">
                  <c:v>1.7581060589999999</c:v>
                </c:pt>
                <c:pt idx="39">
                  <c:v>2.0603123220000001</c:v>
                </c:pt>
                <c:pt idx="40">
                  <c:v>2.2329605049999999</c:v>
                </c:pt>
                <c:pt idx="41">
                  <c:v>2.3902514849999998</c:v>
                </c:pt>
                <c:pt idx="42">
                  <c:v>2.497076651</c:v>
                </c:pt>
                <c:pt idx="43">
                  <c:v>2.4496673360000001</c:v>
                </c:pt>
                <c:pt idx="44">
                  <c:v>2.2504293510000002</c:v>
                </c:pt>
                <c:pt idx="45">
                  <c:v>1.9752220220000001</c:v>
                </c:pt>
                <c:pt idx="46">
                  <c:v>1.671002219</c:v>
                </c:pt>
                <c:pt idx="47">
                  <c:v>1.3338579719999999</c:v>
                </c:pt>
                <c:pt idx="48">
                  <c:v>1.0485301119999999</c:v>
                </c:pt>
                <c:pt idx="49">
                  <c:v>1.00447408</c:v>
                </c:pt>
                <c:pt idx="50">
                  <c:v>1.409559311</c:v>
                </c:pt>
                <c:pt idx="51">
                  <c:v>1.9045359289999999</c:v>
                </c:pt>
                <c:pt idx="52">
                  <c:v>2.1235446539999998</c:v>
                </c:pt>
                <c:pt idx="53">
                  <c:v>2.265560405</c:v>
                </c:pt>
                <c:pt idx="54">
                  <c:v>2.3823916449999998</c:v>
                </c:pt>
                <c:pt idx="55">
                  <c:v>2.423821239</c:v>
                </c:pt>
                <c:pt idx="56">
                  <c:v>2.32999964</c:v>
                </c:pt>
                <c:pt idx="57">
                  <c:v>2.1811694799999999</c:v>
                </c:pt>
                <c:pt idx="58">
                  <c:v>1.945896632</c:v>
                </c:pt>
                <c:pt idx="59">
                  <c:v>1.690978471</c:v>
                </c:pt>
                <c:pt idx="60">
                  <c:v>1.4225303220000001</c:v>
                </c:pt>
                <c:pt idx="61">
                  <c:v>1.208458214</c:v>
                </c:pt>
                <c:pt idx="62">
                  <c:v>1.6044131150000001</c:v>
                </c:pt>
                <c:pt idx="63">
                  <c:v>2.0536496479999999</c:v>
                </c:pt>
                <c:pt idx="64">
                  <c:v>2.2582711689999999</c:v>
                </c:pt>
                <c:pt idx="65">
                  <c:v>2.425184528</c:v>
                </c:pt>
                <c:pt idx="66">
                  <c:v>2.575766325</c:v>
                </c:pt>
                <c:pt idx="67">
                  <c:v>2.670970107</c:v>
                </c:pt>
                <c:pt idx="68">
                  <c:v>2.5967397540000001</c:v>
                </c:pt>
                <c:pt idx="69">
                  <c:v>2.3904045279999999</c:v>
                </c:pt>
                <c:pt idx="70">
                  <c:v>2.175594384</c:v>
                </c:pt>
                <c:pt idx="71">
                  <c:v>1.914212228</c:v>
                </c:pt>
                <c:pt idx="72">
                  <c:v>1.6210628250000001</c:v>
                </c:pt>
                <c:pt idx="73">
                  <c:v>1.309232731</c:v>
                </c:pt>
                <c:pt idx="74">
                  <c:v>1.0633632180000001</c:v>
                </c:pt>
                <c:pt idx="75">
                  <c:v>1.1747281510000001</c:v>
                </c:pt>
                <c:pt idx="76">
                  <c:v>1.535685333</c:v>
                </c:pt>
                <c:pt idx="77">
                  <c:v>1.933948088</c:v>
                </c:pt>
                <c:pt idx="78">
                  <c:v>2.109427202</c:v>
                </c:pt>
                <c:pt idx="79">
                  <c:v>2.1889562140000001</c:v>
                </c:pt>
                <c:pt idx="80">
                  <c:v>2.187963688</c:v>
                </c:pt>
                <c:pt idx="81">
                  <c:v>2.0053181499999999</c:v>
                </c:pt>
                <c:pt idx="82">
                  <c:v>1.739625792</c:v>
                </c:pt>
                <c:pt idx="83">
                  <c:v>1.4304980039999999</c:v>
                </c:pt>
                <c:pt idx="84">
                  <c:v>1.123933359</c:v>
                </c:pt>
                <c:pt idx="85">
                  <c:v>0.92717465600000004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A05-5847-82F1-761FA1BF6E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52895"/>
        <c:axId val="1725150495"/>
      </c:scatterChart>
      <c:valAx>
        <c:axId val="17783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15535"/>
        <c:crosses val="autoZero"/>
        <c:crossBetween val="midCat"/>
      </c:valAx>
      <c:valAx>
        <c:axId val="17783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Water Level (inches)</a:t>
                </a:r>
              </a:p>
            </c:rich>
          </c:tx>
          <c:layout>
            <c:manualLayout>
              <c:xMode val="edge"/>
              <c:yMode val="edge"/>
              <c:x val="1.1090573012939002E-2"/>
              <c:y val="0.36336044060066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02575"/>
        <c:crosses val="autoZero"/>
        <c:crossBetween val="midCat"/>
      </c:valAx>
      <c:valAx>
        <c:axId val="1725150495"/>
        <c:scaling>
          <c:orientation val="minMax"/>
        </c:scaling>
        <c:delete val="1"/>
        <c:axPos val="r"/>
        <c:numFmt formatCode="General" sourceLinked="1"/>
        <c:majorTickMark val="out"/>
        <c:minorTickMark val="none"/>
        <c:tickLblPos val="nextTo"/>
        <c:crossAx val="1725152895"/>
        <c:crosses val="max"/>
        <c:crossBetween val="midCat"/>
      </c:valAx>
      <c:valAx>
        <c:axId val="1725152895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17251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PBWL-00 vs. AQ200 (23rd</a:t>
            </a:r>
            <a:r>
              <a:rPr lang="en-US" baseline="0"/>
              <a:t> Street at Smith Creek)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'AQ200 vs PBWL-00'!$B$1</c:f>
              <c:strCache>
                <c:ptCount val="1"/>
                <c:pt idx="0">
                  <c:v>PWBL-00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'AQ200 vs PBWL-00'!$A$2:$A$87</c:f>
              <c:numCache>
                <c:formatCode>m/d/yy\ h:mm</c:formatCode>
                <c:ptCount val="86"/>
                <c:pt idx="0">
                  <c:v>45391.416666666664</c:v>
                </c:pt>
                <c:pt idx="1">
                  <c:v>45391.458333333336</c:v>
                </c:pt>
                <c:pt idx="2">
                  <c:v>45391.541666666664</c:v>
                </c:pt>
                <c:pt idx="3">
                  <c:v>45391.583333333336</c:v>
                </c:pt>
                <c:pt idx="4">
                  <c:v>45391.625</c:v>
                </c:pt>
                <c:pt idx="5">
                  <c:v>45391.666666666664</c:v>
                </c:pt>
                <c:pt idx="6">
                  <c:v>45391.708333333336</c:v>
                </c:pt>
                <c:pt idx="7">
                  <c:v>45391.75</c:v>
                </c:pt>
                <c:pt idx="8">
                  <c:v>45391.791666666664</c:v>
                </c:pt>
                <c:pt idx="9">
                  <c:v>45391.833333333336</c:v>
                </c:pt>
                <c:pt idx="10">
                  <c:v>45391.875</c:v>
                </c:pt>
                <c:pt idx="11">
                  <c:v>45391.916666666664</c:v>
                </c:pt>
                <c:pt idx="12">
                  <c:v>45391.958333333336</c:v>
                </c:pt>
                <c:pt idx="13">
                  <c:v>45392</c:v>
                </c:pt>
                <c:pt idx="14">
                  <c:v>45392.041666666664</c:v>
                </c:pt>
                <c:pt idx="15">
                  <c:v>45392.083333333336</c:v>
                </c:pt>
                <c:pt idx="16">
                  <c:v>45392.125</c:v>
                </c:pt>
                <c:pt idx="17">
                  <c:v>45392.166666666664</c:v>
                </c:pt>
                <c:pt idx="18">
                  <c:v>45392.208333333336</c:v>
                </c:pt>
                <c:pt idx="19">
                  <c:v>45392.25</c:v>
                </c:pt>
                <c:pt idx="20">
                  <c:v>45392.291666666664</c:v>
                </c:pt>
                <c:pt idx="21">
                  <c:v>45392.333333333336</c:v>
                </c:pt>
                <c:pt idx="22">
                  <c:v>45392.375</c:v>
                </c:pt>
                <c:pt idx="23">
                  <c:v>45392.416666666664</c:v>
                </c:pt>
                <c:pt idx="24">
                  <c:v>45392.458333333336</c:v>
                </c:pt>
                <c:pt idx="25">
                  <c:v>45392.5</c:v>
                </c:pt>
                <c:pt idx="26">
                  <c:v>45392.541666666664</c:v>
                </c:pt>
                <c:pt idx="27">
                  <c:v>45392.583333333336</c:v>
                </c:pt>
                <c:pt idx="28">
                  <c:v>45392.625</c:v>
                </c:pt>
                <c:pt idx="29">
                  <c:v>45392.666666666664</c:v>
                </c:pt>
                <c:pt idx="30">
                  <c:v>45392.708333333336</c:v>
                </c:pt>
                <c:pt idx="31">
                  <c:v>45392.75</c:v>
                </c:pt>
                <c:pt idx="32">
                  <c:v>45392.791666666664</c:v>
                </c:pt>
                <c:pt idx="33">
                  <c:v>45392.833333333336</c:v>
                </c:pt>
                <c:pt idx="34">
                  <c:v>45392.875</c:v>
                </c:pt>
                <c:pt idx="35">
                  <c:v>45392.916666666664</c:v>
                </c:pt>
                <c:pt idx="36">
                  <c:v>45392.958333333336</c:v>
                </c:pt>
                <c:pt idx="37">
                  <c:v>45393</c:v>
                </c:pt>
                <c:pt idx="38">
                  <c:v>45393.041666666664</c:v>
                </c:pt>
                <c:pt idx="39">
                  <c:v>45393.083333333336</c:v>
                </c:pt>
                <c:pt idx="40">
                  <c:v>45393.125</c:v>
                </c:pt>
                <c:pt idx="41">
                  <c:v>45393.166666666664</c:v>
                </c:pt>
                <c:pt idx="42">
                  <c:v>45393.208333333336</c:v>
                </c:pt>
                <c:pt idx="43">
                  <c:v>45393.25</c:v>
                </c:pt>
                <c:pt idx="44">
                  <c:v>45393.291666666664</c:v>
                </c:pt>
                <c:pt idx="45">
                  <c:v>45393.333333333336</c:v>
                </c:pt>
                <c:pt idx="46">
                  <c:v>45393.375</c:v>
                </c:pt>
                <c:pt idx="47">
                  <c:v>45393.416666666664</c:v>
                </c:pt>
                <c:pt idx="48">
                  <c:v>45393.458333333336</c:v>
                </c:pt>
                <c:pt idx="49">
                  <c:v>45393.5</c:v>
                </c:pt>
                <c:pt idx="50">
                  <c:v>45393.541666666664</c:v>
                </c:pt>
                <c:pt idx="51">
                  <c:v>45393.583333333336</c:v>
                </c:pt>
                <c:pt idx="52">
                  <c:v>45393.625</c:v>
                </c:pt>
                <c:pt idx="53">
                  <c:v>45393.666666666664</c:v>
                </c:pt>
                <c:pt idx="54">
                  <c:v>45393.708333333336</c:v>
                </c:pt>
                <c:pt idx="55">
                  <c:v>45393.75</c:v>
                </c:pt>
                <c:pt idx="56">
                  <c:v>45393.791666666664</c:v>
                </c:pt>
                <c:pt idx="57">
                  <c:v>45393.833333333336</c:v>
                </c:pt>
                <c:pt idx="58">
                  <c:v>45393.875</c:v>
                </c:pt>
                <c:pt idx="59">
                  <c:v>45393.916666666664</c:v>
                </c:pt>
                <c:pt idx="60">
                  <c:v>45393.958333333336</c:v>
                </c:pt>
                <c:pt idx="61">
                  <c:v>45394</c:v>
                </c:pt>
                <c:pt idx="62">
                  <c:v>45394.041666666664</c:v>
                </c:pt>
                <c:pt idx="63">
                  <c:v>45394.083333333336</c:v>
                </c:pt>
                <c:pt idx="64">
                  <c:v>45394.125</c:v>
                </c:pt>
                <c:pt idx="65">
                  <c:v>45394.166666666664</c:v>
                </c:pt>
                <c:pt idx="66">
                  <c:v>45394.208333333336</c:v>
                </c:pt>
                <c:pt idx="67">
                  <c:v>45394.25</c:v>
                </c:pt>
                <c:pt idx="68">
                  <c:v>45394.291666666664</c:v>
                </c:pt>
                <c:pt idx="69">
                  <c:v>45394.333333333336</c:v>
                </c:pt>
                <c:pt idx="70">
                  <c:v>45394.375</c:v>
                </c:pt>
                <c:pt idx="71">
                  <c:v>45394.416666666664</c:v>
                </c:pt>
                <c:pt idx="72">
                  <c:v>45394.458333333336</c:v>
                </c:pt>
                <c:pt idx="73">
                  <c:v>45394.5</c:v>
                </c:pt>
                <c:pt idx="74">
                  <c:v>45394.541666666664</c:v>
                </c:pt>
                <c:pt idx="75">
                  <c:v>45394.583333333336</c:v>
                </c:pt>
                <c:pt idx="76">
                  <c:v>45394.625</c:v>
                </c:pt>
                <c:pt idx="77">
                  <c:v>45394.666666666664</c:v>
                </c:pt>
                <c:pt idx="78">
                  <c:v>45394.708333333336</c:v>
                </c:pt>
                <c:pt idx="79">
                  <c:v>45394.75</c:v>
                </c:pt>
                <c:pt idx="80">
                  <c:v>45394.791666666664</c:v>
                </c:pt>
                <c:pt idx="81">
                  <c:v>45394.833333333336</c:v>
                </c:pt>
                <c:pt idx="82">
                  <c:v>45394.875</c:v>
                </c:pt>
                <c:pt idx="83">
                  <c:v>45394.916666666664</c:v>
                </c:pt>
                <c:pt idx="84">
                  <c:v>45394.958333333336</c:v>
                </c:pt>
                <c:pt idx="85">
                  <c:v>45395</c:v>
                </c:pt>
              </c:numCache>
            </c:numRef>
          </c:xVal>
          <c:yVal>
            <c:numRef>
              <c:f>'AQ200 vs PBWL-00'!$B$2:$B$87</c:f>
              <c:numCache>
                <c:formatCode>General</c:formatCode>
                <c:ptCount val="86"/>
                <c:pt idx="0">
                  <c:v>24.02</c:v>
                </c:pt>
                <c:pt idx="1">
                  <c:v>29</c:v>
                </c:pt>
                <c:pt idx="2">
                  <c:v>26.49</c:v>
                </c:pt>
                <c:pt idx="3">
                  <c:v>15.24</c:v>
                </c:pt>
                <c:pt idx="4">
                  <c:v>2.12</c:v>
                </c:pt>
                <c:pt idx="5">
                  <c:v>-12.57</c:v>
                </c:pt>
                <c:pt idx="6">
                  <c:v>-25.96</c:v>
                </c:pt>
                <c:pt idx="7">
                  <c:v>-32.369999999999997</c:v>
                </c:pt>
                <c:pt idx="8">
                  <c:v>-22.41</c:v>
                </c:pt>
                <c:pt idx="9">
                  <c:v>1.39</c:v>
                </c:pt>
                <c:pt idx="10">
                  <c:v>17.03</c:v>
                </c:pt>
                <c:pt idx="11">
                  <c:v>24.39</c:v>
                </c:pt>
                <c:pt idx="12">
                  <c:v>30.76</c:v>
                </c:pt>
                <c:pt idx="13">
                  <c:v>34.93</c:v>
                </c:pt>
                <c:pt idx="14">
                  <c:v>34.64</c:v>
                </c:pt>
                <c:pt idx="15">
                  <c:v>26.89</c:v>
                </c:pt>
                <c:pt idx="16">
                  <c:v>15.52</c:v>
                </c:pt>
                <c:pt idx="17">
                  <c:v>3.01</c:v>
                </c:pt>
                <c:pt idx="18">
                  <c:v>-11.14</c:v>
                </c:pt>
                <c:pt idx="19">
                  <c:v>-24.77</c:v>
                </c:pt>
                <c:pt idx="20">
                  <c:v>-30.82</c:v>
                </c:pt>
                <c:pt idx="21">
                  <c:v>-17.37</c:v>
                </c:pt>
                <c:pt idx="22">
                  <c:v>4.72</c:v>
                </c:pt>
                <c:pt idx="23">
                  <c:v>18.489999999999998</c:v>
                </c:pt>
                <c:pt idx="24">
                  <c:v>24.47</c:v>
                </c:pt>
                <c:pt idx="25">
                  <c:v>28.8</c:v>
                </c:pt>
                <c:pt idx="26">
                  <c:v>30.16</c:v>
                </c:pt>
                <c:pt idx="27">
                  <c:v>23.47</c:v>
                </c:pt>
                <c:pt idx="28">
                  <c:v>11.58</c:v>
                </c:pt>
                <c:pt idx="29">
                  <c:v>-2.0499999999999998</c:v>
                </c:pt>
                <c:pt idx="30">
                  <c:v>-16.329999999999998</c:v>
                </c:pt>
                <c:pt idx="31">
                  <c:v>-27.25</c:v>
                </c:pt>
                <c:pt idx="32">
                  <c:v>-30.9</c:v>
                </c:pt>
                <c:pt idx="33">
                  <c:v>-14.45</c:v>
                </c:pt>
                <c:pt idx="34">
                  <c:v>7.77</c:v>
                </c:pt>
                <c:pt idx="35">
                  <c:v>19.21</c:v>
                </c:pt>
                <c:pt idx="36">
                  <c:v>26.5</c:v>
                </c:pt>
                <c:pt idx="37">
                  <c:v>32.99</c:v>
                </c:pt>
                <c:pt idx="38">
                  <c:v>36.479999999999997</c:v>
                </c:pt>
                <c:pt idx="39">
                  <c:v>34.9</c:v>
                </c:pt>
                <c:pt idx="40">
                  <c:v>27.06</c:v>
                </c:pt>
                <c:pt idx="41">
                  <c:v>16.03</c:v>
                </c:pt>
                <c:pt idx="42">
                  <c:v>4.5199999999999996</c:v>
                </c:pt>
                <c:pt idx="43">
                  <c:v>-9.18</c:v>
                </c:pt>
                <c:pt idx="44">
                  <c:v>-20.190000000000001</c:v>
                </c:pt>
                <c:pt idx="45">
                  <c:v>-22.1</c:v>
                </c:pt>
                <c:pt idx="46">
                  <c:v>-6.32</c:v>
                </c:pt>
                <c:pt idx="47">
                  <c:v>13.39</c:v>
                </c:pt>
                <c:pt idx="48">
                  <c:v>22.08</c:v>
                </c:pt>
                <c:pt idx="49">
                  <c:v>27.5</c:v>
                </c:pt>
                <c:pt idx="50">
                  <c:v>32.18</c:v>
                </c:pt>
                <c:pt idx="51">
                  <c:v>33.54</c:v>
                </c:pt>
                <c:pt idx="52">
                  <c:v>30.17</c:v>
                </c:pt>
                <c:pt idx="53">
                  <c:v>24.69</c:v>
                </c:pt>
                <c:pt idx="54">
                  <c:v>15.22</c:v>
                </c:pt>
                <c:pt idx="55">
                  <c:v>5.08</c:v>
                </c:pt>
                <c:pt idx="56">
                  <c:v>-5.55</c:v>
                </c:pt>
                <c:pt idx="57">
                  <c:v>-13.85</c:v>
                </c:pt>
                <c:pt idx="58">
                  <c:v>1.77</c:v>
                </c:pt>
                <c:pt idx="59">
                  <c:v>19.39</c:v>
                </c:pt>
                <c:pt idx="60">
                  <c:v>27.55</c:v>
                </c:pt>
                <c:pt idx="61">
                  <c:v>34.03</c:v>
                </c:pt>
                <c:pt idx="62">
                  <c:v>39.619999999999997</c:v>
                </c:pt>
                <c:pt idx="63">
                  <c:v>43.39</c:v>
                </c:pt>
                <c:pt idx="64">
                  <c:v>40.44</c:v>
                </c:pt>
                <c:pt idx="65">
                  <c:v>32.76</c:v>
                </c:pt>
                <c:pt idx="66">
                  <c:v>23.6</c:v>
                </c:pt>
                <c:pt idx="67">
                  <c:v>13.4</c:v>
                </c:pt>
                <c:pt idx="68">
                  <c:v>1.69</c:v>
                </c:pt>
                <c:pt idx="69">
                  <c:v>-10.98</c:v>
                </c:pt>
                <c:pt idx="70">
                  <c:v>-20.76</c:v>
                </c:pt>
                <c:pt idx="71">
                  <c:v>-16.260000000000002</c:v>
                </c:pt>
                <c:pt idx="72">
                  <c:v>-1.48</c:v>
                </c:pt>
                <c:pt idx="73">
                  <c:v>14.17</c:v>
                </c:pt>
                <c:pt idx="74">
                  <c:v>21.29</c:v>
                </c:pt>
                <c:pt idx="75">
                  <c:v>24.65</c:v>
                </c:pt>
                <c:pt idx="76">
                  <c:v>24.53</c:v>
                </c:pt>
                <c:pt idx="77">
                  <c:v>17.34</c:v>
                </c:pt>
                <c:pt idx="78">
                  <c:v>6.93</c:v>
                </c:pt>
                <c:pt idx="79">
                  <c:v>-5.27</c:v>
                </c:pt>
                <c:pt idx="80">
                  <c:v>-17.43</c:v>
                </c:pt>
                <c:pt idx="81">
                  <c:v>-25.63</c:v>
                </c:pt>
                <c:pt idx="82">
                  <c:v>-27.74</c:v>
                </c:pt>
                <c:pt idx="83">
                  <c:v>-13.75</c:v>
                </c:pt>
                <c:pt idx="84">
                  <c:v>3.3</c:v>
                </c:pt>
                <c:pt idx="85">
                  <c:v>13.16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837-471A-90B7-EC689BD7E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302575"/>
        <c:axId val="1778315535"/>
      </c:scatterChart>
      <c:scatterChart>
        <c:scatterStyle val="smoothMarker"/>
        <c:varyColors val="0"/>
        <c:ser>
          <c:idx val="1"/>
          <c:order val="1"/>
          <c:tx>
            <c:strRef>
              <c:f>'AQ200 vs PBWL-00'!$E$1</c:f>
              <c:strCache>
                <c:ptCount val="1"/>
                <c:pt idx="0">
                  <c:v>AQ200 (inches)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'AQ200 vs PBWL-00'!$A$2:$A$87</c:f>
              <c:numCache>
                <c:formatCode>m/d/yy\ h:mm</c:formatCode>
                <c:ptCount val="86"/>
                <c:pt idx="0">
                  <c:v>45391.416666666664</c:v>
                </c:pt>
                <c:pt idx="1">
                  <c:v>45391.458333333336</c:v>
                </c:pt>
                <c:pt idx="2">
                  <c:v>45391.541666666664</c:v>
                </c:pt>
                <c:pt idx="3">
                  <c:v>45391.583333333336</c:v>
                </c:pt>
                <c:pt idx="4">
                  <c:v>45391.625</c:v>
                </c:pt>
                <c:pt idx="5">
                  <c:v>45391.666666666664</c:v>
                </c:pt>
                <c:pt idx="6">
                  <c:v>45391.708333333336</c:v>
                </c:pt>
                <c:pt idx="7">
                  <c:v>45391.75</c:v>
                </c:pt>
                <c:pt idx="8">
                  <c:v>45391.791666666664</c:v>
                </c:pt>
                <c:pt idx="9">
                  <c:v>45391.833333333336</c:v>
                </c:pt>
                <c:pt idx="10">
                  <c:v>45391.875</c:v>
                </c:pt>
                <c:pt idx="11">
                  <c:v>45391.916666666664</c:v>
                </c:pt>
                <c:pt idx="12">
                  <c:v>45391.958333333336</c:v>
                </c:pt>
                <c:pt idx="13">
                  <c:v>45392</c:v>
                </c:pt>
                <c:pt idx="14">
                  <c:v>45392.041666666664</c:v>
                </c:pt>
                <c:pt idx="15">
                  <c:v>45392.083333333336</c:v>
                </c:pt>
                <c:pt idx="16">
                  <c:v>45392.125</c:v>
                </c:pt>
                <c:pt idx="17">
                  <c:v>45392.166666666664</c:v>
                </c:pt>
                <c:pt idx="18">
                  <c:v>45392.208333333336</c:v>
                </c:pt>
                <c:pt idx="19">
                  <c:v>45392.25</c:v>
                </c:pt>
                <c:pt idx="20">
                  <c:v>45392.291666666664</c:v>
                </c:pt>
                <c:pt idx="21">
                  <c:v>45392.333333333336</c:v>
                </c:pt>
                <c:pt idx="22">
                  <c:v>45392.375</c:v>
                </c:pt>
                <c:pt idx="23">
                  <c:v>45392.416666666664</c:v>
                </c:pt>
                <c:pt idx="24">
                  <c:v>45392.458333333336</c:v>
                </c:pt>
                <c:pt idx="25">
                  <c:v>45392.5</c:v>
                </c:pt>
                <c:pt idx="26">
                  <c:v>45392.541666666664</c:v>
                </c:pt>
                <c:pt idx="27">
                  <c:v>45392.583333333336</c:v>
                </c:pt>
                <c:pt idx="28">
                  <c:v>45392.625</c:v>
                </c:pt>
                <c:pt idx="29">
                  <c:v>45392.666666666664</c:v>
                </c:pt>
                <c:pt idx="30">
                  <c:v>45392.708333333336</c:v>
                </c:pt>
                <c:pt idx="31">
                  <c:v>45392.75</c:v>
                </c:pt>
                <c:pt idx="32">
                  <c:v>45392.791666666664</c:v>
                </c:pt>
                <c:pt idx="33">
                  <c:v>45392.833333333336</c:v>
                </c:pt>
                <c:pt idx="34">
                  <c:v>45392.875</c:v>
                </c:pt>
                <c:pt idx="35">
                  <c:v>45392.916666666664</c:v>
                </c:pt>
                <c:pt idx="36">
                  <c:v>45392.958333333336</c:v>
                </c:pt>
                <c:pt idx="37">
                  <c:v>45393</c:v>
                </c:pt>
                <c:pt idx="38">
                  <c:v>45393.041666666664</c:v>
                </c:pt>
                <c:pt idx="39">
                  <c:v>45393.083333333336</c:v>
                </c:pt>
                <c:pt idx="40">
                  <c:v>45393.125</c:v>
                </c:pt>
                <c:pt idx="41">
                  <c:v>45393.166666666664</c:v>
                </c:pt>
                <c:pt idx="42">
                  <c:v>45393.208333333336</c:v>
                </c:pt>
                <c:pt idx="43">
                  <c:v>45393.25</c:v>
                </c:pt>
                <c:pt idx="44">
                  <c:v>45393.291666666664</c:v>
                </c:pt>
                <c:pt idx="45">
                  <c:v>45393.333333333336</c:v>
                </c:pt>
                <c:pt idx="46">
                  <c:v>45393.375</c:v>
                </c:pt>
                <c:pt idx="47">
                  <c:v>45393.416666666664</c:v>
                </c:pt>
                <c:pt idx="48">
                  <c:v>45393.458333333336</c:v>
                </c:pt>
                <c:pt idx="49">
                  <c:v>45393.5</c:v>
                </c:pt>
                <c:pt idx="50">
                  <c:v>45393.541666666664</c:v>
                </c:pt>
                <c:pt idx="51">
                  <c:v>45393.583333333336</c:v>
                </c:pt>
                <c:pt idx="52">
                  <c:v>45393.625</c:v>
                </c:pt>
                <c:pt idx="53">
                  <c:v>45393.666666666664</c:v>
                </c:pt>
                <c:pt idx="54">
                  <c:v>45393.708333333336</c:v>
                </c:pt>
                <c:pt idx="55">
                  <c:v>45393.75</c:v>
                </c:pt>
                <c:pt idx="56">
                  <c:v>45393.791666666664</c:v>
                </c:pt>
                <c:pt idx="57">
                  <c:v>45393.833333333336</c:v>
                </c:pt>
                <c:pt idx="58">
                  <c:v>45393.875</c:v>
                </c:pt>
                <c:pt idx="59">
                  <c:v>45393.916666666664</c:v>
                </c:pt>
                <c:pt idx="60">
                  <c:v>45393.958333333336</c:v>
                </c:pt>
                <c:pt idx="61">
                  <c:v>45394</c:v>
                </c:pt>
                <c:pt idx="62">
                  <c:v>45394.041666666664</c:v>
                </c:pt>
                <c:pt idx="63">
                  <c:v>45394.083333333336</c:v>
                </c:pt>
                <c:pt idx="64">
                  <c:v>45394.125</c:v>
                </c:pt>
                <c:pt idx="65">
                  <c:v>45394.166666666664</c:v>
                </c:pt>
                <c:pt idx="66">
                  <c:v>45394.208333333336</c:v>
                </c:pt>
                <c:pt idx="67">
                  <c:v>45394.25</c:v>
                </c:pt>
                <c:pt idx="68">
                  <c:v>45394.291666666664</c:v>
                </c:pt>
                <c:pt idx="69">
                  <c:v>45394.333333333336</c:v>
                </c:pt>
                <c:pt idx="70">
                  <c:v>45394.375</c:v>
                </c:pt>
                <c:pt idx="71">
                  <c:v>45394.416666666664</c:v>
                </c:pt>
                <c:pt idx="72">
                  <c:v>45394.458333333336</c:v>
                </c:pt>
                <c:pt idx="73">
                  <c:v>45394.5</c:v>
                </c:pt>
                <c:pt idx="74">
                  <c:v>45394.541666666664</c:v>
                </c:pt>
                <c:pt idx="75">
                  <c:v>45394.583333333336</c:v>
                </c:pt>
                <c:pt idx="76">
                  <c:v>45394.625</c:v>
                </c:pt>
                <c:pt idx="77">
                  <c:v>45394.666666666664</c:v>
                </c:pt>
                <c:pt idx="78">
                  <c:v>45394.708333333336</c:v>
                </c:pt>
                <c:pt idx="79">
                  <c:v>45394.75</c:v>
                </c:pt>
                <c:pt idx="80">
                  <c:v>45394.791666666664</c:v>
                </c:pt>
                <c:pt idx="81">
                  <c:v>45394.833333333336</c:v>
                </c:pt>
                <c:pt idx="82">
                  <c:v>45394.875</c:v>
                </c:pt>
                <c:pt idx="83">
                  <c:v>45394.916666666664</c:v>
                </c:pt>
                <c:pt idx="84">
                  <c:v>45394.958333333336</c:v>
                </c:pt>
                <c:pt idx="85">
                  <c:v>45395</c:v>
                </c:pt>
              </c:numCache>
            </c:numRef>
          </c:xVal>
          <c:yVal>
            <c:numRef>
              <c:f>'AQ200 vs PBWL-00'!$E$2:$E$87</c:f>
              <c:numCache>
                <c:formatCode>General</c:formatCode>
                <c:ptCount val="86"/>
                <c:pt idx="0">
                  <c:v>32.060594714286601</c:v>
                </c:pt>
                <c:pt idx="1">
                  <c:v>41.011999351192102</c:v>
                </c:pt>
                <c:pt idx="2">
                  <c:v>78.9552924389845</c:v>
                </c:pt>
                <c:pt idx="3">
                  <c:v>85.851139666677</c:v>
                </c:pt>
                <c:pt idx="4">
                  <c:v>90.888911678410992</c:v>
                </c:pt>
                <c:pt idx="5">
                  <c:v>93.136183482488306</c:v>
                </c:pt>
                <c:pt idx="6">
                  <c:v>87.645047800741196</c:v>
                </c:pt>
                <c:pt idx="7">
                  <c:v>76.761979561682807</c:v>
                </c:pt>
                <c:pt idx="8">
                  <c:v>63.4864711330696</c:v>
                </c:pt>
                <c:pt idx="9">
                  <c:v>48.778739568851599</c:v>
                </c:pt>
                <c:pt idx="10">
                  <c:v>35.584075120902</c:v>
                </c:pt>
                <c:pt idx="11">
                  <c:v>28.9935964833053</c:v>
                </c:pt>
                <c:pt idx="12">
                  <c:v>39.084838979817398</c:v>
                </c:pt>
                <c:pt idx="13">
                  <c:v>62.703214174678003</c:v>
                </c:pt>
                <c:pt idx="14">
                  <c:v>78.626389033030293</c:v>
                </c:pt>
                <c:pt idx="15">
                  <c:v>86.183275987762812</c:v>
                </c:pt>
                <c:pt idx="16">
                  <c:v>92.766459030868702</c:v>
                </c:pt>
                <c:pt idx="17">
                  <c:v>97.334914332478903</c:v>
                </c:pt>
                <c:pt idx="18">
                  <c:v>96.612551422718113</c:v>
                </c:pt>
                <c:pt idx="19">
                  <c:v>88.876198111231304</c:v>
                </c:pt>
                <c:pt idx="20">
                  <c:v>77.904037579968602</c:v>
                </c:pt>
                <c:pt idx="21">
                  <c:v>65.327174174292807</c:v>
                </c:pt>
                <c:pt idx="22">
                  <c:v>51.181302047336999</c:v>
                </c:pt>
                <c:pt idx="23">
                  <c:v>37.7716945699324</c:v>
                </c:pt>
                <c:pt idx="24">
                  <c:v>31.547029358221298</c:v>
                </c:pt>
                <c:pt idx="25">
                  <c:v>44.288922380572096</c:v>
                </c:pt>
                <c:pt idx="26">
                  <c:v>66.311881595798297</c:v>
                </c:pt>
                <c:pt idx="27">
                  <c:v>79.69050704859859</c:v>
                </c:pt>
                <c:pt idx="28">
                  <c:v>85.712288410595008</c:v>
                </c:pt>
                <c:pt idx="29">
                  <c:v>90.283072571730514</c:v>
                </c:pt>
                <c:pt idx="30">
                  <c:v>91.337726330219596</c:v>
                </c:pt>
                <c:pt idx="31">
                  <c:v>84.581600083488198</c:v>
                </c:pt>
                <c:pt idx="32">
                  <c:v>72.623570555289604</c:v>
                </c:pt>
                <c:pt idx="33">
                  <c:v>59.237586555208601</c:v>
                </c:pt>
                <c:pt idx="34">
                  <c:v>44.733099313340901</c:v>
                </c:pt>
                <c:pt idx="35">
                  <c:v>33.667397550463598</c:v>
                </c:pt>
                <c:pt idx="36">
                  <c:v>30.6171592104224</c:v>
                </c:pt>
                <c:pt idx="37">
                  <c:v>47.054202692720303</c:v>
                </c:pt>
                <c:pt idx="38">
                  <c:v>69.216811353435901</c:v>
                </c:pt>
                <c:pt idx="39">
                  <c:v>81.114702148372203</c:v>
                </c:pt>
                <c:pt idx="40">
                  <c:v>87.911878377900493</c:v>
                </c:pt>
                <c:pt idx="41">
                  <c:v>94.10443998959849</c:v>
                </c:pt>
                <c:pt idx="42">
                  <c:v>98.310157457535098</c:v>
                </c:pt>
                <c:pt idx="43">
                  <c:v>96.443647985053602</c:v>
                </c:pt>
                <c:pt idx="44">
                  <c:v>88.599628591805114</c:v>
                </c:pt>
                <c:pt idx="45">
                  <c:v>77.764688528342205</c:v>
                </c:pt>
                <c:pt idx="46">
                  <c:v>65.787524462251895</c:v>
                </c:pt>
                <c:pt idx="47">
                  <c:v>52.514121743437194</c:v>
                </c:pt>
                <c:pt idx="48">
                  <c:v>41.280735362451196</c:v>
                </c:pt>
                <c:pt idx="49">
                  <c:v>39.546244977008001</c:v>
                </c:pt>
                <c:pt idx="50">
                  <c:v>55.4944910300011</c:v>
                </c:pt>
                <c:pt idx="51">
                  <c:v>74.981769978322902</c:v>
                </c:pt>
                <c:pt idx="52">
                  <c:v>83.604165382445387</c:v>
                </c:pt>
                <c:pt idx="53">
                  <c:v>89.1953397008905</c:v>
                </c:pt>
                <c:pt idx="54">
                  <c:v>93.794997302814494</c:v>
                </c:pt>
                <c:pt idx="55">
                  <c:v>95.426084561553907</c:v>
                </c:pt>
                <c:pt idx="56">
                  <c:v>91.732318826764001</c:v>
                </c:pt>
                <c:pt idx="57">
                  <c:v>85.87286054454799</c:v>
                </c:pt>
                <c:pt idx="58">
                  <c:v>76.610144991503205</c:v>
                </c:pt>
                <c:pt idx="59">
                  <c:v>66.573991501117106</c:v>
                </c:pt>
                <c:pt idx="60">
                  <c:v>56.005161030172204</c:v>
                </c:pt>
                <c:pt idx="61">
                  <c:v>47.577120731001401</c:v>
                </c:pt>
                <c:pt idx="62">
                  <c:v>63.165904778861503</c:v>
                </c:pt>
                <c:pt idx="63">
                  <c:v>80.852392006724799</c:v>
                </c:pt>
                <c:pt idx="64">
                  <c:v>88.908361750646904</c:v>
                </c:pt>
                <c:pt idx="65">
                  <c:v>95.479757385812803</c:v>
                </c:pt>
                <c:pt idx="66">
                  <c:v>101.40817779188251</c:v>
                </c:pt>
                <c:pt idx="67">
                  <c:v>105.15636020960071</c:v>
                </c:pt>
                <c:pt idx="68">
                  <c:v>102.2339037889554</c:v>
                </c:pt>
                <c:pt idx="69">
                  <c:v>94.110465307812802</c:v>
                </c:pt>
                <c:pt idx="70">
                  <c:v>85.653368457518397</c:v>
                </c:pt>
                <c:pt idx="71">
                  <c:v>75.362726837582798</c:v>
                </c:pt>
                <c:pt idx="72">
                  <c:v>63.821405526532502</c:v>
                </c:pt>
                <c:pt idx="73">
                  <c:v>51.544623542743103</c:v>
                </c:pt>
                <c:pt idx="74">
                  <c:v>41.864716228981806</c:v>
                </c:pt>
                <c:pt idx="75">
                  <c:v>46.249164777685102</c:v>
                </c:pt>
                <c:pt idx="76">
                  <c:v>60.460085128743302</c:v>
                </c:pt>
                <c:pt idx="77">
                  <c:v>76.139729619368794</c:v>
                </c:pt>
                <c:pt idx="78">
                  <c:v>83.048359885460201</c:v>
                </c:pt>
                <c:pt idx="79">
                  <c:v>86.179425040801405</c:v>
                </c:pt>
                <c:pt idx="80">
                  <c:v>86.140349192928795</c:v>
                </c:pt>
                <c:pt idx="81">
                  <c:v>78.949576097315003</c:v>
                </c:pt>
                <c:pt idx="82">
                  <c:v>68.489241393619196</c:v>
                </c:pt>
                <c:pt idx="83">
                  <c:v>56.318849467280401</c:v>
                </c:pt>
                <c:pt idx="84">
                  <c:v>44.249368737165902</c:v>
                </c:pt>
                <c:pt idx="85">
                  <c:v>36.502958924185606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837-471A-90B7-EC689BD7E55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52895"/>
        <c:axId val="1725150495"/>
      </c:scatterChart>
      <c:valAx>
        <c:axId val="17783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15535"/>
        <c:crosses val="autoZero"/>
        <c:crossBetween val="midCat"/>
      </c:valAx>
      <c:valAx>
        <c:axId val="17783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Water Level (inches)</a:t>
                </a:r>
              </a:p>
            </c:rich>
          </c:tx>
          <c:layout>
            <c:manualLayout>
              <c:xMode val="edge"/>
              <c:yMode val="edge"/>
              <c:x val="1.1090573012939002E-2"/>
              <c:y val="0.36336044060066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02575"/>
        <c:crosses val="autoZero"/>
        <c:crossBetween val="midCat"/>
      </c:valAx>
      <c:valAx>
        <c:axId val="17251504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Water Depth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52895"/>
        <c:crosses val="max"/>
        <c:crossBetween val="midCat"/>
      </c:valAx>
      <c:valAx>
        <c:axId val="1725152895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17251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PBWL-00 vs. AQ200 (23rd</a:t>
            </a:r>
            <a:r>
              <a:rPr lang="en-US" baseline="0"/>
              <a:t> Street at Smith Creek)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'AQ200 vs PBWL-00'!$B$1</c:f>
              <c:strCache>
                <c:ptCount val="1"/>
                <c:pt idx="0">
                  <c:v>PWBL-00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'AQ200 vs PBWL-00'!$A$2:$A$24</c:f>
              <c:numCache>
                <c:formatCode>m/d/yy\ h:mm</c:formatCode>
                <c:ptCount val="23"/>
                <c:pt idx="0">
                  <c:v>45391.416666666664</c:v>
                </c:pt>
                <c:pt idx="1">
                  <c:v>45391.458333333336</c:v>
                </c:pt>
                <c:pt idx="2">
                  <c:v>45391.541666666664</c:v>
                </c:pt>
                <c:pt idx="3">
                  <c:v>45391.583333333336</c:v>
                </c:pt>
                <c:pt idx="4">
                  <c:v>45391.625</c:v>
                </c:pt>
                <c:pt idx="5">
                  <c:v>45391.666666666664</c:v>
                </c:pt>
                <c:pt idx="6">
                  <c:v>45391.708333333336</c:v>
                </c:pt>
                <c:pt idx="7">
                  <c:v>45391.75</c:v>
                </c:pt>
                <c:pt idx="8">
                  <c:v>45391.791666666664</c:v>
                </c:pt>
                <c:pt idx="9">
                  <c:v>45391.833333333336</c:v>
                </c:pt>
                <c:pt idx="10">
                  <c:v>45391.875</c:v>
                </c:pt>
                <c:pt idx="11">
                  <c:v>45391.916666666664</c:v>
                </c:pt>
                <c:pt idx="12">
                  <c:v>45391.958333333336</c:v>
                </c:pt>
                <c:pt idx="13">
                  <c:v>45392</c:v>
                </c:pt>
                <c:pt idx="14">
                  <c:v>45392.041666666664</c:v>
                </c:pt>
                <c:pt idx="15">
                  <c:v>45392.083333333336</c:v>
                </c:pt>
                <c:pt idx="16">
                  <c:v>45392.125</c:v>
                </c:pt>
                <c:pt idx="17">
                  <c:v>45392.166666666664</c:v>
                </c:pt>
                <c:pt idx="18">
                  <c:v>45392.208333333336</c:v>
                </c:pt>
                <c:pt idx="19">
                  <c:v>45392.25</c:v>
                </c:pt>
                <c:pt idx="20">
                  <c:v>45392.291666666664</c:v>
                </c:pt>
                <c:pt idx="21">
                  <c:v>45392.333333333336</c:v>
                </c:pt>
                <c:pt idx="22">
                  <c:v>45392.375</c:v>
                </c:pt>
              </c:numCache>
            </c:numRef>
          </c:xVal>
          <c:yVal>
            <c:numRef>
              <c:f>'AQ200 vs PBWL-00'!$B$2:$B$24</c:f>
              <c:numCache>
                <c:formatCode>General</c:formatCode>
                <c:ptCount val="23"/>
                <c:pt idx="0">
                  <c:v>24.02</c:v>
                </c:pt>
                <c:pt idx="1">
                  <c:v>29</c:v>
                </c:pt>
                <c:pt idx="2">
                  <c:v>26.49</c:v>
                </c:pt>
                <c:pt idx="3">
                  <c:v>15.24</c:v>
                </c:pt>
                <c:pt idx="4">
                  <c:v>2.12</c:v>
                </c:pt>
                <c:pt idx="5">
                  <c:v>-12.57</c:v>
                </c:pt>
                <c:pt idx="6">
                  <c:v>-25.96</c:v>
                </c:pt>
                <c:pt idx="7">
                  <c:v>-32.369999999999997</c:v>
                </c:pt>
                <c:pt idx="8">
                  <c:v>-22.41</c:v>
                </c:pt>
                <c:pt idx="9">
                  <c:v>1.39</c:v>
                </c:pt>
                <c:pt idx="10">
                  <c:v>17.03</c:v>
                </c:pt>
                <c:pt idx="11">
                  <c:v>24.39</c:v>
                </c:pt>
                <c:pt idx="12">
                  <c:v>30.76</c:v>
                </c:pt>
                <c:pt idx="13">
                  <c:v>34.93</c:v>
                </c:pt>
                <c:pt idx="14">
                  <c:v>34.64</c:v>
                </c:pt>
                <c:pt idx="15">
                  <c:v>26.89</c:v>
                </c:pt>
                <c:pt idx="16">
                  <c:v>15.52</c:v>
                </c:pt>
                <c:pt idx="17">
                  <c:v>3.01</c:v>
                </c:pt>
                <c:pt idx="18">
                  <c:v>-11.14</c:v>
                </c:pt>
                <c:pt idx="19">
                  <c:v>-24.77</c:v>
                </c:pt>
                <c:pt idx="20">
                  <c:v>-30.82</c:v>
                </c:pt>
                <c:pt idx="21">
                  <c:v>-17.37</c:v>
                </c:pt>
                <c:pt idx="22">
                  <c:v>4.72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4CC-497A-906A-8297D389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78302575"/>
        <c:axId val="1778315535"/>
      </c:scatterChart>
      <c:scatterChart>
        <c:scatterStyle val="smoothMarker"/>
        <c:varyColors val="0"/>
        <c:ser>
          <c:idx val="1"/>
          <c:order val="1"/>
          <c:tx>
            <c:strRef>
              <c:f>'AQ200 vs PBWL-00'!$E$1</c:f>
              <c:strCache>
                <c:ptCount val="1"/>
                <c:pt idx="0">
                  <c:v>AQ200 (inches)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'AQ200 vs PBWL-00'!$A$2:$A$24</c:f>
              <c:numCache>
                <c:formatCode>m/d/yy\ h:mm</c:formatCode>
                <c:ptCount val="23"/>
                <c:pt idx="0">
                  <c:v>45391.416666666664</c:v>
                </c:pt>
                <c:pt idx="1">
                  <c:v>45391.458333333336</c:v>
                </c:pt>
                <c:pt idx="2">
                  <c:v>45391.541666666664</c:v>
                </c:pt>
                <c:pt idx="3">
                  <c:v>45391.583333333336</c:v>
                </c:pt>
                <c:pt idx="4">
                  <c:v>45391.625</c:v>
                </c:pt>
                <c:pt idx="5">
                  <c:v>45391.666666666664</c:v>
                </c:pt>
                <c:pt idx="6">
                  <c:v>45391.708333333336</c:v>
                </c:pt>
                <c:pt idx="7">
                  <c:v>45391.75</c:v>
                </c:pt>
                <c:pt idx="8">
                  <c:v>45391.791666666664</c:v>
                </c:pt>
                <c:pt idx="9">
                  <c:v>45391.833333333336</c:v>
                </c:pt>
                <c:pt idx="10">
                  <c:v>45391.875</c:v>
                </c:pt>
                <c:pt idx="11">
                  <c:v>45391.916666666664</c:v>
                </c:pt>
                <c:pt idx="12">
                  <c:v>45391.958333333336</c:v>
                </c:pt>
                <c:pt idx="13">
                  <c:v>45392</c:v>
                </c:pt>
                <c:pt idx="14">
                  <c:v>45392.041666666664</c:v>
                </c:pt>
                <c:pt idx="15">
                  <c:v>45392.083333333336</c:v>
                </c:pt>
                <c:pt idx="16">
                  <c:v>45392.125</c:v>
                </c:pt>
                <c:pt idx="17">
                  <c:v>45392.166666666664</c:v>
                </c:pt>
                <c:pt idx="18">
                  <c:v>45392.208333333336</c:v>
                </c:pt>
                <c:pt idx="19">
                  <c:v>45392.25</c:v>
                </c:pt>
                <c:pt idx="20">
                  <c:v>45392.291666666664</c:v>
                </c:pt>
                <c:pt idx="21">
                  <c:v>45392.333333333336</c:v>
                </c:pt>
                <c:pt idx="22">
                  <c:v>45392.375</c:v>
                </c:pt>
              </c:numCache>
            </c:numRef>
          </c:xVal>
          <c:yVal>
            <c:numRef>
              <c:f>'AQ200 vs PBWL-00'!$E$2:$E$24</c:f>
              <c:numCache>
                <c:formatCode>General</c:formatCode>
                <c:ptCount val="23"/>
                <c:pt idx="0">
                  <c:v>32.060594714286601</c:v>
                </c:pt>
                <c:pt idx="1">
                  <c:v>41.011999351192102</c:v>
                </c:pt>
                <c:pt idx="2">
                  <c:v>78.9552924389845</c:v>
                </c:pt>
                <c:pt idx="3">
                  <c:v>85.851139666677</c:v>
                </c:pt>
                <c:pt idx="4">
                  <c:v>90.888911678410992</c:v>
                </c:pt>
                <c:pt idx="5">
                  <c:v>93.136183482488306</c:v>
                </c:pt>
                <c:pt idx="6">
                  <c:v>87.645047800741196</c:v>
                </c:pt>
                <c:pt idx="7">
                  <c:v>76.761979561682807</c:v>
                </c:pt>
                <c:pt idx="8">
                  <c:v>63.4864711330696</c:v>
                </c:pt>
                <c:pt idx="9">
                  <c:v>48.778739568851599</c:v>
                </c:pt>
                <c:pt idx="10">
                  <c:v>35.584075120902</c:v>
                </c:pt>
                <c:pt idx="11">
                  <c:v>28.9935964833053</c:v>
                </c:pt>
                <c:pt idx="12">
                  <c:v>39.084838979817398</c:v>
                </c:pt>
                <c:pt idx="13">
                  <c:v>62.703214174678003</c:v>
                </c:pt>
                <c:pt idx="14">
                  <c:v>78.626389033030293</c:v>
                </c:pt>
                <c:pt idx="15">
                  <c:v>86.183275987762812</c:v>
                </c:pt>
                <c:pt idx="16">
                  <c:v>92.766459030868702</c:v>
                </c:pt>
                <c:pt idx="17">
                  <c:v>97.334914332478903</c:v>
                </c:pt>
                <c:pt idx="18">
                  <c:v>96.612551422718113</c:v>
                </c:pt>
                <c:pt idx="19">
                  <c:v>88.876198111231304</c:v>
                </c:pt>
                <c:pt idx="20">
                  <c:v>77.904037579968602</c:v>
                </c:pt>
                <c:pt idx="21">
                  <c:v>65.327174174292807</c:v>
                </c:pt>
                <c:pt idx="22">
                  <c:v>51.181302047336999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4CC-497A-906A-8297D38905B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725152895"/>
        <c:axId val="1725150495"/>
      </c:scatterChart>
      <c:valAx>
        <c:axId val="177830257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Date/Time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m/d/yy\ h:mm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15535"/>
        <c:crosses val="autoZero"/>
        <c:crossBetween val="midCat"/>
      </c:valAx>
      <c:valAx>
        <c:axId val="1778315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 baseline="0"/>
                  <a:t>Water Level (inches)</a:t>
                </a:r>
              </a:p>
            </c:rich>
          </c:tx>
          <c:layout>
            <c:manualLayout>
              <c:xMode val="edge"/>
              <c:yMode val="edge"/>
              <c:x val="1.1090573012939002E-2"/>
              <c:y val="0.36336044060066253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4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302575"/>
        <c:crosses val="autoZero"/>
        <c:crossBetween val="midCat"/>
      </c:valAx>
      <c:valAx>
        <c:axId val="1725150495"/>
        <c:scaling>
          <c:orientation val="minMax"/>
        </c:scaling>
        <c:delete val="0"/>
        <c:axPos val="r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Water Depth (inches)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152895"/>
        <c:crosses val="max"/>
        <c:crossBetween val="midCat"/>
      </c:valAx>
      <c:valAx>
        <c:axId val="1725152895"/>
        <c:scaling>
          <c:orientation val="minMax"/>
        </c:scaling>
        <c:delete val="1"/>
        <c:axPos val="b"/>
        <c:numFmt formatCode="m/d/yy\ h:mm" sourceLinked="1"/>
        <c:majorTickMark val="out"/>
        <c:minorTickMark val="none"/>
        <c:tickLblPos val="nextTo"/>
        <c:crossAx val="172515049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xmlns:xr3="http://schemas.microsoft.com/office/spreadsheetml/2016/revision3" mc:Ignorable="xr xr3" xr:uid="{D122E0AB-11AF-8141-84F6-DC7FD57B07A7}">
  <sheetPr/>
  <sheetViews>
    <sheetView zoomScale="161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77019" cy="6294783"/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2FFFC8C-2784-7925-4617-2A94E020DBE3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2</xdr:row>
      <xdr:rowOff>76200</xdr:rowOff>
    </xdr:from>
    <xdr:to>
      <xdr:col>24</xdr:col>
      <xdr:colOff>438150</xdr:colOff>
      <xdr:row>32</xdr:row>
      <xdr:rowOff>171450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17053E6-C2AC-07AD-6042-0DDEEC98D44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504825</xdr:colOff>
      <xdr:row>33</xdr:row>
      <xdr:rowOff>133350</xdr:rowOff>
    </xdr:from>
    <xdr:to>
      <xdr:col>24</xdr:col>
      <xdr:colOff>447675</xdr:colOff>
      <xdr:row>64</xdr:row>
      <xdr:rowOff>38100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7480AD4-D9BE-498D-BF93-FF320BCBEBE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18"/>
  <sheetViews>
    <sheetView tabSelected="1" topLeftCell="G1" workbookViewId="0">
      <selection activeCell="C2" sqref="C2:C418"/>
    </sheetView>
  </sheetViews>
  <sheetFormatPr baseColWidth="10" defaultColWidth="8.83203125" defaultRowHeight="15" x14ac:dyDescent="0.2"/>
  <cols>
    <col min="1" max="1" width="21" customWidth="1"/>
    <col min="2" max="3" width="16.1640625" customWidth="1"/>
    <col min="4" max="4" width="20.83203125" customWidth="1"/>
  </cols>
  <sheetData>
    <row r="1" spans="1:5" x14ac:dyDescent="0.2">
      <c r="A1" t="s">
        <v>0</v>
      </c>
      <c r="B1" t="s">
        <v>1</v>
      </c>
      <c r="C1" t="s">
        <v>4</v>
      </c>
      <c r="D1" t="s">
        <v>3</v>
      </c>
      <c r="E1" t="s">
        <v>2</v>
      </c>
    </row>
    <row r="2" spans="1:5" x14ac:dyDescent="0.2">
      <c r="A2" s="1">
        <v>45391.416666666664</v>
      </c>
      <c r="B2">
        <v>24.02</v>
      </c>
      <c r="C2">
        <f>B2*2.54/100</f>
        <v>0.61010799999999998</v>
      </c>
      <c r="D2">
        <v>0.81433866600000004</v>
      </c>
      <c r="E2">
        <f>D2*39.3701</f>
        <v>32.060594714286601</v>
      </c>
    </row>
    <row r="3" spans="1:5" x14ac:dyDescent="0.2">
      <c r="A3" s="1">
        <v>45391.458333333336</v>
      </c>
      <c r="B3">
        <v>29</v>
      </c>
      <c r="C3">
        <f t="shared" ref="C3:C66" si="0">B3*2.54/100</f>
        <v>0.73659999999999992</v>
      </c>
      <c r="D3">
        <v>1.041704221</v>
      </c>
      <c r="E3">
        <f t="shared" ref="E3:E66" si="1">D3*39.3701</f>
        <v>41.011999351192102</v>
      </c>
    </row>
    <row r="4" spans="1:5" x14ac:dyDescent="0.2">
      <c r="A4" s="1">
        <v>45391.541666666664</v>
      </c>
      <c r="B4">
        <v>26.49</v>
      </c>
      <c r="C4">
        <f t="shared" si="0"/>
        <v>0.67284599999999994</v>
      </c>
      <c r="D4">
        <v>2.0054633449999999</v>
      </c>
      <c r="E4">
        <f t="shared" si="1"/>
        <v>78.9552924389845</v>
      </c>
    </row>
    <row r="5" spans="1:5" x14ac:dyDescent="0.2">
      <c r="A5" s="1">
        <v>45391.583333333336</v>
      </c>
      <c r="B5">
        <v>15.24</v>
      </c>
      <c r="C5">
        <f t="shared" si="0"/>
        <v>0.387096</v>
      </c>
      <c r="D5">
        <v>2.18061777</v>
      </c>
      <c r="E5">
        <f t="shared" si="1"/>
        <v>85.851139666677</v>
      </c>
    </row>
    <row r="6" spans="1:5" x14ac:dyDescent="0.2">
      <c r="A6" s="1">
        <v>45391.625</v>
      </c>
      <c r="B6">
        <v>2.12</v>
      </c>
      <c r="C6">
        <f t="shared" si="0"/>
        <v>5.3848E-2</v>
      </c>
      <c r="D6">
        <v>2.3085771099999999</v>
      </c>
      <c r="E6">
        <f t="shared" si="1"/>
        <v>90.888911678410992</v>
      </c>
    </row>
    <row r="7" spans="1:5" x14ac:dyDescent="0.2">
      <c r="A7" s="1">
        <v>45391.666666666664</v>
      </c>
      <c r="B7">
        <v>-12.57</v>
      </c>
      <c r="C7">
        <f t="shared" si="0"/>
        <v>-0.31927800000000001</v>
      </c>
      <c r="D7">
        <v>2.3656577830000001</v>
      </c>
      <c r="E7">
        <f t="shared" si="1"/>
        <v>93.136183482488306</v>
      </c>
    </row>
    <row r="8" spans="1:5" x14ac:dyDescent="0.2">
      <c r="A8" s="1">
        <v>45391.708333333336</v>
      </c>
      <c r="B8">
        <v>-25.96</v>
      </c>
      <c r="C8">
        <f t="shared" si="0"/>
        <v>-0.65938399999999997</v>
      </c>
      <c r="D8">
        <v>2.2261830119999999</v>
      </c>
      <c r="E8">
        <f t="shared" si="1"/>
        <v>87.645047800741196</v>
      </c>
    </row>
    <row r="9" spans="1:5" x14ac:dyDescent="0.2">
      <c r="A9" s="1">
        <v>45391.75</v>
      </c>
      <c r="B9">
        <v>-32.369999999999997</v>
      </c>
      <c r="C9">
        <f t="shared" si="0"/>
        <v>-0.82219799999999987</v>
      </c>
      <c r="D9">
        <v>1.9497532280000001</v>
      </c>
      <c r="E9">
        <f t="shared" si="1"/>
        <v>76.761979561682807</v>
      </c>
    </row>
    <row r="10" spans="1:5" x14ac:dyDescent="0.2">
      <c r="A10" s="1">
        <v>45391.791666666664</v>
      </c>
      <c r="B10">
        <v>-22.41</v>
      </c>
      <c r="C10">
        <f t="shared" si="0"/>
        <v>-0.569214</v>
      </c>
      <c r="D10">
        <v>1.6125554959999999</v>
      </c>
      <c r="E10">
        <f t="shared" si="1"/>
        <v>63.4864711330696</v>
      </c>
    </row>
    <row r="11" spans="1:5" x14ac:dyDescent="0.2">
      <c r="A11" s="1">
        <v>45391.833333333336</v>
      </c>
      <c r="B11">
        <v>1.39</v>
      </c>
      <c r="C11">
        <f t="shared" si="0"/>
        <v>3.5305999999999997E-2</v>
      </c>
      <c r="D11">
        <v>1.238979316</v>
      </c>
      <c r="E11">
        <f t="shared" si="1"/>
        <v>48.778739568851599</v>
      </c>
    </row>
    <row r="12" spans="1:5" x14ac:dyDescent="0.2">
      <c r="A12" s="1">
        <v>45391.875</v>
      </c>
      <c r="B12">
        <v>17.03</v>
      </c>
      <c r="C12">
        <f t="shared" si="0"/>
        <v>0.43256200000000006</v>
      </c>
      <c r="D12">
        <v>0.90383502000000004</v>
      </c>
      <c r="E12">
        <f t="shared" si="1"/>
        <v>35.584075120902</v>
      </c>
    </row>
    <row r="13" spans="1:5" x14ac:dyDescent="0.2">
      <c r="A13" s="1">
        <v>45391.916666666664</v>
      </c>
      <c r="B13">
        <v>24.39</v>
      </c>
      <c r="C13">
        <f t="shared" si="0"/>
        <v>0.619506</v>
      </c>
      <c r="D13">
        <v>0.73643695300000001</v>
      </c>
      <c r="E13">
        <f t="shared" si="1"/>
        <v>28.9935964833053</v>
      </c>
    </row>
    <row r="14" spans="1:5" x14ac:dyDescent="0.2">
      <c r="A14" s="1">
        <v>45391.958333333336</v>
      </c>
      <c r="B14">
        <v>30.76</v>
      </c>
      <c r="C14">
        <f t="shared" si="0"/>
        <v>0.78130400000000011</v>
      </c>
      <c r="D14">
        <v>0.99275437399999999</v>
      </c>
      <c r="E14">
        <f t="shared" si="1"/>
        <v>39.084838979817398</v>
      </c>
    </row>
    <row r="15" spans="1:5" x14ac:dyDescent="0.2">
      <c r="A15" s="1">
        <v>45392</v>
      </c>
      <c r="B15">
        <v>34.93</v>
      </c>
      <c r="C15">
        <f t="shared" si="0"/>
        <v>0.88722199999999996</v>
      </c>
      <c r="D15">
        <v>1.5926607800000001</v>
      </c>
      <c r="E15">
        <f t="shared" si="1"/>
        <v>62.703214174678003</v>
      </c>
    </row>
    <row r="16" spans="1:5" x14ac:dyDescent="0.2">
      <c r="A16" s="1">
        <v>45392.041666666664</v>
      </c>
      <c r="B16">
        <v>34.64</v>
      </c>
      <c r="C16">
        <f t="shared" si="0"/>
        <v>0.87985600000000008</v>
      </c>
      <c r="D16">
        <v>1.9971092029999999</v>
      </c>
      <c r="E16">
        <f t="shared" si="1"/>
        <v>78.626389033030293</v>
      </c>
    </row>
    <row r="17" spans="1:5" x14ac:dyDescent="0.2">
      <c r="A17" s="1">
        <v>45392.083333333336</v>
      </c>
      <c r="B17">
        <v>26.89</v>
      </c>
      <c r="C17">
        <f t="shared" si="0"/>
        <v>0.683006</v>
      </c>
      <c r="D17">
        <v>2.1890540280000002</v>
      </c>
      <c r="E17">
        <f t="shared" si="1"/>
        <v>86.183275987762812</v>
      </c>
    </row>
    <row r="18" spans="1:5" x14ac:dyDescent="0.2">
      <c r="A18" s="1">
        <v>45392.125</v>
      </c>
      <c r="B18">
        <v>15.52</v>
      </c>
      <c r="C18">
        <f t="shared" si="0"/>
        <v>0.394208</v>
      </c>
      <c r="D18">
        <v>2.356266787</v>
      </c>
      <c r="E18">
        <f t="shared" si="1"/>
        <v>92.766459030868702</v>
      </c>
    </row>
    <row r="19" spans="1:5" x14ac:dyDescent="0.2">
      <c r="A19" s="1">
        <v>45392.166666666664</v>
      </c>
      <c r="B19">
        <v>3.01</v>
      </c>
      <c r="C19">
        <f t="shared" si="0"/>
        <v>7.6453999999999994E-2</v>
      </c>
      <c r="D19">
        <v>2.472305489</v>
      </c>
      <c r="E19">
        <f t="shared" si="1"/>
        <v>97.334914332478903</v>
      </c>
    </row>
    <row r="20" spans="1:5" x14ac:dyDescent="0.2">
      <c r="A20" s="1">
        <v>45392.208333333336</v>
      </c>
      <c r="B20">
        <v>-11.14</v>
      </c>
      <c r="C20">
        <f t="shared" si="0"/>
        <v>-0.28295599999999999</v>
      </c>
      <c r="D20">
        <v>2.4539574810000002</v>
      </c>
      <c r="E20">
        <f t="shared" si="1"/>
        <v>96.612551422718113</v>
      </c>
    </row>
    <row r="21" spans="1:5" x14ac:dyDescent="0.2">
      <c r="A21" s="1">
        <v>45392.25</v>
      </c>
      <c r="B21">
        <v>-24.77</v>
      </c>
      <c r="C21">
        <f t="shared" si="0"/>
        <v>-0.629158</v>
      </c>
      <c r="D21">
        <v>2.2574542129999999</v>
      </c>
      <c r="E21">
        <f t="shared" si="1"/>
        <v>88.876198111231304</v>
      </c>
    </row>
    <row r="22" spans="1:5" x14ac:dyDescent="0.2">
      <c r="A22" s="1">
        <v>45392.291666666664</v>
      </c>
      <c r="B22">
        <v>-30.82</v>
      </c>
      <c r="C22">
        <f t="shared" si="0"/>
        <v>-0.78282800000000008</v>
      </c>
      <c r="D22">
        <v>1.978761486</v>
      </c>
      <c r="E22">
        <f t="shared" si="1"/>
        <v>77.904037579968602</v>
      </c>
    </row>
    <row r="23" spans="1:5" x14ac:dyDescent="0.2">
      <c r="A23" s="1">
        <v>45392.333333333336</v>
      </c>
      <c r="B23">
        <v>-17.37</v>
      </c>
      <c r="C23">
        <f t="shared" si="0"/>
        <v>-0.44119800000000003</v>
      </c>
      <c r="D23">
        <v>1.659309328</v>
      </c>
      <c r="E23">
        <f t="shared" si="1"/>
        <v>65.327174174292807</v>
      </c>
    </row>
    <row r="24" spans="1:5" x14ac:dyDescent="0.2">
      <c r="A24" s="1">
        <v>45392.375</v>
      </c>
      <c r="B24">
        <v>4.72</v>
      </c>
      <c r="C24">
        <f t="shared" si="0"/>
        <v>0.11988799999999999</v>
      </c>
      <c r="D24">
        <v>1.3000043699999999</v>
      </c>
      <c r="E24">
        <f t="shared" si="1"/>
        <v>51.181302047336999</v>
      </c>
    </row>
    <row r="25" spans="1:5" x14ac:dyDescent="0.2">
      <c r="A25" s="1">
        <v>45392.416666666664</v>
      </c>
      <c r="B25">
        <v>18.489999999999998</v>
      </c>
      <c r="C25">
        <f t="shared" si="0"/>
        <v>0.46964599999999995</v>
      </c>
      <c r="D25">
        <v>0.95940052399999998</v>
      </c>
      <c r="E25">
        <f t="shared" si="1"/>
        <v>37.7716945699324</v>
      </c>
    </row>
    <row r="26" spans="1:5" x14ac:dyDescent="0.2">
      <c r="A26" s="1">
        <v>45392.458333333336</v>
      </c>
      <c r="B26">
        <v>24.47</v>
      </c>
      <c r="C26">
        <f t="shared" si="0"/>
        <v>0.62153799999999992</v>
      </c>
      <c r="D26">
        <v>0.80129411299999997</v>
      </c>
      <c r="E26">
        <f t="shared" si="1"/>
        <v>31.547029358221298</v>
      </c>
    </row>
    <row r="27" spans="1:5" x14ac:dyDescent="0.2">
      <c r="A27" s="1">
        <v>45392.5</v>
      </c>
      <c r="B27">
        <v>28.8</v>
      </c>
      <c r="C27">
        <f t="shared" si="0"/>
        <v>0.73152000000000006</v>
      </c>
      <c r="D27">
        <v>1.124938021</v>
      </c>
      <c r="E27">
        <f t="shared" si="1"/>
        <v>44.288922380572096</v>
      </c>
    </row>
    <row r="28" spans="1:5" x14ac:dyDescent="0.2">
      <c r="A28" s="1">
        <v>45392.541666666664</v>
      </c>
      <c r="B28">
        <v>30.16</v>
      </c>
      <c r="C28">
        <f t="shared" si="0"/>
        <v>0.76606400000000008</v>
      </c>
      <c r="D28">
        <v>1.684320883</v>
      </c>
      <c r="E28">
        <f t="shared" si="1"/>
        <v>66.311881595798297</v>
      </c>
    </row>
    <row r="29" spans="1:5" x14ac:dyDescent="0.2">
      <c r="A29" s="1">
        <v>45392.583333333336</v>
      </c>
      <c r="B29">
        <v>23.47</v>
      </c>
      <c r="C29">
        <f t="shared" si="0"/>
        <v>0.59613799999999995</v>
      </c>
      <c r="D29">
        <v>2.0241377859999998</v>
      </c>
      <c r="E29">
        <f t="shared" si="1"/>
        <v>79.69050704859859</v>
      </c>
    </row>
    <row r="30" spans="1:5" x14ac:dyDescent="0.2">
      <c r="A30" s="1">
        <v>45392.625</v>
      </c>
      <c r="B30">
        <v>11.58</v>
      </c>
      <c r="C30">
        <f t="shared" si="0"/>
        <v>0.294132</v>
      </c>
      <c r="D30">
        <v>2.1770909500000002</v>
      </c>
      <c r="E30">
        <f t="shared" si="1"/>
        <v>85.712288410595008</v>
      </c>
    </row>
    <row r="31" spans="1:5" x14ac:dyDescent="0.2">
      <c r="A31" s="1">
        <v>45392.666666666664</v>
      </c>
      <c r="B31">
        <v>-2.0499999999999998</v>
      </c>
      <c r="C31">
        <f t="shared" si="0"/>
        <v>-5.2069999999999998E-2</v>
      </c>
      <c r="D31">
        <v>2.2931888050000002</v>
      </c>
      <c r="E31">
        <f t="shared" si="1"/>
        <v>90.283072571730514</v>
      </c>
    </row>
    <row r="32" spans="1:5" x14ac:dyDescent="0.2">
      <c r="A32" s="1">
        <v>45392.708333333336</v>
      </c>
      <c r="B32">
        <v>-16.329999999999998</v>
      </c>
      <c r="C32">
        <f t="shared" si="0"/>
        <v>-0.41478199999999993</v>
      </c>
      <c r="D32">
        <v>2.3199769959999998</v>
      </c>
      <c r="E32">
        <f t="shared" si="1"/>
        <v>91.337726330219596</v>
      </c>
    </row>
    <row r="33" spans="1:5" x14ac:dyDescent="0.2">
      <c r="A33" s="1">
        <v>45392.75</v>
      </c>
      <c r="B33">
        <v>-27.25</v>
      </c>
      <c r="C33">
        <f t="shared" si="0"/>
        <v>-0.69215000000000004</v>
      </c>
      <c r="D33">
        <v>2.1483714819999999</v>
      </c>
      <c r="E33">
        <f t="shared" si="1"/>
        <v>84.581600083488198</v>
      </c>
    </row>
    <row r="34" spans="1:5" x14ac:dyDescent="0.2">
      <c r="A34" s="1">
        <v>45392.791666666664</v>
      </c>
      <c r="B34">
        <v>-30.9</v>
      </c>
      <c r="C34">
        <f t="shared" si="0"/>
        <v>-0.78486</v>
      </c>
      <c r="D34">
        <v>1.8446376959999999</v>
      </c>
      <c r="E34">
        <f t="shared" si="1"/>
        <v>72.623570555289604</v>
      </c>
    </row>
    <row r="35" spans="1:5" x14ac:dyDescent="0.2">
      <c r="A35" s="1">
        <v>45392.833333333336</v>
      </c>
      <c r="B35">
        <v>-14.45</v>
      </c>
      <c r="C35">
        <f t="shared" si="0"/>
        <v>-0.36702999999999997</v>
      </c>
      <c r="D35">
        <v>1.5046338859999999</v>
      </c>
      <c r="E35">
        <f t="shared" si="1"/>
        <v>59.237586555208601</v>
      </c>
    </row>
    <row r="36" spans="1:5" x14ac:dyDescent="0.2">
      <c r="A36" s="1">
        <v>45392.875</v>
      </c>
      <c r="B36">
        <v>7.77</v>
      </c>
      <c r="C36">
        <f t="shared" si="0"/>
        <v>0.19735799999999998</v>
      </c>
      <c r="D36">
        <v>1.1362201089999999</v>
      </c>
      <c r="E36">
        <f t="shared" si="1"/>
        <v>44.733099313340901</v>
      </c>
    </row>
    <row r="37" spans="1:5" x14ac:dyDescent="0.2">
      <c r="A37" s="1">
        <v>45392.916666666664</v>
      </c>
      <c r="B37">
        <v>19.21</v>
      </c>
      <c r="C37">
        <f t="shared" si="0"/>
        <v>0.48793400000000003</v>
      </c>
      <c r="D37">
        <v>0.85515143599999999</v>
      </c>
      <c r="E37">
        <f t="shared" si="1"/>
        <v>33.667397550463598</v>
      </c>
    </row>
    <row r="38" spans="1:5" x14ac:dyDescent="0.2">
      <c r="A38" s="1">
        <v>45392.958333333336</v>
      </c>
      <c r="B38">
        <v>26.5</v>
      </c>
      <c r="C38">
        <f t="shared" si="0"/>
        <v>0.67310000000000003</v>
      </c>
      <c r="D38">
        <v>0.777675424</v>
      </c>
      <c r="E38">
        <f t="shared" si="1"/>
        <v>30.6171592104224</v>
      </c>
    </row>
    <row r="39" spans="1:5" x14ac:dyDescent="0.2">
      <c r="A39" s="1">
        <v>45393</v>
      </c>
      <c r="B39">
        <v>32.99</v>
      </c>
      <c r="C39">
        <f t="shared" si="0"/>
        <v>0.83794600000000008</v>
      </c>
      <c r="D39">
        <v>1.1951761030000001</v>
      </c>
      <c r="E39">
        <f t="shared" si="1"/>
        <v>47.054202692720303</v>
      </c>
    </row>
    <row r="40" spans="1:5" x14ac:dyDescent="0.2">
      <c r="A40" s="1">
        <v>45393.041666666664</v>
      </c>
      <c r="B40">
        <v>36.479999999999997</v>
      </c>
      <c r="C40">
        <f t="shared" si="0"/>
        <v>0.92659199999999997</v>
      </c>
      <c r="D40">
        <v>1.7581060589999999</v>
      </c>
      <c r="E40">
        <f t="shared" si="1"/>
        <v>69.216811353435901</v>
      </c>
    </row>
    <row r="41" spans="1:5" x14ac:dyDescent="0.2">
      <c r="A41" s="1">
        <v>45393.083333333336</v>
      </c>
      <c r="B41">
        <v>34.9</v>
      </c>
      <c r="C41">
        <f t="shared" si="0"/>
        <v>0.88646000000000003</v>
      </c>
      <c r="D41">
        <v>2.0603123220000001</v>
      </c>
      <c r="E41">
        <f t="shared" si="1"/>
        <v>81.114702148372203</v>
      </c>
    </row>
    <row r="42" spans="1:5" x14ac:dyDescent="0.2">
      <c r="A42" s="1">
        <v>45393.125</v>
      </c>
      <c r="B42">
        <v>27.06</v>
      </c>
      <c r="C42">
        <f t="shared" si="0"/>
        <v>0.68732399999999994</v>
      </c>
      <c r="D42">
        <v>2.2329605049999999</v>
      </c>
      <c r="E42">
        <f t="shared" si="1"/>
        <v>87.911878377900493</v>
      </c>
    </row>
    <row r="43" spans="1:5" x14ac:dyDescent="0.2">
      <c r="A43" s="1">
        <v>45393.166666666664</v>
      </c>
      <c r="B43">
        <v>16.03</v>
      </c>
      <c r="C43">
        <f t="shared" si="0"/>
        <v>0.40716200000000002</v>
      </c>
      <c r="D43">
        <v>2.3902514849999998</v>
      </c>
      <c r="E43">
        <f t="shared" si="1"/>
        <v>94.10443998959849</v>
      </c>
    </row>
    <row r="44" spans="1:5" x14ac:dyDescent="0.2">
      <c r="A44" s="1">
        <v>45393.208333333336</v>
      </c>
      <c r="B44">
        <v>4.5199999999999996</v>
      </c>
      <c r="C44">
        <f t="shared" si="0"/>
        <v>0.11480799999999998</v>
      </c>
      <c r="D44">
        <v>2.497076651</v>
      </c>
      <c r="E44">
        <f t="shared" si="1"/>
        <v>98.310157457535098</v>
      </c>
    </row>
    <row r="45" spans="1:5" x14ac:dyDescent="0.2">
      <c r="A45" s="1">
        <v>45393.25</v>
      </c>
      <c r="B45">
        <v>-9.18</v>
      </c>
      <c r="C45">
        <f t="shared" si="0"/>
        <v>-0.23317199999999999</v>
      </c>
      <c r="D45">
        <v>2.4496673360000001</v>
      </c>
      <c r="E45">
        <f t="shared" si="1"/>
        <v>96.443647985053602</v>
      </c>
    </row>
    <row r="46" spans="1:5" x14ac:dyDescent="0.2">
      <c r="A46" s="1">
        <v>45393.291666666664</v>
      </c>
      <c r="B46">
        <v>-20.190000000000001</v>
      </c>
      <c r="C46">
        <f t="shared" si="0"/>
        <v>-0.512826</v>
      </c>
      <c r="D46">
        <v>2.2504293510000002</v>
      </c>
      <c r="E46">
        <f t="shared" si="1"/>
        <v>88.599628591805114</v>
      </c>
    </row>
    <row r="47" spans="1:5" x14ac:dyDescent="0.2">
      <c r="A47" s="1">
        <v>45393.333333333336</v>
      </c>
      <c r="B47">
        <v>-22.1</v>
      </c>
      <c r="C47">
        <f t="shared" si="0"/>
        <v>-0.56134000000000006</v>
      </c>
      <c r="D47">
        <v>1.9752220220000001</v>
      </c>
      <c r="E47">
        <f t="shared" si="1"/>
        <v>77.764688528342205</v>
      </c>
    </row>
    <row r="48" spans="1:5" x14ac:dyDescent="0.2">
      <c r="A48" s="1">
        <v>45393.375</v>
      </c>
      <c r="B48">
        <v>-6.32</v>
      </c>
      <c r="C48">
        <f t="shared" si="0"/>
        <v>-0.160528</v>
      </c>
      <c r="D48">
        <v>1.671002219</v>
      </c>
      <c r="E48">
        <f t="shared" si="1"/>
        <v>65.787524462251895</v>
      </c>
    </row>
    <row r="49" spans="1:5" x14ac:dyDescent="0.2">
      <c r="A49" s="1">
        <v>45393.416666666664</v>
      </c>
      <c r="B49">
        <v>13.39</v>
      </c>
      <c r="C49">
        <f t="shared" si="0"/>
        <v>0.34010600000000002</v>
      </c>
      <c r="D49">
        <v>1.3338579719999999</v>
      </c>
      <c r="E49">
        <f t="shared" si="1"/>
        <v>52.514121743437194</v>
      </c>
    </row>
    <row r="50" spans="1:5" x14ac:dyDescent="0.2">
      <c r="A50" s="1">
        <v>45393.458333333336</v>
      </c>
      <c r="B50">
        <v>22.08</v>
      </c>
      <c r="C50">
        <f t="shared" si="0"/>
        <v>0.560832</v>
      </c>
      <c r="D50">
        <v>1.0485301119999999</v>
      </c>
      <c r="E50">
        <f t="shared" si="1"/>
        <v>41.280735362451196</v>
      </c>
    </row>
    <row r="51" spans="1:5" x14ac:dyDescent="0.2">
      <c r="A51" s="1">
        <v>45393.5</v>
      </c>
      <c r="B51">
        <v>27.5</v>
      </c>
      <c r="C51">
        <f t="shared" si="0"/>
        <v>0.6984999999999999</v>
      </c>
      <c r="D51">
        <v>1.00447408</v>
      </c>
      <c r="E51">
        <f t="shared" si="1"/>
        <v>39.546244977008001</v>
      </c>
    </row>
    <row r="52" spans="1:5" x14ac:dyDescent="0.2">
      <c r="A52" s="1">
        <v>45393.541666666664</v>
      </c>
      <c r="B52">
        <v>32.18</v>
      </c>
      <c r="C52">
        <f t="shared" si="0"/>
        <v>0.81737199999999999</v>
      </c>
      <c r="D52">
        <v>1.409559311</v>
      </c>
      <c r="E52">
        <f t="shared" si="1"/>
        <v>55.4944910300011</v>
      </c>
    </row>
    <row r="53" spans="1:5" x14ac:dyDescent="0.2">
      <c r="A53" s="1">
        <v>45393.583333333336</v>
      </c>
      <c r="B53">
        <v>33.54</v>
      </c>
      <c r="C53">
        <f t="shared" si="0"/>
        <v>0.8519159999999999</v>
      </c>
      <c r="D53">
        <v>1.9045359289999999</v>
      </c>
      <c r="E53">
        <f t="shared" si="1"/>
        <v>74.981769978322902</v>
      </c>
    </row>
    <row r="54" spans="1:5" x14ac:dyDescent="0.2">
      <c r="A54" s="1">
        <v>45393.625</v>
      </c>
      <c r="B54">
        <v>30.17</v>
      </c>
      <c r="C54">
        <f t="shared" si="0"/>
        <v>0.76631799999999994</v>
      </c>
      <c r="D54">
        <v>2.1235446539999998</v>
      </c>
      <c r="E54">
        <f t="shared" si="1"/>
        <v>83.604165382445387</v>
      </c>
    </row>
    <row r="55" spans="1:5" x14ac:dyDescent="0.2">
      <c r="A55" s="1">
        <v>45393.666666666664</v>
      </c>
      <c r="B55">
        <v>24.69</v>
      </c>
      <c r="C55">
        <f t="shared" si="0"/>
        <v>0.62712600000000007</v>
      </c>
      <c r="D55">
        <v>2.265560405</v>
      </c>
      <c r="E55">
        <f t="shared" si="1"/>
        <v>89.1953397008905</v>
      </c>
    </row>
    <row r="56" spans="1:5" x14ac:dyDescent="0.2">
      <c r="A56" s="1">
        <v>45393.708333333336</v>
      </c>
      <c r="B56">
        <v>15.22</v>
      </c>
      <c r="C56">
        <f t="shared" si="0"/>
        <v>0.38658799999999999</v>
      </c>
      <c r="D56">
        <v>2.3823916449999998</v>
      </c>
      <c r="E56">
        <f t="shared" si="1"/>
        <v>93.794997302814494</v>
      </c>
    </row>
    <row r="57" spans="1:5" x14ac:dyDescent="0.2">
      <c r="A57" s="1">
        <v>45393.75</v>
      </c>
      <c r="B57">
        <v>5.08</v>
      </c>
      <c r="C57">
        <f t="shared" si="0"/>
        <v>0.12903200000000001</v>
      </c>
      <c r="D57">
        <v>2.423821239</v>
      </c>
      <c r="E57">
        <f t="shared" si="1"/>
        <v>95.426084561553907</v>
      </c>
    </row>
    <row r="58" spans="1:5" x14ac:dyDescent="0.2">
      <c r="A58" s="1">
        <v>45393.791666666664</v>
      </c>
      <c r="B58">
        <v>-5.55</v>
      </c>
      <c r="C58">
        <f t="shared" si="0"/>
        <v>-0.14096999999999998</v>
      </c>
      <c r="D58">
        <v>2.32999964</v>
      </c>
      <c r="E58">
        <f t="shared" si="1"/>
        <v>91.732318826764001</v>
      </c>
    </row>
    <row r="59" spans="1:5" x14ac:dyDescent="0.2">
      <c r="A59" s="1">
        <v>45393.833333333336</v>
      </c>
      <c r="B59">
        <v>-13.85</v>
      </c>
      <c r="C59">
        <f t="shared" si="0"/>
        <v>-0.35179000000000005</v>
      </c>
      <c r="D59">
        <v>2.1811694799999999</v>
      </c>
      <c r="E59">
        <f t="shared" si="1"/>
        <v>85.87286054454799</v>
      </c>
    </row>
    <row r="60" spans="1:5" x14ac:dyDescent="0.2">
      <c r="A60" s="1">
        <v>45393.875</v>
      </c>
      <c r="B60">
        <v>1.77</v>
      </c>
      <c r="C60">
        <f t="shared" si="0"/>
        <v>4.4957999999999998E-2</v>
      </c>
      <c r="D60">
        <v>1.945896632</v>
      </c>
      <c r="E60">
        <f t="shared" si="1"/>
        <v>76.610144991503205</v>
      </c>
    </row>
    <row r="61" spans="1:5" x14ac:dyDescent="0.2">
      <c r="A61" s="1">
        <v>45393.916666666664</v>
      </c>
      <c r="B61">
        <v>19.39</v>
      </c>
      <c r="C61">
        <f t="shared" si="0"/>
        <v>0.492506</v>
      </c>
      <c r="D61">
        <v>1.690978471</v>
      </c>
      <c r="E61">
        <f t="shared" si="1"/>
        <v>66.573991501117106</v>
      </c>
    </row>
    <row r="62" spans="1:5" x14ac:dyDescent="0.2">
      <c r="A62" s="1">
        <v>45393.958333333336</v>
      </c>
      <c r="B62">
        <v>27.55</v>
      </c>
      <c r="C62">
        <f t="shared" si="0"/>
        <v>0.69977</v>
      </c>
      <c r="D62">
        <v>1.4225303220000001</v>
      </c>
      <c r="E62">
        <f t="shared" si="1"/>
        <v>56.005161030172204</v>
      </c>
    </row>
    <row r="63" spans="1:5" x14ac:dyDescent="0.2">
      <c r="A63" s="1">
        <v>45394</v>
      </c>
      <c r="B63">
        <v>34.03</v>
      </c>
      <c r="C63">
        <f t="shared" si="0"/>
        <v>0.86436199999999996</v>
      </c>
      <c r="D63">
        <v>1.208458214</v>
      </c>
      <c r="E63">
        <f t="shared" si="1"/>
        <v>47.577120731001401</v>
      </c>
    </row>
    <row r="64" spans="1:5" x14ac:dyDescent="0.2">
      <c r="A64" s="1">
        <v>45394.041666666664</v>
      </c>
      <c r="B64">
        <v>39.619999999999997</v>
      </c>
      <c r="C64">
        <f t="shared" si="0"/>
        <v>1.006348</v>
      </c>
      <c r="D64">
        <v>1.6044131150000001</v>
      </c>
      <c r="E64">
        <f t="shared" si="1"/>
        <v>63.165904778861503</v>
      </c>
    </row>
    <row r="65" spans="1:5" x14ac:dyDescent="0.2">
      <c r="A65" s="1">
        <v>45394.083333333336</v>
      </c>
      <c r="B65">
        <v>43.39</v>
      </c>
      <c r="C65">
        <f t="shared" si="0"/>
        <v>1.102106</v>
      </c>
      <c r="D65">
        <v>2.0536496479999999</v>
      </c>
      <c r="E65">
        <f t="shared" si="1"/>
        <v>80.852392006724799</v>
      </c>
    </row>
    <row r="66" spans="1:5" x14ac:dyDescent="0.2">
      <c r="A66" s="1">
        <v>45394.125</v>
      </c>
      <c r="B66">
        <v>40.44</v>
      </c>
      <c r="C66">
        <f t="shared" si="0"/>
        <v>1.0271759999999999</v>
      </c>
      <c r="D66">
        <v>2.2582711689999999</v>
      </c>
      <c r="E66">
        <f t="shared" si="1"/>
        <v>88.908361750646904</v>
      </c>
    </row>
    <row r="67" spans="1:5" x14ac:dyDescent="0.2">
      <c r="A67" s="1">
        <v>45394.166666666664</v>
      </c>
      <c r="B67">
        <v>32.76</v>
      </c>
      <c r="C67">
        <f t="shared" ref="C67:C130" si="2">B67*2.54/100</f>
        <v>0.83210399999999995</v>
      </c>
      <c r="D67">
        <v>2.425184528</v>
      </c>
      <c r="E67">
        <f t="shared" ref="E67:E130" si="3">D67*39.3701</f>
        <v>95.479757385812803</v>
      </c>
    </row>
    <row r="68" spans="1:5" x14ac:dyDescent="0.2">
      <c r="A68" s="1">
        <v>45394.208333333336</v>
      </c>
      <c r="B68">
        <v>23.6</v>
      </c>
      <c r="C68">
        <f t="shared" si="2"/>
        <v>0.59943999999999997</v>
      </c>
      <c r="D68">
        <v>2.575766325</v>
      </c>
      <c r="E68">
        <f t="shared" si="3"/>
        <v>101.40817779188251</v>
      </c>
    </row>
    <row r="69" spans="1:5" x14ac:dyDescent="0.2">
      <c r="A69" s="1">
        <v>45394.25</v>
      </c>
      <c r="B69">
        <v>13.4</v>
      </c>
      <c r="C69">
        <f t="shared" si="2"/>
        <v>0.34036</v>
      </c>
      <c r="D69">
        <v>2.670970107</v>
      </c>
      <c r="E69">
        <f t="shared" si="3"/>
        <v>105.15636020960071</v>
      </c>
    </row>
    <row r="70" spans="1:5" x14ac:dyDescent="0.2">
      <c r="A70" s="1">
        <v>45394.291666666664</v>
      </c>
      <c r="B70">
        <v>1.69</v>
      </c>
      <c r="C70">
        <f t="shared" si="2"/>
        <v>4.2925999999999999E-2</v>
      </c>
      <c r="D70">
        <v>2.5967397540000001</v>
      </c>
      <c r="E70">
        <f t="shared" si="3"/>
        <v>102.2339037889554</v>
      </c>
    </row>
    <row r="71" spans="1:5" x14ac:dyDescent="0.2">
      <c r="A71" s="1">
        <v>45394.333333333336</v>
      </c>
      <c r="B71">
        <v>-10.98</v>
      </c>
      <c r="C71">
        <f t="shared" si="2"/>
        <v>-0.27889200000000003</v>
      </c>
      <c r="D71">
        <v>2.3904045279999999</v>
      </c>
      <c r="E71">
        <f t="shared" si="3"/>
        <v>94.110465307812802</v>
      </c>
    </row>
    <row r="72" spans="1:5" x14ac:dyDescent="0.2">
      <c r="A72" s="1">
        <v>45394.375</v>
      </c>
      <c r="B72">
        <v>-20.76</v>
      </c>
      <c r="C72">
        <f t="shared" si="2"/>
        <v>-0.52730399999999999</v>
      </c>
      <c r="D72">
        <v>2.175594384</v>
      </c>
      <c r="E72">
        <f t="shared" si="3"/>
        <v>85.653368457518397</v>
      </c>
    </row>
    <row r="73" spans="1:5" x14ac:dyDescent="0.2">
      <c r="A73" s="1">
        <v>45394.416666666664</v>
      </c>
      <c r="B73">
        <v>-16.260000000000002</v>
      </c>
      <c r="C73">
        <f t="shared" si="2"/>
        <v>-0.41300400000000004</v>
      </c>
      <c r="D73">
        <v>1.914212228</v>
      </c>
      <c r="E73">
        <f t="shared" si="3"/>
        <v>75.362726837582798</v>
      </c>
    </row>
    <row r="74" spans="1:5" x14ac:dyDescent="0.2">
      <c r="A74" s="1">
        <v>45394.458333333336</v>
      </c>
      <c r="B74">
        <v>-1.48</v>
      </c>
      <c r="C74">
        <f t="shared" si="2"/>
        <v>-3.7592E-2</v>
      </c>
      <c r="D74">
        <v>1.6210628250000001</v>
      </c>
      <c r="E74">
        <f t="shared" si="3"/>
        <v>63.821405526532502</v>
      </c>
    </row>
    <row r="75" spans="1:5" x14ac:dyDescent="0.2">
      <c r="A75" s="1">
        <v>45394.5</v>
      </c>
      <c r="B75">
        <v>14.17</v>
      </c>
      <c r="C75">
        <f t="shared" si="2"/>
        <v>0.35991799999999996</v>
      </c>
      <c r="D75">
        <v>1.309232731</v>
      </c>
      <c r="E75">
        <f t="shared" si="3"/>
        <v>51.544623542743103</v>
      </c>
    </row>
    <row r="76" spans="1:5" x14ac:dyDescent="0.2">
      <c r="A76" s="1">
        <v>45394.541666666664</v>
      </c>
      <c r="B76">
        <v>21.29</v>
      </c>
      <c r="C76">
        <f t="shared" si="2"/>
        <v>0.54076599999999997</v>
      </c>
      <c r="D76">
        <v>1.0633632180000001</v>
      </c>
      <c r="E76">
        <f t="shared" si="3"/>
        <v>41.864716228981806</v>
      </c>
    </row>
    <row r="77" spans="1:5" x14ac:dyDescent="0.2">
      <c r="A77" s="1">
        <v>45394.583333333336</v>
      </c>
      <c r="B77">
        <v>24.65</v>
      </c>
      <c r="C77">
        <f t="shared" si="2"/>
        <v>0.62610999999999994</v>
      </c>
      <c r="D77">
        <v>1.1747281510000001</v>
      </c>
      <c r="E77">
        <f t="shared" si="3"/>
        <v>46.249164777685102</v>
      </c>
    </row>
    <row r="78" spans="1:5" x14ac:dyDescent="0.2">
      <c r="A78" s="1">
        <v>45394.625</v>
      </c>
      <c r="B78">
        <v>24.53</v>
      </c>
      <c r="C78">
        <f t="shared" si="2"/>
        <v>0.623062</v>
      </c>
      <c r="D78">
        <v>1.535685333</v>
      </c>
      <c r="E78">
        <f t="shared" si="3"/>
        <v>60.460085128743302</v>
      </c>
    </row>
    <row r="79" spans="1:5" x14ac:dyDescent="0.2">
      <c r="A79" s="1">
        <v>45394.666666666664</v>
      </c>
      <c r="B79">
        <v>17.34</v>
      </c>
      <c r="C79">
        <f t="shared" si="2"/>
        <v>0.44043599999999999</v>
      </c>
      <c r="D79">
        <v>1.933948088</v>
      </c>
      <c r="E79">
        <f t="shared" si="3"/>
        <v>76.139729619368794</v>
      </c>
    </row>
    <row r="80" spans="1:5" x14ac:dyDescent="0.2">
      <c r="A80" s="1">
        <v>45394.708333333336</v>
      </c>
      <c r="B80">
        <v>6.93</v>
      </c>
      <c r="C80">
        <f t="shared" si="2"/>
        <v>0.17602200000000001</v>
      </c>
      <c r="D80">
        <v>2.109427202</v>
      </c>
      <c r="E80">
        <f t="shared" si="3"/>
        <v>83.048359885460201</v>
      </c>
    </row>
    <row r="81" spans="1:5" x14ac:dyDescent="0.2">
      <c r="A81" s="1">
        <v>45394.75</v>
      </c>
      <c r="B81">
        <v>-5.27</v>
      </c>
      <c r="C81">
        <f t="shared" si="2"/>
        <v>-0.133858</v>
      </c>
      <c r="D81">
        <v>2.1889562140000001</v>
      </c>
      <c r="E81">
        <f t="shared" si="3"/>
        <v>86.179425040801405</v>
      </c>
    </row>
    <row r="82" spans="1:5" x14ac:dyDescent="0.2">
      <c r="A82" s="1">
        <v>45394.791666666664</v>
      </c>
      <c r="B82">
        <v>-17.43</v>
      </c>
      <c r="C82">
        <f t="shared" si="2"/>
        <v>-0.442722</v>
      </c>
      <c r="D82">
        <v>2.187963688</v>
      </c>
      <c r="E82">
        <f t="shared" si="3"/>
        <v>86.140349192928795</v>
      </c>
    </row>
    <row r="83" spans="1:5" x14ac:dyDescent="0.2">
      <c r="A83" s="1">
        <v>45394.833333333336</v>
      </c>
      <c r="B83">
        <v>-25.63</v>
      </c>
      <c r="C83">
        <f t="shared" si="2"/>
        <v>-0.65100199999999997</v>
      </c>
      <c r="D83">
        <v>2.0053181499999999</v>
      </c>
      <c r="E83">
        <f t="shared" si="3"/>
        <v>78.949576097315003</v>
      </c>
    </row>
    <row r="84" spans="1:5" x14ac:dyDescent="0.2">
      <c r="A84" s="1">
        <v>45394.875</v>
      </c>
      <c r="B84">
        <v>-27.74</v>
      </c>
      <c r="C84">
        <f t="shared" si="2"/>
        <v>-0.704596</v>
      </c>
      <c r="D84">
        <v>1.739625792</v>
      </c>
      <c r="E84">
        <f t="shared" si="3"/>
        <v>68.489241393619196</v>
      </c>
    </row>
    <row r="85" spans="1:5" x14ac:dyDescent="0.2">
      <c r="A85" s="1">
        <v>45394.916666666664</v>
      </c>
      <c r="B85">
        <v>-13.75</v>
      </c>
      <c r="C85">
        <f t="shared" si="2"/>
        <v>-0.34924999999999995</v>
      </c>
      <c r="D85">
        <v>1.4304980039999999</v>
      </c>
      <c r="E85">
        <f t="shared" si="3"/>
        <v>56.318849467280401</v>
      </c>
    </row>
    <row r="86" spans="1:5" x14ac:dyDescent="0.2">
      <c r="A86" s="1">
        <v>45394.958333333336</v>
      </c>
      <c r="B86">
        <v>3.3</v>
      </c>
      <c r="C86">
        <f t="shared" si="2"/>
        <v>8.3819999999999992E-2</v>
      </c>
      <c r="D86">
        <v>1.123933359</v>
      </c>
      <c r="E86">
        <f t="shared" si="3"/>
        <v>44.249368737165902</v>
      </c>
    </row>
    <row r="87" spans="1:5" x14ac:dyDescent="0.2">
      <c r="A87" s="1">
        <v>45395</v>
      </c>
      <c r="B87">
        <v>13.16</v>
      </c>
      <c r="C87">
        <f t="shared" si="2"/>
        <v>0.33426400000000001</v>
      </c>
      <c r="D87">
        <v>0.92717465600000004</v>
      </c>
      <c r="E87">
        <f t="shared" si="3"/>
        <v>36.502958924185606</v>
      </c>
    </row>
    <row r="88" spans="1:5" x14ac:dyDescent="0.2">
      <c r="A88" s="1">
        <v>45395.041666666664</v>
      </c>
      <c r="B88">
        <v>19.670000000000002</v>
      </c>
      <c r="C88">
        <f t="shared" si="2"/>
        <v>0.49961800000000006</v>
      </c>
      <c r="D88">
        <v>0.90093497899999997</v>
      </c>
      <c r="E88">
        <f t="shared" si="3"/>
        <v>35.4699002167279</v>
      </c>
    </row>
    <row r="89" spans="1:5" x14ac:dyDescent="0.2">
      <c r="A89" s="1">
        <v>45395.083333333336</v>
      </c>
      <c r="B89">
        <v>23.76</v>
      </c>
      <c r="C89">
        <f t="shared" si="2"/>
        <v>0.60350400000000004</v>
      </c>
      <c r="D89">
        <v>1.252356552</v>
      </c>
      <c r="E89">
        <f t="shared" si="3"/>
        <v>49.305402687895196</v>
      </c>
    </row>
    <row r="90" spans="1:5" x14ac:dyDescent="0.2">
      <c r="A90" s="1">
        <v>45395.125</v>
      </c>
      <c r="B90">
        <v>22.85</v>
      </c>
      <c r="C90">
        <f t="shared" si="2"/>
        <v>0.58038999999999996</v>
      </c>
      <c r="D90">
        <v>1.676372967</v>
      </c>
      <c r="E90">
        <f t="shared" si="3"/>
        <v>65.998971348086698</v>
      </c>
    </row>
    <row r="91" spans="1:5" x14ac:dyDescent="0.2">
      <c r="A91" s="1">
        <v>45395.166666666664</v>
      </c>
      <c r="B91">
        <v>17.239999999999998</v>
      </c>
      <c r="C91">
        <f t="shared" si="2"/>
        <v>0.43789600000000001</v>
      </c>
      <c r="D91">
        <v>1.9325230289999999</v>
      </c>
      <c r="E91">
        <f t="shared" si="3"/>
        <v>76.083624904032902</v>
      </c>
    </row>
    <row r="92" spans="1:5" x14ac:dyDescent="0.2">
      <c r="A92" s="1">
        <v>45395.208333333336</v>
      </c>
      <c r="B92">
        <v>6.84</v>
      </c>
      <c r="C92">
        <f t="shared" si="2"/>
        <v>0.173736</v>
      </c>
      <c r="D92">
        <v>2.098707653</v>
      </c>
      <c r="E92">
        <f t="shared" si="3"/>
        <v>82.626330169375294</v>
      </c>
    </row>
    <row r="93" spans="1:5" x14ac:dyDescent="0.2">
      <c r="A93" s="1">
        <v>45395.25</v>
      </c>
      <c r="B93">
        <v>-5.77</v>
      </c>
      <c r="C93">
        <f t="shared" si="2"/>
        <v>-0.14655799999999999</v>
      </c>
      <c r="D93">
        <v>2.1973404410000001</v>
      </c>
      <c r="E93">
        <f t="shared" si="3"/>
        <v>86.509512896214105</v>
      </c>
    </row>
    <row r="94" spans="1:5" x14ac:dyDescent="0.2">
      <c r="A94" s="1">
        <v>45395.291666666664</v>
      </c>
      <c r="B94">
        <v>-19.2</v>
      </c>
      <c r="C94">
        <f t="shared" si="2"/>
        <v>-0.48768</v>
      </c>
      <c r="D94">
        <v>2.1772551839999998</v>
      </c>
      <c r="E94">
        <f t="shared" si="3"/>
        <v>85.718754319598389</v>
      </c>
    </row>
    <row r="95" spans="1:5" x14ac:dyDescent="0.2">
      <c r="A95" s="1">
        <v>45395.333333333336</v>
      </c>
      <c r="B95">
        <v>-30.24</v>
      </c>
      <c r="C95">
        <f t="shared" si="2"/>
        <v>-0.768096</v>
      </c>
      <c r="D95">
        <v>2.029330056</v>
      </c>
      <c r="E95">
        <f t="shared" si="3"/>
        <v>79.894927237725597</v>
      </c>
    </row>
    <row r="96" spans="1:5" x14ac:dyDescent="0.2">
      <c r="A96" s="1">
        <v>45395.375</v>
      </c>
      <c r="B96">
        <v>-37.43</v>
      </c>
      <c r="C96">
        <f t="shared" si="2"/>
        <v>-0.95072199999999996</v>
      </c>
      <c r="D96">
        <v>1.7770123179999999</v>
      </c>
      <c r="E96">
        <f t="shared" si="3"/>
        <v>69.961152660891798</v>
      </c>
    </row>
    <row r="97" spans="1:5" x14ac:dyDescent="0.2">
      <c r="A97" s="1">
        <v>45395.416666666664</v>
      </c>
      <c r="B97">
        <v>-29.85</v>
      </c>
      <c r="C97">
        <f t="shared" si="2"/>
        <v>-0.75819000000000003</v>
      </c>
      <c r="D97">
        <v>1.4641856280000001</v>
      </c>
      <c r="E97">
        <f t="shared" si="3"/>
        <v>57.645134592922801</v>
      </c>
    </row>
    <row r="98" spans="1:5" x14ac:dyDescent="0.2">
      <c r="A98" s="1">
        <v>45395.458333333336</v>
      </c>
      <c r="B98">
        <v>-12.35</v>
      </c>
      <c r="C98">
        <f t="shared" si="2"/>
        <v>-0.31369000000000002</v>
      </c>
      <c r="D98">
        <v>1.127111653</v>
      </c>
      <c r="E98">
        <f t="shared" si="3"/>
        <v>44.374498489775306</v>
      </c>
    </row>
    <row r="99" spans="1:5" x14ac:dyDescent="0.2">
      <c r="A99" s="1">
        <v>45395.5</v>
      </c>
      <c r="B99">
        <v>1.42</v>
      </c>
      <c r="C99">
        <f t="shared" si="2"/>
        <v>3.6067999999999996E-2</v>
      </c>
      <c r="D99">
        <v>0.85060207700000001</v>
      </c>
      <c r="E99">
        <f t="shared" si="3"/>
        <v>33.488288831697702</v>
      </c>
    </row>
    <row r="100" spans="1:5" x14ac:dyDescent="0.2">
      <c r="A100" s="1">
        <v>45395.541666666664</v>
      </c>
      <c r="B100">
        <v>8.8699999999999992</v>
      </c>
      <c r="C100">
        <f t="shared" si="2"/>
        <v>0.22529799999999997</v>
      </c>
      <c r="D100">
        <v>0.66474256399999998</v>
      </c>
      <c r="E100">
        <f t="shared" si="3"/>
        <v>26.170981218936401</v>
      </c>
    </row>
    <row r="101" spans="1:5" x14ac:dyDescent="0.2">
      <c r="A101" s="1">
        <v>45395.583333333336</v>
      </c>
      <c r="B101">
        <v>13.45</v>
      </c>
      <c r="C101">
        <f t="shared" si="2"/>
        <v>0.34162999999999999</v>
      </c>
      <c r="D101">
        <v>0.841944684</v>
      </c>
      <c r="E101">
        <f t="shared" si="3"/>
        <v>33.1474464035484</v>
      </c>
    </row>
    <row r="102" spans="1:5" x14ac:dyDescent="0.2">
      <c r="A102" s="1">
        <v>45395.625</v>
      </c>
      <c r="B102">
        <v>13.99</v>
      </c>
      <c r="C102">
        <f t="shared" si="2"/>
        <v>0.355346</v>
      </c>
      <c r="D102">
        <v>1.2717366189999999</v>
      </c>
      <c r="E102">
        <f t="shared" si="3"/>
        <v>50.068397863691899</v>
      </c>
    </row>
    <row r="103" spans="1:5" x14ac:dyDescent="0.2">
      <c r="A103" s="1">
        <v>45395.666666666664</v>
      </c>
      <c r="B103">
        <v>9.11</v>
      </c>
      <c r="C103">
        <f t="shared" si="2"/>
        <v>0.23139399999999999</v>
      </c>
      <c r="D103">
        <v>1.6133455640000001</v>
      </c>
      <c r="E103">
        <f t="shared" si="3"/>
        <v>63.517576189236401</v>
      </c>
    </row>
    <row r="104" spans="1:5" x14ac:dyDescent="0.2">
      <c r="A104" s="1">
        <v>45395.708333333336</v>
      </c>
      <c r="B104">
        <v>-0.41</v>
      </c>
      <c r="C104">
        <f t="shared" si="2"/>
        <v>-1.0414E-2</v>
      </c>
      <c r="D104">
        <v>1.7997638359999999</v>
      </c>
      <c r="E104">
        <f t="shared" si="3"/>
        <v>70.856882199703591</v>
      </c>
    </row>
    <row r="105" spans="1:5" x14ac:dyDescent="0.2">
      <c r="A105" s="1">
        <v>45395.75</v>
      </c>
      <c r="B105">
        <v>-11.83</v>
      </c>
      <c r="C105">
        <f t="shared" si="2"/>
        <v>-0.30048200000000003</v>
      </c>
      <c r="D105">
        <v>1.908544842</v>
      </c>
      <c r="E105">
        <f t="shared" si="3"/>
        <v>75.139601284024195</v>
      </c>
    </row>
    <row r="106" spans="1:5" x14ac:dyDescent="0.2">
      <c r="A106" s="1">
        <v>45395.791666666664</v>
      </c>
      <c r="B106">
        <v>-22.45</v>
      </c>
      <c r="C106">
        <f t="shared" si="2"/>
        <v>-0.57023000000000001</v>
      </c>
      <c r="D106">
        <v>1.9253063189999999</v>
      </c>
      <c r="E106">
        <f t="shared" si="3"/>
        <v>75.799502309661904</v>
      </c>
    </row>
    <row r="107" spans="1:5" x14ac:dyDescent="0.2">
      <c r="A107" s="1">
        <v>45395.833333333336</v>
      </c>
      <c r="B107">
        <v>-31.63</v>
      </c>
      <c r="C107">
        <f t="shared" si="2"/>
        <v>-0.80340199999999995</v>
      </c>
      <c r="D107">
        <v>1.8012432519999999</v>
      </c>
      <c r="E107">
        <f t="shared" si="3"/>
        <v>70.915126955565199</v>
      </c>
    </row>
    <row r="108" spans="1:5" x14ac:dyDescent="0.2">
      <c r="A108" s="1">
        <v>45395.875</v>
      </c>
      <c r="B108">
        <v>-34.42</v>
      </c>
      <c r="C108">
        <f t="shared" si="2"/>
        <v>-0.87426800000000005</v>
      </c>
      <c r="D108">
        <v>1.55258154</v>
      </c>
      <c r="E108">
        <f t="shared" si="3"/>
        <v>61.125290487954004</v>
      </c>
    </row>
    <row r="109" spans="1:5" x14ac:dyDescent="0.2">
      <c r="A109" s="1">
        <v>45395.916666666664</v>
      </c>
      <c r="B109">
        <v>-22.67</v>
      </c>
      <c r="C109">
        <f t="shared" si="2"/>
        <v>-0.57581800000000005</v>
      </c>
      <c r="D109">
        <v>1.2690960819999999</v>
      </c>
      <c r="E109">
        <f t="shared" si="3"/>
        <v>49.964439657948198</v>
      </c>
    </row>
    <row r="110" spans="1:5" x14ac:dyDescent="0.2">
      <c r="A110" s="1">
        <v>45395.958333333336</v>
      </c>
      <c r="B110">
        <v>-5.64</v>
      </c>
      <c r="C110">
        <f t="shared" si="2"/>
        <v>-0.14325599999999999</v>
      </c>
      <c r="D110">
        <v>0.99771235700000005</v>
      </c>
      <c r="E110">
        <f t="shared" si="3"/>
        <v>39.280035266325704</v>
      </c>
    </row>
    <row r="111" spans="1:5" x14ac:dyDescent="0.2">
      <c r="A111" s="1">
        <v>45396</v>
      </c>
      <c r="B111">
        <v>8.32</v>
      </c>
      <c r="C111">
        <f t="shared" si="2"/>
        <v>0.21132799999999999</v>
      </c>
      <c r="D111">
        <v>0.78026945199999997</v>
      </c>
      <c r="E111">
        <f t="shared" si="3"/>
        <v>30.7192863521852</v>
      </c>
    </row>
    <row r="112" spans="1:5" x14ac:dyDescent="0.2">
      <c r="A112" s="1">
        <v>45396.041666666664</v>
      </c>
      <c r="B112">
        <v>16.82</v>
      </c>
      <c r="C112">
        <f t="shared" si="2"/>
        <v>0.427228</v>
      </c>
      <c r="D112">
        <v>0.72253641999999996</v>
      </c>
      <c r="E112">
        <f t="shared" si="3"/>
        <v>28.446331109041999</v>
      </c>
    </row>
    <row r="113" spans="1:5" x14ac:dyDescent="0.2">
      <c r="A113" s="1">
        <v>45396.083333333336</v>
      </c>
      <c r="B113">
        <v>21.82</v>
      </c>
      <c r="C113">
        <f t="shared" si="2"/>
        <v>0.55422800000000005</v>
      </c>
      <c r="D113">
        <v>1.016351698</v>
      </c>
      <c r="E113">
        <f t="shared" si="3"/>
        <v>40.013867985429805</v>
      </c>
    </row>
    <row r="114" spans="1:5" x14ac:dyDescent="0.2">
      <c r="A114" s="1">
        <v>45396.125</v>
      </c>
      <c r="B114">
        <v>25.35</v>
      </c>
      <c r="C114">
        <f t="shared" si="2"/>
        <v>0.64389000000000007</v>
      </c>
      <c r="D114">
        <v>1.4421991789999999</v>
      </c>
      <c r="E114">
        <f t="shared" si="3"/>
        <v>56.779525897147899</v>
      </c>
    </row>
    <row r="115" spans="1:5" x14ac:dyDescent="0.2">
      <c r="A115" s="1">
        <v>45396.166666666664</v>
      </c>
      <c r="B115">
        <v>25.85</v>
      </c>
      <c r="C115">
        <f t="shared" si="2"/>
        <v>0.65659000000000001</v>
      </c>
      <c r="D115">
        <v>1.8064493290000001</v>
      </c>
      <c r="E115">
        <f t="shared" si="3"/>
        <v>71.120090727662912</v>
      </c>
    </row>
    <row r="116" spans="1:5" x14ac:dyDescent="0.2">
      <c r="A116" s="1">
        <v>45396.208333333336</v>
      </c>
      <c r="B116">
        <v>19.170000000000002</v>
      </c>
      <c r="C116">
        <f t="shared" si="2"/>
        <v>0.48691800000000007</v>
      </c>
      <c r="D116">
        <v>2.0175566470000001</v>
      </c>
      <c r="E116">
        <f t="shared" si="3"/>
        <v>79.4314069480547</v>
      </c>
    </row>
    <row r="117" spans="1:5" x14ac:dyDescent="0.2">
      <c r="A117" s="1">
        <v>45396.25</v>
      </c>
      <c r="B117">
        <v>7.14</v>
      </c>
      <c r="C117">
        <f t="shared" si="2"/>
        <v>0.18135599999999999</v>
      </c>
      <c r="D117">
        <v>2.1463335250000002</v>
      </c>
      <c r="E117">
        <f t="shared" si="3"/>
        <v>84.501365512602504</v>
      </c>
    </row>
    <row r="118" spans="1:5" x14ac:dyDescent="0.2">
      <c r="A118" s="1">
        <v>45396.291666666664</v>
      </c>
      <c r="B118">
        <v>-4.76</v>
      </c>
      <c r="C118">
        <f t="shared" si="2"/>
        <v>-0.12090399999999998</v>
      </c>
      <c r="D118">
        <v>2.2407651159999999</v>
      </c>
      <c r="E118">
        <f t="shared" si="3"/>
        <v>88.219146693431597</v>
      </c>
    </row>
    <row r="119" spans="1:5" x14ac:dyDescent="0.2">
      <c r="A119" s="1">
        <v>45396.333333333336</v>
      </c>
      <c r="B119">
        <v>-16.84</v>
      </c>
      <c r="C119">
        <f t="shared" si="2"/>
        <v>-0.42773600000000001</v>
      </c>
      <c r="D119">
        <v>2.2520139929999998</v>
      </c>
      <c r="E119">
        <f t="shared" si="3"/>
        <v>88.6620161058093</v>
      </c>
    </row>
    <row r="120" spans="1:5" x14ac:dyDescent="0.2">
      <c r="A120" s="1">
        <v>45396.375</v>
      </c>
      <c r="B120">
        <v>-23.77</v>
      </c>
      <c r="C120">
        <f t="shared" si="2"/>
        <v>-0.60375800000000002</v>
      </c>
      <c r="D120">
        <v>2.0914823669999998</v>
      </c>
      <c r="E120">
        <f t="shared" si="3"/>
        <v>82.341869937026686</v>
      </c>
    </row>
    <row r="121" spans="1:5" x14ac:dyDescent="0.2">
      <c r="A121" s="1">
        <v>45396.416666666664</v>
      </c>
      <c r="B121">
        <v>-24.86</v>
      </c>
      <c r="C121">
        <f t="shared" si="2"/>
        <v>-0.63144400000000001</v>
      </c>
      <c r="D121">
        <v>1.7980149599999999</v>
      </c>
      <c r="E121">
        <f t="shared" si="3"/>
        <v>70.788028776695995</v>
      </c>
    </row>
    <row r="122" spans="1:5" x14ac:dyDescent="0.2">
      <c r="A122" s="1">
        <v>45396.458333333336</v>
      </c>
      <c r="B122">
        <v>-13.88</v>
      </c>
      <c r="C122">
        <f t="shared" si="2"/>
        <v>-0.35255200000000003</v>
      </c>
      <c r="D122">
        <v>1.4871435289999999</v>
      </c>
      <c r="E122">
        <f t="shared" si="3"/>
        <v>58.548989451082896</v>
      </c>
    </row>
    <row r="123" spans="1:5" x14ac:dyDescent="0.2">
      <c r="A123" s="1">
        <v>45396.5</v>
      </c>
      <c r="B123">
        <v>-1.1000000000000001</v>
      </c>
      <c r="C123">
        <f t="shared" si="2"/>
        <v>-2.7940000000000006E-2</v>
      </c>
      <c r="D123">
        <v>1.184972656</v>
      </c>
      <c r="E123">
        <f t="shared" si="3"/>
        <v>46.652491963985604</v>
      </c>
    </row>
    <row r="124" spans="1:5" x14ac:dyDescent="0.2">
      <c r="A124" s="1">
        <v>45396.541666666664</v>
      </c>
      <c r="B124">
        <v>9.92</v>
      </c>
      <c r="C124">
        <f t="shared" si="2"/>
        <v>0.25196799999999997</v>
      </c>
      <c r="D124">
        <v>0.98609533299999996</v>
      </c>
      <c r="E124">
        <f t="shared" si="3"/>
        <v>38.822671869743296</v>
      </c>
    </row>
    <row r="125" spans="1:5" x14ac:dyDescent="0.2">
      <c r="A125" s="1">
        <v>45396.583333333336</v>
      </c>
      <c r="B125">
        <v>16.66</v>
      </c>
      <c r="C125">
        <f t="shared" si="2"/>
        <v>0.42316400000000004</v>
      </c>
      <c r="D125">
        <v>0.93914747200000004</v>
      </c>
      <c r="E125">
        <f t="shared" si="3"/>
        <v>36.974329887387199</v>
      </c>
    </row>
    <row r="126" spans="1:5" x14ac:dyDescent="0.2">
      <c r="A126" s="1">
        <v>45396.625</v>
      </c>
      <c r="B126">
        <v>20.22</v>
      </c>
      <c r="C126">
        <f t="shared" si="2"/>
        <v>0.51358799999999993</v>
      </c>
      <c r="D126">
        <v>1.2104480630000001</v>
      </c>
      <c r="E126">
        <f t="shared" si="3"/>
        <v>47.655461285116303</v>
      </c>
    </row>
    <row r="127" spans="1:5" x14ac:dyDescent="0.2">
      <c r="A127" s="1">
        <v>45396.666666666664</v>
      </c>
      <c r="B127">
        <v>21.3</v>
      </c>
      <c r="C127">
        <f t="shared" si="2"/>
        <v>0.54102000000000006</v>
      </c>
      <c r="D127">
        <v>1.5283286599999999</v>
      </c>
      <c r="E127">
        <f t="shared" si="3"/>
        <v>60.170452177065997</v>
      </c>
    </row>
    <row r="128" spans="1:5" x14ac:dyDescent="0.2">
      <c r="A128" s="1">
        <v>45396.708333333336</v>
      </c>
      <c r="B128">
        <v>15.72</v>
      </c>
      <c r="C128">
        <f t="shared" si="2"/>
        <v>0.39928800000000003</v>
      </c>
      <c r="D128">
        <v>1.8082483469999999</v>
      </c>
      <c r="E128">
        <f t="shared" si="3"/>
        <v>71.190918246224697</v>
      </c>
    </row>
    <row r="129" spans="1:5" x14ac:dyDescent="0.2">
      <c r="A129" s="1">
        <v>45396.75</v>
      </c>
      <c r="B129">
        <v>5.72</v>
      </c>
      <c r="C129">
        <f t="shared" si="2"/>
        <v>0.145288</v>
      </c>
      <c r="D129">
        <v>1.984937999</v>
      </c>
      <c r="E129">
        <f t="shared" si="3"/>
        <v>78.147207514429908</v>
      </c>
    </row>
    <row r="130" spans="1:5" x14ac:dyDescent="0.2">
      <c r="A130" s="1">
        <v>45396.791666666664</v>
      </c>
      <c r="B130">
        <v>-6.23</v>
      </c>
      <c r="C130">
        <f t="shared" si="2"/>
        <v>-0.15824200000000002</v>
      </c>
      <c r="D130">
        <v>2.076345646</v>
      </c>
      <c r="E130">
        <f t="shared" si="3"/>
        <v>81.745935717584601</v>
      </c>
    </row>
    <row r="131" spans="1:5" x14ac:dyDescent="0.2">
      <c r="A131" s="1">
        <v>45396.833333333336</v>
      </c>
      <c r="B131">
        <v>-16.39</v>
      </c>
      <c r="C131">
        <f t="shared" ref="C131:C194" si="4">B131*2.54/100</f>
        <v>-0.41630600000000001</v>
      </c>
      <c r="D131">
        <v>2.096670713</v>
      </c>
      <c r="E131">
        <f t="shared" ref="E131:E194" si="5">D131*39.3701</f>
        <v>82.546135637881306</v>
      </c>
    </row>
    <row r="132" spans="1:5" x14ac:dyDescent="0.2">
      <c r="A132" s="1">
        <v>45396.875</v>
      </c>
      <c r="B132">
        <v>-22.02</v>
      </c>
      <c r="C132">
        <f t="shared" si="4"/>
        <v>-0.55930800000000003</v>
      </c>
      <c r="D132">
        <v>1.9581451569999999</v>
      </c>
      <c r="E132">
        <f t="shared" si="5"/>
        <v>77.092370645605698</v>
      </c>
    </row>
    <row r="133" spans="1:5" x14ac:dyDescent="0.2">
      <c r="A133" s="1">
        <v>45396.916666666664</v>
      </c>
      <c r="B133">
        <v>-20.21</v>
      </c>
      <c r="C133">
        <f t="shared" si="4"/>
        <v>-0.51333400000000007</v>
      </c>
      <c r="D133">
        <v>1.696543683</v>
      </c>
      <c r="E133">
        <f t="shared" si="5"/>
        <v>66.7930944540783</v>
      </c>
    </row>
    <row r="134" spans="1:5" x14ac:dyDescent="0.2">
      <c r="A134" s="1">
        <v>45396.958333333336</v>
      </c>
      <c r="B134">
        <v>-9.4600000000000009</v>
      </c>
      <c r="C134">
        <f t="shared" si="4"/>
        <v>-0.24028400000000003</v>
      </c>
      <c r="D134">
        <v>1.4013737639999999</v>
      </c>
      <c r="E134">
        <f t="shared" si="5"/>
        <v>55.172225226056398</v>
      </c>
    </row>
    <row r="135" spans="1:5" x14ac:dyDescent="0.2">
      <c r="A135" s="1">
        <v>45397</v>
      </c>
      <c r="B135">
        <v>3.78</v>
      </c>
      <c r="C135">
        <f t="shared" si="4"/>
        <v>9.6012E-2</v>
      </c>
      <c r="D135">
        <v>1.1577550590000001</v>
      </c>
      <c r="E135">
        <f t="shared" si="5"/>
        <v>45.580932448335908</v>
      </c>
    </row>
    <row r="136" spans="1:5" x14ac:dyDescent="0.2">
      <c r="A136" s="1">
        <v>45397.041666666664</v>
      </c>
      <c r="B136">
        <v>14.24</v>
      </c>
      <c r="C136">
        <f t="shared" si="4"/>
        <v>0.36169600000000002</v>
      </c>
      <c r="D136">
        <v>1.014848738</v>
      </c>
      <c r="E136">
        <f t="shared" si="5"/>
        <v>39.954696299933801</v>
      </c>
    </row>
    <row r="137" spans="1:5" x14ac:dyDescent="0.2">
      <c r="A137" s="1">
        <v>45397.083333333336</v>
      </c>
      <c r="B137">
        <v>20.54</v>
      </c>
      <c r="C137">
        <f t="shared" si="4"/>
        <v>0.52171599999999996</v>
      </c>
      <c r="D137">
        <v>1.0704552270000001</v>
      </c>
      <c r="E137">
        <f t="shared" si="5"/>
        <v>42.143929332512705</v>
      </c>
    </row>
    <row r="138" spans="1:5" x14ac:dyDescent="0.2">
      <c r="A138" s="1">
        <v>45397.125</v>
      </c>
      <c r="B138">
        <v>24.82</v>
      </c>
      <c r="C138">
        <f t="shared" si="4"/>
        <v>0.63042799999999999</v>
      </c>
      <c r="D138">
        <v>1.334661412</v>
      </c>
      <c r="E138">
        <f t="shared" si="5"/>
        <v>52.5457532565812</v>
      </c>
    </row>
    <row r="139" spans="1:5" x14ac:dyDescent="0.2">
      <c r="A139" s="1">
        <v>45397.166666666664</v>
      </c>
      <c r="B139">
        <v>28.08</v>
      </c>
      <c r="C139">
        <f t="shared" si="4"/>
        <v>0.71323199999999998</v>
      </c>
      <c r="D139">
        <v>1.6739684619999999</v>
      </c>
      <c r="E139">
        <f t="shared" si="5"/>
        <v>65.904305745786203</v>
      </c>
    </row>
    <row r="140" spans="1:5" x14ac:dyDescent="0.2">
      <c r="A140" s="1">
        <v>45397.208333333336</v>
      </c>
      <c r="B140">
        <v>28.53</v>
      </c>
      <c r="C140">
        <f t="shared" si="4"/>
        <v>0.72466200000000003</v>
      </c>
      <c r="D140">
        <v>1.9334989869999999</v>
      </c>
      <c r="E140">
        <f t="shared" si="5"/>
        <v>76.122048468088693</v>
      </c>
    </row>
    <row r="141" spans="1:5" x14ac:dyDescent="0.2">
      <c r="A141" s="1">
        <v>45397.25</v>
      </c>
      <c r="B141">
        <v>22.79</v>
      </c>
      <c r="C141">
        <f t="shared" si="4"/>
        <v>0.57886599999999999</v>
      </c>
      <c r="D141">
        <v>2.089598471</v>
      </c>
      <c r="E141">
        <f t="shared" si="5"/>
        <v>82.267700763117105</v>
      </c>
    </row>
    <row r="142" spans="1:5" x14ac:dyDescent="0.2">
      <c r="A142" s="1">
        <v>45397.291666666664</v>
      </c>
      <c r="B142">
        <v>12.25</v>
      </c>
      <c r="C142">
        <f t="shared" si="4"/>
        <v>0.31115000000000004</v>
      </c>
      <c r="D142">
        <v>2.2039993369999999</v>
      </c>
      <c r="E142">
        <f t="shared" si="5"/>
        <v>86.771674297623704</v>
      </c>
    </row>
    <row r="143" spans="1:5" x14ac:dyDescent="0.2">
      <c r="A143" s="1">
        <v>45397.333333333336</v>
      </c>
      <c r="B143">
        <v>1.28</v>
      </c>
      <c r="C143">
        <f t="shared" si="4"/>
        <v>3.2512000000000006E-2</v>
      </c>
      <c r="D143">
        <v>2.2837617649999999</v>
      </c>
      <c r="E143">
        <f t="shared" si="5"/>
        <v>89.911929064226499</v>
      </c>
    </row>
    <row r="144" spans="1:5" x14ac:dyDescent="0.2">
      <c r="A144" s="1">
        <v>45397.375</v>
      </c>
      <c r="B144">
        <v>-9.9700000000000006</v>
      </c>
      <c r="C144">
        <f t="shared" si="4"/>
        <v>-0.25323800000000002</v>
      </c>
      <c r="D144">
        <v>2.2952604810000001</v>
      </c>
      <c r="E144">
        <f t="shared" si="5"/>
        <v>90.364634663018109</v>
      </c>
    </row>
    <row r="145" spans="1:5" x14ac:dyDescent="0.2">
      <c r="A145" s="1">
        <v>45397.416666666664</v>
      </c>
      <c r="B145">
        <v>-17.23</v>
      </c>
      <c r="C145">
        <f t="shared" si="4"/>
        <v>-0.43764200000000003</v>
      </c>
      <c r="D145">
        <v>2.1508951650000001</v>
      </c>
      <c r="E145">
        <f t="shared" si="5"/>
        <v>84.680957735566508</v>
      </c>
    </row>
    <row r="146" spans="1:5" x14ac:dyDescent="0.2">
      <c r="A146" s="1">
        <v>45397.458333333336</v>
      </c>
      <c r="B146">
        <v>-18.59</v>
      </c>
      <c r="C146">
        <f t="shared" si="4"/>
        <v>-0.47218599999999999</v>
      </c>
      <c r="D146">
        <v>1.884567672</v>
      </c>
      <c r="E146">
        <f t="shared" si="5"/>
        <v>74.195617703407194</v>
      </c>
    </row>
    <row r="147" spans="1:5" x14ac:dyDescent="0.2">
      <c r="A147" s="1">
        <v>45397.5</v>
      </c>
      <c r="B147">
        <v>-11.26</v>
      </c>
      <c r="C147">
        <f t="shared" si="4"/>
        <v>-0.28600399999999998</v>
      </c>
      <c r="D147">
        <v>1.599560359</v>
      </c>
      <c r="E147">
        <f t="shared" si="5"/>
        <v>62.974851289865903</v>
      </c>
    </row>
    <row r="148" spans="1:5" x14ac:dyDescent="0.2">
      <c r="A148" s="1">
        <v>45397.541666666664</v>
      </c>
      <c r="B148">
        <v>1.24</v>
      </c>
      <c r="C148">
        <f t="shared" si="4"/>
        <v>3.1495999999999996E-2</v>
      </c>
      <c r="D148">
        <v>1.3120412809999999</v>
      </c>
      <c r="E148">
        <f t="shared" si="5"/>
        <v>51.655196437098098</v>
      </c>
    </row>
    <row r="149" spans="1:5" x14ac:dyDescent="0.2">
      <c r="A149" s="1">
        <v>45397.583333333336</v>
      </c>
      <c r="B149">
        <v>11.74</v>
      </c>
      <c r="C149">
        <f t="shared" si="4"/>
        <v>0.29819600000000002</v>
      </c>
      <c r="D149">
        <v>1.1225112799999999</v>
      </c>
      <c r="E149">
        <f t="shared" si="5"/>
        <v>44.193381344727996</v>
      </c>
    </row>
    <row r="150" spans="1:5" x14ac:dyDescent="0.2">
      <c r="A150" s="1">
        <v>45397.625</v>
      </c>
      <c r="B150">
        <v>18.309999999999999</v>
      </c>
      <c r="C150">
        <f t="shared" si="4"/>
        <v>0.46507399999999999</v>
      </c>
      <c r="D150">
        <v>1.0790572460000001</v>
      </c>
      <c r="E150">
        <f t="shared" si="5"/>
        <v>42.482591680744605</v>
      </c>
    </row>
    <row r="151" spans="1:5" x14ac:dyDescent="0.2">
      <c r="A151" s="1">
        <v>45397.666666666664</v>
      </c>
      <c r="B151">
        <v>21.6</v>
      </c>
      <c r="C151">
        <f t="shared" si="4"/>
        <v>0.54864000000000002</v>
      </c>
      <c r="D151">
        <v>1.2570601889999999</v>
      </c>
      <c r="E151">
        <f t="shared" si="5"/>
        <v>49.490585346948897</v>
      </c>
    </row>
    <row r="152" spans="1:5" x14ac:dyDescent="0.2">
      <c r="A152" s="1">
        <v>45397.708333333336</v>
      </c>
      <c r="B152">
        <v>22.83</v>
      </c>
      <c r="C152">
        <f t="shared" si="4"/>
        <v>0.57988200000000001</v>
      </c>
      <c r="D152">
        <v>1.5688960970000001</v>
      </c>
      <c r="E152">
        <f t="shared" si="5"/>
        <v>61.767596228499706</v>
      </c>
    </row>
    <row r="153" spans="1:5" x14ac:dyDescent="0.2">
      <c r="A153" s="1">
        <v>45397.75</v>
      </c>
      <c r="B153">
        <v>18.829999999999998</v>
      </c>
      <c r="C153">
        <f t="shared" si="4"/>
        <v>0.47828199999999993</v>
      </c>
      <c r="D153">
        <v>1.8355946430000001</v>
      </c>
      <c r="E153">
        <f t="shared" si="5"/>
        <v>72.267544654374305</v>
      </c>
    </row>
    <row r="154" spans="1:5" x14ac:dyDescent="0.2">
      <c r="A154" s="1">
        <v>45397.791666666664</v>
      </c>
      <c r="B154">
        <v>8.32</v>
      </c>
      <c r="C154">
        <f t="shared" si="4"/>
        <v>0.21132799999999999</v>
      </c>
      <c r="D154">
        <v>2.0018945220000002</v>
      </c>
      <c r="E154">
        <f t="shared" si="5"/>
        <v>78.814787520592205</v>
      </c>
    </row>
    <row r="155" spans="1:5" x14ac:dyDescent="0.2">
      <c r="A155" s="1">
        <v>45397.833333333336</v>
      </c>
      <c r="B155">
        <v>-3.2</v>
      </c>
      <c r="C155">
        <f t="shared" si="4"/>
        <v>-8.1280000000000005E-2</v>
      </c>
      <c r="D155">
        <v>2.0915332360000001</v>
      </c>
      <c r="E155">
        <f t="shared" si="5"/>
        <v>82.343872654643604</v>
      </c>
    </row>
    <row r="156" spans="1:5" x14ac:dyDescent="0.2">
      <c r="A156" s="1">
        <v>45397.875</v>
      </c>
      <c r="B156">
        <v>-12.6</v>
      </c>
      <c r="C156">
        <f t="shared" si="4"/>
        <v>-0.32003999999999999</v>
      </c>
      <c r="D156">
        <v>2.1237280740000002</v>
      </c>
      <c r="E156">
        <f t="shared" si="5"/>
        <v>83.611386646187412</v>
      </c>
    </row>
    <row r="157" spans="1:5" x14ac:dyDescent="0.2">
      <c r="A157" s="1">
        <v>45397.916666666664</v>
      </c>
      <c r="B157">
        <v>-18.68</v>
      </c>
      <c r="C157">
        <f t="shared" si="4"/>
        <v>-0.474472</v>
      </c>
      <c r="D157">
        <v>2.0235317180000001</v>
      </c>
      <c r="E157">
        <f t="shared" si="5"/>
        <v>79.666646090831804</v>
      </c>
    </row>
    <row r="158" spans="1:5" x14ac:dyDescent="0.2">
      <c r="A158" s="1">
        <v>45397.958333333336</v>
      </c>
      <c r="B158">
        <v>-19.5</v>
      </c>
      <c r="C158">
        <f t="shared" si="4"/>
        <v>-0.49530000000000002</v>
      </c>
      <c r="D158">
        <v>1.7625739549999999</v>
      </c>
      <c r="E158">
        <f t="shared" si="5"/>
        <v>69.392712865745494</v>
      </c>
    </row>
    <row r="159" spans="1:5" x14ac:dyDescent="0.2">
      <c r="A159" s="1">
        <v>45398</v>
      </c>
      <c r="B159">
        <v>-9.33</v>
      </c>
      <c r="C159">
        <f t="shared" si="4"/>
        <v>-0.236982</v>
      </c>
      <c r="D159">
        <v>1.4808225479999999</v>
      </c>
      <c r="E159">
        <f t="shared" si="5"/>
        <v>58.300131797014799</v>
      </c>
    </row>
    <row r="160" spans="1:5" x14ac:dyDescent="0.2">
      <c r="A160" s="1">
        <v>45398.041666666664</v>
      </c>
      <c r="B160">
        <v>3.46</v>
      </c>
      <c r="C160">
        <f t="shared" si="4"/>
        <v>8.788399999999999E-2</v>
      </c>
      <c r="D160">
        <v>1.2459791790000001</v>
      </c>
      <c r="E160">
        <f t="shared" si="5"/>
        <v>49.054324875147906</v>
      </c>
    </row>
    <row r="161" spans="1:5" x14ac:dyDescent="0.2">
      <c r="A161" s="1">
        <v>45398.083333333336</v>
      </c>
      <c r="B161">
        <v>13.64</v>
      </c>
      <c r="C161">
        <f t="shared" si="4"/>
        <v>0.34645600000000004</v>
      </c>
      <c r="D161">
        <v>1.096953029</v>
      </c>
      <c r="E161">
        <f t="shared" si="5"/>
        <v>43.187150447032899</v>
      </c>
    </row>
    <row r="162" spans="1:5" x14ac:dyDescent="0.2">
      <c r="A162" s="1">
        <v>45398.125</v>
      </c>
      <c r="B162">
        <v>19.489999999999998</v>
      </c>
      <c r="C162">
        <f t="shared" si="4"/>
        <v>0.49504599999999999</v>
      </c>
      <c r="D162">
        <v>1.070348839</v>
      </c>
      <c r="E162">
        <f t="shared" si="5"/>
        <v>42.139740826313904</v>
      </c>
    </row>
    <row r="163" spans="1:5" x14ac:dyDescent="0.2">
      <c r="A163" s="1">
        <v>45398.166666666664</v>
      </c>
      <c r="B163">
        <v>23.36</v>
      </c>
      <c r="C163">
        <f t="shared" si="4"/>
        <v>0.59334399999999998</v>
      </c>
      <c r="D163">
        <v>1.328530827</v>
      </c>
      <c r="E163">
        <f t="shared" si="5"/>
        <v>52.304391512072705</v>
      </c>
    </row>
    <row r="164" spans="1:5" x14ac:dyDescent="0.2">
      <c r="A164" s="1">
        <v>45398.208333333336</v>
      </c>
      <c r="B164">
        <v>25.57</v>
      </c>
      <c r="C164">
        <f t="shared" si="4"/>
        <v>0.649478</v>
      </c>
      <c r="D164">
        <v>1.6562428</v>
      </c>
      <c r="E164">
        <f t="shared" si="5"/>
        <v>65.206444660279999</v>
      </c>
    </row>
    <row r="165" spans="1:5" x14ac:dyDescent="0.2">
      <c r="A165" s="1">
        <v>45398.25</v>
      </c>
      <c r="B165">
        <v>23.94</v>
      </c>
      <c r="C165">
        <f t="shared" si="4"/>
        <v>0.60807600000000006</v>
      </c>
      <c r="D165">
        <v>1.910731918</v>
      </c>
      <c r="E165">
        <f t="shared" si="5"/>
        <v>75.225706684851801</v>
      </c>
    </row>
    <row r="166" spans="1:5" x14ac:dyDescent="0.2">
      <c r="A166" s="1">
        <v>45398.291666666664</v>
      </c>
      <c r="B166">
        <v>16.739999999999998</v>
      </c>
      <c r="C166">
        <f t="shared" si="4"/>
        <v>0.42519599999999996</v>
      </c>
      <c r="D166">
        <v>2.0651450210000002</v>
      </c>
      <c r="E166">
        <f t="shared" si="5"/>
        <v>81.304965991272113</v>
      </c>
    </row>
    <row r="167" spans="1:5" x14ac:dyDescent="0.2">
      <c r="A167" s="1">
        <v>45398.333333333336</v>
      </c>
      <c r="B167">
        <v>6.9</v>
      </c>
      <c r="C167">
        <f t="shared" si="4"/>
        <v>0.17526</v>
      </c>
      <c r="D167">
        <v>2.1624323969999999</v>
      </c>
      <c r="E167">
        <f t="shared" si="5"/>
        <v>85.135179713129702</v>
      </c>
    </row>
    <row r="168" spans="1:5" x14ac:dyDescent="0.2">
      <c r="A168" s="1">
        <v>45398.375</v>
      </c>
      <c r="B168">
        <v>-3.36</v>
      </c>
      <c r="C168">
        <f t="shared" si="4"/>
        <v>-8.5344000000000003E-2</v>
      </c>
      <c r="D168">
        <v>2.2174169770000001</v>
      </c>
      <c r="E168">
        <f t="shared" si="5"/>
        <v>87.299928126187709</v>
      </c>
    </row>
    <row r="169" spans="1:5" x14ac:dyDescent="0.2">
      <c r="A169" s="1">
        <v>45398.416666666664</v>
      </c>
      <c r="B169">
        <v>-12.55</v>
      </c>
      <c r="C169">
        <f t="shared" si="4"/>
        <v>-0.31877</v>
      </c>
      <c r="D169">
        <v>2.175660369</v>
      </c>
      <c r="E169">
        <f t="shared" si="5"/>
        <v>85.655966293566905</v>
      </c>
    </row>
    <row r="170" spans="1:5" x14ac:dyDescent="0.2">
      <c r="A170" s="1">
        <v>45398.458333333336</v>
      </c>
      <c r="B170">
        <v>-18.77</v>
      </c>
      <c r="C170">
        <f t="shared" si="4"/>
        <v>-0.47675800000000002</v>
      </c>
      <c r="D170">
        <v>1.996692659</v>
      </c>
      <c r="E170">
        <f t="shared" si="5"/>
        <v>78.609989654095898</v>
      </c>
    </row>
    <row r="171" spans="1:5" x14ac:dyDescent="0.2">
      <c r="A171" s="1">
        <v>45398.5</v>
      </c>
      <c r="B171">
        <v>-21.04</v>
      </c>
      <c r="C171">
        <f t="shared" si="4"/>
        <v>-0.534416</v>
      </c>
      <c r="D171">
        <v>1.7443646020000001</v>
      </c>
      <c r="E171">
        <f t="shared" si="5"/>
        <v>68.675808817200206</v>
      </c>
    </row>
    <row r="172" spans="1:5" x14ac:dyDescent="0.2">
      <c r="A172" s="1">
        <v>45398.541666666664</v>
      </c>
      <c r="B172">
        <v>-13.17</v>
      </c>
      <c r="C172">
        <f t="shared" si="4"/>
        <v>-0.33451799999999998</v>
      </c>
      <c r="D172">
        <v>1.474242281</v>
      </c>
      <c r="E172">
        <f t="shared" si="5"/>
        <v>58.041066027198099</v>
      </c>
    </row>
    <row r="173" spans="1:5" x14ac:dyDescent="0.2">
      <c r="A173" s="1">
        <v>45398.583333333336</v>
      </c>
      <c r="B173">
        <v>-0.43</v>
      </c>
      <c r="C173">
        <f t="shared" si="4"/>
        <v>-1.0922000000000001E-2</v>
      </c>
      <c r="D173">
        <v>1.2386961940000001</v>
      </c>
      <c r="E173">
        <f t="shared" si="5"/>
        <v>48.767593027399407</v>
      </c>
    </row>
    <row r="174" spans="1:5" x14ac:dyDescent="0.2">
      <c r="A174" s="1">
        <v>45398.625</v>
      </c>
      <c r="B174">
        <v>10.33</v>
      </c>
      <c r="C174">
        <f t="shared" si="4"/>
        <v>0.262382</v>
      </c>
      <c r="D174">
        <v>1.072930803</v>
      </c>
      <c r="E174">
        <f t="shared" si="5"/>
        <v>42.241393007190304</v>
      </c>
    </row>
    <row r="175" spans="1:5" x14ac:dyDescent="0.2">
      <c r="A175" s="1">
        <v>45398.666666666664</v>
      </c>
      <c r="B175">
        <v>16.12</v>
      </c>
      <c r="C175">
        <f t="shared" si="4"/>
        <v>0.40944800000000003</v>
      </c>
      <c r="D175">
        <v>1.007747427</v>
      </c>
      <c r="E175">
        <f t="shared" si="5"/>
        <v>39.675116975732699</v>
      </c>
    </row>
    <row r="176" spans="1:5" x14ac:dyDescent="0.2">
      <c r="A176" s="1">
        <v>45398.708333333336</v>
      </c>
      <c r="B176">
        <v>19.3</v>
      </c>
      <c r="C176">
        <f t="shared" si="4"/>
        <v>0.49022000000000004</v>
      </c>
      <c r="D176">
        <v>1.204826967</v>
      </c>
      <c r="E176">
        <f t="shared" si="5"/>
        <v>47.434158173486701</v>
      </c>
    </row>
    <row r="177" spans="1:5" x14ac:dyDescent="0.2">
      <c r="A177" s="1">
        <v>45398.75</v>
      </c>
      <c r="B177">
        <v>18.350000000000001</v>
      </c>
      <c r="C177">
        <f t="shared" si="4"/>
        <v>0.46609</v>
      </c>
      <c r="D177">
        <v>1.5281950929999999</v>
      </c>
      <c r="E177">
        <f t="shared" si="5"/>
        <v>60.165193630919298</v>
      </c>
    </row>
    <row r="178" spans="1:5" x14ac:dyDescent="0.2">
      <c r="A178" s="1">
        <v>45398.791666666664</v>
      </c>
      <c r="B178">
        <v>11.19</v>
      </c>
      <c r="C178">
        <f t="shared" si="4"/>
        <v>0.28422599999999998</v>
      </c>
      <c r="D178">
        <v>1.8036521160000001</v>
      </c>
      <c r="E178">
        <f t="shared" si="5"/>
        <v>71.009964172131603</v>
      </c>
    </row>
    <row r="179" spans="1:5" x14ac:dyDescent="0.2">
      <c r="A179" s="1">
        <v>45398.833333333336</v>
      </c>
      <c r="B179">
        <v>0.31</v>
      </c>
      <c r="C179">
        <f t="shared" si="4"/>
        <v>7.8739999999999991E-3</v>
      </c>
      <c r="D179">
        <v>1.968029874</v>
      </c>
      <c r="E179">
        <f t="shared" si="5"/>
        <v>77.481532942367394</v>
      </c>
    </row>
    <row r="180" spans="1:5" x14ac:dyDescent="0.2">
      <c r="A180" s="1">
        <v>45398.875</v>
      </c>
      <c r="B180">
        <v>-9.14</v>
      </c>
      <c r="C180">
        <f t="shared" si="4"/>
        <v>-0.23215600000000003</v>
      </c>
      <c r="D180">
        <v>2.045302628</v>
      </c>
      <c r="E180">
        <f t="shared" si="5"/>
        <v>80.523768994622799</v>
      </c>
    </row>
    <row r="181" spans="1:5" x14ac:dyDescent="0.2">
      <c r="A181" s="1">
        <v>45398.916666666664</v>
      </c>
      <c r="B181">
        <v>-16.16</v>
      </c>
      <c r="C181">
        <f t="shared" si="4"/>
        <v>-0.410464</v>
      </c>
      <c r="D181">
        <v>2.0273745070000002</v>
      </c>
      <c r="E181">
        <f t="shared" si="5"/>
        <v>79.817937078040714</v>
      </c>
    </row>
    <row r="182" spans="1:5" x14ac:dyDescent="0.2">
      <c r="A182" s="1">
        <v>45398.958333333336</v>
      </c>
      <c r="B182">
        <v>-19.95</v>
      </c>
      <c r="C182">
        <f t="shared" si="4"/>
        <v>-0.50673000000000001</v>
      </c>
      <c r="D182">
        <v>1.8474789469999999</v>
      </c>
      <c r="E182">
        <f t="shared" si="5"/>
        <v>72.735430891284693</v>
      </c>
    </row>
    <row r="183" spans="1:5" x14ac:dyDescent="0.2">
      <c r="A183" s="1">
        <v>45399</v>
      </c>
      <c r="B183">
        <v>-19.149999999999999</v>
      </c>
      <c r="C183">
        <f t="shared" si="4"/>
        <v>-0.48641000000000001</v>
      </c>
      <c r="D183">
        <v>1.5788005789999999</v>
      </c>
      <c r="E183">
        <f t="shared" si="5"/>
        <v>62.157536675287901</v>
      </c>
    </row>
    <row r="184" spans="1:5" x14ac:dyDescent="0.2">
      <c r="A184" s="1">
        <v>45399.041666666664</v>
      </c>
      <c r="B184">
        <v>-12.2</v>
      </c>
      <c r="C184">
        <f t="shared" si="4"/>
        <v>-0.30987999999999999</v>
      </c>
      <c r="D184">
        <v>1.337923422</v>
      </c>
      <c r="E184">
        <f t="shared" si="5"/>
        <v>52.674178916482205</v>
      </c>
    </row>
    <row r="185" spans="1:5" x14ac:dyDescent="0.2">
      <c r="A185" s="1">
        <v>45399.083333333336</v>
      </c>
      <c r="B185">
        <v>-1.52</v>
      </c>
      <c r="C185">
        <f t="shared" si="4"/>
        <v>-3.8608000000000003E-2</v>
      </c>
      <c r="D185">
        <v>1.1626491640000001</v>
      </c>
      <c r="E185">
        <f t="shared" si="5"/>
        <v>45.773613851596402</v>
      </c>
    </row>
    <row r="186" spans="1:5" x14ac:dyDescent="0.2">
      <c r="A186" s="1">
        <v>45399.125</v>
      </c>
      <c r="B186">
        <v>9.14</v>
      </c>
      <c r="C186">
        <f t="shared" si="4"/>
        <v>0.23215600000000003</v>
      </c>
      <c r="D186">
        <v>1.073058048</v>
      </c>
      <c r="E186">
        <f t="shared" si="5"/>
        <v>42.2464026555648</v>
      </c>
    </row>
    <row r="187" spans="1:5" x14ac:dyDescent="0.2">
      <c r="A187" s="1">
        <v>45399.166666666664</v>
      </c>
      <c r="B187">
        <v>17.23</v>
      </c>
      <c r="C187">
        <f t="shared" si="4"/>
        <v>0.43764200000000003</v>
      </c>
      <c r="D187">
        <v>1.092217489</v>
      </c>
      <c r="E187">
        <f t="shared" si="5"/>
        <v>43.0007117636789</v>
      </c>
    </row>
    <row r="188" spans="1:5" x14ac:dyDescent="0.2">
      <c r="A188" s="1">
        <v>45399.208333333336</v>
      </c>
      <c r="B188">
        <v>22.04</v>
      </c>
      <c r="C188">
        <f t="shared" si="4"/>
        <v>0.55981599999999998</v>
      </c>
      <c r="D188">
        <v>1.2658285490000001</v>
      </c>
      <c r="E188">
        <f t="shared" si="5"/>
        <v>49.835796556984903</v>
      </c>
    </row>
    <row r="189" spans="1:5" x14ac:dyDescent="0.2">
      <c r="A189" s="1">
        <v>45399.25</v>
      </c>
      <c r="B189">
        <v>25.14</v>
      </c>
      <c r="C189">
        <f t="shared" si="4"/>
        <v>0.63855600000000001</v>
      </c>
      <c r="D189">
        <v>1.5357949200000001</v>
      </c>
      <c r="E189">
        <f t="shared" si="5"/>
        <v>60.464399579892003</v>
      </c>
    </row>
    <row r="190" spans="1:5" x14ac:dyDescent="0.2">
      <c r="A190" s="1">
        <v>45399.291666666664</v>
      </c>
      <c r="B190">
        <v>24.37</v>
      </c>
      <c r="C190">
        <f t="shared" si="4"/>
        <v>0.61899800000000005</v>
      </c>
      <c r="D190">
        <v>1.8041626959999999</v>
      </c>
      <c r="E190">
        <f t="shared" si="5"/>
        <v>71.0300657577896</v>
      </c>
    </row>
    <row r="191" spans="1:5" x14ac:dyDescent="0.2">
      <c r="A191" s="1">
        <v>45399.333333333336</v>
      </c>
      <c r="B191">
        <v>17</v>
      </c>
      <c r="C191">
        <f t="shared" si="4"/>
        <v>0.43180000000000002</v>
      </c>
      <c r="D191">
        <v>2.0118933299999999</v>
      </c>
      <c r="E191">
        <f t="shared" si="5"/>
        <v>79.208441591433001</v>
      </c>
    </row>
    <row r="192" spans="1:5" x14ac:dyDescent="0.2">
      <c r="A192" s="1">
        <v>45399.375</v>
      </c>
      <c r="B192">
        <v>6.28</v>
      </c>
      <c r="C192">
        <f t="shared" si="4"/>
        <v>0.15951199999999999</v>
      </c>
      <c r="D192">
        <v>2.1333875130000002</v>
      </c>
      <c r="E192">
        <f t="shared" si="5"/>
        <v>83.991679725561312</v>
      </c>
    </row>
    <row r="193" spans="1:5" x14ac:dyDescent="0.2">
      <c r="A193" s="1">
        <v>45399.416666666664</v>
      </c>
      <c r="B193">
        <v>-4.55</v>
      </c>
      <c r="C193">
        <f t="shared" si="4"/>
        <v>-0.11557000000000001</v>
      </c>
      <c r="D193">
        <v>2.2117033720000001</v>
      </c>
      <c r="E193">
        <f t="shared" si="5"/>
        <v>87.07498292597721</v>
      </c>
    </row>
    <row r="194" spans="1:5" x14ac:dyDescent="0.2">
      <c r="A194" s="1">
        <v>45399.458333333336</v>
      </c>
      <c r="B194">
        <v>-13.13</v>
      </c>
      <c r="C194">
        <f t="shared" si="4"/>
        <v>-0.33350200000000002</v>
      </c>
      <c r="D194">
        <v>2.1929705039999998</v>
      </c>
      <c r="E194">
        <f t="shared" si="5"/>
        <v>86.337468039530393</v>
      </c>
    </row>
    <row r="195" spans="1:5" x14ac:dyDescent="0.2">
      <c r="A195" s="1">
        <v>45399.5</v>
      </c>
      <c r="B195">
        <v>-17.57</v>
      </c>
      <c r="C195">
        <f t="shared" ref="C195:C258" si="6">B195*2.54/100</f>
        <v>-0.44627800000000001</v>
      </c>
      <c r="D195">
        <v>1.99342687</v>
      </c>
      <c r="E195">
        <f t="shared" ref="E195:E258" si="7">D195*39.3701</f>
        <v>78.481415214587003</v>
      </c>
    </row>
    <row r="196" spans="1:5" x14ac:dyDescent="0.2">
      <c r="A196" s="1">
        <v>45399.541666666664</v>
      </c>
      <c r="B196">
        <v>-17.37</v>
      </c>
      <c r="C196">
        <f t="shared" si="6"/>
        <v>-0.44119800000000003</v>
      </c>
      <c r="D196">
        <v>1.7179484810000001</v>
      </c>
      <c r="E196">
        <f t="shared" si="7"/>
        <v>67.635803491818109</v>
      </c>
    </row>
    <row r="197" spans="1:5" x14ac:dyDescent="0.2">
      <c r="A197" s="1">
        <v>45399.583333333336</v>
      </c>
      <c r="B197">
        <v>-6.76</v>
      </c>
      <c r="C197">
        <f t="shared" si="6"/>
        <v>-0.171704</v>
      </c>
      <c r="D197">
        <v>1.438438943</v>
      </c>
      <c r="E197">
        <f t="shared" si="7"/>
        <v>56.631485029804303</v>
      </c>
    </row>
    <row r="198" spans="1:5" x14ac:dyDescent="0.2">
      <c r="A198" s="1">
        <v>45399.625</v>
      </c>
      <c r="B198">
        <v>3.62</v>
      </c>
      <c r="C198">
        <f t="shared" si="6"/>
        <v>9.1948000000000002E-2</v>
      </c>
      <c r="D198">
        <v>1.210821006</v>
      </c>
      <c r="E198">
        <f t="shared" si="7"/>
        <v>47.670144088320598</v>
      </c>
    </row>
    <row r="199" spans="1:5" x14ac:dyDescent="0.2">
      <c r="A199" s="1">
        <v>45399.708333333336</v>
      </c>
      <c r="B199">
        <v>17.91</v>
      </c>
      <c r="C199">
        <f t="shared" si="6"/>
        <v>0.45491399999999999</v>
      </c>
      <c r="D199">
        <v>1.0971227130000001</v>
      </c>
      <c r="E199">
        <f t="shared" si="7"/>
        <v>43.193830923081308</v>
      </c>
    </row>
    <row r="200" spans="1:5" x14ac:dyDescent="0.2">
      <c r="A200" s="1">
        <v>45399.75</v>
      </c>
      <c r="B200">
        <v>21.37</v>
      </c>
      <c r="C200">
        <f t="shared" si="6"/>
        <v>0.542798</v>
      </c>
      <c r="D200">
        <v>1.3657185279999999</v>
      </c>
      <c r="E200">
        <f t="shared" si="7"/>
        <v>53.768475019212801</v>
      </c>
    </row>
    <row r="201" spans="1:5" x14ac:dyDescent="0.2">
      <c r="A201" s="1">
        <v>45399.791666666664</v>
      </c>
      <c r="B201">
        <v>22.24</v>
      </c>
      <c r="C201">
        <f t="shared" si="6"/>
        <v>0.56489599999999995</v>
      </c>
      <c r="D201">
        <v>1.6433498369999999</v>
      </c>
      <c r="E201">
        <f t="shared" si="7"/>
        <v>64.698847417673704</v>
      </c>
    </row>
    <row r="202" spans="1:5" x14ac:dyDescent="0.2">
      <c r="A202" s="1">
        <v>45399.833333333336</v>
      </c>
      <c r="B202">
        <v>17.62</v>
      </c>
      <c r="C202">
        <f t="shared" si="6"/>
        <v>0.44754800000000006</v>
      </c>
      <c r="D202">
        <v>1.859108615</v>
      </c>
      <c r="E202">
        <f t="shared" si="7"/>
        <v>73.193292083411507</v>
      </c>
    </row>
    <row r="203" spans="1:5" x14ac:dyDescent="0.2">
      <c r="A203" s="1">
        <v>45399.875</v>
      </c>
      <c r="B203">
        <v>7.79</v>
      </c>
      <c r="C203">
        <f t="shared" si="6"/>
        <v>0.19786599999999999</v>
      </c>
      <c r="D203">
        <v>2.0108073499999999</v>
      </c>
      <c r="E203">
        <f t="shared" si="7"/>
        <v>79.165686450235</v>
      </c>
    </row>
    <row r="204" spans="1:5" x14ac:dyDescent="0.2">
      <c r="A204" s="1">
        <v>45399.916666666664</v>
      </c>
      <c r="B204">
        <v>-3.26</v>
      </c>
      <c r="C204">
        <f t="shared" si="6"/>
        <v>-8.2804000000000003E-2</v>
      </c>
      <c r="D204">
        <v>2.1001594539999999</v>
      </c>
      <c r="E204">
        <f t="shared" si="7"/>
        <v>82.683487719925395</v>
      </c>
    </row>
    <row r="205" spans="1:5" x14ac:dyDescent="0.2">
      <c r="A205" s="1">
        <v>45399.958333333336</v>
      </c>
      <c r="B205">
        <v>-12.07</v>
      </c>
      <c r="C205">
        <f t="shared" si="6"/>
        <v>-0.30657800000000002</v>
      </c>
      <c r="D205">
        <v>2.1210238779999999</v>
      </c>
      <c r="E205">
        <f t="shared" si="7"/>
        <v>83.504922179247799</v>
      </c>
    </row>
    <row r="206" spans="1:5" x14ac:dyDescent="0.2">
      <c r="A206" s="1">
        <v>45400</v>
      </c>
      <c r="B206">
        <v>-17.809999999999999</v>
      </c>
      <c r="C206">
        <f t="shared" si="6"/>
        <v>-0.45237399999999994</v>
      </c>
      <c r="D206">
        <v>2.008857033</v>
      </c>
      <c r="E206">
        <f t="shared" si="7"/>
        <v>79.088902274913295</v>
      </c>
    </row>
    <row r="207" spans="1:5" x14ac:dyDescent="0.2">
      <c r="A207" s="1">
        <v>45400.041666666664</v>
      </c>
      <c r="B207">
        <v>-19.98</v>
      </c>
      <c r="C207">
        <f t="shared" si="6"/>
        <v>-0.50749200000000005</v>
      </c>
      <c r="D207">
        <v>1.75232429</v>
      </c>
      <c r="E207">
        <f t="shared" si="7"/>
        <v>68.989182529729007</v>
      </c>
    </row>
    <row r="208" spans="1:5" x14ac:dyDescent="0.2">
      <c r="A208" s="1">
        <v>45400.083333333336</v>
      </c>
      <c r="B208">
        <v>-13.08</v>
      </c>
      <c r="C208">
        <f t="shared" si="6"/>
        <v>-0.33223199999999997</v>
      </c>
      <c r="D208">
        <v>1.4778249109999999</v>
      </c>
      <c r="E208">
        <f t="shared" si="7"/>
        <v>58.182114528561101</v>
      </c>
    </row>
    <row r="209" spans="1:5" x14ac:dyDescent="0.2">
      <c r="A209" s="1">
        <v>45400.125</v>
      </c>
      <c r="B209">
        <v>0.22</v>
      </c>
      <c r="C209">
        <f t="shared" si="6"/>
        <v>5.5879999999999992E-3</v>
      </c>
      <c r="D209">
        <v>1.2545161579999999</v>
      </c>
      <c r="E209">
        <f t="shared" si="7"/>
        <v>49.390426592075798</v>
      </c>
    </row>
    <row r="210" spans="1:5" x14ac:dyDescent="0.2">
      <c r="A210" s="1">
        <v>45400.166666666664</v>
      </c>
      <c r="B210">
        <v>11.32</v>
      </c>
      <c r="C210">
        <f t="shared" si="6"/>
        <v>0.28752800000000001</v>
      </c>
      <c r="D210">
        <v>1.1050081329999999</v>
      </c>
      <c r="E210">
        <f t="shared" si="7"/>
        <v>43.504280697023297</v>
      </c>
    </row>
    <row r="211" spans="1:5" x14ac:dyDescent="0.2">
      <c r="A211" s="1">
        <v>45400.208333333336</v>
      </c>
      <c r="B211">
        <v>18.43</v>
      </c>
      <c r="C211">
        <f t="shared" si="6"/>
        <v>0.46812199999999998</v>
      </c>
      <c r="D211">
        <v>1.0551143030000001</v>
      </c>
      <c r="E211">
        <f t="shared" si="7"/>
        <v>41.539955620540304</v>
      </c>
    </row>
    <row r="212" spans="1:5" x14ac:dyDescent="0.2">
      <c r="A212" s="1">
        <v>45400.25</v>
      </c>
      <c r="B212">
        <v>21.79</v>
      </c>
      <c r="C212">
        <f t="shared" si="6"/>
        <v>0.5534659999999999</v>
      </c>
      <c r="D212">
        <v>1.2278371180000001</v>
      </c>
      <c r="E212">
        <f t="shared" si="7"/>
        <v>48.340070119371802</v>
      </c>
    </row>
    <row r="213" spans="1:5" x14ac:dyDescent="0.2">
      <c r="A213" s="1">
        <v>45400.291666666664</v>
      </c>
      <c r="B213">
        <v>21.94</v>
      </c>
      <c r="C213">
        <f t="shared" si="6"/>
        <v>0.55727599999999999</v>
      </c>
      <c r="D213">
        <v>1.571512652</v>
      </c>
      <c r="E213">
        <f t="shared" si="7"/>
        <v>61.870610260505202</v>
      </c>
    </row>
    <row r="214" spans="1:5" x14ac:dyDescent="0.2">
      <c r="A214" s="1">
        <v>45400.333333333336</v>
      </c>
      <c r="B214">
        <v>17.61</v>
      </c>
      <c r="C214">
        <f t="shared" si="6"/>
        <v>0.44729399999999997</v>
      </c>
      <c r="D214">
        <v>1.8533460310000001</v>
      </c>
      <c r="E214">
        <f t="shared" si="7"/>
        <v>72.966418575073106</v>
      </c>
    </row>
    <row r="215" spans="1:5" x14ac:dyDescent="0.2">
      <c r="A215" s="1">
        <v>45400.375</v>
      </c>
      <c r="B215">
        <v>9.11</v>
      </c>
      <c r="C215">
        <f t="shared" si="6"/>
        <v>0.23139399999999999</v>
      </c>
      <c r="D215">
        <v>2.0281238799999999</v>
      </c>
      <c r="E215">
        <f t="shared" si="7"/>
        <v>79.847439967987995</v>
      </c>
    </row>
    <row r="216" spans="1:5" x14ac:dyDescent="0.2">
      <c r="A216" s="1">
        <v>45400.416666666664</v>
      </c>
      <c r="B216">
        <v>-0.28999999999999998</v>
      </c>
      <c r="C216">
        <f t="shared" si="6"/>
        <v>-7.3659999999999993E-3</v>
      </c>
      <c r="D216">
        <v>2.1198845579999999</v>
      </c>
      <c r="E216">
        <f t="shared" si="7"/>
        <v>83.460067036915802</v>
      </c>
    </row>
    <row r="217" spans="1:5" x14ac:dyDescent="0.2">
      <c r="A217" s="1">
        <v>45400.458333333336</v>
      </c>
      <c r="B217">
        <v>-8.98</v>
      </c>
      <c r="C217">
        <f t="shared" si="6"/>
        <v>-0.22809200000000002</v>
      </c>
      <c r="D217">
        <v>2.1205257980000001</v>
      </c>
      <c r="E217">
        <f t="shared" si="7"/>
        <v>83.485312719839811</v>
      </c>
    </row>
    <row r="218" spans="1:5" x14ac:dyDescent="0.2">
      <c r="A218" s="1">
        <v>45400.5</v>
      </c>
      <c r="B218">
        <v>-16.149999999999999</v>
      </c>
      <c r="C218">
        <f t="shared" si="6"/>
        <v>-0.41020999999999996</v>
      </c>
      <c r="D218">
        <v>2.0120270429999998</v>
      </c>
      <c r="E218">
        <f t="shared" si="7"/>
        <v>79.213705885614289</v>
      </c>
    </row>
    <row r="219" spans="1:5" x14ac:dyDescent="0.2">
      <c r="A219" s="1">
        <v>45400.541666666664</v>
      </c>
      <c r="B219">
        <v>-21.39</v>
      </c>
      <c r="C219">
        <f t="shared" si="6"/>
        <v>-0.54330600000000007</v>
      </c>
      <c r="D219">
        <v>1.7875501920000001</v>
      </c>
      <c r="E219">
        <f t="shared" si="7"/>
        <v>70.376029814059208</v>
      </c>
    </row>
    <row r="220" spans="1:5" x14ac:dyDescent="0.2">
      <c r="A220" s="1">
        <v>45400.583333333336</v>
      </c>
      <c r="B220">
        <v>-22.55</v>
      </c>
      <c r="C220">
        <f t="shared" si="6"/>
        <v>-0.57277</v>
      </c>
      <c r="D220">
        <v>1.545752161</v>
      </c>
      <c r="E220">
        <f t="shared" si="7"/>
        <v>60.856417153786104</v>
      </c>
    </row>
    <row r="221" spans="1:5" x14ac:dyDescent="0.2">
      <c r="A221" s="1">
        <v>45400.625</v>
      </c>
      <c r="B221">
        <v>-15.65</v>
      </c>
      <c r="C221">
        <f t="shared" si="6"/>
        <v>-0.39751000000000003</v>
      </c>
      <c r="D221">
        <v>1.324017003</v>
      </c>
      <c r="E221">
        <f t="shared" si="7"/>
        <v>52.1266818098103</v>
      </c>
    </row>
    <row r="222" spans="1:5" x14ac:dyDescent="0.2">
      <c r="A222" s="1">
        <v>45400.666666666664</v>
      </c>
      <c r="B222">
        <v>-1.65</v>
      </c>
      <c r="C222">
        <f t="shared" si="6"/>
        <v>-4.1909999999999996E-2</v>
      </c>
      <c r="D222">
        <v>1.1311246349999999</v>
      </c>
      <c r="E222">
        <f t="shared" si="7"/>
        <v>44.532489992413495</v>
      </c>
    </row>
    <row r="223" spans="1:5" x14ac:dyDescent="0.2">
      <c r="A223" s="1">
        <v>45400.708333333336</v>
      </c>
      <c r="B223">
        <v>10.23</v>
      </c>
      <c r="C223">
        <f t="shared" si="6"/>
        <v>0.25984200000000002</v>
      </c>
      <c r="D223">
        <v>0.98884095000000005</v>
      </c>
      <c r="E223">
        <f t="shared" si="7"/>
        <v>38.930767085595001</v>
      </c>
    </row>
    <row r="224" spans="1:5" x14ac:dyDescent="0.2">
      <c r="A224" s="1">
        <v>45400.75</v>
      </c>
      <c r="B224">
        <v>18.07</v>
      </c>
      <c r="C224">
        <f t="shared" si="6"/>
        <v>0.45897800000000005</v>
      </c>
      <c r="D224">
        <v>0.95948968999999995</v>
      </c>
      <c r="E224">
        <f t="shared" si="7"/>
        <v>37.775205044269001</v>
      </c>
    </row>
    <row r="225" spans="1:5" x14ac:dyDescent="0.2">
      <c r="A225" s="1">
        <v>45400.791666666664</v>
      </c>
      <c r="B225">
        <v>21.65</v>
      </c>
      <c r="C225">
        <f t="shared" si="6"/>
        <v>0.54991000000000001</v>
      </c>
      <c r="D225">
        <v>1.1354664480000001</v>
      </c>
      <c r="E225">
        <f t="shared" si="7"/>
        <v>44.703427604404801</v>
      </c>
    </row>
    <row r="226" spans="1:5" x14ac:dyDescent="0.2">
      <c r="A226" s="1">
        <v>45400.833333333336</v>
      </c>
      <c r="B226">
        <v>22.55</v>
      </c>
      <c r="C226">
        <f t="shared" si="6"/>
        <v>0.57277</v>
      </c>
      <c r="D226">
        <v>1.482378703</v>
      </c>
      <c r="E226">
        <f t="shared" si="7"/>
        <v>58.361397774980297</v>
      </c>
    </row>
    <row r="227" spans="1:5" x14ac:dyDescent="0.2">
      <c r="A227" s="1">
        <v>45400.875</v>
      </c>
      <c r="B227">
        <v>17.8</v>
      </c>
      <c r="C227">
        <f t="shared" si="6"/>
        <v>0.45212000000000002</v>
      </c>
      <c r="D227">
        <v>1.792643631</v>
      </c>
      <c r="E227">
        <f t="shared" si="7"/>
        <v>70.576559016833102</v>
      </c>
    </row>
    <row r="228" spans="1:5" x14ac:dyDescent="0.2">
      <c r="A228" s="1">
        <v>45400.916666666664</v>
      </c>
      <c r="B228">
        <v>6.29</v>
      </c>
      <c r="C228">
        <f t="shared" si="6"/>
        <v>0.15976599999999999</v>
      </c>
      <c r="D228">
        <v>1.9932332770000001</v>
      </c>
      <c r="E228">
        <f t="shared" si="7"/>
        <v>78.473793438817708</v>
      </c>
    </row>
    <row r="229" spans="1:5" x14ac:dyDescent="0.2">
      <c r="A229" s="1">
        <v>45400.958333333336</v>
      </c>
      <c r="B229">
        <v>-6.12</v>
      </c>
      <c r="C229">
        <f t="shared" si="6"/>
        <v>-0.155448</v>
      </c>
      <c r="D229">
        <v>2.0973599159999998</v>
      </c>
      <c r="E229">
        <f t="shared" si="7"/>
        <v>82.573269628911589</v>
      </c>
    </row>
    <row r="230" spans="1:5" x14ac:dyDescent="0.2">
      <c r="A230" s="1">
        <v>45401</v>
      </c>
      <c r="B230">
        <v>-16.29</v>
      </c>
      <c r="C230">
        <f t="shared" si="6"/>
        <v>-0.41376599999999997</v>
      </c>
      <c r="D230">
        <v>2.127878983</v>
      </c>
      <c r="E230">
        <f t="shared" si="7"/>
        <v>83.774808348608303</v>
      </c>
    </row>
    <row r="231" spans="1:5" x14ac:dyDescent="0.2">
      <c r="A231" s="1">
        <v>45401.041666666664</v>
      </c>
      <c r="B231">
        <v>-22.48</v>
      </c>
      <c r="C231">
        <f t="shared" si="6"/>
        <v>-0.57099200000000006</v>
      </c>
      <c r="D231">
        <v>2.0064583420000002</v>
      </c>
      <c r="E231">
        <f t="shared" si="7"/>
        <v>78.994465570374203</v>
      </c>
    </row>
    <row r="232" spans="1:5" x14ac:dyDescent="0.2">
      <c r="A232" s="1">
        <v>45401.083333333336</v>
      </c>
      <c r="B232">
        <v>-24.24</v>
      </c>
      <c r="C232">
        <f t="shared" si="6"/>
        <v>-0.61569599999999991</v>
      </c>
      <c r="D232">
        <v>1.720015216</v>
      </c>
      <c r="E232">
        <f t="shared" si="7"/>
        <v>67.717171055441597</v>
      </c>
    </row>
    <row r="233" spans="1:5" x14ac:dyDescent="0.2">
      <c r="A233" s="1">
        <v>45401.125</v>
      </c>
      <c r="B233">
        <v>-13.95</v>
      </c>
      <c r="C233">
        <f t="shared" si="6"/>
        <v>-0.35432999999999998</v>
      </c>
      <c r="D233">
        <v>1.411111832</v>
      </c>
      <c r="E233">
        <f t="shared" si="7"/>
        <v>55.555613937023203</v>
      </c>
    </row>
    <row r="234" spans="1:5" x14ac:dyDescent="0.2">
      <c r="A234" s="1">
        <v>45401.166666666664</v>
      </c>
      <c r="B234">
        <v>-1.44</v>
      </c>
      <c r="C234">
        <f t="shared" si="6"/>
        <v>-3.6575999999999997E-2</v>
      </c>
      <c r="D234">
        <v>1.1540389339999999</v>
      </c>
      <c r="E234">
        <f t="shared" si="7"/>
        <v>45.434628235473397</v>
      </c>
    </row>
    <row r="235" spans="1:5" x14ac:dyDescent="0.2">
      <c r="A235" s="1">
        <v>45401.208333333336</v>
      </c>
      <c r="B235">
        <v>10.130000000000001</v>
      </c>
      <c r="C235">
        <f t="shared" si="6"/>
        <v>0.25730200000000003</v>
      </c>
      <c r="D235">
        <v>0.99329016999999997</v>
      </c>
      <c r="E235">
        <f t="shared" si="7"/>
        <v>39.105933321917</v>
      </c>
    </row>
    <row r="236" spans="1:5" x14ac:dyDescent="0.2">
      <c r="A236" s="1">
        <v>45401.25</v>
      </c>
      <c r="B236">
        <v>17.239999999999998</v>
      </c>
      <c r="C236">
        <f t="shared" si="6"/>
        <v>0.43789600000000001</v>
      </c>
      <c r="D236">
        <v>0.95446572299999999</v>
      </c>
      <c r="E236">
        <f t="shared" si="7"/>
        <v>37.5774109610823</v>
      </c>
    </row>
    <row r="237" spans="1:5" x14ac:dyDescent="0.2">
      <c r="A237" s="1">
        <v>45401.291666666664</v>
      </c>
      <c r="B237">
        <v>21.03</v>
      </c>
      <c r="C237">
        <f t="shared" si="6"/>
        <v>0.53416200000000003</v>
      </c>
      <c r="D237">
        <v>1.2261514650000001</v>
      </c>
      <c r="E237">
        <f t="shared" si="7"/>
        <v>48.273705792196502</v>
      </c>
    </row>
    <row r="238" spans="1:5" x14ac:dyDescent="0.2">
      <c r="A238" s="1">
        <v>45401.333333333336</v>
      </c>
      <c r="B238">
        <v>23.36</v>
      </c>
      <c r="C238">
        <f t="shared" si="6"/>
        <v>0.59334399999999998</v>
      </c>
      <c r="D238">
        <v>1.5392080829999999</v>
      </c>
      <c r="E238">
        <f t="shared" si="7"/>
        <v>60.598776148518297</v>
      </c>
    </row>
    <row r="239" spans="1:5" x14ac:dyDescent="0.2">
      <c r="A239" s="1">
        <v>45401.375</v>
      </c>
      <c r="B239">
        <v>20.6</v>
      </c>
      <c r="C239">
        <f t="shared" si="6"/>
        <v>0.52324000000000004</v>
      </c>
      <c r="D239">
        <v>1.8288896750000001</v>
      </c>
      <c r="E239">
        <f t="shared" si="7"/>
        <v>72.003569393717513</v>
      </c>
    </row>
    <row r="240" spans="1:5" x14ac:dyDescent="0.2">
      <c r="A240" s="1">
        <v>45401.416666666664</v>
      </c>
      <c r="B240">
        <v>11.79</v>
      </c>
      <c r="C240">
        <f t="shared" si="6"/>
        <v>0.29946599999999995</v>
      </c>
      <c r="D240">
        <v>2.0088898799999999</v>
      </c>
      <c r="E240">
        <f t="shared" si="7"/>
        <v>79.090195464587993</v>
      </c>
    </row>
    <row r="241" spans="1:5" x14ac:dyDescent="0.2">
      <c r="A241" s="1">
        <v>45401.458333333336</v>
      </c>
      <c r="B241">
        <v>1.3</v>
      </c>
      <c r="C241">
        <f t="shared" si="6"/>
        <v>3.3020000000000001E-2</v>
      </c>
      <c r="D241">
        <v>2.111583757</v>
      </c>
      <c r="E241">
        <f t="shared" si="7"/>
        <v>83.133263671465699</v>
      </c>
    </row>
    <row r="242" spans="1:5" x14ac:dyDescent="0.2">
      <c r="A242" s="1">
        <v>45401.5</v>
      </c>
      <c r="B242">
        <v>-9.65</v>
      </c>
      <c r="C242">
        <f t="shared" si="6"/>
        <v>-0.24511000000000002</v>
      </c>
      <c r="D242">
        <v>2.1635377079999998</v>
      </c>
      <c r="E242">
        <f t="shared" si="7"/>
        <v>85.178695917730792</v>
      </c>
    </row>
    <row r="243" spans="1:5" x14ac:dyDescent="0.2">
      <c r="A243" s="1">
        <v>45401.541666666664</v>
      </c>
      <c r="B243">
        <v>-18.43</v>
      </c>
      <c r="C243">
        <f t="shared" si="6"/>
        <v>-0.46812199999999998</v>
      </c>
      <c r="D243">
        <v>2.0982049219999999</v>
      </c>
      <c r="E243">
        <f t="shared" si="7"/>
        <v>82.60653759963219</v>
      </c>
    </row>
    <row r="244" spans="1:5" x14ac:dyDescent="0.2">
      <c r="A244" s="1">
        <v>45401.583333333336</v>
      </c>
      <c r="B244">
        <v>-23.32</v>
      </c>
      <c r="C244">
        <f t="shared" si="6"/>
        <v>-0.59232800000000008</v>
      </c>
      <c r="D244">
        <v>1.8773391880000001</v>
      </c>
      <c r="E244">
        <f t="shared" si="7"/>
        <v>73.911031565478808</v>
      </c>
    </row>
    <row r="245" spans="1:5" x14ac:dyDescent="0.2">
      <c r="A245" s="1">
        <v>45401.625</v>
      </c>
      <c r="B245">
        <v>-19.39</v>
      </c>
      <c r="C245">
        <f t="shared" si="6"/>
        <v>-0.492506</v>
      </c>
      <c r="D245">
        <v>1.598877552</v>
      </c>
      <c r="E245">
        <f t="shared" si="7"/>
        <v>62.947969109995199</v>
      </c>
    </row>
    <row r="246" spans="1:5" x14ac:dyDescent="0.2">
      <c r="A246" s="1">
        <v>45401.666666666664</v>
      </c>
      <c r="B246">
        <v>-6.22</v>
      </c>
      <c r="C246">
        <f t="shared" si="6"/>
        <v>-0.15798799999999999</v>
      </c>
      <c r="D246">
        <v>1.3227907699999999</v>
      </c>
      <c r="E246">
        <f t="shared" si="7"/>
        <v>52.078404893976995</v>
      </c>
    </row>
    <row r="247" spans="1:5" x14ac:dyDescent="0.2">
      <c r="A247" s="1">
        <v>45401.708333333336</v>
      </c>
      <c r="B247">
        <v>6.88</v>
      </c>
      <c r="C247">
        <f t="shared" si="6"/>
        <v>0.17475200000000002</v>
      </c>
      <c r="D247">
        <v>1.098818903</v>
      </c>
      <c r="E247">
        <f t="shared" si="7"/>
        <v>43.260610093000302</v>
      </c>
    </row>
    <row r="248" spans="1:5" x14ac:dyDescent="0.2">
      <c r="A248" s="1">
        <v>45401.75</v>
      </c>
      <c r="B248">
        <v>16.12</v>
      </c>
      <c r="C248">
        <f t="shared" si="6"/>
        <v>0.40944800000000003</v>
      </c>
      <c r="D248">
        <v>0.97533966699999997</v>
      </c>
      <c r="E248">
        <f t="shared" si="7"/>
        <v>38.3992202237567</v>
      </c>
    </row>
    <row r="249" spans="1:5" x14ac:dyDescent="0.2">
      <c r="A249" s="1">
        <v>45401.791666666664</v>
      </c>
      <c r="B249">
        <v>22.37</v>
      </c>
      <c r="C249">
        <f t="shared" si="6"/>
        <v>0.56819799999999998</v>
      </c>
      <c r="D249">
        <v>1.071290133</v>
      </c>
      <c r="E249">
        <f t="shared" si="7"/>
        <v>42.176799665223299</v>
      </c>
    </row>
    <row r="250" spans="1:5" x14ac:dyDescent="0.2">
      <c r="A250" s="1">
        <v>45401.833333333336</v>
      </c>
      <c r="B250">
        <v>25.74</v>
      </c>
      <c r="C250">
        <f t="shared" si="6"/>
        <v>0.65379599999999993</v>
      </c>
      <c r="D250">
        <v>1.4111984550000001</v>
      </c>
      <c r="E250">
        <f t="shared" si="7"/>
        <v>55.559024293195506</v>
      </c>
    </row>
    <row r="251" spans="1:5" x14ac:dyDescent="0.2">
      <c r="A251" s="1">
        <v>45401.875</v>
      </c>
      <c r="B251">
        <v>27.13</v>
      </c>
      <c r="C251">
        <f t="shared" si="6"/>
        <v>0.68910199999999999</v>
      </c>
      <c r="D251">
        <v>1.7452389669999999</v>
      </c>
      <c r="E251">
        <f t="shared" si="7"/>
        <v>68.710232654686692</v>
      </c>
    </row>
    <row r="252" spans="1:5" x14ac:dyDescent="0.2">
      <c r="A252" s="1">
        <v>45401.916666666664</v>
      </c>
      <c r="B252">
        <v>22.7</v>
      </c>
      <c r="C252">
        <f t="shared" si="6"/>
        <v>0.57657999999999998</v>
      </c>
      <c r="D252">
        <v>1.9800241999999999</v>
      </c>
      <c r="E252">
        <f t="shared" si="7"/>
        <v>77.953750756419993</v>
      </c>
    </row>
    <row r="253" spans="1:5" x14ac:dyDescent="0.2">
      <c r="A253" s="1">
        <v>45401.958333333336</v>
      </c>
      <c r="B253">
        <v>12.99</v>
      </c>
      <c r="C253">
        <f t="shared" si="6"/>
        <v>0.32994599999999996</v>
      </c>
      <c r="D253">
        <v>2.128911333</v>
      </c>
      <c r="E253">
        <f t="shared" si="7"/>
        <v>83.815452071343302</v>
      </c>
    </row>
    <row r="254" spans="1:5" x14ac:dyDescent="0.2">
      <c r="A254" s="1">
        <v>45402</v>
      </c>
      <c r="B254">
        <v>1.61</v>
      </c>
      <c r="C254">
        <f t="shared" si="6"/>
        <v>4.0894000000000007E-2</v>
      </c>
      <c r="D254">
        <v>2.2245867430000001</v>
      </c>
      <c r="E254">
        <f t="shared" si="7"/>
        <v>87.582202530584311</v>
      </c>
    </row>
    <row r="255" spans="1:5" x14ac:dyDescent="0.2">
      <c r="A255" s="1">
        <v>45402.041666666664</v>
      </c>
      <c r="B255">
        <v>-10.220000000000001</v>
      </c>
      <c r="C255">
        <f t="shared" si="6"/>
        <v>-0.25958800000000004</v>
      </c>
      <c r="D255">
        <v>2.2543900109999999</v>
      </c>
      <c r="E255">
        <f t="shared" si="7"/>
        <v>88.7555601720711</v>
      </c>
    </row>
    <row r="256" spans="1:5" x14ac:dyDescent="0.2">
      <c r="A256" s="1">
        <v>45402.083333333336</v>
      </c>
      <c r="B256">
        <v>-18.440000000000001</v>
      </c>
      <c r="C256">
        <f t="shared" si="6"/>
        <v>-0.46837600000000001</v>
      </c>
      <c r="D256">
        <v>2.1501706459999999</v>
      </c>
      <c r="E256">
        <f t="shared" si="7"/>
        <v>84.652433350084593</v>
      </c>
    </row>
    <row r="257" spans="1:5" x14ac:dyDescent="0.2">
      <c r="A257" s="1">
        <v>45402.125</v>
      </c>
      <c r="B257">
        <v>-18.21</v>
      </c>
      <c r="C257">
        <f t="shared" si="6"/>
        <v>-0.46253400000000006</v>
      </c>
      <c r="D257">
        <v>1.9027967910000001</v>
      </c>
      <c r="E257">
        <f t="shared" si="7"/>
        <v>74.913299941349109</v>
      </c>
    </row>
    <row r="258" spans="1:5" x14ac:dyDescent="0.2">
      <c r="A258" s="1">
        <v>45402.166666666664</v>
      </c>
      <c r="B258">
        <v>-7.95</v>
      </c>
      <c r="C258">
        <f t="shared" si="6"/>
        <v>-0.20193000000000003</v>
      </c>
      <c r="D258">
        <v>1.6140985699999999</v>
      </c>
      <c r="E258">
        <f t="shared" si="7"/>
        <v>63.547222110756998</v>
      </c>
    </row>
    <row r="259" spans="1:5" x14ac:dyDescent="0.2">
      <c r="A259" s="1">
        <v>45402.208333333336</v>
      </c>
      <c r="B259">
        <v>6.61</v>
      </c>
      <c r="C259">
        <f t="shared" ref="C259:C322" si="8">B259*2.54/100</f>
        <v>0.16789400000000002</v>
      </c>
      <c r="D259">
        <v>1.313416197</v>
      </c>
      <c r="E259">
        <f t="shared" ref="E259:E322" si="9">D259*39.3701</f>
        <v>51.7093270175097</v>
      </c>
    </row>
    <row r="260" spans="1:5" x14ac:dyDescent="0.2">
      <c r="A260" s="1">
        <v>45402.25</v>
      </c>
      <c r="B260">
        <v>16.39</v>
      </c>
      <c r="C260">
        <f t="shared" si="8"/>
        <v>0.41630600000000001</v>
      </c>
      <c r="D260">
        <v>1.1084252939999999</v>
      </c>
      <c r="E260">
        <f t="shared" si="9"/>
        <v>43.638814667309397</v>
      </c>
    </row>
    <row r="261" spans="1:5" x14ac:dyDescent="0.2">
      <c r="A261" s="1">
        <v>45402.291666666664</v>
      </c>
      <c r="B261">
        <v>21.73</v>
      </c>
      <c r="C261">
        <f t="shared" si="8"/>
        <v>0.55194200000000004</v>
      </c>
      <c r="D261">
        <v>1.1105425330000001</v>
      </c>
      <c r="E261">
        <f t="shared" si="9"/>
        <v>43.722170578463306</v>
      </c>
    </row>
    <row r="262" spans="1:5" x14ac:dyDescent="0.2">
      <c r="A262" s="1">
        <v>45402.333333333336</v>
      </c>
      <c r="B262">
        <v>26.48</v>
      </c>
      <c r="C262">
        <f t="shared" si="8"/>
        <v>0.67259200000000008</v>
      </c>
      <c r="D262">
        <v>1.367354038</v>
      </c>
      <c r="E262">
        <f t="shared" si="9"/>
        <v>53.832865211463798</v>
      </c>
    </row>
    <row r="263" spans="1:5" x14ac:dyDescent="0.2">
      <c r="A263" s="1">
        <v>45402.375</v>
      </c>
      <c r="B263">
        <v>27.41</v>
      </c>
      <c r="C263">
        <f t="shared" si="8"/>
        <v>0.69621400000000011</v>
      </c>
      <c r="D263">
        <v>1.7324842220000001</v>
      </c>
      <c r="E263">
        <f t="shared" si="9"/>
        <v>68.208077068562204</v>
      </c>
    </row>
    <row r="264" spans="1:5" x14ac:dyDescent="0.2">
      <c r="A264" s="1">
        <v>45402.416666666664</v>
      </c>
      <c r="B264">
        <v>24.19</v>
      </c>
      <c r="C264">
        <f t="shared" si="8"/>
        <v>0.61442600000000003</v>
      </c>
      <c r="D264">
        <v>1.9837085679999999</v>
      </c>
      <c r="E264">
        <f t="shared" si="9"/>
        <v>78.098804693016803</v>
      </c>
    </row>
    <row r="265" spans="1:5" x14ac:dyDescent="0.2">
      <c r="A265" s="1">
        <v>45402.458333333336</v>
      </c>
      <c r="B265">
        <v>15.04</v>
      </c>
      <c r="C265">
        <f t="shared" si="8"/>
        <v>0.38201599999999997</v>
      </c>
      <c r="D265">
        <v>2.1290499870000001</v>
      </c>
      <c r="E265">
        <f t="shared" si="9"/>
        <v>83.82091089318871</v>
      </c>
    </row>
    <row r="266" spans="1:5" x14ac:dyDescent="0.2">
      <c r="A266" s="1">
        <v>45402.5</v>
      </c>
      <c r="B266">
        <v>4.3099999999999996</v>
      </c>
      <c r="C266">
        <f t="shared" si="8"/>
        <v>0.109474</v>
      </c>
      <c r="D266">
        <v>2.2274976120000001</v>
      </c>
      <c r="E266">
        <f t="shared" si="9"/>
        <v>87.696803734201211</v>
      </c>
    </row>
    <row r="267" spans="1:5" x14ac:dyDescent="0.2">
      <c r="A267" s="1">
        <v>45402.541666666664</v>
      </c>
      <c r="B267">
        <v>-6.66</v>
      </c>
      <c r="C267">
        <f t="shared" si="8"/>
        <v>-0.16916399999999998</v>
      </c>
      <c r="D267">
        <v>2.2587997710000001</v>
      </c>
      <c r="E267">
        <f t="shared" si="9"/>
        <v>88.929172864247107</v>
      </c>
    </row>
    <row r="268" spans="1:5" x14ac:dyDescent="0.2">
      <c r="A268" s="1">
        <v>45402.583333333336</v>
      </c>
      <c r="B268">
        <v>-14.9</v>
      </c>
      <c r="C268">
        <f t="shared" si="8"/>
        <v>-0.37846000000000002</v>
      </c>
      <c r="D268">
        <v>2.1640398570000001</v>
      </c>
      <c r="E268">
        <f t="shared" si="9"/>
        <v>85.198465574075712</v>
      </c>
    </row>
    <row r="269" spans="1:5" x14ac:dyDescent="0.2">
      <c r="A269" s="1">
        <v>45402.625</v>
      </c>
      <c r="B269">
        <v>-19.079999999999998</v>
      </c>
      <c r="C269">
        <f t="shared" si="8"/>
        <v>-0.48463199999999995</v>
      </c>
      <c r="D269">
        <v>1.926924825</v>
      </c>
      <c r="E269">
        <f t="shared" si="9"/>
        <v>75.863223052732494</v>
      </c>
    </row>
    <row r="270" spans="1:5" x14ac:dyDescent="0.2">
      <c r="A270" s="1">
        <v>45402.666666666664</v>
      </c>
      <c r="B270">
        <v>-13.34</v>
      </c>
      <c r="C270">
        <f t="shared" si="8"/>
        <v>-0.33883600000000003</v>
      </c>
      <c r="D270">
        <v>1.64812004</v>
      </c>
      <c r="E270">
        <f t="shared" si="9"/>
        <v>64.886650786803997</v>
      </c>
    </row>
    <row r="271" spans="1:5" x14ac:dyDescent="0.2">
      <c r="A271" s="1">
        <v>45402.708333333336</v>
      </c>
      <c r="B271">
        <v>0.37</v>
      </c>
      <c r="C271">
        <f t="shared" si="8"/>
        <v>9.3980000000000001E-3</v>
      </c>
      <c r="D271">
        <v>1.3693767349999999</v>
      </c>
      <c r="E271">
        <f t="shared" si="9"/>
        <v>53.912498994623498</v>
      </c>
    </row>
    <row r="272" spans="1:5" x14ac:dyDescent="0.2">
      <c r="A272" s="1">
        <v>45402.75</v>
      </c>
      <c r="B272">
        <v>13.48</v>
      </c>
      <c r="C272">
        <f t="shared" si="8"/>
        <v>0.34239200000000003</v>
      </c>
      <c r="D272">
        <v>1.1548183919999999</v>
      </c>
      <c r="E272">
        <f t="shared" si="9"/>
        <v>45.465315574879199</v>
      </c>
    </row>
    <row r="273" spans="1:5" x14ac:dyDescent="0.2">
      <c r="A273" s="1">
        <v>45402.791666666664</v>
      </c>
      <c r="B273">
        <v>20.94</v>
      </c>
      <c r="C273">
        <f t="shared" si="8"/>
        <v>0.53187600000000002</v>
      </c>
      <c r="D273">
        <v>1.0504989600000001</v>
      </c>
      <c r="E273">
        <f t="shared" si="9"/>
        <v>41.358249105096007</v>
      </c>
    </row>
    <row r="274" spans="1:5" x14ac:dyDescent="0.2">
      <c r="A274" s="1">
        <v>45402.833333333336</v>
      </c>
      <c r="B274">
        <v>26.35</v>
      </c>
      <c r="C274">
        <f t="shared" si="8"/>
        <v>0.66929000000000005</v>
      </c>
      <c r="D274">
        <v>1.180592764</v>
      </c>
      <c r="E274">
        <f t="shared" si="9"/>
        <v>46.480055177956402</v>
      </c>
    </row>
    <row r="275" spans="1:5" x14ac:dyDescent="0.2">
      <c r="A275" s="1">
        <v>45402.875</v>
      </c>
      <c r="B275">
        <v>29.46</v>
      </c>
      <c r="C275">
        <f t="shared" si="8"/>
        <v>0.74828400000000006</v>
      </c>
      <c r="D275">
        <v>1.5455181629999999</v>
      </c>
      <c r="E275">
        <f t="shared" si="9"/>
        <v>60.847204629126296</v>
      </c>
    </row>
    <row r="276" spans="1:5" x14ac:dyDescent="0.2">
      <c r="A276" s="1">
        <v>45402.916666666664</v>
      </c>
      <c r="B276">
        <v>29.05</v>
      </c>
      <c r="C276">
        <f t="shared" si="8"/>
        <v>0.73787000000000003</v>
      </c>
      <c r="D276">
        <v>1.8813701920000001</v>
      </c>
      <c r="E276">
        <f t="shared" si="9"/>
        <v>74.069732596059211</v>
      </c>
    </row>
    <row r="277" spans="1:5" x14ac:dyDescent="0.2">
      <c r="A277" s="1">
        <v>45402.958333333336</v>
      </c>
      <c r="B277">
        <v>21.95</v>
      </c>
      <c r="C277">
        <f t="shared" si="8"/>
        <v>0.55752999999999997</v>
      </c>
      <c r="D277">
        <v>2.0852677759999998</v>
      </c>
      <c r="E277">
        <f t="shared" si="9"/>
        <v>82.097200867897598</v>
      </c>
    </row>
    <row r="278" spans="1:5" x14ac:dyDescent="0.2">
      <c r="A278" s="1">
        <v>45403</v>
      </c>
      <c r="B278">
        <v>10.59</v>
      </c>
      <c r="C278">
        <f t="shared" si="8"/>
        <v>0.268986</v>
      </c>
      <c r="D278">
        <v>2.2137096449999998</v>
      </c>
      <c r="E278">
        <f t="shared" si="9"/>
        <v>87.153970094614493</v>
      </c>
    </row>
    <row r="279" spans="1:5" x14ac:dyDescent="0.2">
      <c r="A279" s="1">
        <v>45403.041666666664</v>
      </c>
      <c r="B279">
        <v>-1.77</v>
      </c>
      <c r="C279">
        <f t="shared" si="8"/>
        <v>-4.4957999999999998E-2</v>
      </c>
      <c r="D279">
        <v>2.3000224</v>
      </c>
      <c r="E279">
        <f t="shared" si="9"/>
        <v>90.552111890239999</v>
      </c>
    </row>
    <row r="280" spans="1:5" x14ac:dyDescent="0.2">
      <c r="A280" s="1">
        <v>45403.083333333336</v>
      </c>
      <c r="B280">
        <v>-13.97</v>
      </c>
      <c r="C280">
        <f t="shared" si="8"/>
        <v>-0.35483800000000004</v>
      </c>
      <c r="D280">
        <v>2.2916925300000002</v>
      </c>
      <c r="E280">
        <f t="shared" si="9"/>
        <v>90.224164075353002</v>
      </c>
    </row>
    <row r="281" spans="1:5" x14ac:dyDescent="0.2">
      <c r="A281" s="1">
        <v>45403.125</v>
      </c>
      <c r="B281">
        <v>-21.3</v>
      </c>
      <c r="C281">
        <f t="shared" si="8"/>
        <v>-0.54102000000000006</v>
      </c>
      <c r="D281">
        <v>2.1203849639999999</v>
      </c>
      <c r="E281">
        <f t="shared" si="9"/>
        <v>83.479768071176395</v>
      </c>
    </row>
    <row r="282" spans="1:5" x14ac:dyDescent="0.2">
      <c r="A282" s="1">
        <v>45403.166666666664</v>
      </c>
      <c r="B282">
        <v>-19.260000000000002</v>
      </c>
      <c r="C282">
        <f t="shared" si="8"/>
        <v>-0.48920400000000008</v>
      </c>
      <c r="D282">
        <v>1.8272694249999999</v>
      </c>
      <c r="E282">
        <f t="shared" si="9"/>
        <v>71.939779989192502</v>
      </c>
    </row>
    <row r="283" spans="1:5" x14ac:dyDescent="0.2">
      <c r="A283" s="1">
        <v>45403.208333333336</v>
      </c>
      <c r="B283">
        <v>-6.04</v>
      </c>
      <c r="C283">
        <f t="shared" si="8"/>
        <v>-0.153416</v>
      </c>
      <c r="D283">
        <v>1.5162218409999999</v>
      </c>
      <c r="E283">
        <f t="shared" si="9"/>
        <v>59.693805502354095</v>
      </c>
    </row>
    <row r="284" spans="1:5" x14ac:dyDescent="0.2">
      <c r="A284" s="1">
        <v>45403.25</v>
      </c>
      <c r="B284">
        <v>8.24</v>
      </c>
      <c r="C284">
        <f t="shared" si="8"/>
        <v>0.20929600000000001</v>
      </c>
      <c r="D284">
        <v>1.2140555470000001</v>
      </c>
      <c r="E284">
        <f t="shared" si="9"/>
        <v>47.797488290944706</v>
      </c>
    </row>
    <row r="285" spans="1:5" x14ac:dyDescent="0.2">
      <c r="A285" s="1">
        <v>45403.291666666664</v>
      </c>
      <c r="B285">
        <v>17.37</v>
      </c>
      <c r="C285">
        <f t="shared" si="8"/>
        <v>0.44119800000000003</v>
      </c>
      <c r="D285">
        <v>1.0257049789999999</v>
      </c>
      <c r="E285">
        <f t="shared" si="9"/>
        <v>40.382107593727895</v>
      </c>
    </row>
    <row r="286" spans="1:5" x14ac:dyDescent="0.2">
      <c r="A286" s="1">
        <v>45403.333333333336</v>
      </c>
      <c r="B286">
        <v>22.49</v>
      </c>
      <c r="C286">
        <f t="shared" si="8"/>
        <v>0.57124599999999992</v>
      </c>
      <c r="D286">
        <v>1.072873685</v>
      </c>
      <c r="E286">
        <f t="shared" si="9"/>
        <v>42.239144265818503</v>
      </c>
    </row>
    <row r="287" spans="1:5" x14ac:dyDescent="0.2">
      <c r="A287" s="1">
        <v>45403.375</v>
      </c>
      <c r="B287">
        <v>25.73</v>
      </c>
      <c r="C287">
        <f t="shared" si="8"/>
        <v>0.65354200000000007</v>
      </c>
      <c r="D287">
        <v>1.408608788</v>
      </c>
      <c r="E287">
        <f t="shared" si="9"/>
        <v>55.457068844438801</v>
      </c>
    </row>
    <row r="288" spans="1:5" x14ac:dyDescent="0.2">
      <c r="A288" s="1">
        <v>45403.416666666664</v>
      </c>
      <c r="B288">
        <v>25.9</v>
      </c>
      <c r="C288">
        <f t="shared" si="8"/>
        <v>0.65786</v>
      </c>
      <c r="D288">
        <v>1.7823339410000001</v>
      </c>
      <c r="E288">
        <f t="shared" si="9"/>
        <v>70.170665490564105</v>
      </c>
    </row>
    <row r="289" spans="1:5" x14ac:dyDescent="0.2">
      <c r="A289" s="1">
        <v>45403.458333333336</v>
      </c>
      <c r="B289">
        <v>19.61</v>
      </c>
      <c r="C289">
        <f t="shared" si="8"/>
        <v>0.49809399999999998</v>
      </c>
      <c r="D289">
        <v>2.011740723</v>
      </c>
      <c r="E289">
        <f t="shared" si="9"/>
        <v>79.202433438582304</v>
      </c>
    </row>
    <row r="290" spans="1:5" x14ac:dyDescent="0.2">
      <c r="A290" s="1">
        <v>45403.5</v>
      </c>
      <c r="B290">
        <v>9.51</v>
      </c>
      <c r="C290">
        <f t="shared" si="8"/>
        <v>0.24155399999999999</v>
      </c>
      <c r="D290">
        <v>2.14138063</v>
      </c>
      <c r="E290">
        <f t="shared" si="9"/>
        <v>84.306369541163008</v>
      </c>
    </row>
    <row r="291" spans="1:5" x14ac:dyDescent="0.2">
      <c r="A291" s="1">
        <v>45403.541666666664</v>
      </c>
      <c r="B291">
        <v>-1.9</v>
      </c>
      <c r="C291">
        <f t="shared" si="8"/>
        <v>-4.8259999999999997E-2</v>
      </c>
      <c r="D291">
        <v>2.2264090150000002</v>
      </c>
      <c r="E291">
        <f t="shared" si="9"/>
        <v>87.653945561451508</v>
      </c>
    </row>
    <row r="292" spans="1:5" x14ac:dyDescent="0.2">
      <c r="A292" s="1">
        <v>45403.583333333336</v>
      </c>
      <c r="B292">
        <v>-13.5</v>
      </c>
      <c r="C292">
        <f t="shared" si="8"/>
        <v>-0.34289999999999998</v>
      </c>
      <c r="D292">
        <v>2.2395101049999999</v>
      </c>
      <c r="E292">
        <f t="shared" si="9"/>
        <v>88.169736784860504</v>
      </c>
    </row>
    <row r="293" spans="1:5" x14ac:dyDescent="0.2">
      <c r="A293" s="1">
        <v>45403.625</v>
      </c>
      <c r="B293">
        <v>-21.94</v>
      </c>
      <c r="C293">
        <f t="shared" si="8"/>
        <v>-0.55727599999999999</v>
      </c>
      <c r="D293">
        <v>2.0853250399999999</v>
      </c>
      <c r="E293">
        <f t="shared" si="9"/>
        <v>82.099455357303995</v>
      </c>
    </row>
    <row r="294" spans="1:5" x14ac:dyDescent="0.2">
      <c r="A294" s="1">
        <v>45403.666666666664</v>
      </c>
      <c r="B294">
        <v>-25.91</v>
      </c>
      <c r="C294">
        <f t="shared" si="8"/>
        <v>-0.65811400000000009</v>
      </c>
      <c r="D294">
        <v>1.828707273</v>
      </c>
      <c r="E294">
        <f t="shared" si="9"/>
        <v>71.996388208737301</v>
      </c>
    </row>
    <row r="295" spans="1:5" x14ac:dyDescent="0.2">
      <c r="A295" s="1">
        <v>45403.708333333336</v>
      </c>
      <c r="B295">
        <v>-16.93</v>
      </c>
      <c r="C295">
        <f t="shared" si="8"/>
        <v>-0.43002200000000002</v>
      </c>
      <c r="D295">
        <v>1.53687247</v>
      </c>
      <c r="E295">
        <f t="shared" si="9"/>
        <v>60.506822831147005</v>
      </c>
    </row>
    <row r="296" spans="1:5" x14ac:dyDescent="0.2">
      <c r="A296" s="1">
        <v>45403.75</v>
      </c>
      <c r="B296">
        <v>-0.14000000000000001</v>
      </c>
      <c r="C296">
        <f t="shared" si="8"/>
        <v>-3.5560000000000001E-3</v>
      </c>
      <c r="D296">
        <v>1.240204968</v>
      </c>
      <c r="E296">
        <f t="shared" si="9"/>
        <v>48.8269936106568</v>
      </c>
    </row>
    <row r="297" spans="1:5" x14ac:dyDescent="0.2">
      <c r="A297" s="1">
        <v>45403.791666666664</v>
      </c>
      <c r="B297">
        <v>13.27</v>
      </c>
      <c r="C297">
        <f t="shared" si="8"/>
        <v>0.33705799999999997</v>
      </c>
      <c r="D297">
        <v>1.038800401</v>
      </c>
      <c r="E297">
        <f t="shared" si="9"/>
        <v>40.897675667410105</v>
      </c>
    </row>
    <row r="298" spans="1:5" x14ac:dyDescent="0.2">
      <c r="A298" s="1">
        <v>45403.833333333336</v>
      </c>
      <c r="B298">
        <v>20.329999999999998</v>
      </c>
      <c r="C298">
        <f t="shared" si="8"/>
        <v>0.51638200000000001</v>
      </c>
      <c r="D298">
        <v>0.94719109400000001</v>
      </c>
      <c r="E298">
        <f t="shared" si="9"/>
        <v>37.291008089889402</v>
      </c>
    </row>
    <row r="299" spans="1:5" x14ac:dyDescent="0.2">
      <c r="A299" s="1">
        <v>45403.875</v>
      </c>
      <c r="B299">
        <v>24.69</v>
      </c>
      <c r="C299">
        <f t="shared" si="8"/>
        <v>0.62712600000000007</v>
      </c>
      <c r="D299">
        <v>1.178746437</v>
      </c>
      <c r="E299">
        <f t="shared" si="9"/>
        <v>46.407365099333703</v>
      </c>
    </row>
    <row r="300" spans="1:5" x14ac:dyDescent="0.2">
      <c r="A300" s="1">
        <v>45403.916666666664</v>
      </c>
      <c r="B300">
        <v>27.1</v>
      </c>
      <c r="C300">
        <f t="shared" si="8"/>
        <v>0.68834000000000006</v>
      </c>
      <c r="D300">
        <v>1.5938593990000001</v>
      </c>
      <c r="E300">
        <f t="shared" si="9"/>
        <v>62.750403924569902</v>
      </c>
    </row>
    <row r="301" spans="1:5" x14ac:dyDescent="0.2">
      <c r="A301" s="1">
        <v>45403.958333333336</v>
      </c>
      <c r="B301">
        <v>23.04</v>
      </c>
      <c r="C301">
        <f t="shared" si="8"/>
        <v>0.58521599999999996</v>
      </c>
      <c r="D301">
        <v>1.9268024479999999</v>
      </c>
      <c r="E301">
        <f t="shared" si="9"/>
        <v>75.858405058004791</v>
      </c>
    </row>
    <row r="302" spans="1:5" x14ac:dyDescent="0.2">
      <c r="A302" s="1">
        <v>45404</v>
      </c>
      <c r="B302">
        <v>13.28</v>
      </c>
      <c r="C302">
        <f t="shared" si="8"/>
        <v>0.337312</v>
      </c>
      <c r="D302">
        <v>2.107401163</v>
      </c>
      <c r="E302">
        <f t="shared" si="9"/>
        <v>82.968594527426305</v>
      </c>
    </row>
    <row r="303" spans="1:5" x14ac:dyDescent="0.2">
      <c r="A303" s="1">
        <v>45404.041666666664</v>
      </c>
      <c r="B303">
        <v>2.15</v>
      </c>
      <c r="C303">
        <f t="shared" si="8"/>
        <v>5.4609999999999992E-2</v>
      </c>
      <c r="D303">
        <v>2.2218415619999998</v>
      </c>
      <c r="E303">
        <f t="shared" si="9"/>
        <v>87.474124480096194</v>
      </c>
    </row>
    <row r="304" spans="1:5" x14ac:dyDescent="0.2">
      <c r="A304" s="1">
        <v>45404.083333333336</v>
      </c>
      <c r="B304">
        <v>-8.41</v>
      </c>
      <c r="C304">
        <f t="shared" si="8"/>
        <v>-0.213614</v>
      </c>
      <c r="D304">
        <v>2.2822499380000001</v>
      </c>
      <c r="E304">
        <f t="shared" si="9"/>
        <v>89.852408284053809</v>
      </c>
    </row>
    <row r="305" spans="1:5" x14ac:dyDescent="0.2">
      <c r="A305" s="1">
        <v>45404.125</v>
      </c>
      <c r="B305">
        <v>-16.63</v>
      </c>
      <c r="C305">
        <f t="shared" si="8"/>
        <v>-0.422402</v>
      </c>
      <c r="D305">
        <v>2.1855929019999998</v>
      </c>
      <c r="E305">
        <f t="shared" si="9"/>
        <v>86.047011111030187</v>
      </c>
    </row>
    <row r="306" spans="1:5" x14ac:dyDescent="0.2">
      <c r="A306" s="1">
        <v>45404.166666666664</v>
      </c>
      <c r="B306">
        <v>-21.79</v>
      </c>
      <c r="C306">
        <f t="shared" si="8"/>
        <v>-0.5534659999999999</v>
      </c>
      <c r="D306">
        <v>1.9390537349999999</v>
      </c>
      <c r="E306">
        <f t="shared" si="9"/>
        <v>76.340739452323504</v>
      </c>
    </row>
    <row r="307" spans="1:5" x14ac:dyDescent="0.2">
      <c r="A307" s="1">
        <v>45404.208333333336</v>
      </c>
      <c r="B307">
        <v>-22.91</v>
      </c>
      <c r="C307">
        <f t="shared" si="8"/>
        <v>-0.58191400000000004</v>
      </c>
      <c r="D307">
        <v>1.657676143</v>
      </c>
      <c r="E307">
        <f t="shared" si="9"/>
        <v>65.262875517524307</v>
      </c>
    </row>
    <row r="308" spans="1:5" x14ac:dyDescent="0.2">
      <c r="A308" s="1">
        <v>45404.25</v>
      </c>
      <c r="B308">
        <v>-9.3800000000000008</v>
      </c>
      <c r="C308">
        <f t="shared" si="8"/>
        <v>-0.23825200000000002</v>
      </c>
      <c r="D308">
        <v>1.396627106</v>
      </c>
      <c r="E308">
        <f t="shared" si="9"/>
        <v>54.9853488259306</v>
      </c>
    </row>
    <row r="309" spans="1:5" x14ac:dyDescent="0.2">
      <c r="A309" s="1">
        <v>45404.291666666664</v>
      </c>
      <c r="B309">
        <v>7.34</v>
      </c>
      <c r="C309">
        <f t="shared" si="8"/>
        <v>0.18643599999999999</v>
      </c>
      <c r="D309">
        <v>1.1960788819999999</v>
      </c>
      <c r="E309">
        <f t="shared" si="9"/>
        <v>47.0897451922282</v>
      </c>
    </row>
    <row r="310" spans="1:5" x14ac:dyDescent="0.2">
      <c r="A310" s="1">
        <v>45404.333333333336</v>
      </c>
      <c r="B310">
        <v>16.66</v>
      </c>
      <c r="C310">
        <f t="shared" si="8"/>
        <v>0.42316400000000004</v>
      </c>
      <c r="D310">
        <v>1.0679942579999999</v>
      </c>
      <c r="E310">
        <f t="shared" si="9"/>
        <v>42.047040736885798</v>
      </c>
    </row>
    <row r="311" spans="1:5" x14ac:dyDescent="0.2">
      <c r="A311" s="1">
        <v>45404.375</v>
      </c>
      <c r="B311">
        <v>22.26</v>
      </c>
      <c r="C311">
        <f t="shared" si="8"/>
        <v>0.56540400000000002</v>
      </c>
      <c r="D311">
        <v>1.040189778</v>
      </c>
      <c r="E311">
        <f t="shared" si="9"/>
        <v>40.952375578837803</v>
      </c>
    </row>
    <row r="312" spans="1:5" x14ac:dyDescent="0.2">
      <c r="A312" s="1">
        <v>45404.416666666664</v>
      </c>
      <c r="B312">
        <v>26</v>
      </c>
      <c r="C312">
        <f t="shared" si="8"/>
        <v>0.6604000000000001</v>
      </c>
      <c r="D312">
        <v>1.3762334380000001</v>
      </c>
      <c r="E312">
        <f t="shared" si="9"/>
        <v>54.182448077403805</v>
      </c>
    </row>
    <row r="313" spans="1:5" x14ac:dyDescent="0.2">
      <c r="A313" s="1">
        <v>45404.458333333336</v>
      </c>
      <c r="B313">
        <v>25.74</v>
      </c>
      <c r="C313">
        <f t="shared" si="8"/>
        <v>0.65379599999999993</v>
      </c>
      <c r="D313">
        <v>1.800675118</v>
      </c>
      <c r="E313">
        <f t="shared" si="9"/>
        <v>70.892759463171799</v>
      </c>
    </row>
    <row r="314" spans="1:5" x14ac:dyDescent="0.2">
      <c r="A314" s="1">
        <v>45404.5</v>
      </c>
      <c r="B314">
        <v>18.72</v>
      </c>
      <c r="C314">
        <f t="shared" si="8"/>
        <v>0.47548800000000002</v>
      </c>
      <c r="D314">
        <v>2.0307324420000001</v>
      </c>
      <c r="E314">
        <f t="shared" si="9"/>
        <v>79.950139314784209</v>
      </c>
    </row>
    <row r="315" spans="1:5" x14ac:dyDescent="0.2">
      <c r="A315" s="1">
        <v>45404.541666666664</v>
      </c>
      <c r="B315">
        <v>6.79</v>
      </c>
      <c r="C315">
        <f t="shared" si="8"/>
        <v>0.17246600000000001</v>
      </c>
      <c r="D315">
        <v>2.1688509009999999</v>
      </c>
      <c r="E315">
        <f t="shared" si="9"/>
        <v>85.3878768574601</v>
      </c>
    </row>
    <row r="316" spans="1:5" x14ac:dyDescent="0.2">
      <c r="A316" s="1">
        <v>45404.583333333336</v>
      </c>
      <c r="B316">
        <v>-5.56</v>
      </c>
      <c r="C316">
        <f t="shared" si="8"/>
        <v>-0.14122399999999999</v>
      </c>
      <c r="D316">
        <v>2.2604194390000001</v>
      </c>
      <c r="E316">
        <f t="shared" si="9"/>
        <v>88.992939355373906</v>
      </c>
    </row>
    <row r="317" spans="1:5" x14ac:dyDescent="0.2">
      <c r="A317" s="1">
        <v>45404.625</v>
      </c>
      <c r="B317">
        <v>-17.22</v>
      </c>
      <c r="C317">
        <f t="shared" si="8"/>
        <v>-0.437388</v>
      </c>
      <c r="D317">
        <v>2.2503931619999999</v>
      </c>
      <c r="E317">
        <f t="shared" si="9"/>
        <v>88.598203827256199</v>
      </c>
    </row>
    <row r="318" spans="1:5" x14ac:dyDescent="0.2">
      <c r="A318" s="1">
        <v>45404.666666666664</v>
      </c>
      <c r="B318">
        <v>-23.9</v>
      </c>
      <c r="C318">
        <f t="shared" si="8"/>
        <v>-0.60705999999999993</v>
      </c>
      <c r="D318">
        <v>2.070771277</v>
      </c>
      <c r="E318">
        <f t="shared" si="9"/>
        <v>81.526472252617694</v>
      </c>
    </row>
    <row r="319" spans="1:5" x14ac:dyDescent="0.2">
      <c r="A319" s="1">
        <v>45404.708333333336</v>
      </c>
      <c r="B319">
        <v>-20.36</v>
      </c>
      <c r="C319">
        <f t="shared" si="8"/>
        <v>-0.51714399999999994</v>
      </c>
      <c r="D319">
        <v>1.773226067</v>
      </c>
      <c r="E319">
        <f t="shared" si="9"/>
        <v>69.812087580396707</v>
      </c>
    </row>
    <row r="320" spans="1:5" x14ac:dyDescent="0.2">
      <c r="A320" s="1">
        <v>45404.75</v>
      </c>
      <c r="B320">
        <v>-5.51</v>
      </c>
      <c r="C320">
        <f t="shared" si="8"/>
        <v>-0.139954</v>
      </c>
      <c r="D320">
        <v>1.4594030710000001</v>
      </c>
      <c r="E320">
        <f t="shared" si="9"/>
        <v>57.456844845577102</v>
      </c>
    </row>
    <row r="321" spans="1:5" x14ac:dyDescent="0.2">
      <c r="A321" s="1">
        <v>45404.791666666664</v>
      </c>
      <c r="B321">
        <v>9.56</v>
      </c>
      <c r="C321">
        <f t="shared" si="8"/>
        <v>0.24282400000000004</v>
      </c>
      <c r="D321">
        <v>1.157739144</v>
      </c>
      <c r="E321">
        <f t="shared" si="9"/>
        <v>45.580305873194398</v>
      </c>
    </row>
    <row r="322" spans="1:5" x14ac:dyDescent="0.2">
      <c r="A322" s="1">
        <v>45404.833333333336</v>
      </c>
      <c r="B322">
        <v>18.100000000000001</v>
      </c>
      <c r="C322">
        <f t="shared" si="8"/>
        <v>0.45974000000000004</v>
      </c>
      <c r="D322">
        <v>0.99104873699999996</v>
      </c>
      <c r="E322">
        <f t="shared" si="9"/>
        <v>39.017687880563699</v>
      </c>
    </row>
    <row r="323" spans="1:5" x14ac:dyDescent="0.2">
      <c r="A323" s="1">
        <v>45404.875</v>
      </c>
      <c r="B323">
        <v>23.88</v>
      </c>
      <c r="C323">
        <f t="shared" ref="C323:C386" si="10">B323*2.54/100</f>
        <v>0.60655199999999998</v>
      </c>
      <c r="D323">
        <v>1.082791829</v>
      </c>
      <c r="E323">
        <f t="shared" ref="E323:E386" si="11">D323*39.3701</f>
        <v>42.629622586912902</v>
      </c>
    </row>
    <row r="324" spans="1:5" x14ac:dyDescent="0.2">
      <c r="A324" s="1">
        <v>45404.916666666664</v>
      </c>
      <c r="B324">
        <v>28.51</v>
      </c>
      <c r="C324">
        <f t="shared" si="10"/>
        <v>0.72415400000000008</v>
      </c>
      <c r="D324">
        <v>1.46026203</v>
      </c>
      <c r="E324">
        <f t="shared" si="11"/>
        <v>57.490662147302999</v>
      </c>
    </row>
    <row r="325" spans="1:5" x14ac:dyDescent="0.2">
      <c r="A325" s="1">
        <v>45404.958333333336</v>
      </c>
      <c r="B325">
        <v>30.6</v>
      </c>
      <c r="C325">
        <f t="shared" si="10"/>
        <v>0.77724000000000004</v>
      </c>
      <c r="D325">
        <v>1.835579383</v>
      </c>
      <c r="E325">
        <f t="shared" si="11"/>
        <v>72.266943866648305</v>
      </c>
    </row>
    <row r="326" spans="1:5" x14ac:dyDescent="0.2">
      <c r="A326" s="1">
        <v>45405</v>
      </c>
      <c r="B326">
        <v>26.62</v>
      </c>
      <c r="C326">
        <f t="shared" si="10"/>
        <v>0.67614799999999997</v>
      </c>
      <c r="D326">
        <v>2.0613077560000002</v>
      </c>
      <c r="E326">
        <f t="shared" si="11"/>
        <v>81.153892484495614</v>
      </c>
    </row>
    <row r="327" spans="1:5" x14ac:dyDescent="0.2">
      <c r="A327" s="1">
        <v>45405.041666666664</v>
      </c>
      <c r="B327">
        <v>17.54</v>
      </c>
      <c r="C327">
        <f t="shared" si="10"/>
        <v>0.44551600000000002</v>
      </c>
      <c r="D327">
        <v>2.2035165170000002</v>
      </c>
      <c r="E327">
        <f t="shared" si="11"/>
        <v>86.752665625941702</v>
      </c>
    </row>
    <row r="328" spans="1:5" x14ac:dyDescent="0.2">
      <c r="A328" s="1">
        <v>45405.083333333336</v>
      </c>
      <c r="B328">
        <v>6.18</v>
      </c>
      <c r="C328">
        <f t="shared" si="10"/>
        <v>0.156972</v>
      </c>
      <c r="D328">
        <v>2.3275885949999999</v>
      </c>
      <c r="E328">
        <f t="shared" si="11"/>
        <v>91.637395744009496</v>
      </c>
    </row>
    <row r="329" spans="1:5" x14ac:dyDescent="0.2">
      <c r="A329" s="1">
        <v>45405.125</v>
      </c>
      <c r="B329">
        <v>-6.31</v>
      </c>
      <c r="C329">
        <f t="shared" si="10"/>
        <v>-0.160274</v>
      </c>
      <c r="D329">
        <v>2.3763174519999999</v>
      </c>
      <c r="E329">
        <f t="shared" si="11"/>
        <v>93.555855716985192</v>
      </c>
    </row>
    <row r="330" spans="1:5" x14ac:dyDescent="0.2">
      <c r="A330" s="1">
        <v>45405.166666666664</v>
      </c>
      <c r="B330">
        <v>-18.190000000000001</v>
      </c>
      <c r="C330">
        <f t="shared" si="10"/>
        <v>-0.46202600000000005</v>
      </c>
      <c r="D330">
        <v>2.2770294720000002</v>
      </c>
      <c r="E330">
        <f t="shared" si="11"/>
        <v>89.646878015587205</v>
      </c>
    </row>
    <row r="331" spans="1:5" x14ac:dyDescent="0.2">
      <c r="A331" s="1">
        <v>45405.208333333336</v>
      </c>
      <c r="B331">
        <v>-22.54</v>
      </c>
      <c r="C331">
        <f t="shared" si="10"/>
        <v>-0.57251599999999991</v>
      </c>
      <c r="D331">
        <v>2.0596080049999999</v>
      </c>
      <c r="E331">
        <f t="shared" si="11"/>
        <v>81.086973117650501</v>
      </c>
    </row>
    <row r="332" spans="1:5" x14ac:dyDescent="0.2">
      <c r="A332" s="1">
        <v>45405.25</v>
      </c>
      <c r="B332">
        <v>-13.9</v>
      </c>
      <c r="C332">
        <f t="shared" si="10"/>
        <v>-0.35306000000000004</v>
      </c>
      <c r="D332">
        <v>1.772874053</v>
      </c>
      <c r="E332">
        <f t="shared" si="11"/>
        <v>69.798228754015298</v>
      </c>
    </row>
    <row r="333" spans="1:5" x14ac:dyDescent="0.2">
      <c r="A333" s="1">
        <v>45405.291666666664</v>
      </c>
      <c r="B333">
        <v>1.93</v>
      </c>
      <c r="C333">
        <f t="shared" si="10"/>
        <v>4.9021999999999996E-2</v>
      </c>
      <c r="D333">
        <v>1.47040923</v>
      </c>
      <c r="E333">
        <f t="shared" si="11"/>
        <v>57.890158426023</v>
      </c>
    </row>
    <row r="334" spans="1:5" x14ac:dyDescent="0.2">
      <c r="A334" s="1">
        <v>45405.333333333336</v>
      </c>
      <c r="B334">
        <v>14.41</v>
      </c>
      <c r="C334">
        <f t="shared" si="10"/>
        <v>0.36601400000000001</v>
      </c>
      <c r="D334">
        <v>1.1732592719999999</v>
      </c>
      <c r="E334">
        <f t="shared" si="11"/>
        <v>46.191334864567196</v>
      </c>
    </row>
    <row r="335" spans="1:5" x14ac:dyDescent="0.2">
      <c r="A335" s="1">
        <v>45405.375</v>
      </c>
      <c r="B335">
        <v>21.11</v>
      </c>
      <c r="C335">
        <f t="shared" si="10"/>
        <v>0.53619399999999995</v>
      </c>
      <c r="D335">
        <v>1.0629551770000001</v>
      </c>
      <c r="E335">
        <f t="shared" si="11"/>
        <v>41.848651614007707</v>
      </c>
    </row>
    <row r="336" spans="1:5" x14ac:dyDescent="0.2">
      <c r="A336" s="1">
        <v>45405.416666666664</v>
      </c>
      <c r="B336">
        <v>25.04</v>
      </c>
      <c r="C336">
        <f t="shared" si="10"/>
        <v>0.63601600000000003</v>
      </c>
      <c r="D336">
        <v>1.2825699690000001</v>
      </c>
      <c r="E336">
        <f t="shared" si="11"/>
        <v>50.494907936526907</v>
      </c>
    </row>
    <row r="337" spans="1:5" x14ac:dyDescent="0.2">
      <c r="A337" s="1">
        <v>45405.458333333336</v>
      </c>
      <c r="B337">
        <v>25.97</v>
      </c>
      <c r="C337">
        <f t="shared" si="10"/>
        <v>0.65963799999999995</v>
      </c>
      <c r="D337">
        <v>1.6727242069999999</v>
      </c>
      <c r="E337">
        <f t="shared" si="11"/>
        <v>65.855319302010699</v>
      </c>
    </row>
    <row r="338" spans="1:5" x14ac:dyDescent="0.2">
      <c r="A338" s="1">
        <v>45405.5</v>
      </c>
      <c r="B338">
        <v>20.75</v>
      </c>
      <c r="C338">
        <f t="shared" si="10"/>
        <v>0.52705000000000002</v>
      </c>
      <c r="D338">
        <v>1.9810202139999999</v>
      </c>
      <c r="E338">
        <f t="shared" si="11"/>
        <v>77.992963927201401</v>
      </c>
    </row>
    <row r="339" spans="1:5" x14ac:dyDescent="0.2">
      <c r="A339" s="1">
        <v>45405.541666666664</v>
      </c>
      <c r="B339">
        <v>10.63</v>
      </c>
      <c r="C339">
        <f t="shared" si="10"/>
        <v>0.27000200000000002</v>
      </c>
      <c r="D339">
        <v>2.1296506769999999</v>
      </c>
      <c r="E339">
        <f t="shared" si="11"/>
        <v>83.844560118557695</v>
      </c>
    </row>
    <row r="340" spans="1:5" x14ac:dyDescent="0.2">
      <c r="A340" s="1">
        <v>45405.583333333336</v>
      </c>
      <c r="B340">
        <v>-1.1499999999999999</v>
      </c>
      <c r="C340">
        <f t="shared" si="10"/>
        <v>-2.921E-2</v>
      </c>
      <c r="D340">
        <v>2.2200877440000002</v>
      </c>
      <c r="E340">
        <f t="shared" si="11"/>
        <v>87.405076490054412</v>
      </c>
    </row>
    <row r="341" spans="1:5" x14ac:dyDescent="0.2">
      <c r="A341" s="1">
        <v>45405.625</v>
      </c>
      <c r="B341">
        <v>-13.37</v>
      </c>
      <c r="C341">
        <f t="shared" si="10"/>
        <v>-0.33959800000000001</v>
      </c>
      <c r="D341">
        <v>2.2404758889999998</v>
      </c>
      <c r="E341">
        <f t="shared" si="11"/>
        <v>88.207759797518889</v>
      </c>
    </row>
    <row r="342" spans="1:5" x14ac:dyDescent="0.2">
      <c r="A342" s="1">
        <v>45405.666666666664</v>
      </c>
      <c r="B342">
        <v>-20.93</v>
      </c>
      <c r="C342">
        <f t="shared" si="10"/>
        <v>-0.53162200000000004</v>
      </c>
      <c r="D342">
        <v>2.1131231979999998</v>
      </c>
      <c r="E342">
        <f t="shared" si="11"/>
        <v>83.193871617579788</v>
      </c>
    </row>
    <row r="343" spans="1:5" x14ac:dyDescent="0.2">
      <c r="A343" s="1">
        <v>45405.708333333336</v>
      </c>
      <c r="B343">
        <v>-23.51</v>
      </c>
      <c r="C343">
        <f t="shared" si="10"/>
        <v>-0.59715400000000007</v>
      </c>
      <c r="D343">
        <v>1.844592786</v>
      </c>
      <c r="E343">
        <f t="shared" si="11"/>
        <v>72.621802444098606</v>
      </c>
    </row>
    <row r="344" spans="1:5" x14ac:dyDescent="0.2">
      <c r="A344" s="1">
        <v>45405.75</v>
      </c>
      <c r="B344">
        <v>-12.97</v>
      </c>
      <c r="C344">
        <f t="shared" si="10"/>
        <v>-0.32943800000000001</v>
      </c>
      <c r="D344">
        <v>1.5544368049999999</v>
      </c>
      <c r="E344">
        <f t="shared" si="11"/>
        <v>61.198332456530501</v>
      </c>
    </row>
    <row r="345" spans="1:5" x14ac:dyDescent="0.2">
      <c r="A345" s="1">
        <v>45405.791666666664</v>
      </c>
      <c r="B345">
        <v>3.34</v>
      </c>
      <c r="C345">
        <f t="shared" si="10"/>
        <v>8.4835999999999995E-2</v>
      </c>
      <c r="D345">
        <v>1.2488736250000001</v>
      </c>
      <c r="E345">
        <f t="shared" si="11"/>
        <v>49.168279503612503</v>
      </c>
    </row>
    <row r="346" spans="1:5" x14ac:dyDescent="0.2">
      <c r="A346" s="1">
        <v>45405.833333333336</v>
      </c>
      <c r="B346">
        <v>15.46</v>
      </c>
      <c r="C346">
        <f t="shared" si="10"/>
        <v>0.39268399999999998</v>
      </c>
      <c r="D346">
        <v>1.050933745</v>
      </c>
      <c r="E346">
        <f t="shared" si="11"/>
        <v>41.375366634024502</v>
      </c>
    </row>
    <row r="347" spans="1:5" x14ac:dyDescent="0.2">
      <c r="A347" s="1">
        <v>45405.875</v>
      </c>
      <c r="B347">
        <v>22.04</v>
      </c>
      <c r="C347">
        <f t="shared" si="10"/>
        <v>0.55981599999999998</v>
      </c>
      <c r="D347">
        <v>0.99286410599999997</v>
      </c>
      <c r="E347">
        <f t="shared" si="11"/>
        <v>39.089159139630603</v>
      </c>
    </row>
    <row r="348" spans="1:5" x14ac:dyDescent="0.2">
      <c r="A348" s="1">
        <v>45405.916666666664</v>
      </c>
      <c r="B348">
        <v>27.55</v>
      </c>
      <c r="C348">
        <f t="shared" si="10"/>
        <v>0.69977</v>
      </c>
      <c r="D348">
        <v>1.2484009789999999</v>
      </c>
      <c r="E348">
        <f t="shared" si="11"/>
        <v>49.149671383327899</v>
      </c>
    </row>
    <row r="349" spans="1:5" x14ac:dyDescent="0.2">
      <c r="A349" s="1">
        <v>45405.958333333336</v>
      </c>
      <c r="B349">
        <v>31.54</v>
      </c>
      <c r="C349">
        <f t="shared" si="10"/>
        <v>0.80111599999999994</v>
      </c>
      <c r="D349">
        <v>1.6679515330000001</v>
      </c>
      <c r="E349">
        <f t="shared" si="11"/>
        <v>65.667418649363299</v>
      </c>
    </row>
    <row r="350" spans="1:5" x14ac:dyDescent="0.2">
      <c r="A350" s="1">
        <v>45406</v>
      </c>
      <c r="B350">
        <v>31.95</v>
      </c>
      <c r="C350">
        <f t="shared" si="10"/>
        <v>0.81153000000000008</v>
      </c>
      <c r="D350">
        <v>1.980790432</v>
      </c>
      <c r="E350">
        <f t="shared" si="11"/>
        <v>77.983917386883206</v>
      </c>
    </row>
    <row r="351" spans="1:5" x14ac:dyDescent="0.2">
      <c r="A351" s="1">
        <v>45406.041666666664</v>
      </c>
      <c r="B351">
        <v>25.67</v>
      </c>
      <c r="C351">
        <f t="shared" si="10"/>
        <v>0.6520180000000001</v>
      </c>
      <c r="D351">
        <v>2.1502806680000002</v>
      </c>
      <c r="E351">
        <f t="shared" si="11"/>
        <v>84.656764927226803</v>
      </c>
    </row>
    <row r="352" spans="1:5" x14ac:dyDescent="0.2">
      <c r="A352" s="1">
        <v>45406.083333333336</v>
      </c>
      <c r="B352">
        <v>15</v>
      </c>
      <c r="C352">
        <f t="shared" si="10"/>
        <v>0.38100000000000001</v>
      </c>
      <c r="D352">
        <v>2.2862470780000002</v>
      </c>
      <c r="E352">
        <f t="shared" si="11"/>
        <v>90.009776085567808</v>
      </c>
    </row>
    <row r="353" spans="1:5" x14ac:dyDescent="0.2">
      <c r="A353" s="1">
        <v>45406.125</v>
      </c>
      <c r="B353">
        <v>3.26</v>
      </c>
      <c r="C353">
        <f t="shared" si="10"/>
        <v>8.2804000000000003E-2</v>
      </c>
      <c r="D353">
        <v>2.3904179000000001</v>
      </c>
      <c r="E353">
        <f t="shared" si="11"/>
        <v>94.110991764790001</v>
      </c>
    </row>
    <row r="354" spans="1:5" x14ac:dyDescent="0.2">
      <c r="A354" s="1">
        <v>45406.166666666664</v>
      </c>
      <c r="B354">
        <v>-8.9600000000000009</v>
      </c>
      <c r="C354">
        <f t="shared" si="10"/>
        <v>-0.22758400000000001</v>
      </c>
      <c r="D354">
        <v>2.3937377550000001</v>
      </c>
      <c r="E354">
        <f t="shared" si="11"/>
        <v>94.2416947881255</v>
      </c>
    </row>
    <row r="355" spans="1:5" x14ac:dyDescent="0.2">
      <c r="A355" s="1">
        <v>45406.208333333336</v>
      </c>
      <c r="B355">
        <v>-19.559999999999999</v>
      </c>
      <c r="C355">
        <f t="shared" si="10"/>
        <v>-0.49682399999999993</v>
      </c>
      <c r="D355">
        <v>2.2353801249999998</v>
      </c>
      <c r="E355">
        <f t="shared" si="11"/>
        <v>88.007139059262499</v>
      </c>
    </row>
    <row r="356" spans="1:5" x14ac:dyDescent="0.2">
      <c r="A356" s="1">
        <v>45406.25</v>
      </c>
      <c r="B356">
        <v>-23.02</v>
      </c>
      <c r="C356">
        <f t="shared" si="10"/>
        <v>-0.58470800000000001</v>
      </c>
      <c r="D356">
        <v>1.972718977</v>
      </c>
      <c r="E356">
        <f t="shared" si="11"/>
        <v>77.666143396387696</v>
      </c>
    </row>
    <row r="357" spans="1:5" x14ac:dyDescent="0.2">
      <c r="A357" s="1">
        <v>45406.291666666664</v>
      </c>
      <c r="B357">
        <v>-12.73</v>
      </c>
      <c r="C357">
        <f t="shared" si="10"/>
        <v>-0.32334200000000002</v>
      </c>
      <c r="D357">
        <v>1.679180935</v>
      </c>
      <c r="E357">
        <f t="shared" si="11"/>
        <v>66.109521329043503</v>
      </c>
    </row>
    <row r="358" spans="1:5" x14ac:dyDescent="0.2">
      <c r="A358" s="1">
        <v>45406.333333333336</v>
      </c>
      <c r="B358">
        <v>4.0199999999999996</v>
      </c>
      <c r="C358">
        <f t="shared" si="10"/>
        <v>0.10210799999999999</v>
      </c>
      <c r="D358">
        <v>1.37609333</v>
      </c>
      <c r="E358">
        <f t="shared" si="11"/>
        <v>54.176932011433003</v>
      </c>
    </row>
    <row r="359" spans="1:5" x14ac:dyDescent="0.2">
      <c r="A359" s="1">
        <v>45406.375</v>
      </c>
      <c r="B359">
        <v>15.45</v>
      </c>
      <c r="C359">
        <f t="shared" si="10"/>
        <v>0.39243</v>
      </c>
      <c r="D359">
        <v>1.108304153</v>
      </c>
      <c r="E359">
        <f t="shared" si="11"/>
        <v>43.634045334025302</v>
      </c>
    </row>
    <row r="360" spans="1:5" x14ac:dyDescent="0.2">
      <c r="A360" s="1">
        <v>45406.416666666664</v>
      </c>
      <c r="B360">
        <v>20.9</v>
      </c>
      <c r="C360">
        <f t="shared" si="10"/>
        <v>0.53086</v>
      </c>
      <c r="D360">
        <v>1.0218605919999999</v>
      </c>
      <c r="E360">
        <f t="shared" si="11"/>
        <v>40.230753693099196</v>
      </c>
    </row>
    <row r="361" spans="1:5" x14ac:dyDescent="0.2">
      <c r="A361" s="1">
        <v>45406.458333333336</v>
      </c>
      <c r="B361">
        <v>24.2</v>
      </c>
      <c r="C361">
        <f t="shared" si="10"/>
        <v>0.61468</v>
      </c>
      <c r="D361">
        <v>1.285650159</v>
      </c>
      <c r="E361">
        <f t="shared" si="11"/>
        <v>50.616175324845905</v>
      </c>
    </row>
    <row r="362" spans="1:5" x14ac:dyDescent="0.2">
      <c r="A362" s="1">
        <v>45406.5</v>
      </c>
      <c r="B362">
        <v>24.11</v>
      </c>
      <c r="C362">
        <f t="shared" si="10"/>
        <v>0.61239399999999999</v>
      </c>
      <c r="D362">
        <v>1.6941717350000001</v>
      </c>
      <c r="E362">
        <f t="shared" si="11"/>
        <v>66.699710624123497</v>
      </c>
    </row>
    <row r="363" spans="1:5" x14ac:dyDescent="0.2">
      <c r="A363" s="1">
        <v>45406.541666666664</v>
      </c>
      <c r="B363">
        <v>17.37</v>
      </c>
      <c r="C363">
        <f t="shared" si="10"/>
        <v>0.44119800000000003</v>
      </c>
      <c r="D363">
        <v>1.9736597629999999</v>
      </c>
      <c r="E363">
        <f t="shared" si="11"/>
        <v>77.703182235286292</v>
      </c>
    </row>
    <row r="364" spans="1:5" x14ac:dyDescent="0.2">
      <c r="A364" s="1">
        <v>45406.583333333336</v>
      </c>
      <c r="B364">
        <v>6.52</v>
      </c>
      <c r="C364">
        <f t="shared" si="10"/>
        <v>0.16560800000000001</v>
      </c>
      <c r="D364">
        <v>2.1070910079999998</v>
      </c>
      <c r="E364">
        <f t="shared" si="11"/>
        <v>82.95638369406079</v>
      </c>
    </row>
    <row r="365" spans="1:5" x14ac:dyDescent="0.2">
      <c r="A365" s="1">
        <v>45406.625</v>
      </c>
      <c r="B365">
        <v>-5</v>
      </c>
      <c r="C365">
        <f t="shared" si="10"/>
        <v>-0.127</v>
      </c>
      <c r="D365">
        <v>2.1796928260000001</v>
      </c>
      <c r="E365">
        <f t="shared" si="11"/>
        <v>85.814724528902602</v>
      </c>
    </row>
    <row r="366" spans="1:5" x14ac:dyDescent="0.2">
      <c r="A366" s="1">
        <v>45406.666666666664</v>
      </c>
      <c r="B366">
        <v>-15.18</v>
      </c>
      <c r="C366">
        <f t="shared" si="10"/>
        <v>-0.38557200000000003</v>
      </c>
      <c r="D366">
        <v>2.1765866200000001</v>
      </c>
      <c r="E366">
        <f t="shared" si="11"/>
        <v>85.692432888062001</v>
      </c>
    </row>
    <row r="367" spans="1:5" x14ac:dyDescent="0.2">
      <c r="A367" s="1">
        <v>45406.708333333336</v>
      </c>
      <c r="B367">
        <v>-21.79</v>
      </c>
      <c r="C367">
        <f t="shared" si="10"/>
        <v>-0.5534659999999999</v>
      </c>
      <c r="D367">
        <v>2.0019283859999999</v>
      </c>
      <c r="E367">
        <f t="shared" si="11"/>
        <v>78.816120749658594</v>
      </c>
    </row>
    <row r="368" spans="1:5" x14ac:dyDescent="0.2">
      <c r="A368" s="1">
        <v>45406.75</v>
      </c>
      <c r="B368">
        <v>-23.42</v>
      </c>
      <c r="C368">
        <f t="shared" si="10"/>
        <v>-0.59486800000000006</v>
      </c>
      <c r="D368">
        <v>1.7197159609999999</v>
      </c>
      <c r="E368">
        <f t="shared" si="11"/>
        <v>67.705389356166094</v>
      </c>
    </row>
    <row r="369" spans="1:5" x14ac:dyDescent="0.2">
      <c r="A369" s="1">
        <v>45406.791666666664</v>
      </c>
      <c r="B369">
        <v>-11.04</v>
      </c>
      <c r="C369">
        <f t="shared" si="10"/>
        <v>-0.280416</v>
      </c>
      <c r="D369">
        <v>1.4255682169999999</v>
      </c>
      <c r="E369">
        <f t="shared" si="11"/>
        <v>56.124763260111699</v>
      </c>
    </row>
    <row r="370" spans="1:5" x14ac:dyDescent="0.2">
      <c r="A370" s="1">
        <v>45406.833333333336</v>
      </c>
      <c r="B370">
        <v>5.42</v>
      </c>
      <c r="C370">
        <f t="shared" si="10"/>
        <v>0.13766800000000001</v>
      </c>
      <c r="D370">
        <v>1.1713867120000001</v>
      </c>
      <c r="E370">
        <f t="shared" si="11"/>
        <v>46.117611990111207</v>
      </c>
    </row>
    <row r="371" spans="1:5" x14ac:dyDescent="0.2">
      <c r="A371" s="1">
        <v>45406.875</v>
      </c>
      <c r="B371">
        <v>16.010000000000002</v>
      </c>
      <c r="C371">
        <f t="shared" si="10"/>
        <v>0.40665400000000007</v>
      </c>
      <c r="D371">
        <v>1.0055569360000001</v>
      </c>
      <c r="E371">
        <f t="shared" si="11"/>
        <v>39.588877126013607</v>
      </c>
    </row>
    <row r="372" spans="1:5" x14ac:dyDescent="0.2">
      <c r="A372" s="1">
        <v>45406.916666666664</v>
      </c>
      <c r="B372">
        <v>22.49</v>
      </c>
      <c r="C372">
        <f t="shared" si="10"/>
        <v>0.57124599999999992</v>
      </c>
      <c r="D372">
        <v>0.97339945100000003</v>
      </c>
      <c r="E372">
        <f t="shared" si="11"/>
        <v>38.322833725815102</v>
      </c>
    </row>
    <row r="373" spans="1:5" x14ac:dyDescent="0.2">
      <c r="A373" s="1">
        <v>45406.958333333336</v>
      </c>
      <c r="B373">
        <v>26.83</v>
      </c>
      <c r="C373">
        <f t="shared" si="10"/>
        <v>0.68148200000000003</v>
      </c>
      <c r="D373">
        <v>1.2900001839999999</v>
      </c>
      <c r="E373">
        <f t="shared" si="11"/>
        <v>50.787436244098402</v>
      </c>
    </row>
    <row r="374" spans="1:5" x14ac:dyDescent="0.2">
      <c r="A374" s="1">
        <v>45407</v>
      </c>
      <c r="B374">
        <v>29.05</v>
      </c>
      <c r="C374">
        <f t="shared" si="10"/>
        <v>0.73787000000000003</v>
      </c>
      <c r="D374">
        <v>1.7069984229999999</v>
      </c>
      <c r="E374">
        <f t="shared" si="11"/>
        <v>67.204698613352292</v>
      </c>
    </row>
    <row r="375" spans="1:5" x14ac:dyDescent="0.2">
      <c r="A375" s="1">
        <v>45407.041666666664</v>
      </c>
      <c r="B375">
        <v>26.55</v>
      </c>
      <c r="C375">
        <f t="shared" si="10"/>
        <v>0.67437000000000002</v>
      </c>
      <c r="D375">
        <v>1.97464415</v>
      </c>
      <c r="E375">
        <f t="shared" si="11"/>
        <v>77.741937649915002</v>
      </c>
    </row>
    <row r="376" spans="1:5" x14ac:dyDescent="0.2">
      <c r="A376" s="1">
        <v>45407.083333333336</v>
      </c>
      <c r="B376">
        <v>17.41</v>
      </c>
      <c r="C376">
        <f t="shared" si="10"/>
        <v>0.44221400000000005</v>
      </c>
      <c r="D376">
        <v>2.1344418090000001</v>
      </c>
      <c r="E376">
        <f t="shared" si="11"/>
        <v>84.033187464510902</v>
      </c>
    </row>
    <row r="377" spans="1:5" x14ac:dyDescent="0.2">
      <c r="A377" s="1">
        <v>45407.125</v>
      </c>
      <c r="B377">
        <v>5.45</v>
      </c>
      <c r="C377">
        <f t="shared" si="10"/>
        <v>0.13843</v>
      </c>
      <c r="D377">
        <v>2.2468653249999999</v>
      </c>
      <c r="E377">
        <f t="shared" si="11"/>
        <v>88.459312531782501</v>
      </c>
    </row>
    <row r="378" spans="1:5" x14ac:dyDescent="0.2">
      <c r="A378" s="1">
        <v>45407.166666666664</v>
      </c>
      <c r="B378">
        <v>-7.54</v>
      </c>
      <c r="C378">
        <f t="shared" si="10"/>
        <v>-0.19151600000000002</v>
      </c>
      <c r="D378">
        <v>2.3102547699999998</v>
      </c>
      <c r="E378">
        <f t="shared" si="11"/>
        <v>90.954961320376995</v>
      </c>
    </row>
    <row r="379" spans="1:5" x14ac:dyDescent="0.2">
      <c r="A379" s="1">
        <v>45407.208333333336</v>
      </c>
      <c r="B379">
        <v>-20.03</v>
      </c>
      <c r="C379">
        <f t="shared" si="10"/>
        <v>-0.50876200000000005</v>
      </c>
      <c r="D379">
        <v>2.2427744409999999</v>
      </c>
      <c r="E379">
        <f t="shared" si="11"/>
        <v>88.298254019614092</v>
      </c>
    </row>
    <row r="380" spans="1:5" x14ac:dyDescent="0.2">
      <c r="A380" s="1">
        <v>45407.25</v>
      </c>
      <c r="B380">
        <v>-27.55</v>
      </c>
      <c r="C380">
        <f t="shared" si="10"/>
        <v>-0.69977</v>
      </c>
      <c r="D380">
        <v>2.0157144630000001</v>
      </c>
      <c r="E380">
        <f t="shared" si="11"/>
        <v>79.35887997975631</v>
      </c>
    </row>
    <row r="381" spans="1:5" x14ac:dyDescent="0.2">
      <c r="A381" s="1">
        <v>45407.291666666664</v>
      </c>
      <c r="B381">
        <v>-26.81</v>
      </c>
      <c r="C381">
        <f t="shared" si="10"/>
        <v>-0.68097399999999997</v>
      </c>
      <c r="D381">
        <v>1.7113387099999999</v>
      </c>
      <c r="E381">
        <f t="shared" si="11"/>
        <v>67.375576146570992</v>
      </c>
    </row>
    <row r="382" spans="1:5" x14ac:dyDescent="0.2">
      <c r="A382" s="1">
        <v>45407.333333333336</v>
      </c>
      <c r="B382">
        <v>-10.87</v>
      </c>
      <c r="C382">
        <f t="shared" si="10"/>
        <v>-0.27609800000000001</v>
      </c>
      <c r="D382">
        <v>1.389691483</v>
      </c>
      <c r="E382">
        <f t="shared" si="11"/>
        <v>54.712292654858302</v>
      </c>
    </row>
    <row r="383" spans="1:5" x14ac:dyDescent="0.2">
      <c r="A383" s="1">
        <v>45407.375</v>
      </c>
      <c r="B383">
        <v>4.62</v>
      </c>
      <c r="C383">
        <f t="shared" si="10"/>
        <v>0.11734799999999999</v>
      </c>
      <c r="D383">
        <v>1.0832183289999999</v>
      </c>
      <c r="E383">
        <f t="shared" si="11"/>
        <v>42.646413934562901</v>
      </c>
    </row>
    <row r="384" spans="1:5" x14ac:dyDescent="0.2">
      <c r="A384" s="1">
        <v>45407.416666666664</v>
      </c>
      <c r="B384">
        <v>13.79</v>
      </c>
      <c r="C384">
        <f t="shared" si="10"/>
        <v>0.35026599999999997</v>
      </c>
      <c r="D384">
        <v>0.88926301699999999</v>
      </c>
      <c r="E384">
        <f t="shared" si="11"/>
        <v>35.010373905591699</v>
      </c>
    </row>
    <row r="385" spans="1:5" x14ac:dyDescent="0.2">
      <c r="A385" s="1">
        <v>45407.458333333336</v>
      </c>
      <c r="B385">
        <v>17.71</v>
      </c>
      <c r="C385">
        <f t="shared" si="10"/>
        <v>0.44983400000000001</v>
      </c>
      <c r="D385">
        <v>0.91023927999999998</v>
      </c>
      <c r="E385">
        <f t="shared" si="11"/>
        <v>35.836211477528003</v>
      </c>
    </row>
    <row r="386" spans="1:5" x14ac:dyDescent="0.2">
      <c r="A386" s="1">
        <v>45407.5</v>
      </c>
      <c r="B386">
        <v>18.170000000000002</v>
      </c>
      <c r="C386">
        <f t="shared" si="10"/>
        <v>0.46151800000000004</v>
      </c>
      <c r="D386">
        <v>1.2987931070000001</v>
      </c>
      <c r="E386">
        <f t="shared" si="11"/>
        <v>51.133614501900702</v>
      </c>
    </row>
    <row r="387" spans="1:5" x14ac:dyDescent="0.2">
      <c r="A387" s="1">
        <v>45407.541666666664</v>
      </c>
      <c r="B387">
        <v>11.78</v>
      </c>
      <c r="C387">
        <f t="shared" ref="C387:C418" si="12">B387*2.54/100</f>
        <v>0.29921199999999998</v>
      </c>
      <c r="D387">
        <v>1.6909661170000001</v>
      </c>
      <c r="E387">
        <f t="shared" ref="E387:E418" si="13">D387*39.3701</f>
        <v>66.573505122901707</v>
      </c>
    </row>
    <row r="388" spans="1:5" x14ac:dyDescent="0.2">
      <c r="A388" s="1">
        <v>45407.583333333336</v>
      </c>
      <c r="B388">
        <v>0.54</v>
      </c>
      <c r="C388">
        <f t="shared" si="12"/>
        <v>1.3716000000000001E-2</v>
      </c>
      <c r="D388">
        <v>1.909685179</v>
      </c>
      <c r="E388">
        <f t="shared" si="13"/>
        <v>75.184496465747898</v>
      </c>
    </row>
    <row r="389" spans="1:5" x14ac:dyDescent="0.2">
      <c r="A389" s="1">
        <v>45407.625</v>
      </c>
      <c r="B389">
        <v>-9.67</v>
      </c>
      <c r="C389">
        <f t="shared" si="12"/>
        <v>-0.245618</v>
      </c>
      <c r="D389">
        <v>2.0129852690000001</v>
      </c>
      <c r="E389">
        <f t="shared" si="13"/>
        <v>79.251431339056907</v>
      </c>
    </row>
    <row r="390" spans="1:5" x14ac:dyDescent="0.2">
      <c r="A390" s="1">
        <v>45407.666666666664</v>
      </c>
      <c r="B390">
        <v>-19.52</v>
      </c>
      <c r="C390">
        <f t="shared" si="12"/>
        <v>-0.49580799999999997</v>
      </c>
      <c r="D390">
        <v>2.0206797120000002</v>
      </c>
      <c r="E390">
        <f t="shared" si="13"/>
        <v>79.554362329411205</v>
      </c>
    </row>
    <row r="391" spans="1:5" x14ac:dyDescent="0.2">
      <c r="A391" s="1">
        <v>45407.708333333336</v>
      </c>
      <c r="B391">
        <v>-26.79</v>
      </c>
      <c r="C391">
        <f t="shared" si="12"/>
        <v>-0.68046600000000002</v>
      </c>
      <c r="D391">
        <v>1.8537971660000001</v>
      </c>
      <c r="E391">
        <f t="shared" si="13"/>
        <v>72.984179805136606</v>
      </c>
    </row>
    <row r="392" spans="1:5" x14ac:dyDescent="0.2">
      <c r="A392" s="1">
        <v>45407.75</v>
      </c>
      <c r="B392">
        <v>-30.95</v>
      </c>
      <c r="C392">
        <f t="shared" si="12"/>
        <v>-0.78613</v>
      </c>
      <c r="D392">
        <v>1.5738793680000001</v>
      </c>
      <c r="E392">
        <f t="shared" si="13"/>
        <v>61.9637881060968</v>
      </c>
    </row>
    <row r="393" spans="1:5" x14ac:dyDescent="0.2">
      <c r="A393" s="1">
        <v>45407.791666666664</v>
      </c>
      <c r="B393">
        <v>-23.06</v>
      </c>
      <c r="C393">
        <f t="shared" si="12"/>
        <v>-0.58572399999999991</v>
      </c>
      <c r="D393">
        <v>1.314659435</v>
      </c>
      <c r="E393">
        <f t="shared" si="13"/>
        <v>51.758273421893506</v>
      </c>
    </row>
    <row r="394" spans="1:5" x14ac:dyDescent="0.2">
      <c r="A394" s="1">
        <v>45407.833333333336</v>
      </c>
      <c r="B394">
        <v>-6.11</v>
      </c>
      <c r="C394">
        <f t="shared" si="12"/>
        <v>-0.155194</v>
      </c>
      <c r="D394">
        <v>1.0682608849999999</v>
      </c>
      <c r="E394">
        <f t="shared" si="13"/>
        <v>42.057537868538496</v>
      </c>
    </row>
    <row r="395" spans="1:5" x14ac:dyDescent="0.2">
      <c r="A395" s="1">
        <v>45407.875</v>
      </c>
      <c r="B395">
        <v>9.19</v>
      </c>
      <c r="C395">
        <f t="shared" si="12"/>
        <v>0.23342599999999997</v>
      </c>
      <c r="D395">
        <v>0.88677523300000005</v>
      </c>
      <c r="E395">
        <f t="shared" si="13"/>
        <v>34.912429600733304</v>
      </c>
    </row>
    <row r="396" spans="1:5" x14ac:dyDescent="0.2">
      <c r="A396" s="1">
        <v>45407.916666666664</v>
      </c>
      <c r="B396">
        <v>17.739999999999998</v>
      </c>
      <c r="C396">
        <f t="shared" si="12"/>
        <v>0.45059599999999994</v>
      </c>
      <c r="D396">
        <v>0.77357247699999998</v>
      </c>
      <c r="E396">
        <f t="shared" si="13"/>
        <v>30.455625776737701</v>
      </c>
    </row>
    <row r="397" spans="1:5" x14ac:dyDescent="0.2">
      <c r="A397" s="1">
        <v>45407.958333333336</v>
      </c>
      <c r="B397">
        <v>23.73</v>
      </c>
      <c r="C397">
        <f t="shared" si="12"/>
        <v>0.602742</v>
      </c>
      <c r="D397">
        <v>0.98839163200000002</v>
      </c>
      <c r="E397">
        <f t="shared" si="13"/>
        <v>38.913077391003199</v>
      </c>
    </row>
    <row r="398" spans="1:5" x14ac:dyDescent="0.2">
      <c r="A398" s="1">
        <v>45408</v>
      </c>
      <c r="B398">
        <v>27.92</v>
      </c>
      <c r="C398">
        <f t="shared" si="12"/>
        <v>0.70916800000000013</v>
      </c>
      <c r="D398">
        <v>1.4169398200000001</v>
      </c>
      <c r="E398">
        <f t="shared" si="13"/>
        <v>55.785062407382007</v>
      </c>
    </row>
    <row r="399" spans="1:5" x14ac:dyDescent="0.2">
      <c r="A399" s="1">
        <v>45408.041666666664</v>
      </c>
      <c r="B399">
        <v>28.18</v>
      </c>
      <c r="C399">
        <f t="shared" si="12"/>
        <v>0.71577200000000007</v>
      </c>
      <c r="D399">
        <v>1.803248943</v>
      </c>
      <c r="E399">
        <f t="shared" si="13"/>
        <v>70.994091210804299</v>
      </c>
    </row>
    <row r="400" spans="1:5" x14ac:dyDescent="0.2">
      <c r="A400" s="1">
        <v>45408.083333333336</v>
      </c>
      <c r="B400">
        <v>22.16</v>
      </c>
      <c r="C400">
        <f t="shared" si="12"/>
        <v>0.56286400000000003</v>
      </c>
      <c r="D400">
        <v>2.0308532189999999</v>
      </c>
      <c r="E400">
        <f t="shared" si="13"/>
        <v>79.954894317351901</v>
      </c>
    </row>
    <row r="401" spans="1:5" x14ac:dyDescent="0.2">
      <c r="A401" s="1">
        <v>45408.125</v>
      </c>
      <c r="B401">
        <v>10.81</v>
      </c>
      <c r="C401">
        <f t="shared" si="12"/>
        <v>0.27457400000000004</v>
      </c>
      <c r="D401">
        <v>2.1729858229999999</v>
      </c>
      <c r="E401">
        <f t="shared" si="13"/>
        <v>85.55066915009229</v>
      </c>
    </row>
    <row r="402" spans="1:5" x14ac:dyDescent="0.2">
      <c r="A402" s="1">
        <v>45408.166666666664</v>
      </c>
      <c r="B402">
        <v>-2.27</v>
      </c>
      <c r="C402">
        <f t="shared" si="12"/>
        <v>-5.7658000000000008E-2</v>
      </c>
      <c r="D402">
        <v>2.2832918800000002</v>
      </c>
      <c r="E402">
        <f t="shared" si="13"/>
        <v>89.893429644788014</v>
      </c>
    </row>
    <row r="403" spans="1:5" x14ac:dyDescent="0.2">
      <c r="A403" s="1">
        <v>45408.208333333336</v>
      </c>
      <c r="B403">
        <v>-15.13</v>
      </c>
      <c r="C403">
        <f t="shared" si="12"/>
        <v>-0.38430199999999998</v>
      </c>
      <c r="D403">
        <v>2.2984466239999999</v>
      </c>
      <c r="E403">
        <f t="shared" si="13"/>
        <v>90.490073431542399</v>
      </c>
    </row>
    <row r="404" spans="1:5" x14ac:dyDescent="0.2">
      <c r="A404" s="1">
        <v>45408.25</v>
      </c>
      <c r="B404">
        <v>-25.11</v>
      </c>
      <c r="C404">
        <f t="shared" si="12"/>
        <v>-0.63779399999999997</v>
      </c>
      <c r="D404">
        <v>2.1460803429999999</v>
      </c>
      <c r="E404">
        <f t="shared" si="13"/>
        <v>84.491397711944302</v>
      </c>
    </row>
    <row r="405" spans="1:5" x14ac:dyDescent="0.2">
      <c r="A405" s="1">
        <v>45408.291666666664</v>
      </c>
      <c r="B405">
        <v>-28.23</v>
      </c>
      <c r="C405">
        <f t="shared" si="12"/>
        <v>-0.71704199999999996</v>
      </c>
      <c r="D405">
        <v>1.8609768149999999</v>
      </c>
      <c r="E405">
        <f t="shared" si="13"/>
        <v>73.2668433042315</v>
      </c>
    </row>
    <row r="406" spans="1:5" x14ac:dyDescent="0.2">
      <c r="A406" s="1">
        <v>45408.333333333336</v>
      </c>
      <c r="B406">
        <v>-16.78</v>
      </c>
      <c r="C406">
        <f t="shared" si="12"/>
        <v>-0.42621200000000004</v>
      </c>
      <c r="D406">
        <v>1.54560217</v>
      </c>
      <c r="E406">
        <f t="shared" si="13"/>
        <v>60.850511993117003</v>
      </c>
    </row>
    <row r="407" spans="1:5" x14ac:dyDescent="0.2">
      <c r="A407" s="1">
        <v>45408.375</v>
      </c>
      <c r="B407">
        <v>-1.01</v>
      </c>
      <c r="C407">
        <f t="shared" si="12"/>
        <v>-2.5654E-2</v>
      </c>
      <c r="D407">
        <v>1.218146213</v>
      </c>
      <c r="E407">
        <f t="shared" si="13"/>
        <v>47.958538220431301</v>
      </c>
    </row>
    <row r="408" spans="1:5" x14ac:dyDescent="0.2">
      <c r="A408" s="1">
        <v>45408.416666666664</v>
      </c>
      <c r="B408">
        <v>10.77</v>
      </c>
      <c r="C408">
        <f t="shared" si="12"/>
        <v>0.27355799999999997</v>
      </c>
      <c r="D408">
        <v>0.97871954800000005</v>
      </c>
      <c r="E408">
        <f t="shared" si="13"/>
        <v>38.532286476714802</v>
      </c>
    </row>
    <row r="409" spans="1:5" x14ac:dyDescent="0.2">
      <c r="A409" s="1">
        <v>45408.458333333336</v>
      </c>
      <c r="B409">
        <v>17.149999999999999</v>
      </c>
      <c r="C409">
        <f t="shared" si="12"/>
        <v>0.43561</v>
      </c>
      <c r="D409">
        <v>0.90269773499999995</v>
      </c>
      <c r="E409">
        <f t="shared" si="13"/>
        <v>35.539300096723501</v>
      </c>
    </row>
    <row r="410" spans="1:5" x14ac:dyDescent="0.2">
      <c r="A410" s="1">
        <v>45408.5</v>
      </c>
      <c r="B410">
        <v>20.49</v>
      </c>
      <c r="C410">
        <f t="shared" si="12"/>
        <v>0.52044599999999996</v>
      </c>
      <c r="D410">
        <v>1.177955788</v>
      </c>
      <c r="E410">
        <f t="shared" si="13"/>
        <v>46.376237169138804</v>
      </c>
    </row>
    <row r="411" spans="1:5" x14ac:dyDescent="0.2">
      <c r="A411" s="1">
        <v>45408.541666666664</v>
      </c>
      <c r="B411">
        <v>20.02</v>
      </c>
      <c r="C411">
        <f t="shared" si="12"/>
        <v>0.50850799999999996</v>
      </c>
      <c r="D411">
        <v>1.570046608</v>
      </c>
      <c r="E411">
        <f t="shared" si="13"/>
        <v>61.812891961620799</v>
      </c>
    </row>
    <row r="412" spans="1:5" x14ac:dyDescent="0.2">
      <c r="A412" s="1">
        <v>45408.583333333336</v>
      </c>
      <c r="B412">
        <v>12.66</v>
      </c>
      <c r="C412">
        <f t="shared" si="12"/>
        <v>0.32156399999999996</v>
      </c>
      <c r="D412">
        <v>1.8642668760000001</v>
      </c>
      <c r="E412">
        <f t="shared" si="13"/>
        <v>73.396373334807606</v>
      </c>
    </row>
    <row r="413" spans="1:5" x14ac:dyDescent="0.2">
      <c r="A413" s="1">
        <v>45408.625</v>
      </c>
      <c r="B413">
        <v>1.63</v>
      </c>
      <c r="C413">
        <f t="shared" si="12"/>
        <v>4.1402000000000001E-2</v>
      </c>
      <c r="D413">
        <v>2.0188985709999998</v>
      </c>
      <c r="E413">
        <f t="shared" si="13"/>
        <v>79.484238630127095</v>
      </c>
    </row>
    <row r="414" spans="1:5" x14ac:dyDescent="0.2">
      <c r="A414" s="1">
        <v>45408.666666666664</v>
      </c>
      <c r="B414">
        <v>-9.61</v>
      </c>
      <c r="C414">
        <f t="shared" si="12"/>
        <v>-0.24409399999999998</v>
      </c>
      <c r="D414">
        <v>2.0951726939999999</v>
      </c>
      <c r="E414">
        <f t="shared" si="13"/>
        <v>82.487158480049402</v>
      </c>
    </row>
    <row r="415" spans="1:5" x14ac:dyDescent="0.2">
      <c r="A415" s="1">
        <v>45408.708333333336</v>
      </c>
      <c r="B415">
        <v>-19.03</v>
      </c>
      <c r="C415">
        <f t="shared" si="12"/>
        <v>-0.48336200000000007</v>
      </c>
      <c r="D415">
        <v>2.0738770469999999</v>
      </c>
      <c r="E415">
        <f t="shared" si="13"/>
        <v>81.648746728094693</v>
      </c>
    </row>
    <row r="416" spans="1:5" x14ac:dyDescent="0.2">
      <c r="A416" s="1">
        <v>45408.75</v>
      </c>
      <c r="B416">
        <v>-25.28</v>
      </c>
      <c r="C416">
        <f t="shared" si="12"/>
        <v>-0.64211200000000002</v>
      </c>
      <c r="D416">
        <v>1.891333683</v>
      </c>
      <c r="E416">
        <f t="shared" si="13"/>
        <v>74.46199623307831</v>
      </c>
    </row>
    <row r="417" spans="1:5" x14ac:dyDescent="0.2">
      <c r="A417" s="1">
        <v>45408.791666666664</v>
      </c>
      <c r="B417">
        <v>-25.1</v>
      </c>
      <c r="C417">
        <f t="shared" si="12"/>
        <v>-0.63754</v>
      </c>
      <c r="D417">
        <v>1.6123675710000001</v>
      </c>
      <c r="E417">
        <f t="shared" si="13"/>
        <v>63.479072507027105</v>
      </c>
    </row>
    <row r="418" spans="1:5" x14ac:dyDescent="0.2">
      <c r="A418" s="1">
        <v>45408.833333333336</v>
      </c>
      <c r="B418">
        <v>-14.11</v>
      </c>
      <c r="C418">
        <f t="shared" si="12"/>
        <v>-0.35839399999999999</v>
      </c>
      <c r="D418">
        <v>1.3281929109999999</v>
      </c>
      <c r="E418">
        <f t="shared" si="13"/>
        <v>52.291087725361095</v>
      </c>
    </row>
  </sheetData>
  <pageMargins left="0.7" right="0.7" top="0.75" bottom="0.75" header="0.3" footer="0.3"/>
  <drawing r:id="rId1"/>
</worksheet>
</file>

<file path=docMetadata/LabelInfo.xml><?xml version="1.0" encoding="utf-8"?>
<clbl:labelList xmlns:clbl="http://schemas.microsoft.com/office/2020/mipLabelMetadata">
  <clbl:label id="{4e32bd2a-1ccd-49c1-a814-de8553946415}" enabled="1" method="Standard" siteId="{22136781-9753-4c75-af28-68a078871ebf}" contentBits="0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Charts</vt:lpstr>
      </vt:variant>
      <vt:variant>
        <vt:i4>1</vt:i4>
      </vt:variant>
    </vt:vector>
  </HeadingPairs>
  <TitlesOfParts>
    <vt:vector size="2" baseType="lpstr">
      <vt:lpstr>AQ200 vs PBWL-00</vt:lpstr>
      <vt:lpstr>Chart1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Bresnahan, Philip  J.</cp:lastModifiedBy>
  <dcterms:created xsi:type="dcterms:W3CDTF">2024-05-08T14:21:59Z</dcterms:created>
  <dcterms:modified xsi:type="dcterms:W3CDTF">2024-05-09T20:17:41Z</dcterms:modified>
</cp:coreProperties>
</file>