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ophMan/Documents/Data Analysis Tutorial/xlsx files/"/>
    </mc:Choice>
  </mc:AlternateContent>
  <xr:revisionPtr revIDLastSave="0" documentId="13_ncr:1_{520EFA0E-3BA0-9A4C-BC04-A0D4F106AA66}" xr6:coauthVersionLast="47" xr6:coauthVersionMax="47" xr10:uidLastSave="{00000000-0000-0000-0000-000000000000}"/>
  <bookViews>
    <workbookView xWindow="0" yWindow="500" windowWidth="23260" windowHeight="12580" activeTab="1" xr2:uid="{00000000-000D-0000-FFFF-FFFF00000000}"/>
  </bookViews>
  <sheets>
    <sheet name="Working Sheet" sheetId="1" r:id="rId1"/>
    <sheet name="Model 1" sheetId="3" r:id="rId2"/>
    <sheet name="Model Summaries" sheetId="4" r:id="rId3"/>
  </sheets>
  <externalReferences>
    <externalReference r:id="rId4"/>
  </externalReferences>
  <definedNames>
    <definedName name="___autoF" localSheetId="1" hidden="1">0</definedName>
    <definedName name="___Coef___" localSheetId="1" hidden="1">1</definedName>
    <definedName name="___rsumm___Bought_Bike__bin_" localSheetId="2" hidden="1">'Model Summaries'!$A$3</definedName>
    <definedName name="__nSelect_" hidden="1">0</definedName>
    <definedName name="Age">'Working Sheet'!$L$2:$L$1001</definedName>
    <definedName name="Bought_Bike">'Working Sheet'!$M$2:$M$1001</definedName>
    <definedName name="Cars">'Working Sheet'!$G$2:$G$1001</definedName>
    <definedName name="Children">'Working Sheet'!$D$2:$D$1001</definedName>
    <definedName name="Distance">'Working Sheet'!$H$2:$H$1001</definedName>
    <definedName name="In_Europe">'Working Sheet'!$I$2:$I$1001</definedName>
    <definedName name="In_North_America">'Working Sheet'!$K$2:$K$1001</definedName>
    <definedName name="In_Pacific">'Working Sheet'!$J$2:$J$1001</definedName>
    <definedName name="Income">'Working Sheet'!$C$2:$C$1001</definedName>
    <definedName name="Job">'Working Sheet'!$E$2:$E$1001</definedName>
    <definedName name="Marriage">'Working Sheet'!$A$2:$A$1001</definedName>
    <definedName name="nRegMod" hidden="1">1</definedName>
    <definedName name="OKtoForecast" hidden="1">1</definedName>
    <definedName name="Own_Home">'Working Sheet'!$F$2:$F$1001</definedName>
    <definedName name="Sex">'Working Sheet'!$B$2:$B$1001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" i="3" l="1"/>
  <c r="I11" i="3" s="1"/>
  <c r="C32" i="3"/>
  <c r="C11" i="3" s="1"/>
  <c r="F30" i="3"/>
  <c r="C30" i="3"/>
  <c r="E30" i="3" s="1"/>
  <c r="I26" i="3"/>
  <c r="E26" i="3"/>
  <c r="D26" i="3"/>
  <c r="I25" i="3"/>
  <c r="E25" i="3"/>
  <c r="D25" i="3"/>
  <c r="I24" i="3"/>
  <c r="E24" i="3"/>
  <c r="D24" i="3"/>
  <c r="I23" i="3"/>
  <c r="E23" i="3"/>
  <c r="D23" i="3"/>
  <c r="I22" i="3"/>
  <c r="E22" i="3"/>
  <c r="D22" i="3"/>
  <c r="I21" i="3"/>
  <c r="E21" i="3"/>
  <c r="D21" i="3"/>
  <c r="I20" i="3"/>
  <c r="E20" i="3"/>
  <c r="D20" i="3"/>
  <c r="I19" i="3"/>
  <c r="E19" i="3"/>
  <c r="D19" i="3"/>
  <c r="I18" i="3"/>
  <c r="E18" i="3"/>
  <c r="D18" i="3"/>
  <c r="I17" i="3"/>
  <c r="E17" i="3"/>
  <c r="D17" i="3"/>
  <c r="I16" i="3"/>
  <c r="E16" i="3"/>
  <c r="D16" i="3"/>
  <c r="E15" i="3"/>
  <c r="D15" i="3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G14" i="3" l="1"/>
  <c r="F14" i="3"/>
  <c r="H11" i="3"/>
  <c r="F22" i="3" s="1"/>
  <c r="AU40" i="3"/>
  <c r="I30" i="3"/>
  <c r="I31" i="3"/>
  <c r="I32" i="3" s="1"/>
  <c r="B11" i="3"/>
  <c r="G26" i="3" l="1"/>
  <c r="F19" i="3"/>
  <c r="G15" i="3"/>
  <c r="F18" i="3"/>
  <c r="F20" i="3"/>
  <c r="G23" i="3"/>
  <c r="G25" i="3"/>
  <c r="F25" i="3"/>
  <c r="G21" i="3"/>
  <c r="F21" i="3"/>
  <c r="G16" i="3"/>
  <c r="G22" i="3"/>
  <c r="G17" i="3"/>
  <c r="F16" i="3"/>
  <c r="G19" i="3"/>
  <c r="F26" i="3"/>
  <c r="F15" i="3"/>
  <c r="G24" i="3"/>
  <c r="F23" i="3"/>
  <c r="F24" i="3"/>
  <c r="G20" i="3"/>
  <c r="F17" i="3"/>
  <c r="G18" i="3"/>
  <c r="G11" i="3"/>
  <c r="G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Kenny Ge</author>
  </authors>
  <commentList>
    <comment ref="B1" authorId="0" shapeId="0" xr:uid="{E55C6A76-4865-4EC3-B2AE-02C650E8AECA}">
      <text>
        <r>
          <rPr>
            <sz val="9"/>
            <color indexed="81"/>
            <rFont val="Tahoma"/>
            <family val="2"/>
          </rPr>
          <t>Model 1 (#vars=11, n=1000, AdjRsq=0.071)
Dependent variable = Bought_Bike 
Run time = 12/17/2023 12:22:20 AM
File name = bicycle.xlsx
Computer name = DESKTOP-QV5PJV6
Program file name = RegressItLogistic
Version number = 2022.12.14
Execution time = 00h:00m:01s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Kenny Ge</author>
  </authors>
  <commentList>
    <comment ref="B4" authorId="0" shapeId="0" xr:uid="{7FD8F744-79EC-4358-9120-F048759BA720}">
      <text>
        <r>
          <rPr>
            <sz val="9"/>
            <color indexed="81"/>
            <rFont val="Tahoma"/>
            <family val="2"/>
          </rPr>
          <t>Model 1 (#vars=11, n=1000, AdjRsq=0.071)
Dependent variable = Bought_Bike 
Run time = 12/17/2023 12:22:20 AM
File name = bicycle.xlsx
Computer name = DESKTOP-QV5PJV6
Program file name = RegressItLogistic
Version number = 2022.12.14
Execution time = 00h:00m:01s</t>
        </r>
      </text>
    </comment>
    <comment ref="B10" authorId="0" shapeId="0" xr:uid="{9DBD9982-87B4-4FB1-9186-67DF6A69D032}">
      <text>
        <r>
          <rPr>
            <sz val="9"/>
            <color indexed="81"/>
            <rFont val="Tahoma"/>
            <family val="2"/>
          </rPr>
          <t>McFadden R-squared for logistic regression</t>
        </r>
      </text>
    </comment>
    <comment ref="B25" authorId="0" shapeId="0" xr:uid="{A63B312B-2A6D-480A-A91A-005A625C3FD5}">
      <text>
        <r>
          <rPr>
            <sz val="9"/>
            <color indexed="81"/>
            <rFont val="Tahoma"/>
            <family val="2"/>
          </rPr>
          <t>Model = Model 1
Variable =  Constant
Coeff = 1.27395
StdErr = 0.39779
z-stat = 3.203
P-value = 0.001
VIF = 0
StdCoeff = 0
ExpCoeff = 3.575</t>
        </r>
      </text>
    </comment>
    <comment ref="B26" authorId="0" shapeId="0" xr:uid="{B66AEC9E-D152-4E06-BE0B-ED5BEB2009F6}">
      <text>
        <r>
          <rPr>
            <sz val="9"/>
            <color indexed="81"/>
            <rFont val="Tahoma"/>
            <family val="2"/>
          </rPr>
          <t>Model = Model 1
Variable = Age
Coeff = -0.00389
StdErr = 0.0073041
z-stat = -0.533
P-value = 0.594
VIF = 1.553
StdCoeff = -0.02437
ExpCoeff = 1.004</t>
        </r>
      </text>
    </comment>
    <comment ref="B27" authorId="0" shapeId="0" xr:uid="{3FFFDF6E-F2CE-4547-B30F-63B1763032F5}">
      <text>
        <r>
          <rPr>
            <sz val="9"/>
            <color indexed="81"/>
            <rFont val="Tahoma"/>
            <family val="2"/>
          </rPr>
          <t>Model = Model 1
Variable = Cars
Coeff = -0.45872
StdErr = 0.074427
z-stat = -6.163
P-value = 0
VIF = 1.482
StdCoeff = -0.28455
ExpCoeff = 1.582</t>
        </r>
      </text>
    </comment>
    <comment ref="B28" authorId="0" shapeId="0" xr:uid="{D9A88847-66AD-4CF4-BC1B-EDD82566FA6A}">
      <text>
        <r>
          <rPr>
            <sz val="9"/>
            <color indexed="81"/>
            <rFont val="Tahoma"/>
            <family val="2"/>
          </rPr>
          <t>Model = Model 1
Variable = Children
Coeff = -0.092258
StdErr = 0.051399
z-stat = -1.795
P-value = 0.073
VIF = 1.517
StdCoeff = -0.08284
ExpCoeff = 1.097</t>
        </r>
      </text>
    </comment>
    <comment ref="B29" authorId="0" shapeId="0" xr:uid="{564E9CDA-2AE6-4EAB-AAD8-26045B3A8F84}">
      <text>
        <r>
          <rPr>
            <sz val="9"/>
            <color indexed="81"/>
            <rFont val="Tahoma"/>
            <family val="2"/>
          </rPr>
          <t>Model = Model 1
Variable = Distance
Coeff = -0.067981
StdErr = 0.0186701
z-stat = -3.641
P-value = 0
VIF = 1.332
StdCoeff = -0.16591
ExpCoeff = 1.07</t>
        </r>
      </text>
    </comment>
    <comment ref="B30" authorId="0" shapeId="0" xr:uid="{B2B76B7E-1382-46F9-8376-7F5525B3B970}">
      <text>
        <r>
          <rPr>
            <sz val="9"/>
            <color indexed="81"/>
            <rFont val="Tahoma"/>
            <family val="2"/>
          </rPr>
          <t>Model = Model 1
Variable = In_Europe
Coeff = -0.71431
StdErr = 0.212842
z-stat = -3.356
P-value = 0.001
VIF = 2.016
StdCoeff = -0.18056
ExpCoeff = 2.043</t>
        </r>
      </text>
    </comment>
    <comment ref="B31" authorId="0" shapeId="0" xr:uid="{05FE0809-3B2D-4404-8A4A-8E05D5451B6D}">
      <text>
        <r>
          <rPr>
            <sz val="9"/>
            <color indexed="81"/>
            <rFont val="Tahoma"/>
            <family val="2"/>
          </rPr>
          <t>Model = Model 1
Variable = In_North_America
Coeff = -0.86935
StdErr = 0.190451
z-stat = -4.565
P-value = 0
VIF = 1.869
StdCoeff = -0.23974
ExpCoeff = 2.385</t>
        </r>
      </text>
    </comment>
    <comment ref="B32" authorId="0" shapeId="0" xr:uid="{3F44751F-0844-4E72-AA62-39C735C2C594}">
      <text>
        <r>
          <rPr>
            <sz val="9"/>
            <color indexed="81"/>
            <rFont val="Tahoma"/>
            <family val="2"/>
          </rPr>
          <t>Model = Model 1
Variable = Income
Coeff = 0.0000136799
StdErr = 0.00000280642
z-stat = 4.875
P-value = 0
VIF = 1.548
StdCoeff = 0.23445
ExpCoeff = 1</t>
        </r>
      </text>
    </comment>
    <comment ref="B33" authorId="0" shapeId="0" xr:uid="{082D7A45-75E8-4AFF-B91F-30BE3C245E42}">
      <text>
        <r>
          <rPr>
            <sz val="9"/>
            <color indexed="81"/>
            <rFont val="Tahoma"/>
            <family val="2"/>
          </rPr>
          <t>Model = Model 1
Variable = Job
Coeff = -0.205383
StdErr = 0.157105
z-stat = -1.307
P-value = 0.191
VIF = 1.295
StdCoeff = -0.05482
ExpCoeff = 1.228</t>
        </r>
      </text>
    </comment>
    <comment ref="B34" authorId="0" shapeId="0" xr:uid="{CF8C1519-A149-46AF-B464-5932F94FC1AA}">
      <text>
        <r>
          <rPr>
            <sz val="9"/>
            <color indexed="81"/>
            <rFont val="Tahoma"/>
            <family val="2"/>
          </rPr>
          <t>Model = Model 1
Variable = Marriage
Coeff = -0.56915
StdErr = 0.148402
z-stat = -3.835
P-value = 0
VIF = 1.183
StdCoeff = -0.15652
ExpCoeff = 1.767</t>
        </r>
      </text>
    </comment>
    <comment ref="B35" authorId="0" shapeId="0" xr:uid="{C9F4BF74-669A-40C3-A452-E0450EA3823C}">
      <text>
        <r>
          <rPr>
            <sz val="9"/>
            <color indexed="81"/>
            <rFont val="Tahoma"/>
            <family val="2"/>
          </rPr>
          <t>Model = Model 1
Variable = Own_Home
Coeff = 0.230344
StdErr = 0.159106
z-stat = 1.448
P-value = 0.148
VIF = 1.197
StdCoeff = 0.05912
ExpCoeff = 1.259</t>
        </r>
      </text>
    </comment>
    <comment ref="B36" authorId="0" shapeId="0" xr:uid="{78C828F4-374A-4D59-A9CB-7E00F0EECE43}">
      <text>
        <r>
          <rPr>
            <sz val="9"/>
            <color indexed="81"/>
            <rFont val="Tahoma"/>
            <family val="2"/>
          </rPr>
          <t>Model = Model 1
Variable = Sex
Coeff = 0.00207552
StdErr = 0.136001
z-stat = 0.015
P-value = 0.988
VIF = 1.02
StdCoeff = 0.00057
ExpCoeff = 1.002</t>
        </r>
      </text>
    </comment>
  </commentList>
</comments>
</file>

<file path=xl/sharedStrings.xml><?xml version="1.0" encoding="utf-8"?>
<sst xmlns="http://schemas.openxmlformats.org/spreadsheetml/2006/main" count="181" uniqueCount="122">
  <si>
    <t>Marriage</t>
  </si>
  <si>
    <t>Sex</t>
  </si>
  <si>
    <t>Income</t>
  </si>
  <si>
    <t>Children</t>
  </si>
  <si>
    <t>Job</t>
  </si>
  <si>
    <t>Own Home</t>
  </si>
  <si>
    <t>Cars</t>
  </si>
  <si>
    <t>Distance</t>
  </si>
  <si>
    <t>In Europe</t>
  </si>
  <si>
    <t>In Pacific</t>
  </si>
  <si>
    <t>In North America</t>
  </si>
  <si>
    <t>Age</t>
  </si>
  <si>
    <t>Bought Bike</t>
  </si>
  <si>
    <t>Model:</t>
  </si>
  <si>
    <t>Model 1</t>
  </si>
  <si>
    <t>Editable</t>
  </si>
  <si>
    <t>12/17/23 12:22 AM + DESKTOP-QV5PJV6 + bicycle.xlsx + Sheet1 + RegressItLogistic 2022.12.14</t>
  </si>
  <si>
    <t>Binary Dependent Variable:</t>
  </si>
  <si>
    <t>Bought_Bike</t>
  </si>
  <si>
    <t>0-1 value labels:</t>
  </si>
  <si>
    <t>No</t>
  </si>
  <si>
    <t>Yes</t>
  </si>
  <si>
    <t>Independent Variables:</t>
  </si>
  <si>
    <t>Age, Cars, Children, Distance, In_Europe, In_North_America, Income, Job, Marriage, Own_Home, Sex</t>
  </si>
  <si>
    <t>Logistic Regression Equation:</t>
  </si>
  <si>
    <t>Predicted probability of "Bought_Bike = Yes" is equal to exp(LogOdds)/(1+exp(LogOdds)) = 1/(1+exp(-LogOdds))</t>
  </si>
  <si>
    <t>where LogOdds = 1.274 - 0.00389*Age - 0.459*Cars - 0.092*Children - 0.068*Distance - 0.714*In_Europe - 0.869*In_North_America + 0.000014*Income - 0.205*Job - 0.569*Marriage + 0.23*Own_Home + 0.002076*Sex</t>
  </si>
  <si>
    <t>Logistic Regression Statistics:    Model 1 for Bought_Bike    (11 variables, n=1000)</t>
  </si>
  <si>
    <t>R-squared (McFadden)</t>
  </si>
  <si>
    <t>Adj.R-Sqr.</t>
  </si>
  <si>
    <t>RMSE</t>
  </si>
  <si>
    <t>Mean</t>
  </si>
  <si>
    <t># Fitted</t>
  </si>
  <si>
    <t>ROC area</t>
  </si>
  <si>
    <t>Critical z</t>
  </si>
  <si>
    <t>Conf. level</t>
  </si>
  <si>
    <t>Logistic Regression Coefficient Estimates:    Model 1 for Bought_Bike    (11 variables, n=1000)</t>
  </si>
  <si>
    <t>Variable</t>
  </si>
  <si>
    <t>Coefficient</t>
  </si>
  <si>
    <t>Std.Err.</t>
  </si>
  <si>
    <t>z-statistic</t>
  </si>
  <si>
    <t>P-value</t>
  </si>
  <si>
    <t>Std. coeff.</t>
  </si>
  <si>
    <t>VIF</t>
  </si>
  <si>
    <t xml:space="preserve"> Constant</t>
  </si>
  <si>
    <t>In_Europe</t>
  </si>
  <si>
    <t>In_North_America</t>
  </si>
  <si>
    <t>Own_Home</t>
  </si>
  <si>
    <t>Variance/Covariance Matrix</t>
  </si>
  <si>
    <t>Analysis of Deviance:     Model 1 for Bought_Bike    (11 variables, n=1000)</t>
  </si>
  <si>
    <t>Source</t>
  </si>
  <si>
    <t>Deg.Freedom</t>
  </si>
  <si>
    <t>Deviance</t>
  </si>
  <si>
    <t>AIC</t>
  </si>
  <si>
    <t>R-squared</t>
  </si>
  <si>
    <t>Regression</t>
  </si>
  <si>
    <t>= Chi-square</t>
  </si>
  <si>
    <t>McFadden</t>
  </si>
  <si>
    <t>Residual</t>
  </si>
  <si>
    <t>= -2 * log likelihood</t>
  </si>
  <si>
    <t>Cox-Snell</t>
  </si>
  <si>
    <t>Null</t>
  </si>
  <si>
    <t>= -2 * null model log likelihood</t>
  </si>
  <si>
    <t>Nagelkerke</t>
  </si>
  <si>
    <t>Correlation Matrix of Coefficient Estimates : Model 1 for Bought_Bike    (11 variables, n=1000)</t>
  </si>
  <si>
    <t xml:space="preserve">       Constant</t>
  </si>
  <si>
    <t xml:space="preserve">           Age</t>
  </si>
  <si>
    <t xml:space="preserve">          Cars</t>
  </si>
  <si>
    <t xml:space="preserve">      Children</t>
  </si>
  <si>
    <t xml:space="preserve">      Distance</t>
  </si>
  <si>
    <t xml:space="preserve">      In_Europe</t>
  </si>
  <si>
    <t xml:space="preserve">      In_North_America</t>
  </si>
  <si>
    <t xml:space="preserve">        Income</t>
  </si>
  <si>
    <t xml:space="preserve">           Job</t>
  </si>
  <si>
    <t xml:space="preserve">      Marriage</t>
  </si>
  <si>
    <t xml:space="preserve">      Own_Home</t>
  </si>
  <si>
    <t xml:space="preserve">           Sex</t>
  </si>
  <si>
    <t>Data for Classification Table</t>
  </si>
  <si>
    <t>Cutoff</t>
  </si>
  <si>
    <t>Predicted true</t>
  </si>
  <si>
    <t>True positive</t>
  </si>
  <si>
    <t>False positive</t>
  </si>
  <si>
    <t>True negative</t>
  </si>
  <si>
    <t>False negative</t>
  </si>
  <si>
    <t>Data for ROC curve chart:</t>
  </si>
  <si>
    <t>True positive rate</t>
  </si>
  <si>
    <t>False positive rate</t>
  </si>
  <si>
    <t>Area</t>
  </si>
  <si>
    <t>Total area</t>
  </si>
  <si>
    <t>Confidence Index</t>
  </si>
  <si>
    <t>Confidence Level</t>
  </si>
  <si>
    <t>Summary of Regression Model Results</t>
  </si>
  <si>
    <t>Logistic Model For Bought_Bike</t>
  </si>
  <si>
    <t>Run Time</t>
  </si>
  <si>
    <t>Standard Deviation</t>
  </si>
  <si>
    <t># Variables</t>
  </si>
  <si>
    <t>Adjusted R-squared</t>
  </si>
  <si>
    <t>Maximum VIF</t>
  </si>
  <si>
    <t>Area Under ROC Curve</t>
  </si>
  <si>
    <t>Cutoff Level</t>
  </si>
  <si>
    <t>Percent Correct</t>
  </si>
  <si>
    <t>True Positive Rate</t>
  </si>
  <si>
    <t>True Negative Rate</t>
  </si>
  <si>
    <t>Test Variable</t>
  </si>
  <si>
    <t>Coefficients</t>
  </si>
  <si>
    <t>Model 1 (#vars=11, n=1000, AdjRsq=0.071): Bought_Bike &lt;&lt; Age, Cars, Children, Distance, In_Europe, In_North_America, Income, Job, Marriage, Own_Home, Sex</t>
  </si>
  <si>
    <t>1.274  (0.001)</t>
  </si>
  <si>
    <t>-0.004  (0.594)</t>
  </si>
  <si>
    <t>-0.459  (0.000)</t>
  </si>
  <si>
    <t>-0.092  (0.073)</t>
  </si>
  <si>
    <t>-0.068  (0.000)</t>
  </si>
  <si>
    <t>-0.714  (0.001)</t>
  </si>
  <si>
    <t>-0.869  (0.000)</t>
  </si>
  <si>
    <t>0  (0.000)</t>
  </si>
  <si>
    <t>-0.205  (0.191)</t>
  </si>
  <si>
    <t>-0.569  (0.000)</t>
  </si>
  <si>
    <t>0.23  (0.148)</t>
  </si>
  <si>
    <t>0.002  (0.988)</t>
  </si>
  <si>
    <t>White</t>
  </si>
  <si>
    <t>No Font</t>
  </si>
  <si>
    <t>R code:</t>
  </si>
  <si>
    <t>Model.1 &lt;- glm(Bought_Bike ~ Age+Cars+Children+Distance+In_Europe+In_North_America+Income+Job+Marriage+Own_Home+Sex, family = binomial, data = Sheet1)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</si>
</sst>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#,##0.000"/>
    <numFmt numFmtId="166" formatCode="0.000"/>
    <numFmt numFmtId="167" formatCode="0.0%"/>
    <numFmt numFmtId="168" formatCode="0.000000"/>
    <numFmt numFmtId="169" formatCode="0.000E+00"/>
    <numFmt numFmtId="170" formatCode="[$-409]m/d/yy\ 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B4B4B4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B4B4B4"/>
      <name val="Calibri"/>
      <family val="2"/>
      <scheme val="minor"/>
    </font>
    <font>
      <sz val="8"/>
      <color rgb="FF01010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2D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2" fillId="0" borderId="0" xfId="0" quotePrefix="1" applyNumberFormat="1" applyFont="1"/>
    <xf numFmtId="165" fontId="3" fillId="0" borderId="0" xfId="0" quotePrefix="1" applyNumberFormat="1" applyFont="1" applyAlignment="1">
      <alignment horizontal="right"/>
    </xf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6" fillId="0" borderId="0" xfId="0" applyNumberFormat="1" applyFont="1"/>
    <xf numFmtId="165" fontId="2" fillId="0" borderId="2" xfId="0" applyNumberFormat="1" applyFont="1" applyBorder="1"/>
    <xf numFmtId="165" fontId="7" fillId="0" borderId="2" xfId="0" applyNumberFormat="1" applyFont="1" applyBorder="1" applyAlignment="1">
      <alignment horizontal="right"/>
    </xf>
    <xf numFmtId="166" fontId="2" fillId="0" borderId="0" xfId="0" applyNumberFormat="1" applyFont="1"/>
    <xf numFmtId="165" fontId="7" fillId="0" borderId="2" xfId="0" applyNumberFormat="1" applyFont="1" applyBorder="1" applyAlignment="1">
      <alignment horizontal="center"/>
    </xf>
    <xf numFmtId="1" fontId="2" fillId="0" borderId="0" xfId="0" applyNumberFormat="1" applyFont="1"/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7" fillId="0" borderId="2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8" fontId="2" fillId="0" borderId="0" xfId="0" applyNumberFormat="1" applyFont="1"/>
    <xf numFmtId="169" fontId="2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left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5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Spin" dx="26" fmlaLink="$AT$10" max="11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114300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ojie/Dropbox/PC/Downloads/Bicycle%20Sales%20Data.xlsx" TargetMode="External"/><Relationship Id="rId1" Type="http://schemas.openxmlformats.org/officeDocument/2006/relationships/externalLinkPath" Target="Bicycle%20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_buyers"/>
      <sheetName val="Working Sheet"/>
      <sheetName val="Working Sheet 2"/>
      <sheetName val="Sheet2"/>
      <sheetName val="Pivot Table"/>
      <sheetName val="Dashboard"/>
    </sheetNames>
    <sheetDataSet>
      <sheetData sheetId="0"/>
      <sheetData sheetId="1"/>
      <sheetData sheetId="2">
        <row r="2">
          <cell r="B2" t="str">
            <v>Married</v>
          </cell>
          <cell r="D2" t="str">
            <v>Female</v>
          </cell>
        </row>
        <row r="3">
          <cell r="B3" t="str">
            <v>Married</v>
          </cell>
          <cell r="D3" t="str">
            <v>Male</v>
          </cell>
        </row>
        <row r="4">
          <cell r="B4" t="str">
            <v>Married</v>
          </cell>
          <cell r="D4" t="str">
            <v>Male</v>
          </cell>
        </row>
        <row r="5">
          <cell r="B5" t="str">
            <v>Single</v>
          </cell>
          <cell r="D5" t="str">
            <v>Male</v>
          </cell>
        </row>
        <row r="6">
          <cell r="B6" t="str">
            <v>Single</v>
          </cell>
          <cell r="D6" t="str">
            <v>Male</v>
          </cell>
        </row>
        <row r="7">
          <cell r="B7" t="str">
            <v>Married</v>
          </cell>
          <cell r="D7" t="str">
            <v>Female</v>
          </cell>
        </row>
        <row r="8">
          <cell r="B8" t="str">
            <v>Single</v>
          </cell>
          <cell r="D8" t="str">
            <v>Male</v>
          </cell>
        </row>
        <row r="9">
          <cell r="B9" t="str">
            <v>Married</v>
          </cell>
          <cell r="D9" t="str">
            <v>Male</v>
          </cell>
        </row>
        <row r="10">
          <cell r="B10" t="str">
            <v>Married</v>
          </cell>
          <cell r="D10" t="str">
            <v>Male</v>
          </cell>
        </row>
        <row r="11">
          <cell r="B11" t="str">
            <v>Married</v>
          </cell>
          <cell r="D11" t="str">
            <v>Male</v>
          </cell>
        </row>
        <row r="12">
          <cell r="B12" t="str">
            <v>Married</v>
          </cell>
          <cell r="D12" t="str">
            <v>Female</v>
          </cell>
        </row>
        <row r="13">
          <cell r="B13" t="str">
            <v>Single</v>
          </cell>
          <cell r="D13" t="str">
            <v>Female</v>
          </cell>
        </row>
        <row r="14">
          <cell r="B14" t="str">
            <v>Married</v>
          </cell>
          <cell r="D14" t="str">
            <v>Male</v>
          </cell>
        </row>
        <row r="15">
          <cell r="B15" t="str">
            <v>Married</v>
          </cell>
          <cell r="D15" t="str">
            <v>Male</v>
          </cell>
        </row>
        <row r="16">
          <cell r="B16" t="str">
            <v>Single</v>
          </cell>
          <cell r="D16" t="str">
            <v>Male</v>
          </cell>
        </row>
        <row r="17">
          <cell r="B17" t="str">
            <v>Single</v>
          </cell>
          <cell r="D17" t="str">
            <v>Female</v>
          </cell>
        </row>
        <row r="18">
          <cell r="B18" t="str">
            <v>Single</v>
          </cell>
          <cell r="D18" t="str">
            <v>Male</v>
          </cell>
        </row>
        <row r="19">
          <cell r="B19" t="str">
            <v>Married</v>
          </cell>
          <cell r="D19" t="str">
            <v>Female</v>
          </cell>
        </row>
        <row r="20">
          <cell r="B20" t="str">
            <v>Single</v>
          </cell>
          <cell r="D20" t="str">
            <v>Male</v>
          </cell>
        </row>
        <row r="21">
          <cell r="B21" t="str">
            <v>Single</v>
          </cell>
          <cell r="D21" t="str">
            <v>Male</v>
          </cell>
        </row>
        <row r="22">
          <cell r="B22" t="str">
            <v>Married</v>
          </cell>
          <cell r="D22" t="str">
            <v>Female</v>
          </cell>
        </row>
        <row r="23">
          <cell r="B23" t="str">
            <v>Single</v>
          </cell>
          <cell r="D23" t="str">
            <v>Female</v>
          </cell>
        </row>
        <row r="24">
          <cell r="B24" t="str">
            <v>Single</v>
          </cell>
          <cell r="D24" t="str">
            <v>Male</v>
          </cell>
        </row>
        <row r="25">
          <cell r="B25" t="str">
            <v>Married</v>
          </cell>
          <cell r="D25" t="str">
            <v>Female</v>
          </cell>
        </row>
        <row r="26">
          <cell r="B26" t="str">
            <v>Single</v>
          </cell>
          <cell r="D26" t="str">
            <v>Male</v>
          </cell>
        </row>
        <row r="27">
          <cell r="B27" t="str">
            <v>Single</v>
          </cell>
          <cell r="D27" t="str">
            <v>Male</v>
          </cell>
        </row>
        <row r="28">
          <cell r="B28" t="str">
            <v>Single</v>
          </cell>
          <cell r="D28" t="str">
            <v>Male</v>
          </cell>
        </row>
        <row r="29">
          <cell r="B29" t="str">
            <v>Single</v>
          </cell>
          <cell r="D29" t="str">
            <v>Female</v>
          </cell>
        </row>
        <row r="30">
          <cell r="B30" t="str">
            <v>Married</v>
          </cell>
          <cell r="D30" t="str">
            <v>Male</v>
          </cell>
        </row>
        <row r="31">
          <cell r="B31" t="str">
            <v>Single</v>
          </cell>
          <cell r="D31" t="str">
            <v>Female</v>
          </cell>
        </row>
        <row r="32">
          <cell r="B32" t="str">
            <v>Married</v>
          </cell>
          <cell r="D32" t="str">
            <v>Female</v>
          </cell>
        </row>
        <row r="33">
          <cell r="B33" t="str">
            <v>Married</v>
          </cell>
          <cell r="D33" t="str">
            <v>Male</v>
          </cell>
        </row>
        <row r="34">
          <cell r="B34" t="str">
            <v>Single</v>
          </cell>
          <cell r="D34" t="str">
            <v>Female</v>
          </cell>
        </row>
        <row r="35">
          <cell r="B35" t="str">
            <v>Single</v>
          </cell>
          <cell r="D35" t="str">
            <v>Male</v>
          </cell>
        </row>
        <row r="36">
          <cell r="B36" t="str">
            <v>Single</v>
          </cell>
          <cell r="D36" t="str">
            <v>Male</v>
          </cell>
        </row>
        <row r="37">
          <cell r="B37" t="str">
            <v>Single</v>
          </cell>
          <cell r="D37" t="str">
            <v>Female</v>
          </cell>
        </row>
        <row r="38">
          <cell r="B38" t="str">
            <v>Married</v>
          </cell>
          <cell r="D38" t="str">
            <v>Female</v>
          </cell>
        </row>
        <row r="39">
          <cell r="B39" t="str">
            <v>Single</v>
          </cell>
          <cell r="D39" t="str">
            <v>Female</v>
          </cell>
        </row>
        <row r="40">
          <cell r="B40" t="str">
            <v>Single</v>
          </cell>
          <cell r="D40" t="str">
            <v>Male</v>
          </cell>
        </row>
        <row r="41">
          <cell r="B41" t="str">
            <v>Single</v>
          </cell>
          <cell r="D41" t="str">
            <v>Female</v>
          </cell>
        </row>
        <row r="42">
          <cell r="B42" t="str">
            <v>Single</v>
          </cell>
          <cell r="D42" t="str">
            <v>Female</v>
          </cell>
        </row>
        <row r="43">
          <cell r="B43" t="str">
            <v>Single</v>
          </cell>
          <cell r="D43" t="str">
            <v>Female</v>
          </cell>
        </row>
        <row r="44">
          <cell r="B44" t="str">
            <v>Married</v>
          </cell>
          <cell r="D44" t="str">
            <v>Female</v>
          </cell>
        </row>
        <row r="45">
          <cell r="B45" t="str">
            <v>Married</v>
          </cell>
          <cell r="D45" t="str">
            <v>Female</v>
          </cell>
        </row>
        <row r="46">
          <cell r="B46" t="str">
            <v>Married</v>
          </cell>
          <cell r="D46" t="str">
            <v>Female</v>
          </cell>
        </row>
        <row r="47">
          <cell r="B47" t="str">
            <v>Married</v>
          </cell>
          <cell r="D47" t="str">
            <v>Female</v>
          </cell>
        </row>
        <row r="48">
          <cell r="B48" t="str">
            <v>Married</v>
          </cell>
          <cell r="D48" t="str">
            <v>Female</v>
          </cell>
        </row>
        <row r="49">
          <cell r="B49" t="str">
            <v>Single</v>
          </cell>
          <cell r="D49" t="str">
            <v>Female</v>
          </cell>
        </row>
        <row r="50">
          <cell r="B50" t="str">
            <v>Married</v>
          </cell>
          <cell r="D50" t="str">
            <v>Male</v>
          </cell>
        </row>
        <row r="51">
          <cell r="B51" t="str">
            <v>Single</v>
          </cell>
          <cell r="D51" t="str">
            <v>Male</v>
          </cell>
        </row>
        <row r="52">
          <cell r="B52" t="str">
            <v>Single</v>
          </cell>
          <cell r="D52" t="str">
            <v>Female</v>
          </cell>
        </row>
        <row r="53">
          <cell r="B53" t="str">
            <v>Single</v>
          </cell>
          <cell r="D53" t="str">
            <v>Male</v>
          </cell>
        </row>
        <row r="54">
          <cell r="B54" t="str">
            <v>Married</v>
          </cell>
          <cell r="D54" t="str">
            <v>Female</v>
          </cell>
        </row>
        <row r="55">
          <cell r="B55" t="str">
            <v>Single</v>
          </cell>
          <cell r="D55" t="str">
            <v>Female</v>
          </cell>
        </row>
        <row r="56">
          <cell r="B56" t="str">
            <v>Single</v>
          </cell>
          <cell r="D56" t="str">
            <v>Female</v>
          </cell>
        </row>
        <row r="57">
          <cell r="B57" t="str">
            <v>Married</v>
          </cell>
          <cell r="D57" t="str">
            <v>Male</v>
          </cell>
        </row>
        <row r="58">
          <cell r="B58" t="str">
            <v>Married</v>
          </cell>
          <cell r="D58" t="str">
            <v>Male</v>
          </cell>
        </row>
        <row r="59">
          <cell r="B59" t="str">
            <v>Married</v>
          </cell>
          <cell r="D59" t="str">
            <v>Male</v>
          </cell>
        </row>
        <row r="60">
          <cell r="B60" t="str">
            <v>Married</v>
          </cell>
          <cell r="D60" t="str">
            <v>Female</v>
          </cell>
        </row>
        <row r="61">
          <cell r="B61" t="str">
            <v>Married</v>
          </cell>
          <cell r="D61" t="str">
            <v>Male</v>
          </cell>
        </row>
        <row r="62">
          <cell r="B62" t="str">
            <v>Single</v>
          </cell>
          <cell r="D62" t="str">
            <v>Female</v>
          </cell>
        </row>
        <row r="63">
          <cell r="B63" t="str">
            <v>Single</v>
          </cell>
          <cell r="D63" t="str">
            <v>Female</v>
          </cell>
        </row>
        <row r="64">
          <cell r="B64" t="str">
            <v>Married</v>
          </cell>
          <cell r="D64" t="str">
            <v>Male</v>
          </cell>
        </row>
        <row r="65">
          <cell r="B65" t="str">
            <v>Single</v>
          </cell>
          <cell r="D65" t="str">
            <v>Male</v>
          </cell>
        </row>
        <row r="66">
          <cell r="B66" t="str">
            <v>Married</v>
          </cell>
          <cell r="D66" t="str">
            <v>Female</v>
          </cell>
        </row>
        <row r="67">
          <cell r="B67" t="str">
            <v>Single</v>
          </cell>
          <cell r="D67" t="str">
            <v>Male</v>
          </cell>
        </row>
        <row r="68">
          <cell r="B68" t="str">
            <v>Married</v>
          </cell>
          <cell r="D68" t="str">
            <v>Female</v>
          </cell>
        </row>
        <row r="69">
          <cell r="B69" t="str">
            <v>Single</v>
          </cell>
          <cell r="D69" t="str">
            <v>Male</v>
          </cell>
        </row>
        <row r="70">
          <cell r="B70" t="str">
            <v>Single</v>
          </cell>
          <cell r="D70" t="str">
            <v>Female</v>
          </cell>
        </row>
        <row r="71">
          <cell r="B71" t="str">
            <v>Married</v>
          </cell>
          <cell r="D71" t="str">
            <v>Female</v>
          </cell>
        </row>
        <row r="72">
          <cell r="B72" t="str">
            <v>Married</v>
          </cell>
          <cell r="D72" t="str">
            <v>Male</v>
          </cell>
        </row>
        <row r="73">
          <cell r="B73" t="str">
            <v>Single</v>
          </cell>
          <cell r="D73" t="str">
            <v>Female</v>
          </cell>
        </row>
        <row r="74">
          <cell r="B74" t="str">
            <v>Married</v>
          </cell>
          <cell r="D74" t="str">
            <v>Female</v>
          </cell>
        </row>
        <row r="75">
          <cell r="B75" t="str">
            <v>Single</v>
          </cell>
          <cell r="D75" t="str">
            <v>Female</v>
          </cell>
        </row>
        <row r="76">
          <cell r="B76" t="str">
            <v>Married</v>
          </cell>
          <cell r="D76" t="str">
            <v>Female</v>
          </cell>
        </row>
        <row r="77">
          <cell r="B77" t="str">
            <v>Single</v>
          </cell>
          <cell r="D77" t="str">
            <v>Female</v>
          </cell>
        </row>
        <row r="78">
          <cell r="B78" t="str">
            <v>Single</v>
          </cell>
          <cell r="D78" t="str">
            <v>Female</v>
          </cell>
        </row>
        <row r="79">
          <cell r="B79" t="str">
            <v>Married</v>
          </cell>
          <cell r="D79" t="str">
            <v>Male</v>
          </cell>
        </row>
        <row r="80">
          <cell r="B80" t="str">
            <v>Married</v>
          </cell>
          <cell r="D80" t="str">
            <v>Male</v>
          </cell>
        </row>
        <row r="81">
          <cell r="B81" t="str">
            <v>Single</v>
          </cell>
          <cell r="D81" t="str">
            <v>Male</v>
          </cell>
        </row>
        <row r="82">
          <cell r="B82" t="str">
            <v>Married</v>
          </cell>
          <cell r="D82" t="str">
            <v>Female</v>
          </cell>
        </row>
        <row r="83">
          <cell r="B83" t="str">
            <v>Single</v>
          </cell>
          <cell r="D83" t="str">
            <v>Female</v>
          </cell>
        </row>
        <row r="84">
          <cell r="B84" t="str">
            <v>Married</v>
          </cell>
          <cell r="D84" t="str">
            <v>Male</v>
          </cell>
        </row>
        <row r="85">
          <cell r="B85" t="str">
            <v>Single</v>
          </cell>
          <cell r="D85" t="str">
            <v>Male</v>
          </cell>
        </row>
        <row r="86">
          <cell r="B86" t="str">
            <v>Single</v>
          </cell>
          <cell r="D86" t="str">
            <v>Male</v>
          </cell>
        </row>
        <row r="87">
          <cell r="B87" t="str">
            <v>Single</v>
          </cell>
          <cell r="D87" t="str">
            <v>Male</v>
          </cell>
        </row>
        <row r="88">
          <cell r="B88" t="str">
            <v>Single</v>
          </cell>
          <cell r="D88" t="str">
            <v>Male</v>
          </cell>
        </row>
        <row r="89">
          <cell r="B89" t="str">
            <v>Married</v>
          </cell>
          <cell r="D89" t="str">
            <v>Male</v>
          </cell>
        </row>
        <row r="90">
          <cell r="B90" t="str">
            <v>Single</v>
          </cell>
          <cell r="D90" t="str">
            <v>Male</v>
          </cell>
        </row>
        <row r="91">
          <cell r="B91" t="str">
            <v>Married</v>
          </cell>
          <cell r="D91" t="str">
            <v>Male</v>
          </cell>
        </row>
        <row r="92">
          <cell r="B92" t="str">
            <v>Single</v>
          </cell>
          <cell r="D92" t="str">
            <v>Female</v>
          </cell>
        </row>
        <row r="93">
          <cell r="B93" t="str">
            <v>Single</v>
          </cell>
          <cell r="D93" t="str">
            <v>Male</v>
          </cell>
        </row>
        <row r="94">
          <cell r="B94" t="str">
            <v>Single</v>
          </cell>
          <cell r="D94" t="str">
            <v>Female</v>
          </cell>
        </row>
        <row r="95">
          <cell r="B95" t="str">
            <v>Single</v>
          </cell>
          <cell r="D95" t="str">
            <v>Female</v>
          </cell>
        </row>
        <row r="96">
          <cell r="B96" t="str">
            <v>Single</v>
          </cell>
          <cell r="D96" t="str">
            <v>Female</v>
          </cell>
        </row>
        <row r="97">
          <cell r="B97" t="str">
            <v>Single</v>
          </cell>
          <cell r="D97" t="str">
            <v>Female</v>
          </cell>
        </row>
        <row r="98">
          <cell r="B98" t="str">
            <v>Married</v>
          </cell>
          <cell r="D98" t="str">
            <v>Male</v>
          </cell>
        </row>
        <row r="99">
          <cell r="B99" t="str">
            <v>Married</v>
          </cell>
          <cell r="D99" t="str">
            <v>Male</v>
          </cell>
        </row>
        <row r="100">
          <cell r="B100" t="str">
            <v>Married</v>
          </cell>
          <cell r="D100" t="str">
            <v>Male</v>
          </cell>
        </row>
        <row r="101">
          <cell r="B101" t="str">
            <v>Married</v>
          </cell>
          <cell r="D101" t="str">
            <v>Female</v>
          </cell>
        </row>
        <row r="102">
          <cell r="B102" t="str">
            <v>Single</v>
          </cell>
          <cell r="D102" t="str">
            <v>Male</v>
          </cell>
        </row>
        <row r="103">
          <cell r="B103" t="str">
            <v>Single</v>
          </cell>
          <cell r="D103" t="str">
            <v>Male</v>
          </cell>
        </row>
        <row r="104">
          <cell r="B104" t="str">
            <v>Married</v>
          </cell>
          <cell r="D104" t="str">
            <v>Male</v>
          </cell>
        </row>
        <row r="105">
          <cell r="B105" t="str">
            <v>Single</v>
          </cell>
          <cell r="D105" t="str">
            <v>Male</v>
          </cell>
        </row>
        <row r="106">
          <cell r="B106" t="str">
            <v>Single</v>
          </cell>
          <cell r="D106" t="str">
            <v>Female</v>
          </cell>
        </row>
        <row r="107">
          <cell r="B107" t="str">
            <v>Single</v>
          </cell>
          <cell r="D107" t="str">
            <v>Female</v>
          </cell>
        </row>
        <row r="108">
          <cell r="B108" t="str">
            <v>Married</v>
          </cell>
          <cell r="D108" t="str">
            <v>Male</v>
          </cell>
        </row>
        <row r="109">
          <cell r="B109" t="str">
            <v>Single</v>
          </cell>
          <cell r="D109" t="str">
            <v>Female</v>
          </cell>
        </row>
        <row r="110">
          <cell r="B110" t="str">
            <v>Married</v>
          </cell>
          <cell r="D110" t="str">
            <v>Female</v>
          </cell>
        </row>
        <row r="111">
          <cell r="B111" t="str">
            <v>Single</v>
          </cell>
          <cell r="D111" t="str">
            <v>Male</v>
          </cell>
        </row>
        <row r="112">
          <cell r="B112" t="str">
            <v>Single</v>
          </cell>
          <cell r="D112" t="str">
            <v>Female</v>
          </cell>
        </row>
        <row r="113">
          <cell r="B113" t="str">
            <v>Single</v>
          </cell>
          <cell r="D113" t="str">
            <v>Female</v>
          </cell>
        </row>
        <row r="114">
          <cell r="B114" t="str">
            <v>Single</v>
          </cell>
          <cell r="D114" t="str">
            <v>Female</v>
          </cell>
        </row>
        <row r="115">
          <cell r="B115" t="str">
            <v>Single</v>
          </cell>
          <cell r="D115" t="str">
            <v>Female</v>
          </cell>
        </row>
        <row r="116">
          <cell r="B116" t="str">
            <v>Married</v>
          </cell>
          <cell r="D116" t="str">
            <v>Male</v>
          </cell>
        </row>
        <row r="117">
          <cell r="B117" t="str">
            <v>Single</v>
          </cell>
          <cell r="D117" t="str">
            <v>Male</v>
          </cell>
        </row>
        <row r="118">
          <cell r="B118" t="str">
            <v>Married</v>
          </cell>
          <cell r="D118" t="str">
            <v>Female</v>
          </cell>
        </row>
        <row r="119">
          <cell r="B119" t="str">
            <v>Single</v>
          </cell>
          <cell r="D119" t="str">
            <v>Female</v>
          </cell>
        </row>
        <row r="120">
          <cell r="B120" t="str">
            <v>Married</v>
          </cell>
          <cell r="D120" t="str">
            <v>Male</v>
          </cell>
        </row>
        <row r="121">
          <cell r="B121" t="str">
            <v>Single</v>
          </cell>
          <cell r="D121" t="str">
            <v>Female</v>
          </cell>
        </row>
        <row r="122">
          <cell r="B122" t="str">
            <v>Married</v>
          </cell>
          <cell r="D122" t="str">
            <v>Female</v>
          </cell>
        </row>
        <row r="123">
          <cell r="B123" t="str">
            <v>Married</v>
          </cell>
          <cell r="D123" t="str">
            <v>Male</v>
          </cell>
        </row>
        <row r="124">
          <cell r="B124" t="str">
            <v>Single</v>
          </cell>
          <cell r="D124" t="str">
            <v>Female</v>
          </cell>
        </row>
        <row r="125">
          <cell r="B125" t="str">
            <v>Single</v>
          </cell>
          <cell r="D125" t="str">
            <v>Female</v>
          </cell>
        </row>
        <row r="126">
          <cell r="B126" t="str">
            <v>Single</v>
          </cell>
          <cell r="D126" t="str">
            <v>Female</v>
          </cell>
        </row>
        <row r="127">
          <cell r="B127" t="str">
            <v>Married</v>
          </cell>
          <cell r="D127" t="str">
            <v>Male</v>
          </cell>
        </row>
        <row r="128">
          <cell r="B128" t="str">
            <v>Single</v>
          </cell>
          <cell r="D128" t="str">
            <v>Male</v>
          </cell>
        </row>
        <row r="129">
          <cell r="B129" t="str">
            <v>Married</v>
          </cell>
          <cell r="D129" t="str">
            <v>Male</v>
          </cell>
        </row>
        <row r="130">
          <cell r="B130" t="str">
            <v>Single</v>
          </cell>
          <cell r="D130" t="str">
            <v>Male</v>
          </cell>
        </row>
        <row r="131">
          <cell r="B131" t="str">
            <v>Single</v>
          </cell>
          <cell r="D131" t="str">
            <v>Male</v>
          </cell>
        </row>
        <row r="132">
          <cell r="B132" t="str">
            <v>Married</v>
          </cell>
          <cell r="D132" t="str">
            <v>Male</v>
          </cell>
        </row>
        <row r="133">
          <cell r="B133" t="str">
            <v>Married</v>
          </cell>
          <cell r="D133" t="str">
            <v>Male</v>
          </cell>
        </row>
        <row r="134">
          <cell r="B134" t="str">
            <v>Married</v>
          </cell>
          <cell r="D134" t="str">
            <v>Male</v>
          </cell>
        </row>
        <row r="135">
          <cell r="B135" t="str">
            <v>Single</v>
          </cell>
          <cell r="D135" t="str">
            <v>Male</v>
          </cell>
        </row>
        <row r="136">
          <cell r="B136" t="str">
            <v>Single</v>
          </cell>
          <cell r="D136" t="str">
            <v>Female</v>
          </cell>
        </row>
        <row r="137">
          <cell r="B137" t="str">
            <v>Married</v>
          </cell>
          <cell r="D137" t="str">
            <v>Male</v>
          </cell>
        </row>
        <row r="138">
          <cell r="B138" t="str">
            <v>Single</v>
          </cell>
          <cell r="D138" t="str">
            <v>Female</v>
          </cell>
        </row>
        <row r="139">
          <cell r="B139" t="str">
            <v>Single</v>
          </cell>
          <cell r="D139" t="str">
            <v>Male</v>
          </cell>
        </row>
        <row r="140">
          <cell r="B140" t="str">
            <v>Married</v>
          </cell>
          <cell r="D140" t="str">
            <v>Female</v>
          </cell>
        </row>
        <row r="141">
          <cell r="B141" t="str">
            <v>Single</v>
          </cell>
          <cell r="D141" t="str">
            <v>Female</v>
          </cell>
        </row>
        <row r="142">
          <cell r="B142" t="str">
            <v>Single</v>
          </cell>
          <cell r="D142" t="str">
            <v>Male</v>
          </cell>
        </row>
        <row r="143">
          <cell r="B143" t="str">
            <v>Single</v>
          </cell>
          <cell r="D143" t="str">
            <v>Female</v>
          </cell>
        </row>
        <row r="144">
          <cell r="B144" t="str">
            <v>Married</v>
          </cell>
          <cell r="D144" t="str">
            <v>Male</v>
          </cell>
        </row>
        <row r="145">
          <cell r="B145" t="str">
            <v>Married</v>
          </cell>
          <cell r="D145" t="str">
            <v>Female</v>
          </cell>
        </row>
        <row r="146">
          <cell r="B146" t="str">
            <v>Single</v>
          </cell>
          <cell r="D146" t="str">
            <v>Male</v>
          </cell>
        </row>
        <row r="147">
          <cell r="B147" t="str">
            <v>Married</v>
          </cell>
          <cell r="D147" t="str">
            <v>Female</v>
          </cell>
        </row>
        <row r="148">
          <cell r="B148" t="str">
            <v>Married</v>
          </cell>
          <cell r="D148" t="str">
            <v>Male</v>
          </cell>
        </row>
        <row r="149">
          <cell r="B149" t="str">
            <v>Married</v>
          </cell>
          <cell r="D149" t="str">
            <v>Female</v>
          </cell>
        </row>
        <row r="150">
          <cell r="B150" t="str">
            <v>Married</v>
          </cell>
          <cell r="D150" t="str">
            <v>Male</v>
          </cell>
        </row>
        <row r="151">
          <cell r="B151" t="str">
            <v>Single</v>
          </cell>
          <cell r="D151" t="str">
            <v>Male</v>
          </cell>
        </row>
        <row r="152">
          <cell r="B152" t="str">
            <v>Married</v>
          </cell>
          <cell r="D152" t="str">
            <v>Male</v>
          </cell>
        </row>
        <row r="153">
          <cell r="B153" t="str">
            <v>Single</v>
          </cell>
          <cell r="D153" t="str">
            <v>Male</v>
          </cell>
        </row>
        <row r="154">
          <cell r="B154" t="str">
            <v>Single</v>
          </cell>
          <cell r="D154" t="str">
            <v>Female</v>
          </cell>
        </row>
        <row r="155">
          <cell r="B155" t="str">
            <v>Married</v>
          </cell>
          <cell r="D155" t="str">
            <v>Male</v>
          </cell>
        </row>
        <row r="156">
          <cell r="B156" t="str">
            <v>Single</v>
          </cell>
          <cell r="D156" t="str">
            <v>Male</v>
          </cell>
        </row>
        <row r="157">
          <cell r="B157" t="str">
            <v>Single</v>
          </cell>
          <cell r="D157" t="str">
            <v>Female</v>
          </cell>
        </row>
        <row r="158">
          <cell r="B158" t="str">
            <v>Married</v>
          </cell>
          <cell r="D158" t="str">
            <v>Female</v>
          </cell>
        </row>
        <row r="159">
          <cell r="B159" t="str">
            <v>Single</v>
          </cell>
          <cell r="D159" t="str">
            <v>Male</v>
          </cell>
        </row>
        <row r="160">
          <cell r="B160" t="str">
            <v>Single</v>
          </cell>
          <cell r="D160" t="str">
            <v>Female</v>
          </cell>
        </row>
        <row r="161">
          <cell r="B161" t="str">
            <v>Married</v>
          </cell>
          <cell r="D161" t="str">
            <v>Female</v>
          </cell>
        </row>
        <row r="162">
          <cell r="B162" t="str">
            <v>Single</v>
          </cell>
          <cell r="D162" t="str">
            <v>Female</v>
          </cell>
        </row>
        <row r="163">
          <cell r="B163" t="str">
            <v>Married</v>
          </cell>
          <cell r="D163" t="str">
            <v>Female</v>
          </cell>
        </row>
        <row r="164">
          <cell r="B164" t="str">
            <v>Single</v>
          </cell>
          <cell r="D164" t="str">
            <v>Female</v>
          </cell>
        </row>
        <row r="165">
          <cell r="B165" t="str">
            <v>Single</v>
          </cell>
          <cell r="D165" t="str">
            <v>Male</v>
          </cell>
        </row>
        <row r="166">
          <cell r="B166" t="str">
            <v>Married</v>
          </cell>
          <cell r="D166" t="str">
            <v>Male</v>
          </cell>
        </row>
        <row r="167">
          <cell r="B167" t="str">
            <v>Married</v>
          </cell>
          <cell r="D167" t="str">
            <v>Female</v>
          </cell>
        </row>
        <row r="168">
          <cell r="B168" t="str">
            <v>Single</v>
          </cell>
          <cell r="D168" t="str">
            <v>Male</v>
          </cell>
        </row>
        <row r="169">
          <cell r="B169" t="str">
            <v>Single</v>
          </cell>
          <cell r="D169" t="str">
            <v>Male</v>
          </cell>
        </row>
        <row r="170">
          <cell r="B170" t="str">
            <v>Single</v>
          </cell>
          <cell r="D170" t="str">
            <v>Male</v>
          </cell>
        </row>
        <row r="171">
          <cell r="B171" t="str">
            <v>Married</v>
          </cell>
          <cell r="D171" t="str">
            <v>Male</v>
          </cell>
        </row>
        <row r="172">
          <cell r="B172" t="str">
            <v>Married</v>
          </cell>
          <cell r="D172" t="str">
            <v>Female</v>
          </cell>
        </row>
        <row r="173">
          <cell r="B173" t="str">
            <v>Married</v>
          </cell>
          <cell r="D173" t="str">
            <v>Female</v>
          </cell>
        </row>
        <row r="174">
          <cell r="B174" t="str">
            <v>Married</v>
          </cell>
          <cell r="D174" t="str">
            <v>Male</v>
          </cell>
        </row>
        <row r="175">
          <cell r="B175" t="str">
            <v>Married</v>
          </cell>
          <cell r="D175" t="str">
            <v>Female</v>
          </cell>
        </row>
        <row r="176">
          <cell r="B176" t="str">
            <v>Single</v>
          </cell>
          <cell r="D176" t="str">
            <v>Male</v>
          </cell>
        </row>
        <row r="177">
          <cell r="B177" t="str">
            <v>Single</v>
          </cell>
          <cell r="D177" t="str">
            <v>Female</v>
          </cell>
        </row>
        <row r="178">
          <cell r="B178" t="str">
            <v>Single</v>
          </cell>
          <cell r="D178" t="str">
            <v>Female</v>
          </cell>
        </row>
        <row r="179">
          <cell r="B179" t="str">
            <v>Single</v>
          </cell>
          <cell r="D179" t="str">
            <v>Female</v>
          </cell>
        </row>
        <row r="180">
          <cell r="B180" t="str">
            <v>Married</v>
          </cell>
          <cell r="D180" t="str">
            <v>Male</v>
          </cell>
        </row>
        <row r="181">
          <cell r="B181" t="str">
            <v>Married</v>
          </cell>
          <cell r="D181" t="str">
            <v>Female</v>
          </cell>
        </row>
        <row r="182">
          <cell r="B182" t="str">
            <v>Single</v>
          </cell>
          <cell r="D182" t="str">
            <v>Male</v>
          </cell>
        </row>
        <row r="183">
          <cell r="B183" t="str">
            <v>Married</v>
          </cell>
          <cell r="D183" t="str">
            <v>Female</v>
          </cell>
        </row>
        <row r="184">
          <cell r="B184" t="str">
            <v>Married</v>
          </cell>
          <cell r="D184" t="str">
            <v>Female</v>
          </cell>
        </row>
        <row r="185">
          <cell r="B185" t="str">
            <v>Single</v>
          </cell>
          <cell r="D185" t="str">
            <v>Male</v>
          </cell>
        </row>
        <row r="186">
          <cell r="B186" t="str">
            <v>Married</v>
          </cell>
          <cell r="D186" t="str">
            <v>Female</v>
          </cell>
        </row>
        <row r="187">
          <cell r="B187" t="str">
            <v>Married</v>
          </cell>
          <cell r="D187" t="str">
            <v>Female</v>
          </cell>
        </row>
        <row r="188">
          <cell r="B188" t="str">
            <v>Married</v>
          </cell>
          <cell r="D188" t="str">
            <v>Female</v>
          </cell>
        </row>
        <row r="189">
          <cell r="B189" t="str">
            <v>Single</v>
          </cell>
          <cell r="D189" t="str">
            <v>Male</v>
          </cell>
        </row>
        <row r="190">
          <cell r="B190" t="str">
            <v>Married</v>
          </cell>
          <cell r="D190" t="str">
            <v>Female</v>
          </cell>
        </row>
        <row r="191">
          <cell r="B191" t="str">
            <v>Married</v>
          </cell>
          <cell r="D191" t="str">
            <v>Male</v>
          </cell>
        </row>
        <row r="192">
          <cell r="B192" t="str">
            <v>Married</v>
          </cell>
          <cell r="D192" t="str">
            <v>Male</v>
          </cell>
        </row>
        <row r="193">
          <cell r="B193" t="str">
            <v>Single</v>
          </cell>
          <cell r="D193" t="str">
            <v>Male</v>
          </cell>
        </row>
        <row r="194">
          <cell r="B194" t="str">
            <v>Single</v>
          </cell>
          <cell r="D194" t="str">
            <v>Female</v>
          </cell>
        </row>
        <row r="195">
          <cell r="B195" t="str">
            <v>Married</v>
          </cell>
          <cell r="D195" t="str">
            <v>Female</v>
          </cell>
        </row>
        <row r="196">
          <cell r="B196" t="str">
            <v>Single</v>
          </cell>
          <cell r="D196" t="str">
            <v>Female</v>
          </cell>
        </row>
        <row r="197">
          <cell r="B197" t="str">
            <v>Single</v>
          </cell>
          <cell r="D197" t="str">
            <v>Male</v>
          </cell>
        </row>
        <row r="198">
          <cell r="B198" t="str">
            <v>Single</v>
          </cell>
          <cell r="D198" t="str">
            <v>Female</v>
          </cell>
        </row>
        <row r="199">
          <cell r="B199" t="str">
            <v>Married</v>
          </cell>
          <cell r="D199" t="str">
            <v>Male</v>
          </cell>
        </row>
        <row r="200">
          <cell r="B200" t="str">
            <v>Single</v>
          </cell>
          <cell r="D200" t="str">
            <v>Female</v>
          </cell>
        </row>
        <row r="201">
          <cell r="B201" t="str">
            <v>Single</v>
          </cell>
          <cell r="D201" t="str">
            <v>Male</v>
          </cell>
        </row>
        <row r="202">
          <cell r="B202" t="str">
            <v>Single</v>
          </cell>
          <cell r="D202" t="str">
            <v>Male</v>
          </cell>
        </row>
        <row r="203">
          <cell r="B203" t="str">
            <v>Married</v>
          </cell>
          <cell r="D203" t="str">
            <v>Male</v>
          </cell>
        </row>
        <row r="204">
          <cell r="B204" t="str">
            <v>Single</v>
          </cell>
          <cell r="D204" t="str">
            <v>Male</v>
          </cell>
        </row>
        <row r="205">
          <cell r="B205" t="str">
            <v>Single</v>
          </cell>
          <cell r="D205" t="str">
            <v>Female</v>
          </cell>
        </row>
        <row r="206">
          <cell r="B206" t="str">
            <v>Single</v>
          </cell>
          <cell r="D206" t="str">
            <v>Female</v>
          </cell>
        </row>
        <row r="207">
          <cell r="B207" t="str">
            <v>Married</v>
          </cell>
          <cell r="D207" t="str">
            <v>Male</v>
          </cell>
        </row>
        <row r="208">
          <cell r="B208" t="str">
            <v>Single</v>
          </cell>
          <cell r="D208" t="str">
            <v>Male</v>
          </cell>
        </row>
        <row r="209">
          <cell r="B209" t="str">
            <v>Single</v>
          </cell>
          <cell r="D209" t="str">
            <v>Female</v>
          </cell>
        </row>
        <row r="210">
          <cell r="B210" t="str">
            <v>Single</v>
          </cell>
          <cell r="D210" t="str">
            <v>Female</v>
          </cell>
        </row>
        <row r="211">
          <cell r="B211" t="str">
            <v>Single</v>
          </cell>
          <cell r="D211" t="str">
            <v>Female</v>
          </cell>
        </row>
        <row r="212">
          <cell r="B212" t="str">
            <v>Married</v>
          </cell>
          <cell r="D212" t="str">
            <v>Female</v>
          </cell>
        </row>
        <row r="213">
          <cell r="B213" t="str">
            <v>Married</v>
          </cell>
          <cell r="D213" t="str">
            <v>Female</v>
          </cell>
        </row>
        <row r="214">
          <cell r="B214" t="str">
            <v>Single</v>
          </cell>
          <cell r="D214" t="str">
            <v>Female</v>
          </cell>
        </row>
        <row r="215">
          <cell r="B215" t="str">
            <v>Single</v>
          </cell>
          <cell r="D215" t="str">
            <v>Male</v>
          </cell>
        </row>
        <row r="216">
          <cell r="B216" t="str">
            <v>Married</v>
          </cell>
          <cell r="D216" t="str">
            <v>Male</v>
          </cell>
        </row>
        <row r="217">
          <cell r="B217" t="str">
            <v>Single</v>
          </cell>
          <cell r="D217" t="str">
            <v>Male</v>
          </cell>
        </row>
        <row r="218">
          <cell r="B218" t="str">
            <v>Married</v>
          </cell>
          <cell r="D218" t="str">
            <v>Male</v>
          </cell>
        </row>
        <row r="219">
          <cell r="B219" t="str">
            <v>Single</v>
          </cell>
          <cell r="D219" t="str">
            <v>Female</v>
          </cell>
        </row>
        <row r="220">
          <cell r="B220" t="str">
            <v>Single</v>
          </cell>
          <cell r="D220" t="str">
            <v>Male</v>
          </cell>
        </row>
        <row r="221">
          <cell r="B221" t="str">
            <v>Single</v>
          </cell>
          <cell r="D221" t="str">
            <v>Male</v>
          </cell>
        </row>
        <row r="222">
          <cell r="B222" t="str">
            <v>Married</v>
          </cell>
          <cell r="D222" t="str">
            <v>Male</v>
          </cell>
        </row>
        <row r="223">
          <cell r="B223" t="str">
            <v>Single</v>
          </cell>
          <cell r="D223" t="str">
            <v>Male</v>
          </cell>
        </row>
        <row r="224">
          <cell r="B224" t="str">
            <v>Married</v>
          </cell>
          <cell r="D224" t="str">
            <v>Female</v>
          </cell>
        </row>
        <row r="225">
          <cell r="B225" t="str">
            <v>Single</v>
          </cell>
          <cell r="D225" t="str">
            <v>Female</v>
          </cell>
        </row>
        <row r="226">
          <cell r="B226" t="str">
            <v>Married</v>
          </cell>
          <cell r="D226" t="str">
            <v>Female</v>
          </cell>
        </row>
        <row r="227">
          <cell r="B227" t="str">
            <v>Married</v>
          </cell>
          <cell r="D227" t="str">
            <v>Male</v>
          </cell>
        </row>
        <row r="228">
          <cell r="B228" t="str">
            <v>Single</v>
          </cell>
          <cell r="D228" t="str">
            <v>Female</v>
          </cell>
        </row>
        <row r="229">
          <cell r="B229" t="str">
            <v>Married</v>
          </cell>
          <cell r="D229" t="str">
            <v>Male</v>
          </cell>
        </row>
        <row r="230">
          <cell r="B230" t="str">
            <v>Married</v>
          </cell>
          <cell r="D230" t="str">
            <v>Female</v>
          </cell>
        </row>
        <row r="231">
          <cell r="B231" t="str">
            <v>Single</v>
          </cell>
          <cell r="D231" t="str">
            <v>Male</v>
          </cell>
        </row>
        <row r="232">
          <cell r="B232" t="str">
            <v>Married</v>
          </cell>
          <cell r="D232" t="str">
            <v>Male</v>
          </cell>
        </row>
        <row r="233">
          <cell r="B233" t="str">
            <v>Married</v>
          </cell>
          <cell r="D233" t="str">
            <v>Female</v>
          </cell>
        </row>
        <row r="234">
          <cell r="B234" t="str">
            <v>Married</v>
          </cell>
          <cell r="D234" t="str">
            <v>Female</v>
          </cell>
        </row>
        <row r="235">
          <cell r="B235" t="str">
            <v>Married</v>
          </cell>
          <cell r="D235" t="str">
            <v>Male</v>
          </cell>
        </row>
        <row r="236">
          <cell r="B236" t="str">
            <v>Single</v>
          </cell>
          <cell r="D236" t="str">
            <v>Male</v>
          </cell>
        </row>
        <row r="237">
          <cell r="B237" t="str">
            <v>Married</v>
          </cell>
          <cell r="D237" t="str">
            <v>Female</v>
          </cell>
        </row>
        <row r="238">
          <cell r="B238" t="str">
            <v>Single</v>
          </cell>
          <cell r="D238" t="str">
            <v>Female</v>
          </cell>
        </row>
        <row r="239">
          <cell r="B239" t="str">
            <v>Married</v>
          </cell>
          <cell r="D239" t="str">
            <v>Female</v>
          </cell>
        </row>
        <row r="240">
          <cell r="B240" t="str">
            <v>Married</v>
          </cell>
          <cell r="D240" t="str">
            <v>Male</v>
          </cell>
        </row>
        <row r="241">
          <cell r="B241" t="str">
            <v>Single</v>
          </cell>
          <cell r="D241" t="str">
            <v>Female</v>
          </cell>
        </row>
        <row r="242">
          <cell r="B242" t="str">
            <v>Married</v>
          </cell>
          <cell r="D242" t="str">
            <v>Male</v>
          </cell>
        </row>
        <row r="243">
          <cell r="B243" t="str">
            <v>Single</v>
          </cell>
          <cell r="D243" t="str">
            <v>Female</v>
          </cell>
        </row>
        <row r="244">
          <cell r="B244" t="str">
            <v>Single</v>
          </cell>
          <cell r="D244" t="str">
            <v>Male</v>
          </cell>
        </row>
        <row r="245">
          <cell r="B245" t="str">
            <v>Single</v>
          </cell>
          <cell r="D245" t="str">
            <v>Female</v>
          </cell>
        </row>
        <row r="246">
          <cell r="B246" t="str">
            <v>Married</v>
          </cell>
          <cell r="D246" t="str">
            <v>Female</v>
          </cell>
        </row>
        <row r="247">
          <cell r="B247" t="str">
            <v>Married</v>
          </cell>
          <cell r="D247" t="str">
            <v>Male</v>
          </cell>
        </row>
        <row r="248">
          <cell r="B248" t="str">
            <v>Married</v>
          </cell>
          <cell r="D248" t="str">
            <v>Female</v>
          </cell>
        </row>
        <row r="249">
          <cell r="B249" t="str">
            <v>Married</v>
          </cell>
          <cell r="D249" t="str">
            <v>Female</v>
          </cell>
        </row>
        <row r="250">
          <cell r="B250" t="str">
            <v>Married</v>
          </cell>
          <cell r="D250" t="str">
            <v>Female</v>
          </cell>
        </row>
        <row r="251">
          <cell r="B251" t="str">
            <v>Single</v>
          </cell>
          <cell r="D251" t="str">
            <v>Male</v>
          </cell>
        </row>
        <row r="252">
          <cell r="B252" t="str">
            <v>Married</v>
          </cell>
          <cell r="D252" t="str">
            <v>Male</v>
          </cell>
        </row>
        <row r="253">
          <cell r="B253" t="str">
            <v>Married</v>
          </cell>
          <cell r="D253" t="str">
            <v>Male</v>
          </cell>
        </row>
        <row r="254">
          <cell r="B254" t="str">
            <v>Single</v>
          </cell>
          <cell r="D254" t="str">
            <v>Male</v>
          </cell>
        </row>
        <row r="255">
          <cell r="B255" t="str">
            <v>Married</v>
          </cell>
          <cell r="D255" t="str">
            <v>Male</v>
          </cell>
        </row>
        <row r="256">
          <cell r="B256" t="str">
            <v>Single</v>
          </cell>
          <cell r="D256" t="str">
            <v>Male</v>
          </cell>
        </row>
        <row r="257">
          <cell r="B257" t="str">
            <v>Single</v>
          </cell>
          <cell r="D257" t="str">
            <v>Female</v>
          </cell>
        </row>
        <row r="258">
          <cell r="B258" t="str">
            <v>Married</v>
          </cell>
          <cell r="D258" t="str">
            <v>Male</v>
          </cell>
        </row>
        <row r="259">
          <cell r="B259" t="str">
            <v>Single</v>
          </cell>
          <cell r="D259" t="str">
            <v>Female</v>
          </cell>
        </row>
        <row r="260">
          <cell r="B260" t="str">
            <v>Single</v>
          </cell>
          <cell r="D260" t="str">
            <v>Female</v>
          </cell>
        </row>
        <row r="261">
          <cell r="B261" t="str">
            <v>Married</v>
          </cell>
          <cell r="D261" t="str">
            <v>Male</v>
          </cell>
        </row>
        <row r="262">
          <cell r="B262" t="str">
            <v>Single</v>
          </cell>
          <cell r="D262" t="str">
            <v>Female</v>
          </cell>
        </row>
        <row r="263">
          <cell r="B263" t="str">
            <v>Married</v>
          </cell>
          <cell r="D263" t="str">
            <v>Female</v>
          </cell>
        </row>
        <row r="264">
          <cell r="B264" t="str">
            <v>Married</v>
          </cell>
          <cell r="D264" t="str">
            <v>Female</v>
          </cell>
        </row>
        <row r="265">
          <cell r="B265" t="str">
            <v>Single</v>
          </cell>
          <cell r="D265" t="str">
            <v>Female</v>
          </cell>
        </row>
        <row r="266">
          <cell r="B266" t="str">
            <v>Married</v>
          </cell>
          <cell r="D266" t="str">
            <v>Male</v>
          </cell>
        </row>
        <row r="267">
          <cell r="B267" t="str">
            <v>Single</v>
          </cell>
          <cell r="D267" t="str">
            <v>Female</v>
          </cell>
        </row>
        <row r="268">
          <cell r="B268" t="str">
            <v>Single</v>
          </cell>
          <cell r="D268" t="str">
            <v>Female</v>
          </cell>
        </row>
        <row r="269">
          <cell r="B269" t="str">
            <v>Single</v>
          </cell>
          <cell r="D269" t="str">
            <v>Male</v>
          </cell>
        </row>
        <row r="270">
          <cell r="B270" t="str">
            <v>Married</v>
          </cell>
          <cell r="D270" t="str">
            <v>Male</v>
          </cell>
        </row>
        <row r="271">
          <cell r="B271" t="str">
            <v>Single</v>
          </cell>
          <cell r="D271" t="str">
            <v>Female</v>
          </cell>
        </row>
        <row r="272">
          <cell r="B272" t="str">
            <v>Single</v>
          </cell>
          <cell r="D272" t="str">
            <v>Female</v>
          </cell>
        </row>
        <row r="273">
          <cell r="B273" t="str">
            <v>Single</v>
          </cell>
          <cell r="D273" t="str">
            <v>Female</v>
          </cell>
        </row>
        <row r="274">
          <cell r="B274" t="str">
            <v>Married</v>
          </cell>
          <cell r="D274" t="str">
            <v>Male</v>
          </cell>
        </row>
        <row r="275">
          <cell r="B275" t="str">
            <v>Single</v>
          </cell>
          <cell r="D275" t="str">
            <v>Female</v>
          </cell>
        </row>
        <row r="276">
          <cell r="B276" t="str">
            <v>Married</v>
          </cell>
          <cell r="D276" t="str">
            <v>Female</v>
          </cell>
        </row>
        <row r="277">
          <cell r="B277" t="str">
            <v>Married</v>
          </cell>
          <cell r="D277" t="str">
            <v>Female</v>
          </cell>
        </row>
        <row r="278">
          <cell r="B278" t="str">
            <v>Married</v>
          </cell>
          <cell r="D278" t="str">
            <v>Female</v>
          </cell>
        </row>
        <row r="279">
          <cell r="B279" t="str">
            <v>Married</v>
          </cell>
          <cell r="D279" t="str">
            <v>Female</v>
          </cell>
        </row>
        <row r="280">
          <cell r="B280" t="str">
            <v>Married</v>
          </cell>
          <cell r="D280" t="str">
            <v>Male</v>
          </cell>
        </row>
        <row r="281">
          <cell r="B281" t="str">
            <v>Single</v>
          </cell>
          <cell r="D281" t="str">
            <v>Male</v>
          </cell>
        </row>
        <row r="282">
          <cell r="B282" t="str">
            <v>Single</v>
          </cell>
          <cell r="D282" t="str">
            <v>Female</v>
          </cell>
        </row>
        <row r="283">
          <cell r="B283" t="str">
            <v>Single</v>
          </cell>
          <cell r="D283" t="str">
            <v>Male</v>
          </cell>
        </row>
        <row r="284">
          <cell r="B284" t="str">
            <v>Single</v>
          </cell>
          <cell r="D284" t="str">
            <v>Male</v>
          </cell>
        </row>
        <row r="285">
          <cell r="B285" t="str">
            <v>Married</v>
          </cell>
          <cell r="D285" t="str">
            <v>Female</v>
          </cell>
        </row>
        <row r="286">
          <cell r="B286" t="str">
            <v>Single</v>
          </cell>
          <cell r="D286" t="str">
            <v>Male</v>
          </cell>
        </row>
        <row r="287">
          <cell r="B287" t="str">
            <v>Married</v>
          </cell>
          <cell r="D287" t="str">
            <v>Female</v>
          </cell>
        </row>
        <row r="288">
          <cell r="B288" t="str">
            <v>Single</v>
          </cell>
          <cell r="D288" t="str">
            <v>Female</v>
          </cell>
        </row>
        <row r="289">
          <cell r="B289" t="str">
            <v>Single</v>
          </cell>
          <cell r="D289" t="str">
            <v>Female</v>
          </cell>
        </row>
        <row r="290">
          <cell r="B290" t="str">
            <v>Married</v>
          </cell>
          <cell r="D290" t="str">
            <v>Male</v>
          </cell>
        </row>
        <row r="291">
          <cell r="B291" t="str">
            <v>Married</v>
          </cell>
          <cell r="D291" t="str">
            <v>Male</v>
          </cell>
        </row>
        <row r="292">
          <cell r="B292" t="str">
            <v>Single</v>
          </cell>
          <cell r="D292" t="str">
            <v>Female</v>
          </cell>
        </row>
        <row r="293">
          <cell r="B293" t="str">
            <v>Married</v>
          </cell>
          <cell r="D293" t="str">
            <v>Male</v>
          </cell>
        </row>
        <row r="294">
          <cell r="B294" t="str">
            <v>Married</v>
          </cell>
          <cell r="D294" t="str">
            <v>Female</v>
          </cell>
        </row>
        <row r="295">
          <cell r="B295" t="str">
            <v>Single</v>
          </cell>
          <cell r="D295" t="str">
            <v>Female</v>
          </cell>
        </row>
        <row r="296">
          <cell r="B296" t="str">
            <v>Single</v>
          </cell>
          <cell r="D296" t="str">
            <v>Male</v>
          </cell>
        </row>
        <row r="297">
          <cell r="B297" t="str">
            <v>Single</v>
          </cell>
          <cell r="D297" t="str">
            <v>Female</v>
          </cell>
        </row>
        <row r="298">
          <cell r="B298" t="str">
            <v>Single</v>
          </cell>
          <cell r="D298" t="str">
            <v>Female</v>
          </cell>
        </row>
        <row r="299">
          <cell r="B299" t="str">
            <v>Married</v>
          </cell>
          <cell r="D299" t="str">
            <v>Male</v>
          </cell>
        </row>
        <row r="300">
          <cell r="B300" t="str">
            <v>Married</v>
          </cell>
          <cell r="D300" t="str">
            <v>Female</v>
          </cell>
        </row>
        <row r="301">
          <cell r="B301" t="str">
            <v>Married</v>
          </cell>
          <cell r="D301" t="str">
            <v>Female</v>
          </cell>
        </row>
        <row r="302">
          <cell r="B302" t="str">
            <v>Single</v>
          </cell>
          <cell r="D302" t="str">
            <v>Female</v>
          </cell>
        </row>
        <row r="303">
          <cell r="B303" t="str">
            <v>Single</v>
          </cell>
          <cell r="D303" t="str">
            <v>Female</v>
          </cell>
        </row>
        <row r="304">
          <cell r="B304" t="str">
            <v>Single</v>
          </cell>
          <cell r="D304" t="str">
            <v>Male</v>
          </cell>
        </row>
        <row r="305">
          <cell r="B305" t="str">
            <v>Married</v>
          </cell>
          <cell r="D305" t="str">
            <v>Female</v>
          </cell>
        </row>
        <row r="306">
          <cell r="B306" t="str">
            <v>Married</v>
          </cell>
          <cell r="D306" t="str">
            <v>Male</v>
          </cell>
        </row>
        <row r="307">
          <cell r="B307" t="str">
            <v>Single</v>
          </cell>
          <cell r="D307" t="str">
            <v>Male</v>
          </cell>
        </row>
        <row r="308">
          <cell r="B308" t="str">
            <v>Married</v>
          </cell>
          <cell r="D308" t="str">
            <v>Male</v>
          </cell>
        </row>
        <row r="309">
          <cell r="B309" t="str">
            <v>Married</v>
          </cell>
          <cell r="D309" t="str">
            <v>Male</v>
          </cell>
        </row>
        <row r="310">
          <cell r="B310" t="str">
            <v>Married</v>
          </cell>
          <cell r="D310" t="str">
            <v>Male</v>
          </cell>
        </row>
        <row r="311">
          <cell r="B311" t="str">
            <v>Married</v>
          </cell>
          <cell r="D311" t="str">
            <v>Female</v>
          </cell>
        </row>
        <row r="312">
          <cell r="B312" t="str">
            <v>Married</v>
          </cell>
          <cell r="D312" t="str">
            <v>Male</v>
          </cell>
        </row>
        <row r="313">
          <cell r="B313" t="str">
            <v>Married</v>
          </cell>
          <cell r="D313" t="str">
            <v>Male</v>
          </cell>
        </row>
        <row r="314">
          <cell r="B314" t="str">
            <v>Married</v>
          </cell>
          <cell r="D314" t="str">
            <v>Male</v>
          </cell>
        </row>
        <row r="315">
          <cell r="B315" t="str">
            <v>Single</v>
          </cell>
          <cell r="D315" t="str">
            <v>Male</v>
          </cell>
        </row>
        <row r="316">
          <cell r="B316" t="str">
            <v>Married</v>
          </cell>
          <cell r="D316" t="str">
            <v>Male</v>
          </cell>
        </row>
        <row r="317">
          <cell r="B317" t="str">
            <v>Single</v>
          </cell>
          <cell r="D317" t="str">
            <v>Male</v>
          </cell>
        </row>
        <row r="318">
          <cell r="B318" t="str">
            <v>Married</v>
          </cell>
          <cell r="D318" t="str">
            <v>Male</v>
          </cell>
        </row>
        <row r="319">
          <cell r="B319" t="str">
            <v>Married</v>
          </cell>
          <cell r="D319" t="str">
            <v>Male</v>
          </cell>
        </row>
        <row r="320">
          <cell r="B320" t="str">
            <v>Married</v>
          </cell>
          <cell r="D320" t="str">
            <v>Male</v>
          </cell>
        </row>
        <row r="321">
          <cell r="B321" t="str">
            <v>Married</v>
          </cell>
          <cell r="D321" t="str">
            <v>Female</v>
          </cell>
        </row>
        <row r="322">
          <cell r="B322" t="str">
            <v>Married</v>
          </cell>
          <cell r="D322" t="str">
            <v>Male</v>
          </cell>
        </row>
        <row r="323">
          <cell r="B323" t="str">
            <v>Single</v>
          </cell>
          <cell r="D323" t="str">
            <v>Female</v>
          </cell>
        </row>
        <row r="324">
          <cell r="B324" t="str">
            <v>Single</v>
          </cell>
          <cell r="D324" t="str">
            <v>Female</v>
          </cell>
        </row>
        <row r="325">
          <cell r="B325" t="str">
            <v>Single</v>
          </cell>
          <cell r="D325" t="str">
            <v>Female</v>
          </cell>
        </row>
        <row r="326">
          <cell r="B326" t="str">
            <v>Married</v>
          </cell>
          <cell r="D326" t="str">
            <v>Male</v>
          </cell>
        </row>
        <row r="327">
          <cell r="B327" t="str">
            <v>Single</v>
          </cell>
          <cell r="D327" t="str">
            <v>Male</v>
          </cell>
        </row>
        <row r="328">
          <cell r="B328" t="str">
            <v>Married</v>
          </cell>
          <cell r="D328" t="str">
            <v>Female</v>
          </cell>
        </row>
        <row r="329">
          <cell r="B329" t="str">
            <v>Married</v>
          </cell>
          <cell r="D329" t="str">
            <v>Male</v>
          </cell>
        </row>
        <row r="330">
          <cell r="B330" t="str">
            <v>Single</v>
          </cell>
          <cell r="D330" t="str">
            <v>Male</v>
          </cell>
        </row>
        <row r="331">
          <cell r="B331" t="str">
            <v>Married</v>
          </cell>
          <cell r="D331" t="str">
            <v>Female</v>
          </cell>
        </row>
        <row r="332">
          <cell r="B332" t="str">
            <v>Single</v>
          </cell>
          <cell r="D332" t="str">
            <v>Female</v>
          </cell>
        </row>
        <row r="333">
          <cell r="B333" t="str">
            <v>Married</v>
          </cell>
          <cell r="D333" t="str">
            <v>Male</v>
          </cell>
        </row>
        <row r="334">
          <cell r="B334" t="str">
            <v>Single</v>
          </cell>
          <cell r="D334" t="str">
            <v>Female</v>
          </cell>
        </row>
        <row r="335">
          <cell r="B335" t="str">
            <v>Married</v>
          </cell>
          <cell r="D335" t="str">
            <v>Male</v>
          </cell>
        </row>
        <row r="336">
          <cell r="B336" t="str">
            <v>Married</v>
          </cell>
          <cell r="D336" t="str">
            <v>Male</v>
          </cell>
        </row>
        <row r="337">
          <cell r="B337" t="str">
            <v>Married</v>
          </cell>
          <cell r="D337" t="str">
            <v>Male</v>
          </cell>
        </row>
        <row r="338">
          <cell r="B338" t="str">
            <v>Single</v>
          </cell>
          <cell r="D338" t="str">
            <v>Male</v>
          </cell>
        </row>
        <row r="339">
          <cell r="B339" t="str">
            <v>Married</v>
          </cell>
          <cell r="D339" t="str">
            <v>Male</v>
          </cell>
        </row>
        <row r="340">
          <cell r="B340" t="str">
            <v>Single</v>
          </cell>
          <cell r="D340" t="str">
            <v>Female</v>
          </cell>
        </row>
        <row r="341">
          <cell r="B341" t="str">
            <v>Married</v>
          </cell>
          <cell r="D341" t="str">
            <v>Male</v>
          </cell>
        </row>
        <row r="342">
          <cell r="B342" t="str">
            <v>Single</v>
          </cell>
          <cell r="D342" t="str">
            <v>Male</v>
          </cell>
        </row>
        <row r="343">
          <cell r="B343" t="str">
            <v>Single</v>
          </cell>
          <cell r="D343" t="str">
            <v>Female</v>
          </cell>
        </row>
        <row r="344">
          <cell r="B344" t="str">
            <v>Single</v>
          </cell>
          <cell r="D344" t="str">
            <v>Male</v>
          </cell>
        </row>
        <row r="345">
          <cell r="B345" t="str">
            <v>Single</v>
          </cell>
          <cell r="D345" t="str">
            <v>Female</v>
          </cell>
        </row>
        <row r="346">
          <cell r="B346" t="str">
            <v>Single</v>
          </cell>
          <cell r="D346" t="str">
            <v>Male</v>
          </cell>
        </row>
        <row r="347">
          <cell r="B347" t="str">
            <v>Married</v>
          </cell>
          <cell r="D347" t="str">
            <v>Female</v>
          </cell>
        </row>
        <row r="348">
          <cell r="B348" t="str">
            <v>Married</v>
          </cell>
          <cell r="D348" t="str">
            <v>Male</v>
          </cell>
        </row>
        <row r="349">
          <cell r="B349" t="str">
            <v>Single</v>
          </cell>
          <cell r="D349" t="str">
            <v>Female</v>
          </cell>
        </row>
        <row r="350">
          <cell r="B350" t="str">
            <v>Married</v>
          </cell>
          <cell r="D350" t="str">
            <v>Male</v>
          </cell>
        </row>
        <row r="351">
          <cell r="B351" t="str">
            <v>Single</v>
          </cell>
          <cell r="D351" t="str">
            <v>Female</v>
          </cell>
        </row>
        <row r="352">
          <cell r="B352" t="str">
            <v>Single</v>
          </cell>
          <cell r="D352" t="str">
            <v>Male</v>
          </cell>
        </row>
        <row r="353">
          <cell r="B353" t="str">
            <v>Single</v>
          </cell>
          <cell r="D353" t="str">
            <v>Male</v>
          </cell>
        </row>
        <row r="354">
          <cell r="B354" t="str">
            <v>Married</v>
          </cell>
          <cell r="D354" t="str">
            <v>Female</v>
          </cell>
        </row>
        <row r="355">
          <cell r="B355" t="str">
            <v>Single</v>
          </cell>
          <cell r="D355" t="str">
            <v>Male</v>
          </cell>
        </row>
        <row r="356">
          <cell r="B356" t="str">
            <v>Single</v>
          </cell>
          <cell r="D356" t="str">
            <v>Male</v>
          </cell>
        </row>
        <row r="357">
          <cell r="B357" t="str">
            <v>Single</v>
          </cell>
          <cell r="D357" t="str">
            <v>Male</v>
          </cell>
        </row>
        <row r="358">
          <cell r="B358" t="str">
            <v>Married</v>
          </cell>
          <cell r="D358" t="str">
            <v>Female</v>
          </cell>
        </row>
        <row r="359">
          <cell r="B359" t="str">
            <v>Single</v>
          </cell>
          <cell r="D359" t="str">
            <v>Female</v>
          </cell>
        </row>
        <row r="360">
          <cell r="B360" t="str">
            <v>Married</v>
          </cell>
          <cell r="D360" t="str">
            <v>Male</v>
          </cell>
        </row>
        <row r="361">
          <cell r="B361" t="str">
            <v>Married</v>
          </cell>
          <cell r="D361" t="str">
            <v>Male</v>
          </cell>
        </row>
        <row r="362">
          <cell r="B362" t="str">
            <v>Single</v>
          </cell>
          <cell r="D362" t="str">
            <v>Male</v>
          </cell>
        </row>
        <row r="363">
          <cell r="B363" t="str">
            <v>Single</v>
          </cell>
          <cell r="D363" t="str">
            <v>Female</v>
          </cell>
        </row>
        <row r="364">
          <cell r="B364" t="str">
            <v>Married</v>
          </cell>
          <cell r="D364" t="str">
            <v>Male</v>
          </cell>
        </row>
        <row r="365">
          <cell r="B365" t="str">
            <v>Married</v>
          </cell>
          <cell r="D365" t="str">
            <v>Female</v>
          </cell>
        </row>
        <row r="366">
          <cell r="B366" t="str">
            <v>Single</v>
          </cell>
          <cell r="D366" t="str">
            <v>Female</v>
          </cell>
        </row>
        <row r="367">
          <cell r="B367" t="str">
            <v>Single</v>
          </cell>
          <cell r="D367" t="str">
            <v>Female</v>
          </cell>
        </row>
        <row r="368">
          <cell r="B368" t="str">
            <v>Married</v>
          </cell>
          <cell r="D368" t="str">
            <v>Male</v>
          </cell>
        </row>
        <row r="369">
          <cell r="B369" t="str">
            <v>Married</v>
          </cell>
          <cell r="D369" t="str">
            <v>Female</v>
          </cell>
        </row>
        <row r="370">
          <cell r="B370" t="str">
            <v>Single</v>
          </cell>
          <cell r="D370" t="str">
            <v>Female</v>
          </cell>
        </row>
        <row r="371">
          <cell r="B371" t="str">
            <v>Single</v>
          </cell>
          <cell r="D371" t="str">
            <v>Female</v>
          </cell>
        </row>
        <row r="372">
          <cell r="B372" t="str">
            <v>Married</v>
          </cell>
          <cell r="D372" t="str">
            <v>Female</v>
          </cell>
        </row>
        <row r="373">
          <cell r="B373" t="str">
            <v>Single</v>
          </cell>
          <cell r="D373" t="str">
            <v>Male</v>
          </cell>
        </row>
        <row r="374">
          <cell r="B374" t="str">
            <v>Married</v>
          </cell>
          <cell r="D374" t="str">
            <v>Male</v>
          </cell>
        </row>
        <row r="375">
          <cell r="B375" t="str">
            <v>Single</v>
          </cell>
          <cell r="D375" t="str">
            <v>Male</v>
          </cell>
        </row>
        <row r="376">
          <cell r="B376" t="str">
            <v>Single</v>
          </cell>
          <cell r="D376" t="str">
            <v>Female</v>
          </cell>
        </row>
        <row r="377">
          <cell r="B377" t="str">
            <v>Married</v>
          </cell>
          <cell r="D377" t="str">
            <v>Female</v>
          </cell>
        </row>
        <row r="378">
          <cell r="B378" t="str">
            <v>Married</v>
          </cell>
          <cell r="D378" t="str">
            <v>Male</v>
          </cell>
        </row>
        <row r="379">
          <cell r="B379" t="str">
            <v>Married</v>
          </cell>
          <cell r="D379" t="str">
            <v>Male</v>
          </cell>
        </row>
        <row r="380">
          <cell r="B380" t="str">
            <v>Married</v>
          </cell>
          <cell r="D380" t="str">
            <v>Male</v>
          </cell>
        </row>
        <row r="381">
          <cell r="B381" t="str">
            <v>Married</v>
          </cell>
          <cell r="D381" t="str">
            <v>Male</v>
          </cell>
        </row>
        <row r="382">
          <cell r="B382" t="str">
            <v>Single</v>
          </cell>
          <cell r="D382" t="str">
            <v>Male</v>
          </cell>
        </row>
        <row r="383">
          <cell r="B383" t="str">
            <v>Married</v>
          </cell>
          <cell r="D383" t="str">
            <v>Female</v>
          </cell>
        </row>
        <row r="384">
          <cell r="B384" t="str">
            <v>Married</v>
          </cell>
          <cell r="D384" t="str">
            <v>Male</v>
          </cell>
        </row>
        <row r="385">
          <cell r="B385" t="str">
            <v>Married</v>
          </cell>
          <cell r="D385" t="str">
            <v>Male</v>
          </cell>
        </row>
        <row r="386">
          <cell r="B386" t="str">
            <v>Single</v>
          </cell>
          <cell r="D386" t="str">
            <v>Female</v>
          </cell>
        </row>
        <row r="387">
          <cell r="B387" t="str">
            <v>Single</v>
          </cell>
          <cell r="D387" t="str">
            <v>Male</v>
          </cell>
        </row>
        <row r="388">
          <cell r="B388" t="str">
            <v>Single</v>
          </cell>
          <cell r="D388" t="str">
            <v>Female</v>
          </cell>
        </row>
        <row r="389">
          <cell r="B389" t="str">
            <v>Single</v>
          </cell>
          <cell r="D389" t="str">
            <v>Female</v>
          </cell>
        </row>
        <row r="390">
          <cell r="B390" t="str">
            <v>Married</v>
          </cell>
          <cell r="D390" t="str">
            <v>Female</v>
          </cell>
        </row>
        <row r="391">
          <cell r="B391" t="str">
            <v>Married</v>
          </cell>
          <cell r="D391" t="str">
            <v>Female</v>
          </cell>
        </row>
        <row r="392">
          <cell r="B392" t="str">
            <v>Single</v>
          </cell>
          <cell r="D392" t="str">
            <v>Male</v>
          </cell>
        </row>
        <row r="393">
          <cell r="B393" t="str">
            <v>Single</v>
          </cell>
          <cell r="D393" t="str">
            <v>Female</v>
          </cell>
        </row>
        <row r="394">
          <cell r="B394" t="str">
            <v>Single</v>
          </cell>
          <cell r="D394" t="str">
            <v>Male</v>
          </cell>
        </row>
        <row r="395">
          <cell r="B395" t="str">
            <v>Married</v>
          </cell>
          <cell r="D395" t="str">
            <v>Female</v>
          </cell>
        </row>
        <row r="396">
          <cell r="B396" t="str">
            <v>Married</v>
          </cell>
          <cell r="D396" t="str">
            <v>Female</v>
          </cell>
        </row>
        <row r="397">
          <cell r="B397" t="str">
            <v>Married</v>
          </cell>
          <cell r="D397" t="str">
            <v>Male</v>
          </cell>
        </row>
        <row r="398">
          <cell r="B398" t="str">
            <v>Single</v>
          </cell>
          <cell r="D398" t="str">
            <v>Male</v>
          </cell>
        </row>
        <row r="399">
          <cell r="B399" t="str">
            <v>Married</v>
          </cell>
          <cell r="D399" t="str">
            <v>Female</v>
          </cell>
        </row>
        <row r="400">
          <cell r="B400" t="str">
            <v>Single</v>
          </cell>
          <cell r="D400" t="str">
            <v>Male</v>
          </cell>
        </row>
        <row r="401">
          <cell r="B401" t="str">
            <v>Single</v>
          </cell>
          <cell r="D401" t="str">
            <v>Female</v>
          </cell>
        </row>
        <row r="402">
          <cell r="B402" t="str">
            <v>Single</v>
          </cell>
          <cell r="D402" t="str">
            <v>Female</v>
          </cell>
        </row>
        <row r="403">
          <cell r="B403" t="str">
            <v>Married</v>
          </cell>
          <cell r="D403" t="str">
            <v>Female</v>
          </cell>
        </row>
        <row r="404">
          <cell r="B404" t="str">
            <v>Married</v>
          </cell>
          <cell r="D404" t="str">
            <v>Male</v>
          </cell>
        </row>
        <row r="405">
          <cell r="B405" t="str">
            <v>Married</v>
          </cell>
          <cell r="D405" t="str">
            <v>Male</v>
          </cell>
        </row>
        <row r="406">
          <cell r="B406" t="str">
            <v>Married</v>
          </cell>
          <cell r="D406" t="str">
            <v>Male</v>
          </cell>
        </row>
        <row r="407">
          <cell r="B407" t="str">
            <v>Married</v>
          </cell>
          <cell r="D407" t="str">
            <v>Female</v>
          </cell>
        </row>
        <row r="408">
          <cell r="B408" t="str">
            <v>Married</v>
          </cell>
          <cell r="D408" t="str">
            <v>Female</v>
          </cell>
        </row>
        <row r="409">
          <cell r="B409" t="str">
            <v>Single</v>
          </cell>
          <cell r="D409" t="str">
            <v>Female</v>
          </cell>
        </row>
        <row r="410">
          <cell r="B410" t="str">
            <v>Single</v>
          </cell>
          <cell r="D410" t="str">
            <v>Female</v>
          </cell>
        </row>
        <row r="411">
          <cell r="B411" t="str">
            <v>Married</v>
          </cell>
          <cell r="D411" t="str">
            <v>Female</v>
          </cell>
        </row>
        <row r="412">
          <cell r="B412" t="str">
            <v>Married</v>
          </cell>
          <cell r="D412" t="str">
            <v>Female</v>
          </cell>
        </row>
        <row r="413">
          <cell r="B413" t="str">
            <v>Married</v>
          </cell>
          <cell r="D413" t="str">
            <v>Male</v>
          </cell>
        </row>
        <row r="414">
          <cell r="B414" t="str">
            <v>Single</v>
          </cell>
          <cell r="D414" t="str">
            <v>Male</v>
          </cell>
        </row>
        <row r="415">
          <cell r="B415" t="str">
            <v>Single</v>
          </cell>
          <cell r="D415" t="str">
            <v>Female</v>
          </cell>
        </row>
        <row r="416">
          <cell r="B416" t="str">
            <v>Married</v>
          </cell>
          <cell r="D416" t="str">
            <v>Female</v>
          </cell>
        </row>
        <row r="417">
          <cell r="B417" t="str">
            <v>Married</v>
          </cell>
          <cell r="D417" t="str">
            <v>Female</v>
          </cell>
        </row>
        <row r="418">
          <cell r="B418" t="str">
            <v>Single</v>
          </cell>
          <cell r="D418" t="str">
            <v>Male</v>
          </cell>
        </row>
        <row r="419">
          <cell r="B419" t="str">
            <v>Single</v>
          </cell>
          <cell r="D419" t="str">
            <v>Female</v>
          </cell>
        </row>
        <row r="420">
          <cell r="B420" t="str">
            <v>Married</v>
          </cell>
          <cell r="D420" t="str">
            <v>Male</v>
          </cell>
        </row>
        <row r="421">
          <cell r="B421" t="str">
            <v>Single</v>
          </cell>
          <cell r="D421" t="str">
            <v>Male</v>
          </cell>
        </row>
        <row r="422">
          <cell r="B422" t="str">
            <v>Married</v>
          </cell>
          <cell r="D422" t="str">
            <v>Female</v>
          </cell>
        </row>
        <row r="423">
          <cell r="B423" t="str">
            <v>Married</v>
          </cell>
          <cell r="D423" t="str">
            <v>Male</v>
          </cell>
        </row>
        <row r="424">
          <cell r="B424" t="str">
            <v>Single</v>
          </cell>
          <cell r="D424" t="str">
            <v>Male</v>
          </cell>
        </row>
        <row r="425">
          <cell r="B425" t="str">
            <v>Single</v>
          </cell>
          <cell r="D425" t="str">
            <v>Male</v>
          </cell>
        </row>
        <row r="426">
          <cell r="B426" t="str">
            <v>Single</v>
          </cell>
          <cell r="D426" t="str">
            <v>Female</v>
          </cell>
        </row>
        <row r="427">
          <cell r="B427" t="str">
            <v>Married</v>
          </cell>
          <cell r="D427" t="str">
            <v>Male</v>
          </cell>
        </row>
        <row r="428">
          <cell r="B428" t="str">
            <v>Single</v>
          </cell>
          <cell r="D428" t="str">
            <v>Male</v>
          </cell>
        </row>
        <row r="429">
          <cell r="B429" t="str">
            <v>Single</v>
          </cell>
          <cell r="D429" t="str">
            <v>Female</v>
          </cell>
        </row>
        <row r="430">
          <cell r="B430" t="str">
            <v>Married</v>
          </cell>
          <cell r="D430" t="str">
            <v>Male</v>
          </cell>
        </row>
        <row r="431">
          <cell r="B431" t="str">
            <v>Single</v>
          </cell>
          <cell r="D431" t="str">
            <v>Female</v>
          </cell>
        </row>
        <row r="432">
          <cell r="B432" t="str">
            <v>Single</v>
          </cell>
          <cell r="D432" t="str">
            <v>Female</v>
          </cell>
        </row>
        <row r="433">
          <cell r="B433" t="str">
            <v>Single</v>
          </cell>
          <cell r="D433" t="str">
            <v>Male</v>
          </cell>
        </row>
        <row r="434">
          <cell r="B434" t="str">
            <v>Married</v>
          </cell>
          <cell r="D434" t="str">
            <v>Female</v>
          </cell>
        </row>
        <row r="435">
          <cell r="B435" t="str">
            <v>Single</v>
          </cell>
          <cell r="D435" t="str">
            <v>Female</v>
          </cell>
        </row>
        <row r="436">
          <cell r="B436" t="str">
            <v>Married</v>
          </cell>
          <cell r="D436" t="str">
            <v>Female</v>
          </cell>
        </row>
        <row r="437">
          <cell r="B437" t="str">
            <v>Single</v>
          </cell>
          <cell r="D437" t="str">
            <v>Female</v>
          </cell>
        </row>
        <row r="438">
          <cell r="B438" t="str">
            <v>Married</v>
          </cell>
          <cell r="D438" t="str">
            <v>Female</v>
          </cell>
        </row>
        <row r="439">
          <cell r="B439" t="str">
            <v>Single</v>
          </cell>
          <cell r="D439" t="str">
            <v>Female</v>
          </cell>
        </row>
        <row r="440">
          <cell r="B440" t="str">
            <v>Single</v>
          </cell>
          <cell r="D440" t="str">
            <v>Female</v>
          </cell>
        </row>
        <row r="441">
          <cell r="B441" t="str">
            <v>Married</v>
          </cell>
          <cell r="D441" t="str">
            <v>Male</v>
          </cell>
        </row>
        <row r="442">
          <cell r="B442" t="str">
            <v>Single</v>
          </cell>
          <cell r="D442" t="str">
            <v>Male</v>
          </cell>
        </row>
        <row r="443">
          <cell r="B443" t="str">
            <v>Married</v>
          </cell>
          <cell r="D443" t="str">
            <v>Male</v>
          </cell>
        </row>
        <row r="444">
          <cell r="B444" t="str">
            <v>Single</v>
          </cell>
          <cell r="D444" t="str">
            <v>Male</v>
          </cell>
        </row>
        <row r="445">
          <cell r="B445" t="str">
            <v>Married</v>
          </cell>
          <cell r="D445" t="str">
            <v>Female</v>
          </cell>
        </row>
        <row r="446">
          <cell r="B446" t="str">
            <v>Single</v>
          </cell>
          <cell r="D446" t="str">
            <v>Male</v>
          </cell>
        </row>
        <row r="447">
          <cell r="B447" t="str">
            <v>Married</v>
          </cell>
          <cell r="D447" t="str">
            <v>Female</v>
          </cell>
        </row>
        <row r="448">
          <cell r="B448" t="str">
            <v>Married</v>
          </cell>
          <cell r="D448" t="str">
            <v>Female</v>
          </cell>
        </row>
        <row r="449">
          <cell r="B449" t="str">
            <v>Married</v>
          </cell>
          <cell r="D449" t="str">
            <v>Female</v>
          </cell>
        </row>
        <row r="450">
          <cell r="B450" t="str">
            <v>Married</v>
          </cell>
          <cell r="D450" t="str">
            <v>Female</v>
          </cell>
        </row>
        <row r="451">
          <cell r="B451" t="str">
            <v>Married</v>
          </cell>
          <cell r="D451" t="str">
            <v>Female</v>
          </cell>
        </row>
        <row r="452">
          <cell r="B452" t="str">
            <v>Single</v>
          </cell>
          <cell r="D452" t="str">
            <v>Female</v>
          </cell>
        </row>
        <row r="453">
          <cell r="B453" t="str">
            <v>Married</v>
          </cell>
          <cell r="D453" t="str">
            <v>Female</v>
          </cell>
        </row>
        <row r="454">
          <cell r="B454" t="str">
            <v>Married</v>
          </cell>
          <cell r="D454" t="str">
            <v>Female</v>
          </cell>
        </row>
        <row r="455">
          <cell r="B455" t="str">
            <v>Single</v>
          </cell>
          <cell r="D455" t="str">
            <v>Female</v>
          </cell>
        </row>
        <row r="456">
          <cell r="B456" t="str">
            <v>Single</v>
          </cell>
          <cell r="D456" t="str">
            <v>Male</v>
          </cell>
        </row>
        <row r="457">
          <cell r="B457" t="str">
            <v>Married</v>
          </cell>
          <cell r="D457" t="str">
            <v>Female</v>
          </cell>
        </row>
        <row r="458">
          <cell r="B458" t="str">
            <v>Single</v>
          </cell>
          <cell r="D458" t="str">
            <v>Male</v>
          </cell>
        </row>
        <row r="459">
          <cell r="B459" t="str">
            <v>Married</v>
          </cell>
          <cell r="D459" t="str">
            <v>Female</v>
          </cell>
        </row>
        <row r="460">
          <cell r="B460" t="str">
            <v>Married</v>
          </cell>
          <cell r="D460" t="str">
            <v>Male</v>
          </cell>
        </row>
        <row r="461">
          <cell r="B461" t="str">
            <v>Single</v>
          </cell>
          <cell r="D461" t="str">
            <v>Female</v>
          </cell>
        </row>
        <row r="462">
          <cell r="B462" t="str">
            <v>Single</v>
          </cell>
          <cell r="D462" t="str">
            <v>Male</v>
          </cell>
        </row>
        <row r="463">
          <cell r="B463" t="str">
            <v>Married</v>
          </cell>
          <cell r="D463" t="str">
            <v>Female</v>
          </cell>
        </row>
        <row r="464">
          <cell r="B464" t="str">
            <v>Married</v>
          </cell>
          <cell r="D464" t="str">
            <v>Female</v>
          </cell>
        </row>
        <row r="465">
          <cell r="B465" t="str">
            <v>Single</v>
          </cell>
          <cell r="D465" t="str">
            <v>Male</v>
          </cell>
        </row>
        <row r="466">
          <cell r="B466" t="str">
            <v>Single</v>
          </cell>
          <cell r="D466" t="str">
            <v>Female</v>
          </cell>
        </row>
        <row r="467">
          <cell r="B467" t="str">
            <v>Married</v>
          </cell>
          <cell r="D467" t="str">
            <v>Male</v>
          </cell>
        </row>
        <row r="468">
          <cell r="B468" t="str">
            <v>Single</v>
          </cell>
          <cell r="D468" t="str">
            <v>Female</v>
          </cell>
        </row>
        <row r="469">
          <cell r="B469" t="str">
            <v>Single</v>
          </cell>
          <cell r="D469" t="str">
            <v>Male</v>
          </cell>
        </row>
        <row r="470">
          <cell r="B470" t="str">
            <v>Married</v>
          </cell>
          <cell r="D470" t="str">
            <v>Female</v>
          </cell>
        </row>
        <row r="471">
          <cell r="B471" t="str">
            <v>Married</v>
          </cell>
          <cell r="D471" t="str">
            <v>Female</v>
          </cell>
        </row>
        <row r="472">
          <cell r="B472" t="str">
            <v>Single</v>
          </cell>
          <cell r="D472" t="str">
            <v>Male</v>
          </cell>
        </row>
        <row r="473">
          <cell r="B473" t="str">
            <v>Single</v>
          </cell>
          <cell r="D473" t="str">
            <v>Male</v>
          </cell>
        </row>
        <row r="474">
          <cell r="B474" t="str">
            <v>Single</v>
          </cell>
          <cell r="D474" t="str">
            <v>Female</v>
          </cell>
        </row>
        <row r="475">
          <cell r="B475" t="str">
            <v>Married</v>
          </cell>
          <cell r="D475" t="str">
            <v>Female</v>
          </cell>
        </row>
        <row r="476">
          <cell r="B476" t="str">
            <v>Married</v>
          </cell>
          <cell r="D476" t="str">
            <v>Female</v>
          </cell>
        </row>
        <row r="477">
          <cell r="B477" t="str">
            <v>Married</v>
          </cell>
          <cell r="D477" t="str">
            <v>Male</v>
          </cell>
        </row>
        <row r="478">
          <cell r="B478" t="str">
            <v>Single</v>
          </cell>
          <cell r="D478" t="str">
            <v>Female</v>
          </cell>
        </row>
        <row r="479">
          <cell r="B479" t="str">
            <v>Married</v>
          </cell>
          <cell r="D479" t="str">
            <v>Male</v>
          </cell>
        </row>
        <row r="480">
          <cell r="B480" t="str">
            <v>Married</v>
          </cell>
          <cell r="D480" t="str">
            <v>Male</v>
          </cell>
        </row>
        <row r="481">
          <cell r="B481" t="str">
            <v>Married</v>
          </cell>
          <cell r="D481" t="str">
            <v>Male</v>
          </cell>
        </row>
        <row r="482">
          <cell r="B482" t="str">
            <v>Married</v>
          </cell>
          <cell r="D482" t="str">
            <v>Female</v>
          </cell>
        </row>
        <row r="483">
          <cell r="B483" t="str">
            <v>Single</v>
          </cell>
          <cell r="D483" t="str">
            <v>Female</v>
          </cell>
        </row>
        <row r="484">
          <cell r="B484" t="str">
            <v>Single</v>
          </cell>
          <cell r="D484" t="str">
            <v>Male</v>
          </cell>
        </row>
        <row r="485">
          <cell r="B485" t="str">
            <v>Married</v>
          </cell>
          <cell r="D485" t="str">
            <v>Male</v>
          </cell>
        </row>
        <row r="486">
          <cell r="B486" t="str">
            <v>Single</v>
          </cell>
          <cell r="D486" t="str">
            <v>Female</v>
          </cell>
        </row>
        <row r="487">
          <cell r="B487" t="str">
            <v>Single</v>
          </cell>
          <cell r="D487" t="str">
            <v>Male</v>
          </cell>
        </row>
        <row r="488">
          <cell r="B488" t="str">
            <v>Married</v>
          </cell>
          <cell r="D488" t="str">
            <v>Female</v>
          </cell>
        </row>
        <row r="489">
          <cell r="B489" t="str">
            <v>Married</v>
          </cell>
          <cell r="D489" t="str">
            <v>Male</v>
          </cell>
        </row>
        <row r="490">
          <cell r="B490" t="str">
            <v>Single</v>
          </cell>
          <cell r="D490" t="str">
            <v>Female</v>
          </cell>
        </row>
        <row r="491">
          <cell r="B491" t="str">
            <v>Married</v>
          </cell>
          <cell r="D491" t="str">
            <v>Male</v>
          </cell>
        </row>
        <row r="492">
          <cell r="B492" t="str">
            <v>Married</v>
          </cell>
          <cell r="D492" t="str">
            <v>Male</v>
          </cell>
        </row>
        <row r="493">
          <cell r="B493" t="str">
            <v>Married</v>
          </cell>
          <cell r="D493" t="str">
            <v>Male</v>
          </cell>
        </row>
        <row r="494">
          <cell r="B494" t="str">
            <v>Single</v>
          </cell>
          <cell r="D494" t="str">
            <v>Female</v>
          </cell>
        </row>
        <row r="495">
          <cell r="B495" t="str">
            <v>Single</v>
          </cell>
          <cell r="D495" t="str">
            <v>Male</v>
          </cell>
        </row>
        <row r="496">
          <cell r="B496" t="str">
            <v>Married</v>
          </cell>
          <cell r="D496" t="str">
            <v>Male</v>
          </cell>
        </row>
        <row r="497">
          <cell r="B497" t="str">
            <v>Married</v>
          </cell>
          <cell r="D497" t="str">
            <v>Male</v>
          </cell>
        </row>
        <row r="498">
          <cell r="B498" t="str">
            <v>Single</v>
          </cell>
          <cell r="D498" t="str">
            <v>Female</v>
          </cell>
        </row>
        <row r="499">
          <cell r="B499" t="str">
            <v>Single</v>
          </cell>
          <cell r="D499" t="str">
            <v>Female</v>
          </cell>
        </row>
        <row r="500">
          <cell r="B500" t="str">
            <v>Married</v>
          </cell>
          <cell r="D500" t="str">
            <v>Male</v>
          </cell>
        </row>
        <row r="501">
          <cell r="B501" t="str">
            <v>Single</v>
          </cell>
          <cell r="D501" t="str">
            <v>Female</v>
          </cell>
        </row>
        <row r="502">
          <cell r="B502" t="str">
            <v>Married</v>
          </cell>
          <cell r="D502" t="str">
            <v>Male</v>
          </cell>
        </row>
        <row r="503">
          <cell r="B503" t="str">
            <v>Married</v>
          </cell>
          <cell r="D503" t="str">
            <v>Female</v>
          </cell>
        </row>
        <row r="504">
          <cell r="B504" t="str">
            <v>Married</v>
          </cell>
          <cell r="D504" t="str">
            <v>Male</v>
          </cell>
        </row>
        <row r="505">
          <cell r="B505" t="str">
            <v>Married</v>
          </cell>
          <cell r="D505" t="str">
            <v>Female</v>
          </cell>
        </row>
        <row r="506">
          <cell r="B506" t="str">
            <v>Married</v>
          </cell>
          <cell r="D506" t="str">
            <v>Male</v>
          </cell>
        </row>
        <row r="507">
          <cell r="B507" t="str">
            <v>Married</v>
          </cell>
          <cell r="D507" t="str">
            <v>Male</v>
          </cell>
        </row>
        <row r="508">
          <cell r="B508" t="str">
            <v>Married</v>
          </cell>
          <cell r="D508" t="str">
            <v>Female</v>
          </cell>
        </row>
        <row r="509">
          <cell r="B509" t="str">
            <v>Married</v>
          </cell>
          <cell r="D509" t="str">
            <v>Female</v>
          </cell>
        </row>
        <row r="510">
          <cell r="B510" t="str">
            <v>Married</v>
          </cell>
          <cell r="D510" t="str">
            <v>Male</v>
          </cell>
        </row>
        <row r="511">
          <cell r="B511" t="str">
            <v>Married</v>
          </cell>
          <cell r="D511" t="str">
            <v>Male</v>
          </cell>
        </row>
        <row r="512">
          <cell r="B512" t="str">
            <v>Single</v>
          </cell>
          <cell r="D512" t="str">
            <v>Male</v>
          </cell>
        </row>
        <row r="513">
          <cell r="B513" t="str">
            <v>Single</v>
          </cell>
          <cell r="D513" t="str">
            <v>Male</v>
          </cell>
        </row>
        <row r="514">
          <cell r="B514" t="str">
            <v>Married</v>
          </cell>
          <cell r="D514" t="str">
            <v>Female</v>
          </cell>
        </row>
        <row r="515">
          <cell r="B515" t="str">
            <v>Single</v>
          </cell>
          <cell r="D515" t="str">
            <v>Female</v>
          </cell>
        </row>
        <row r="516">
          <cell r="B516" t="str">
            <v>Single</v>
          </cell>
          <cell r="D516" t="str">
            <v>Male</v>
          </cell>
        </row>
        <row r="517">
          <cell r="B517" t="str">
            <v>Married</v>
          </cell>
          <cell r="D517" t="str">
            <v>Female</v>
          </cell>
        </row>
        <row r="518">
          <cell r="B518" t="str">
            <v>Married</v>
          </cell>
          <cell r="D518" t="str">
            <v>Female</v>
          </cell>
        </row>
        <row r="519">
          <cell r="B519" t="str">
            <v>Single</v>
          </cell>
          <cell r="D519" t="str">
            <v>Male</v>
          </cell>
        </row>
        <row r="520">
          <cell r="B520" t="str">
            <v>Married</v>
          </cell>
          <cell r="D520" t="str">
            <v>Female</v>
          </cell>
        </row>
        <row r="521">
          <cell r="B521" t="str">
            <v>Married</v>
          </cell>
          <cell r="D521" t="str">
            <v>Male</v>
          </cell>
        </row>
        <row r="522">
          <cell r="B522" t="str">
            <v>Single</v>
          </cell>
          <cell r="D522" t="str">
            <v>Male</v>
          </cell>
        </row>
        <row r="523">
          <cell r="B523" t="str">
            <v>Single</v>
          </cell>
          <cell r="D523" t="str">
            <v>Male</v>
          </cell>
        </row>
        <row r="524">
          <cell r="B524" t="str">
            <v>Single</v>
          </cell>
          <cell r="D524" t="str">
            <v>Male</v>
          </cell>
        </row>
        <row r="525">
          <cell r="B525" t="str">
            <v>Married</v>
          </cell>
          <cell r="D525" t="str">
            <v>Male</v>
          </cell>
        </row>
        <row r="526">
          <cell r="B526" t="str">
            <v>Single</v>
          </cell>
          <cell r="D526" t="str">
            <v>Female</v>
          </cell>
        </row>
        <row r="527">
          <cell r="B527" t="str">
            <v>Single</v>
          </cell>
          <cell r="D527" t="str">
            <v>Male</v>
          </cell>
        </row>
        <row r="528">
          <cell r="B528" t="str">
            <v>Married</v>
          </cell>
          <cell r="D528" t="str">
            <v>Female</v>
          </cell>
        </row>
        <row r="529">
          <cell r="B529" t="str">
            <v>Married</v>
          </cell>
          <cell r="D529" t="str">
            <v>Male</v>
          </cell>
        </row>
        <row r="530">
          <cell r="B530" t="str">
            <v>Single</v>
          </cell>
          <cell r="D530" t="str">
            <v>Female</v>
          </cell>
        </row>
        <row r="531">
          <cell r="B531" t="str">
            <v>Married</v>
          </cell>
          <cell r="D531" t="str">
            <v>Male</v>
          </cell>
        </row>
        <row r="532">
          <cell r="B532" t="str">
            <v>Married</v>
          </cell>
          <cell r="D532" t="str">
            <v>Male</v>
          </cell>
        </row>
        <row r="533">
          <cell r="B533" t="str">
            <v>Single</v>
          </cell>
          <cell r="D533" t="str">
            <v>Male</v>
          </cell>
        </row>
        <row r="534">
          <cell r="B534" t="str">
            <v>Single</v>
          </cell>
          <cell r="D534" t="str">
            <v>Female</v>
          </cell>
        </row>
        <row r="535">
          <cell r="B535" t="str">
            <v>Married</v>
          </cell>
          <cell r="D535" t="str">
            <v>Male</v>
          </cell>
        </row>
        <row r="536">
          <cell r="B536" t="str">
            <v>Married</v>
          </cell>
          <cell r="D536" t="str">
            <v>Male</v>
          </cell>
        </row>
        <row r="537">
          <cell r="B537" t="str">
            <v>Married</v>
          </cell>
          <cell r="D537" t="str">
            <v>Male</v>
          </cell>
        </row>
        <row r="538">
          <cell r="B538" t="str">
            <v>Single</v>
          </cell>
          <cell r="D538" t="str">
            <v>Female</v>
          </cell>
        </row>
        <row r="539">
          <cell r="B539" t="str">
            <v>Married</v>
          </cell>
          <cell r="D539" t="str">
            <v>Female</v>
          </cell>
        </row>
        <row r="540">
          <cell r="B540" t="str">
            <v>Married</v>
          </cell>
          <cell r="D540" t="str">
            <v>Female</v>
          </cell>
        </row>
        <row r="541">
          <cell r="B541" t="str">
            <v>Single</v>
          </cell>
          <cell r="D541" t="str">
            <v>Female</v>
          </cell>
        </row>
        <row r="542">
          <cell r="B542" t="str">
            <v>Single</v>
          </cell>
          <cell r="D542" t="str">
            <v>Female</v>
          </cell>
        </row>
        <row r="543">
          <cell r="B543" t="str">
            <v>Married</v>
          </cell>
          <cell r="D543" t="str">
            <v>Male</v>
          </cell>
        </row>
        <row r="544">
          <cell r="B544" t="str">
            <v>Married</v>
          </cell>
          <cell r="D544" t="str">
            <v>Male</v>
          </cell>
        </row>
        <row r="545">
          <cell r="B545" t="str">
            <v>Married</v>
          </cell>
          <cell r="D545" t="str">
            <v>Female</v>
          </cell>
        </row>
        <row r="546">
          <cell r="B546" t="str">
            <v>Single</v>
          </cell>
          <cell r="D546" t="str">
            <v>Male</v>
          </cell>
        </row>
        <row r="547">
          <cell r="B547" t="str">
            <v>Single</v>
          </cell>
          <cell r="D547" t="str">
            <v>Male</v>
          </cell>
        </row>
        <row r="548">
          <cell r="B548" t="str">
            <v>Married</v>
          </cell>
          <cell r="D548" t="str">
            <v>Male</v>
          </cell>
        </row>
        <row r="549">
          <cell r="B549" t="str">
            <v>Married</v>
          </cell>
          <cell r="D549" t="str">
            <v>Male</v>
          </cell>
        </row>
        <row r="550">
          <cell r="B550" t="str">
            <v>Single</v>
          </cell>
          <cell r="D550" t="str">
            <v>Female</v>
          </cell>
        </row>
        <row r="551">
          <cell r="B551" t="str">
            <v>Married</v>
          </cell>
          <cell r="D551" t="str">
            <v>Female</v>
          </cell>
        </row>
        <row r="552">
          <cell r="B552" t="str">
            <v>Single</v>
          </cell>
          <cell r="D552" t="str">
            <v>Female</v>
          </cell>
        </row>
        <row r="553">
          <cell r="B553" t="str">
            <v>Married</v>
          </cell>
          <cell r="D553" t="str">
            <v>Female</v>
          </cell>
        </row>
        <row r="554">
          <cell r="B554" t="str">
            <v>Single</v>
          </cell>
          <cell r="D554" t="str">
            <v>Male</v>
          </cell>
        </row>
        <row r="555">
          <cell r="B555" t="str">
            <v>Married</v>
          </cell>
          <cell r="D555" t="str">
            <v>Male</v>
          </cell>
        </row>
        <row r="556">
          <cell r="B556" t="str">
            <v>Married</v>
          </cell>
          <cell r="D556" t="str">
            <v>Female</v>
          </cell>
        </row>
        <row r="557">
          <cell r="B557" t="str">
            <v>Single</v>
          </cell>
          <cell r="D557" t="str">
            <v>Male</v>
          </cell>
        </row>
        <row r="558">
          <cell r="B558" t="str">
            <v>Married</v>
          </cell>
          <cell r="D558" t="str">
            <v>Male</v>
          </cell>
        </row>
        <row r="559">
          <cell r="B559" t="str">
            <v>Married</v>
          </cell>
          <cell r="D559" t="str">
            <v>Female</v>
          </cell>
        </row>
        <row r="560">
          <cell r="B560" t="str">
            <v>Married</v>
          </cell>
          <cell r="D560" t="str">
            <v>Female</v>
          </cell>
        </row>
        <row r="561">
          <cell r="B561" t="str">
            <v>Single</v>
          </cell>
          <cell r="D561" t="str">
            <v>Female</v>
          </cell>
        </row>
        <row r="562">
          <cell r="B562" t="str">
            <v>Married</v>
          </cell>
          <cell r="D562" t="str">
            <v>Female</v>
          </cell>
        </row>
        <row r="563">
          <cell r="B563" t="str">
            <v>Married</v>
          </cell>
          <cell r="D563" t="str">
            <v>Female</v>
          </cell>
        </row>
        <row r="564">
          <cell r="B564" t="str">
            <v>Married</v>
          </cell>
          <cell r="D564" t="str">
            <v>Female</v>
          </cell>
        </row>
        <row r="565">
          <cell r="B565" t="str">
            <v>Single</v>
          </cell>
          <cell r="D565" t="str">
            <v>Female</v>
          </cell>
        </row>
        <row r="566">
          <cell r="B566" t="str">
            <v>Single</v>
          </cell>
          <cell r="D566" t="str">
            <v>Male</v>
          </cell>
        </row>
        <row r="567">
          <cell r="B567" t="str">
            <v>Married</v>
          </cell>
          <cell r="D567" t="str">
            <v>Male</v>
          </cell>
        </row>
        <row r="568">
          <cell r="B568" t="str">
            <v>Married</v>
          </cell>
          <cell r="D568" t="str">
            <v>Female</v>
          </cell>
        </row>
        <row r="569">
          <cell r="B569" t="str">
            <v>Married</v>
          </cell>
          <cell r="D569" t="str">
            <v>Male</v>
          </cell>
        </row>
        <row r="570">
          <cell r="B570" t="str">
            <v>Married</v>
          </cell>
          <cell r="D570" t="str">
            <v>Male</v>
          </cell>
        </row>
        <row r="571">
          <cell r="B571" t="str">
            <v>Single</v>
          </cell>
          <cell r="D571" t="str">
            <v>Male</v>
          </cell>
        </row>
        <row r="572">
          <cell r="B572" t="str">
            <v>Married</v>
          </cell>
          <cell r="D572" t="str">
            <v>Male</v>
          </cell>
        </row>
        <row r="573">
          <cell r="B573" t="str">
            <v>Married</v>
          </cell>
          <cell r="D573" t="str">
            <v>Male</v>
          </cell>
        </row>
        <row r="574">
          <cell r="B574" t="str">
            <v>Single</v>
          </cell>
          <cell r="D574" t="str">
            <v>Male</v>
          </cell>
        </row>
        <row r="575">
          <cell r="B575" t="str">
            <v>Married</v>
          </cell>
          <cell r="D575" t="str">
            <v>Male</v>
          </cell>
        </row>
        <row r="576">
          <cell r="B576" t="str">
            <v>Single</v>
          </cell>
          <cell r="D576" t="str">
            <v>Female</v>
          </cell>
        </row>
        <row r="577">
          <cell r="B577" t="str">
            <v>Single</v>
          </cell>
          <cell r="D577" t="str">
            <v>Male</v>
          </cell>
        </row>
        <row r="578">
          <cell r="B578" t="str">
            <v>Single</v>
          </cell>
          <cell r="D578" t="str">
            <v>Female</v>
          </cell>
        </row>
        <row r="579">
          <cell r="B579" t="str">
            <v>Married</v>
          </cell>
          <cell r="D579" t="str">
            <v>Male</v>
          </cell>
        </row>
        <row r="580">
          <cell r="B580" t="str">
            <v>Married</v>
          </cell>
          <cell r="D580" t="str">
            <v>Male</v>
          </cell>
        </row>
        <row r="581">
          <cell r="B581" t="str">
            <v>Single</v>
          </cell>
          <cell r="D581" t="str">
            <v>Female</v>
          </cell>
        </row>
        <row r="582">
          <cell r="B582" t="str">
            <v>Married</v>
          </cell>
          <cell r="D582" t="str">
            <v>Female</v>
          </cell>
        </row>
        <row r="583">
          <cell r="B583" t="str">
            <v>Married</v>
          </cell>
          <cell r="D583" t="str">
            <v>Male</v>
          </cell>
        </row>
        <row r="584">
          <cell r="B584" t="str">
            <v>Married</v>
          </cell>
          <cell r="D584" t="str">
            <v>Male</v>
          </cell>
        </row>
        <row r="585">
          <cell r="B585" t="str">
            <v>Married</v>
          </cell>
          <cell r="D585" t="str">
            <v>Male</v>
          </cell>
        </row>
        <row r="586">
          <cell r="B586" t="str">
            <v>Single</v>
          </cell>
          <cell r="D586" t="str">
            <v>Male</v>
          </cell>
        </row>
        <row r="587">
          <cell r="B587" t="str">
            <v>Single</v>
          </cell>
          <cell r="D587" t="str">
            <v>Male</v>
          </cell>
        </row>
        <row r="588">
          <cell r="B588" t="str">
            <v>Married</v>
          </cell>
          <cell r="D588" t="str">
            <v>Male</v>
          </cell>
        </row>
        <row r="589">
          <cell r="B589" t="str">
            <v>Married</v>
          </cell>
          <cell r="D589" t="str">
            <v>Female</v>
          </cell>
        </row>
        <row r="590">
          <cell r="B590" t="str">
            <v>Married</v>
          </cell>
          <cell r="D590" t="str">
            <v>Female</v>
          </cell>
        </row>
        <row r="591">
          <cell r="B591" t="str">
            <v>Single</v>
          </cell>
          <cell r="D591" t="str">
            <v>Male</v>
          </cell>
        </row>
        <row r="592">
          <cell r="B592" t="str">
            <v>Married</v>
          </cell>
          <cell r="D592" t="str">
            <v>Female</v>
          </cell>
        </row>
        <row r="593">
          <cell r="B593" t="str">
            <v>Married</v>
          </cell>
          <cell r="D593" t="str">
            <v>Male</v>
          </cell>
        </row>
        <row r="594">
          <cell r="B594" t="str">
            <v>Single</v>
          </cell>
          <cell r="D594" t="str">
            <v>Female</v>
          </cell>
        </row>
        <row r="595">
          <cell r="B595" t="str">
            <v>Single</v>
          </cell>
          <cell r="D595" t="str">
            <v>Female</v>
          </cell>
        </row>
        <row r="596">
          <cell r="B596" t="str">
            <v>Married</v>
          </cell>
          <cell r="D596" t="str">
            <v>Male</v>
          </cell>
        </row>
        <row r="597">
          <cell r="B597" t="str">
            <v>Single</v>
          </cell>
          <cell r="D597" t="str">
            <v>Female</v>
          </cell>
        </row>
        <row r="598">
          <cell r="B598" t="str">
            <v>Married</v>
          </cell>
          <cell r="D598" t="str">
            <v>Female</v>
          </cell>
        </row>
        <row r="599">
          <cell r="B599" t="str">
            <v>Single</v>
          </cell>
          <cell r="D599" t="str">
            <v>Male</v>
          </cell>
        </row>
        <row r="600">
          <cell r="B600" t="str">
            <v>Married</v>
          </cell>
          <cell r="D600" t="str">
            <v>Male</v>
          </cell>
        </row>
        <row r="601">
          <cell r="B601" t="str">
            <v>Married</v>
          </cell>
          <cell r="D601" t="str">
            <v>Female</v>
          </cell>
        </row>
        <row r="602">
          <cell r="B602" t="str">
            <v>Married</v>
          </cell>
          <cell r="D602" t="str">
            <v>Male</v>
          </cell>
        </row>
        <row r="603">
          <cell r="B603" t="str">
            <v>Single</v>
          </cell>
          <cell r="D603" t="str">
            <v>Male</v>
          </cell>
        </row>
        <row r="604">
          <cell r="B604" t="str">
            <v>Single</v>
          </cell>
          <cell r="D604" t="str">
            <v>Male</v>
          </cell>
        </row>
        <row r="605">
          <cell r="B605" t="str">
            <v>Married</v>
          </cell>
          <cell r="D605" t="str">
            <v>Male</v>
          </cell>
        </row>
        <row r="606">
          <cell r="B606" t="str">
            <v>Married</v>
          </cell>
          <cell r="D606" t="str">
            <v>Male</v>
          </cell>
        </row>
        <row r="607">
          <cell r="B607" t="str">
            <v>Single</v>
          </cell>
          <cell r="D607" t="str">
            <v>Male</v>
          </cell>
        </row>
        <row r="608">
          <cell r="B608" t="str">
            <v>Single</v>
          </cell>
          <cell r="D608" t="str">
            <v>Male</v>
          </cell>
        </row>
        <row r="609">
          <cell r="B609" t="str">
            <v>Single</v>
          </cell>
          <cell r="D609" t="str">
            <v>Female</v>
          </cell>
        </row>
        <row r="610">
          <cell r="B610" t="str">
            <v>Married</v>
          </cell>
          <cell r="D610" t="str">
            <v>Male</v>
          </cell>
        </row>
        <row r="611">
          <cell r="B611" t="str">
            <v>Married</v>
          </cell>
          <cell r="D611" t="str">
            <v>Male</v>
          </cell>
        </row>
        <row r="612">
          <cell r="B612" t="str">
            <v>Married</v>
          </cell>
          <cell r="D612" t="str">
            <v>Male</v>
          </cell>
        </row>
        <row r="613">
          <cell r="B613" t="str">
            <v>Married</v>
          </cell>
          <cell r="D613" t="str">
            <v>Female</v>
          </cell>
        </row>
        <row r="614">
          <cell r="B614" t="str">
            <v>Single</v>
          </cell>
          <cell r="D614" t="str">
            <v>Female</v>
          </cell>
        </row>
        <row r="615">
          <cell r="B615" t="str">
            <v>Single</v>
          </cell>
          <cell r="D615" t="str">
            <v>Male</v>
          </cell>
        </row>
        <row r="616">
          <cell r="B616" t="str">
            <v>Married</v>
          </cell>
          <cell r="D616" t="str">
            <v>Female</v>
          </cell>
        </row>
        <row r="617">
          <cell r="B617" t="str">
            <v>Single</v>
          </cell>
          <cell r="D617" t="str">
            <v>Female</v>
          </cell>
        </row>
        <row r="618">
          <cell r="B618" t="str">
            <v>Single</v>
          </cell>
          <cell r="D618" t="str">
            <v>Female</v>
          </cell>
        </row>
        <row r="619">
          <cell r="B619" t="str">
            <v>Married</v>
          </cell>
          <cell r="D619" t="str">
            <v>Male</v>
          </cell>
        </row>
        <row r="620">
          <cell r="B620" t="str">
            <v>Single</v>
          </cell>
          <cell r="D620" t="str">
            <v>Female</v>
          </cell>
        </row>
        <row r="621">
          <cell r="B621" t="str">
            <v>Single</v>
          </cell>
          <cell r="D621" t="str">
            <v>Female</v>
          </cell>
        </row>
        <row r="622">
          <cell r="B622" t="str">
            <v>Married</v>
          </cell>
          <cell r="D622" t="str">
            <v>Female</v>
          </cell>
        </row>
        <row r="623">
          <cell r="B623" t="str">
            <v>Married</v>
          </cell>
          <cell r="D623" t="str">
            <v>Male</v>
          </cell>
        </row>
        <row r="624">
          <cell r="B624" t="str">
            <v>Married</v>
          </cell>
          <cell r="D624" t="str">
            <v>Male</v>
          </cell>
        </row>
        <row r="625">
          <cell r="B625" t="str">
            <v>Married</v>
          </cell>
          <cell r="D625" t="str">
            <v>Female</v>
          </cell>
        </row>
        <row r="626">
          <cell r="B626" t="str">
            <v>Single</v>
          </cell>
          <cell r="D626" t="str">
            <v>Female</v>
          </cell>
        </row>
        <row r="627">
          <cell r="B627" t="str">
            <v>Married</v>
          </cell>
          <cell r="D627" t="str">
            <v>Male</v>
          </cell>
        </row>
        <row r="628">
          <cell r="B628" t="str">
            <v>Married</v>
          </cell>
          <cell r="D628" t="str">
            <v>Female</v>
          </cell>
        </row>
        <row r="629">
          <cell r="B629" t="str">
            <v>Married</v>
          </cell>
          <cell r="D629" t="str">
            <v>Female</v>
          </cell>
        </row>
        <row r="630">
          <cell r="B630" t="str">
            <v>Single</v>
          </cell>
          <cell r="D630" t="str">
            <v>Male</v>
          </cell>
        </row>
        <row r="631">
          <cell r="B631" t="str">
            <v>Married</v>
          </cell>
          <cell r="D631" t="str">
            <v>Female</v>
          </cell>
        </row>
        <row r="632">
          <cell r="B632" t="str">
            <v>Married</v>
          </cell>
          <cell r="D632" t="str">
            <v>Male</v>
          </cell>
        </row>
        <row r="633">
          <cell r="B633" t="str">
            <v>Single</v>
          </cell>
          <cell r="D633" t="str">
            <v>Male</v>
          </cell>
        </row>
        <row r="634">
          <cell r="B634" t="str">
            <v>Single</v>
          </cell>
          <cell r="D634" t="str">
            <v>Female</v>
          </cell>
        </row>
        <row r="635">
          <cell r="B635" t="str">
            <v>Married</v>
          </cell>
          <cell r="D635" t="str">
            <v>Female</v>
          </cell>
        </row>
        <row r="636">
          <cell r="B636" t="str">
            <v>Married</v>
          </cell>
          <cell r="D636" t="str">
            <v>Male</v>
          </cell>
        </row>
        <row r="637">
          <cell r="B637" t="str">
            <v>Single</v>
          </cell>
          <cell r="D637" t="str">
            <v>Female</v>
          </cell>
        </row>
        <row r="638">
          <cell r="B638" t="str">
            <v>Single</v>
          </cell>
          <cell r="D638" t="str">
            <v>Female</v>
          </cell>
        </row>
        <row r="639">
          <cell r="B639" t="str">
            <v>Single</v>
          </cell>
          <cell r="D639" t="str">
            <v>Male</v>
          </cell>
        </row>
        <row r="640">
          <cell r="B640" t="str">
            <v>Single</v>
          </cell>
          <cell r="D640" t="str">
            <v>Male</v>
          </cell>
        </row>
        <row r="641">
          <cell r="B641" t="str">
            <v>Married</v>
          </cell>
          <cell r="D641" t="str">
            <v>Male</v>
          </cell>
        </row>
        <row r="642">
          <cell r="B642" t="str">
            <v>Married</v>
          </cell>
          <cell r="D642" t="str">
            <v>Female</v>
          </cell>
        </row>
        <row r="643">
          <cell r="B643" t="str">
            <v>Married</v>
          </cell>
          <cell r="D643" t="str">
            <v>Male</v>
          </cell>
        </row>
        <row r="644">
          <cell r="B644" t="str">
            <v>Married</v>
          </cell>
          <cell r="D644" t="str">
            <v>Female</v>
          </cell>
        </row>
        <row r="645">
          <cell r="B645" t="str">
            <v>Married</v>
          </cell>
          <cell r="D645" t="str">
            <v>Female</v>
          </cell>
        </row>
        <row r="646">
          <cell r="B646" t="str">
            <v>Married</v>
          </cell>
          <cell r="D646" t="str">
            <v>Female</v>
          </cell>
        </row>
        <row r="647">
          <cell r="B647" t="str">
            <v>Single</v>
          </cell>
          <cell r="D647" t="str">
            <v>Female</v>
          </cell>
        </row>
        <row r="648">
          <cell r="B648" t="str">
            <v>Single</v>
          </cell>
          <cell r="D648" t="str">
            <v>Female</v>
          </cell>
        </row>
        <row r="649">
          <cell r="B649" t="str">
            <v>Single</v>
          </cell>
          <cell r="D649" t="str">
            <v>Male</v>
          </cell>
        </row>
        <row r="650">
          <cell r="B650" t="str">
            <v>Single</v>
          </cell>
          <cell r="D650" t="str">
            <v>Female</v>
          </cell>
        </row>
        <row r="651">
          <cell r="B651" t="str">
            <v>Single</v>
          </cell>
          <cell r="D651" t="str">
            <v>Female</v>
          </cell>
        </row>
        <row r="652">
          <cell r="B652" t="str">
            <v>Single</v>
          </cell>
          <cell r="D652" t="str">
            <v>Female</v>
          </cell>
        </row>
        <row r="653">
          <cell r="B653" t="str">
            <v>Single</v>
          </cell>
          <cell r="D653" t="str">
            <v>Male</v>
          </cell>
        </row>
        <row r="654">
          <cell r="B654" t="str">
            <v>Married</v>
          </cell>
          <cell r="D654" t="str">
            <v>Male</v>
          </cell>
        </row>
        <row r="655">
          <cell r="B655" t="str">
            <v>Single</v>
          </cell>
          <cell r="D655" t="str">
            <v>Male</v>
          </cell>
        </row>
        <row r="656">
          <cell r="B656" t="str">
            <v>Single</v>
          </cell>
          <cell r="D656" t="str">
            <v>Male</v>
          </cell>
        </row>
        <row r="657">
          <cell r="B657" t="str">
            <v>Married</v>
          </cell>
          <cell r="D657" t="str">
            <v>Female</v>
          </cell>
        </row>
        <row r="658">
          <cell r="B658" t="str">
            <v>Married</v>
          </cell>
          <cell r="D658" t="str">
            <v>Male</v>
          </cell>
        </row>
        <row r="659">
          <cell r="B659" t="str">
            <v>Married</v>
          </cell>
          <cell r="D659" t="str">
            <v>Male</v>
          </cell>
        </row>
        <row r="660">
          <cell r="B660" t="str">
            <v>Single</v>
          </cell>
          <cell r="D660" t="str">
            <v>Male</v>
          </cell>
        </row>
        <row r="661">
          <cell r="B661" t="str">
            <v>Single</v>
          </cell>
          <cell r="D661" t="str">
            <v>Female</v>
          </cell>
        </row>
        <row r="662">
          <cell r="B662" t="str">
            <v>Married</v>
          </cell>
          <cell r="D662" t="str">
            <v>Female</v>
          </cell>
        </row>
        <row r="663">
          <cell r="B663" t="str">
            <v>Single</v>
          </cell>
          <cell r="D663" t="str">
            <v>Male</v>
          </cell>
        </row>
        <row r="664">
          <cell r="B664" t="str">
            <v>Single</v>
          </cell>
          <cell r="D664" t="str">
            <v>Female</v>
          </cell>
        </row>
        <row r="665">
          <cell r="B665" t="str">
            <v>Married</v>
          </cell>
          <cell r="D665" t="str">
            <v>Female</v>
          </cell>
        </row>
        <row r="666">
          <cell r="B666" t="str">
            <v>Married</v>
          </cell>
          <cell r="D666" t="str">
            <v>Female</v>
          </cell>
        </row>
        <row r="667">
          <cell r="B667" t="str">
            <v>Married</v>
          </cell>
          <cell r="D667" t="str">
            <v>Male</v>
          </cell>
        </row>
        <row r="668">
          <cell r="B668" t="str">
            <v>Married</v>
          </cell>
          <cell r="D668" t="str">
            <v>Female</v>
          </cell>
        </row>
        <row r="669">
          <cell r="B669" t="str">
            <v>Married</v>
          </cell>
          <cell r="D669" t="str">
            <v>Female</v>
          </cell>
        </row>
        <row r="670">
          <cell r="B670" t="str">
            <v>Married</v>
          </cell>
          <cell r="D670" t="str">
            <v>Female</v>
          </cell>
        </row>
        <row r="671">
          <cell r="B671" t="str">
            <v>Married</v>
          </cell>
          <cell r="D671" t="str">
            <v>Female</v>
          </cell>
        </row>
        <row r="672">
          <cell r="B672" t="str">
            <v>Married</v>
          </cell>
          <cell r="D672" t="str">
            <v>Male</v>
          </cell>
        </row>
        <row r="673">
          <cell r="B673" t="str">
            <v>Single</v>
          </cell>
          <cell r="D673" t="str">
            <v>Female</v>
          </cell>
        </row>
        <row r="674">
          <cell r="B674" t="str">
            <v>Single</v>
          </cell>
          <cell r="D674" t="str">
            <v>Female</v>
          </cell>
        </row>
        <row r="675">
          <cell r="B675" t="str">
            <v>Single</v>
          </cell>
          <cell r="D675" t="str">
            <v>Female</v>
          </cell>
        </row>
        <row r="676">
          <cell r="B676" t="str">
            <v>Married</v>
          </cell>
          <cell r="D676" t="str">
            <v>Female</v>
          </cell>
        </row>
        <row r="677">
          <cell r="B677" t="str">
            <v>Married</v>
          </cell>
          <cell r="D677" t="str">
            <v>Male</v>
          </cell>
        </row>
        <row r="678">
          <cell r="B678" t="str">
            <v>Married</v>
          </cell>
          <cell r="D678" t="str">
            <v>Male</v>
          </cell>
        </row>
        <row r="679">
          <cell r="B679" t="str">
            <v>Married</v>
          </cell>
          <cell r="D679" t="str">
            <v>Male</v>
          </cell>
        </row>
        <row r="680">
          <cell r="B680" t="str">
            <v>Married</v>
          </cell>
          <cell r="D680" t="str">
            <v>Male</v>
          </cell>
        </row>
        <row r="681">
          <cell r="B681" t="str">
            <v>Married</v>
          </cell>
          <cell r="D681" t="str">
            <v>Male</v>
          </cell>
        </row>
        <row r="682">
          <cell r="B682" t="str">
            <v>Married</v>
          </cell>
          <cell r="D682" t="str">
            <v>Female</v>
          </cell>
        </row>
        <row r="683">
          <cell r="B683" t="str">
            <v>Single</v>
          </cell>
          <cell r="D683" t="str">
            <v>Female</v>
          </cell>
        </row>
        <row r="684">
          <cell r="B684" t="str">
            <v>Married</v>
          </cell>
          <cell r="D684" t="str">
            <v>Male</v>
          </cell>
        </row>
        <row r="685">
          <cell r="B685" t="str">
            <v>Married</v>
          </cell>
          <cell r="D685" t="str">
            <v>Female</v>
          </cell>
        </row>
        <row r="686">
          <cell r="B686" t="str">
            <v>Single</v>
          </cell>
          <cell r="D686" t="str">
            <v>Female</v>
          </cell>
        </row>
        <row r="687">
          <cell r="B687" t="str">
            <v>Single</v>
          </cell>
          <cell r="D687" t="str">
            <v>Female</v>
          </cell>
        </row>
        <row r="688">
          <cell r="B688" t="str">
            <v>Married</v>
          </cell>
          <cell r="D688" t="str">
            <v>Female</v>
          </cell>
        </row>
        <row r="689">
          <cell r="B689" t="str">
            <v>Single</v>
          </cell>
          <cell r="D689" t="str">
            <v>Male</v>
          </cell>
        </row>
        <row r="690">
          <cell r="B690" t="str">
            <v>Single</v>
          </cell>
          <cell r="D690" t="str">
            <v>Male</v>
          </cell>
        </row>
        <row r="691">
          <cell r="B691" t="str">
            <v>Married</v>
          </cell>
          <cell r="D691" t="str">
            <v>Male</v>
          </cell>
        </row>
        <row r="692">
          <cell r="B692" t="str">
            <v>Single</v>
          </cell>
          <cell r="D692" t="str">
            <v>Female</v>
          </cell>
        </row>
        <row r="693">
          <cell r="B693" t="str">
            <v>Married</v>
          </cell>
          <cell r="D693" t="str">
            <v>Male</v>
          </cell>
        </row>
        <row r="694">
          <cell r="B694" t="str">
            <v>Married</v>
          </cell>
          <cell r="D694" t="str">
            <v>Male</v>
          </cell>
        </row>
        <row r="695">
          <cell r="B695" t="str">
            <v>Single</v>
          </cell>
          <cell r="D695" t="str">
            <v>Female</v>
          </cell>
        </row>
        <row r="696">
          <cell r="B696" t="str">
            <v>Single</v>
          </cell>
          <cell r="D696" t="str">
            <v>Female</v>
          </cell>
        </row>
        <row r="697">
          <cell r="B697" t="str">
            <v>Married</v>
          </cell>
          <cell r="D697" t="str">
            <v>Male</v>
          </cell>
        </row>
        <row r="698">
          <cell r="B698" t="str">
            <v>Single</v>
          </cell>
          <cell r="D698" t="str">
            <v>Male</v>
          </cell>
        </row>
        <row r="699">
          <cell r="B699" t="str">
            <v>Married</v>
          </cell>
          <cell r="D699" t="str">
            <v>Female</v>
          </cell>
        </row>
        <row r="700">
          <cell r="B700" t="str">
            <v>Married</v>
          </cell>
          <cell r="D700" t="str">
            <v>Male</v>
          </cell>
        </row>
        <row r="701">
          <cell r="B701" t="str">
            <v>Single</v>
          </cell>
          <cell r="D701" t="str">
            <v>Male</v>
          </cell>
        </row>
        <row r="702">
          <cell r="B702" t="str">
            <v>Married</v>
          </cell>
          <cell r="D702" t="str">
            <v>Female</v>
          </cell>
        </row>
        <row r="703">
          <cell r="B703" t="str">
            <v>Single</v>
          </cell>
          <cell r="D703" t="str">
            <v>Male</v>
          </cell>
        </row>
        <row r="704">
          <cell r="B704" t="str">
            <v>Married</v>
          </cell>
          <cell r="D704" t="str">
            <v>Male</v>
          </cell>
        </row>
        <row r="705">
          <cell r="B705" t="str">
            <v>Single</v>
          </cell>
          <cell r="D705" t="str">
            <v>Female</v>
          </cell>
        </row>
        <row r="706">
          <cell r="B706" t="str">
            <v>Single</v>
          </cell>
          <cell r="D706" t="str">
            <v>Female</v>
          </cell>
        </row>
        <row r="707">
          <cell r="B707" t="str">
            <v>Married</v>
          </cell>
          <cell r="D707" t="str">
            <v>Female</v>
          </cell>
        </row>
        <row r="708">
          <cell r="B708" t="str">
            <v>Single</v>
          </cell>
          <cell r="D708" t="str">
            <v>Female</v>
          </cell>
        </row>
        <row r="709">
          <cell r="B709" t="str">
            <v>Married</v>
          </cell>
          <cell r="D709" t="str">
            <v>Female</v>
          </cell>
        </row>
        <row r="710">
          <cell r="B710" t="str">
            <v>Married</v>
          </cell>
          <cell r="D710" t="str">
            <v>Male</v>
          </cell>
        </row>
        <row r="711">
          <cell r="B711" t="str">
            <v>Single</v>
          </cell>
          <cell r="D711" t="str">
            <v>Female</v>
          </cell>
        </row>
        <row r="712">
          <cell r="B712" t="str">
            <v>Married</v>
          </cell>
          <cell r="D712" t="str">
            <v>Male</v>
          </cell>
        </row>
        <row r="713">
          <cell r="B713" t="str">
            <v>Married</v>
          </cell>
          <cell r="D713" t="str">
            <v>Female</v>
          </cell>
        </row>
        <row r="714">
          <cell r="B714" t="str">
            <v>Married</v>
          </cell>
          <cell r="D714" t="str">
            <v>Female</v>
          </cell>
        </row>
        <row r="715">
          <cell r="B715" t="str">
            <v>Single</v>
          </cell>
          <cell r="D715" t="str">
            <v>Female</v>
          </cell>
        </row>
        <row r="716">
          <cell r="B716" t="str">
            <v>Married</v>
          </cell>
          <cell r="D716" t="str">
            <v>Male</v>
          </cell>
        </row>
        <row r="717">
          <cell r="B717" t="str">
            <v>Married</v>
          </cell>
          <cell r="D717" t="str">
            <v>Female</v>
          </cell>
        </row>
        <row r="718">
          <cell r="B718" t="str">
            <v>Single</v>
          </cell>
          <cell r="D718" t="str">
            <v>Female</v>
          </cell>
        </row>
        <row r="719">
          <cell r="B719" t="str">
            <v>Single</v>
          </cell>
          <cell r="D719" t="str">
            <v>Male</v>
          </cell>
        </row>
        <row r="720">
          <cell r="B720" t="str">
            <v>Married</v>
          </cell>
          <cell r="D720" t="str">
            <v>Male</v>
          </cell>
        </row>
        <row r="721">
          <cell r="B721" t="str">
            <v>Married</v>
          </cell>
          <cell r="D721" t="str">
            <v>Female</v>
          </cell>
        </row>
        <row r="722">
          <cell r="B722" t="str">
            <v>Single</v>
          </cell>
          <cell r="D722" t="str">
            <v>Female</v>
          </cell>
        </row>
        <row r="723">
          <cell r="B723" t="str">
            <v>Single</v>
          </cell>
          <cell r="D723" t="str">
            <v>Male</v>
          </cell>
        </row>
        <row r="724">
          <cell r="B724" t="str">
            <v>Single</v>
          </cell>
          <cell r="D724" t="str">
            <v>Female</v>
          </cell>
        </row>
        <row r="725">
          <cell r="B725" t="str">
            <v>Single</v>
          </cell>
          <cell r="D725" t="str">
            <v>Female</v>
          </cell>
        </row>
        <row r="726">
          <cell r="B726" t="str">
            <v>Married</v>
          </cell>
          <cell r="D726" t="str">
            <v>Male</v>
          </cell>
        </row>
        <row r="727">
          <cell r="B727" t="str">
            <v>Married</v>
          </cell>
          <cell r="D727" t="str">
            <v>Male</v>
          </cell>
        </row>
        <row r="728">
          <cell r="B728" t="str">
            <v>Married</v>
          </cell>
          <cell r="D728" t="str">
            <v>Male</v>
          </cell>
        </row>
        <row r="729">
          <cell r="B729" t="str">
            <v>Married</v>
          </cell>
          <cell r="D729" t="str">
            <v>Male</v>
          </cell>
        </row>
        <row r="730">
          <cell r="B730" t="str">
            <v>Married</v>
          </cell>
          <cell r="D730" t="str">
            <v>Male</v>
          </cell>
        </row>
        <row r="731">
          <cell r="B731" t="str">
            <v>Married</v>
          </cell>
          <cell r="D731" t="str">
            <v>Female</v>
          </cell>
        </row>
        <row r="732">
          <cell r="B732" t="str">
            <v>Single</v>
          </cell>
          <cell r="D732" t="str">
            <v>Female</v>
          </cell>
        </row>
        <row r="733">
          <cell r="B733" t="str">
            <v>Married</v>
          </cell>
          <cell r="D733" t="str">
            <v>Male</v>
          </cell>
        </row>
        <row r="734">
          <cell r="B734" t="str">
            <v>Single</v>
          </cell>
          <cell r="D734" t="str">
            <v>Female</v>
          </cell>
        </row>
        <row r="735">
          <cell r="B735" t="str">
            <v>Single</v>
          </cell>
          <cell r="D735" t="str">
            <v>Male</v>
          </cell>
        </row>
        <row r="736">
          <cell r="B736" t="str">
            <v>Single</v>
          </cell>
          <cell r="D736" t="str">
            <v>Female</v>
          </cell>
        </row>
        <row r="737">
          <cell r="B737" t="str">
            <v>Single</v>
          </cell>
          <cell r="D737" t="str">
            <v>Female</v>
          </cell>
        </row>
        <row r="738">
          <cell r="B738" t="str">
            <v>Married</v>
          </cell>
          <cell r="D738" t="str">
            <v>Male</v>
          </cell>
        </row>
        <row r="739">
          <cell r="B739" t="str">
            <v>Married</v>
          </cell>
          <cell r="D739" t="str">
            <v>Male</v>
          </cell>
        </row>
        <row r="740">
          <cell r="B740" t="str">
            <v>Single</v>
          </cell>
          <cell r="D740" t="str">
            <v>Female</v>
          </cell>
        </row>
        <row r="741">
          <cell r="B741" t="str">
            <v>Married</v>
          </cell>
          <cell r="D741" t="str">
            <v>Female</v>
          </cell>
        </row>
        <row r="742">
          <cell r="B742" t="str">
            <v>Married</v>
          </cell>
          <cell r="D742" t="str">
            <v>Male</v>
          </cell>
        </row>
        <row r="743">
          <cell r="B743" t="str">
            <v>Married</v>
          </cell>
          <cell r="D743" t="str">
            <v>Female</v>
          </cell>
        </row>
        <row r="744">
          <cell r="B744" t="str">
            <v>Single</v>
          </cell>
          <cell r="D744" t="str">
            <v>Male</v>
          </cell>
        </row>
        <row r="745">
          <cell r="B745" t="str">
            <v>Married</v>
          </cell>
          <cell r="D745" t="str">
            <v>Male</v>
          </cell>
        </row>
        <row r="746">
          <cell r="B746" t="str">
            <v>Married</v>
          </cell>
          <cell r="D746" t="str">
            <v>Female</v>
          </cell>
        </row>
        <row r="747">
          <cell r="B747" t="str">
            <v>Married</v>
          </cell>
          <cell r="D747" t="str">
            <v>Male</v>
          </cell>
        </row>
        <row r="748">
          <cell r="B748" t="str">
            <v>Married</v>
          </cell>
          <cell r="D748" t="str">
            <v>Female</v>
          </cell>
        </row>
        <row r="749">
          <cell r="B749" t="str">
            <v>Single</v>
          </cell>
          <cell r="D749" t="str">
            <v>Female</v>
          </cell>
        </row>
        <row r="750">
          <cell r="B750" t="str">
            <v>Married</v>
          </cell>
          <cell r="D750" t="str">
            <v>Male</v>
          </cell>
        </row>
        <row r="751">
          <cell r="B751" t="str">
            <v>Married</v>
          </cell>
          <cell r="D751" t="str">
            <v>Female</v>
          </cell>
        </row>
        <row r="752">
          <cell r="B752" t="str">
            <v>Married</v>
          </cell>
          <cell r="D752" t="str">
            <v>Male</v>
          </cell>
        </row>
        <row r="753">
          <cell r="B753" t="str">
            <v>Married</v>
          </cell>
          <cell r="D753" t="str">
            <v>Male</v>
          </cell>
        </row>
        <row r="754">
          <cell r="B754" t="str">
            <v>Married</v>
          </cell>
          <cell r="D754" t="str">
            <v>Male</v>
          </cell>
        </row>
        <row r="755">
          <cell r="B755" t="str">
            <v>Single</v>
          </cell>
          <cell r="D755" t="str">
            <v>Female</v>
          </cell>
        </row>
        <row r="756">
          <cell r="B756" t="str">
            <v>Married</v>
          </cell>
          <cell r="D756" t="str">
            <v>Female</v>
          </cell>
        </row>
        <row r="757">
          <cell r="B757" t="str">
            <v>Married</v>
          </cell>
          <cell r="D757" t="str">
            <v>Male</v>
          </cell>
        </row>
        <row r="758">
          <cell r="B758" t="str">
            <v>Married</v>
          </cell>
          <cell r="D758" t="str">
            <v>Male</v>
          </cell>
        </row>
        <row r="759">
          <cell r="B759" t="str">
            <v>Single</v>
          </cell>
          <cell r="D759" t="str">
            <v>Male</v>
          </cell>
        </row>
        <row r="760">
          <cell r="B760" t="str">
            <v>Single</v>
          </cell>
          <cell r="D760" t="str">
            <v>Female</v>
          </cell>
        </row>
        <row r="761">
          <cell r="B761" t="str">
            <v>Single</v>
          </cell>
          <cell r="D761" t="str">
            <v>Female</v>
          </cell>
        </row>
        <row r="762">
          <cell r="B762" t="str">
            <v>Single</v>
          </cell>
          <cell r="D762" t="str">
            <v>Male</v>
          </cell>
        </row>
        <row r="763">
          <cell r="B763" t="str">
            <v>Married</v>
          </cell>
          <cell r="D763" t="str">
            <v>Female</v>
          </cell>
        </row>
        <row r="764">
          <cell r="B764" t="str">
            <v>Single</v>
          </cell>
          <cell r="D764" t="str">
            <v>Male</v>
          </cell>
        </row>
        <row r="765">
          <cell r="B765" t="str">
            <v>Married</v>
          </cell>
          <cell r="D765" t="str">
            <v>Male</v>
          </cell>
        </row>
        <row r="766">
          <cell r="B766" t="str">
            <v>Married</v>
          </cell>
          <cell r="D766" t="str">
            <v>Female</v>
          </cell>
        </row>
        <row r="767">
          <cell r="B767" t="str">
            <v>Single</v>
          </cell>
          <cell r="D767" t="str">
            <v>Female</v>
          </cell>
        </row>
        <row r="768">
          <cell r="B768" t="str">
            <v>Married</v>
          </cell>
          <cell r="D768" t="str">
            <v>Male</v>
          </cell>
        </row>
        <row r="769">
          <cell r="B769" t="str">
            <v>Married</v>
          </cell>
          <cell r="D769" t="str">
            <v>Female</v>
          </cell>
        </row>
        <row r="770">
          <cell r="B770" t="str">
            <v>Married</v>
          </cell>
          <cell r="D770" t="str">
            <v>Female</v>
          </cell>
        </row>
        <row r="771">
          <cell r="B771" t="str">
            <v>Married</v>
          </cell>
          <cell r="D771" t="str">
            <v>Female</v>
          </cell>
        </row>
        <row r="772">
          <cell r="B772" t="str">
            <v>Married</v>
          </cell>
          <cell r="D772" t="str">
            <v>Male</v>
          </cell>
        </row>
        <row r="773">
          <cell r="B773" t="str">
            <v>Married</v>
          </cell>
          <cell r="D773" t="str">
            <v>Male</v>
          </cell>
        </row>
        <row r="774">
          <cell r="B774" t="str">
            <v>Single</v>
          </cell>
          <cell r="D774" t="str">
            <v>Male</v>
          </cell>
        </row>
        <row r="775">
          <cell r="B775" t="str">
            <v>Married</v>
          </cell>
          <cell r="D775" t="str">
            <v>Female</v>
          </cell>
        </row>
        <row r="776">
          <cell r="B776" t="str">
            <v>Married</v>
          </cell>
          <cell r="D776" t="str">
            <v>Female</v>
          </cell>
        </row>
        <row r="777">
          <cell r="B777" t="str">
            <v>Married</v>
          </cell>
          <cell r="D777" t="str">
            <v>Male</v>
          </cell>
        </row>
        <row r="778">
          <cell r="B778" t="str">
            <v>Single</v>
          </cell>
          <cell r="D778" t="str">
            <v>Male</v>
          </cell>
        </row>
        <row r="779">
          <cell r="B779" t="str">
            <v>Single</v>
          </cell>
          <cell r="D779" t="str">
            <v>Male</v>
          </cell>
        </row>
        <row r="780">
          <cell r="B780" t="str">
            <v>Married</v>
          </cell>
          <cell r="D780" t="str">
            <v>Male</v>
          </cell>
        </row>
        <row r="781">
          <cell r="B781" t="str">
            <v>Married</v>
          </cell>
          <cell r="D781" t="str">
            <v>Male</v>
          </cell>
        </row>
        <row r="782">
          <cell r="B782" t="str">
            <v>Married</v>
          </cell>
          <cell r="D782" t="str">
            <v>Female</v>
          </cell>
        </row>
        <row r="783">
          <cell r="B783" t="str">
            <v>Married</v>
          </cell>
          <cell r="D783" t="str">
            <v>Male</v>
          </cell>
        </row>
        <row r="784">
          <cell r="B784" t="str">
            <v>Single</v>
          </cell>
          <cell r="D784" t="str">
            <v>Male</v>
          </cell>
        </row>
        <row r="785">
          <cell r="B785" t="str">
            <v>Married</v>
          </cell>
          <cell r="D785" t="str">
            <v>Male</v>
          </cell>
        </row>
        <row r="786">
          <cell r="B786" t="str">
            <v>Single</v>
          </cell>
          <cell r="D786" t="str">
            <v>Female</v>
          </cell>
        </row>
        <row r="787">
          <cell r="B787" t="str">
            <v>Single</v>
          </cell>
          <cell r="D787" t="str">
            <v>Female</v>
          </cell>
        </row>
        <row r="788">
          <cell r="B788" t="str">
            <v>Married</v>
          </cell>
          <cell r="D788" t="str">
            <v>Female</v>
          </cell>
        </row>
        <row r="789">
          <cell r="B789" t="str">
            <v>Single</v>
          </cell>
          <cell r="D789" t="str">
            <v>Female</v>
          </cell>
        </row>
        <row r="790">
          <cell r="B790" t="str">
            <v>Single</v>
          </cell>
          <cell r="D790" t="str">
            <v>Female</v>
          </cell>
        </row>
        <row r="791">
          <cell r="B791" t="str">
            <v>Married</v>
          </cell>
          <cell r="D791" t="str">
            <v>Male</v>
          </cell>
        </row>
        <row r="792">
          <cell r="B792" t="str">
            <v>Single</v>
          </cell>
          <cell r="D792" t="str">
            <v>Female</v>
          </cell>
        </row>
        <row r="793">
          <cell r="B793" t="str">
            <v>Married</v>
          </cell>
          <cell r="D793" t="str">
            <v>Male</v>
          </cell>
        </row>
        <row r="794">
          <cell r="B794" t="str">
            <v>Single</v>
          </cell>
          <cell r="D794" t="str">
            <v>Male</v>
          </cell>
        </row>
        <row r="795">
          <cell r="B795" t="str">
            <v>Married</v>
          </cell>
          <cell r="D795" t="str">
            <v>Male</v>
          </cell>
        </row>
        <row r="796">
          <cell r="B796" t="str">
            <v>Married</v>
          </cell>
          <cell r="D796" t="str">
            <v>Male</v>
          </cell>
        </row>
        <row r="797">
          <cell r="B797" t="str">
            <v>Single</v>
          </cell>
          <cell r="D797" t="str">
            <v>Male</v>
          </cell>
        </row>
        <row r="798">
          <cell r="B798" t="str">
            <v>Married</v>
          </cell>
          <cell r="D798" t="str">
            <v>Male</v>
          </cell>
        </row>
        <row r="799">
          <cell r="B799" t="str">
            <v>Single</v>
          </cell>
          <cell r="D799" t="str">
            <v>Male</v>
          </cell>
        </row>
        <row r="800">
          <cell r="B800" t="str">
            <v>Single</v>
          </cell>
          <cell r="D800" t="str">
            <v>Female</v>
          </cell>
        </row>
        <row r="801">
          <cell r="B801" t="str">
            <v>Single</v>
          </cell>
          <cell r="D801" t="str">
            <v>Female</v>
          </cell>
        </row>
        <row r="802">
          <cell r="B802" t="str">
            <v>Single</v>
          </cell>
          <cell r="D802" t="str">
            <v>Male</v>
          </cell>
        </row>
        <row r="803">
          <cell r="B803" t="str">
            <v>Married</v>
          </cell>
          <cell r="D803" t="str">
            <v>Male</v>
          </cell>
        </row>
        <row r="804">
          <cell r="B804" t="str">
            <v>Married</v>
          </cell>
          <cell r="D804" t="str">
            <v>Male</v>
          </cell>
        </row>
        <row r="805">
          <cell r="B805" t="str">
            <v>Married</v>
          </cell>
          <cell r="D805" t="str">
            <v>Male</v>
          </cell>
        </row>
        <row r="806">
          <cell r="B806" t="str">
            <v>Married</v>
          </cell>
          <cell r="D806" t="str">
            <v>Male</v>
          </cell>
        </row>
        <row r="807">
          <cell r="B807" t="str">
            <v>Single</v>
          </cell>
          <cell r="D807" t="str">
            <v>Female</v>
          </cell>
        </row>
        <row r="808">
          <cell r="B808" t="str">
            <v>Married</v>
          </cell>
          <cell r="D808" t="str">
            <v>Female</v>
          </cell>
        </row>
        <row r="809">
          <cell r="B809" t="str">
            <v>Single</v>
          </cell>
          <cell r="D809" t="str">
            <v>Female</v>
          </cell>
        </row>
        <row r="810">
          <cell r="B810" t="str">
            <v>Single</v>
          </cell>
          <cell r="D810" t="str">
            <v>Male</v>
          </cell>
        </row>
        <row r="811">
          <cell r="B811" t="str">
            <v>Married</v>
          </cell>
          <cell r="D811" t="str">
            <v>Female</v>
          </cell>
        </row>
        <row r="812">
          <cell r="B812" t="str">
            <v>Single</v>
          </cell>
          <cell r="D812" t="str">
            <v>Female</v>
          </cell>
        </row>
        <row r="813">
          <cell r="B813" t="str">
            <v>Married</v>
          </cell>
          <cell r="D813" t="str">
            <v>Male</v>
          </cell>
        </row>
        <row r="814">
          <cell r="B814" t="str">
            <v>Single</v>
          </cell>
          <cell r="D814" t="str">
            <v>Female</v>
          </cell>
        </row>
        <row r="815">
          <cell r="B815" t="str">
            <v>Married</v>
          </cell>
          <cell r="D815" t="str">
            <v>Female</v>
          </cell>
        </row>
        <row r="816">
          <cell r="B816" t="str">
            <v>Single</v>
          </cell>
          <cell r="D816" t="str">
            <v>Female</v>
          </cell>
        </row>
        <row r="817">
          <cell r="B817" t="str">
            <v>Married</v>
          </cell>
          <cell r="D817" t="str">
            <v>Male</v>
          </cell>
        </row>
        <row r="818">
          <cell r="B818" t="str">
            <v>Married</v>
          </cell>
          <cell r="D818" t="str">
            <v>Female</v>
          </cell>
        </row>
        <row r="819">
          <cell r="B819" t="str">
            <v>Married</v>
          </cell>
          <cell r="D819" t="str">
            <v>Female</v>
          </cell>
        </row>
        <row r="820">
          <cell r="B820" t="str">
            <v>Married</v>
          </cell>
          <cell r="D820" t="str">
            <v>Male</v>
          </cell>
        </row>
        <row r="821">
          <cell r="B821" t="str">
            <v>Single</v>
          </cell>
          <cell r="D821" t="str">
            <v>Female</v>
          </cell>
        </row>
        <row r="822">
          <cell r="B822" t="str">
            <v>Single</v>
          </cell>
          <cell r="D822" t="str">
            <v>Male</v>
          </cell>
        </row>
        <row r="823">
          <cell r="B823" t="str">
            <v>Married</v>
          </cell>
          <cell r="D823" t="str">
            <v>Male</v>
          </cell>
        </row>
        <row r="824">
          <cell r="B824" t="str">
            <v>Married</v>
          </cell>
          <cell r="D824" t="str">
            <v>Male</v>
          </cell>
        </row>
        <row r="825">
          <cell r="B825" t="str">
            <v>Single</v>
          </cell>
          <cell r="D825" t="str">
            <v>Female</v>
          </cell>
        </row>
        <row r="826">
          <cell r="B826" t="str">
            <v>Single</v>
          </cell>
          <cell r="D826" t="str">
            <v>Male</v>
          </cell>
        </row>
        <row r="827">
          <cell r="B827" t="str">
            <v>Married</v>
          </cell>
          <cell r="D827" t="str">
            <v>Male</v>
          </cell>
        </row>
        <row r="828">
          <cell r="B828" t="str">
            <v>Married</v>
          </cell>
          <cell r="D828" t="str">
            <v>Male</v>
          </cell>
        </row>
        <row r="829">
          <cell r="B829" t="str">
            <v>Single</v>
          </cell>
          <cell r="D829" t="str">
            <v>Female</v>
          </cell>
        </row>
        <row r="830">
          <cell r="B830" t="str">
            <v>Single</v>
          </cell>
          <cell r="D830" t="str">
            <v>Female</v>
          </cell>
        </row>
        <row r="831">
          <cell r="B831" t="str">
            <v>Single</v>
          </cell>
          <cell r="D831" t="str">
            <v>Male</v>
          </cell>
        </row>
        <row r="832">
          <cell r="B832" t="str">
            <v>Married</v>
          </cell>
          <cell r="D832" t="str">
            <v>Male</v>
          </cell>
        </row>
        <row r="833">
          <cell r="B833" t="str">
            <v>Married</v>
          </cell>
          <cell r="D833" t="str">
            <v>Female</v>
          </cell>
        </row>
        <row r="834">
          <cell r="B834" t="str">
            <v>Married</v>
          </cell>
          <cell r="D834" t="str">
            <v>Female</v>
          </cell>
        </row>
        <row r="835">
          <cell r="B835" t="str">
            <v>Single</v>
          </cell>
          <cell r="D835" t="str">
            <v>Female</v>
          </cell>
        </row>
        <row r="836">
          <cell r="B836" t="str">
            <v>Single</v>
          </cell>
          <cell r="D836" t="str">
            <v>Female</v>
          </cell>
        </row>
        <row r="837">
          <cell r="B837" t="str">
            <v>Single</v>
          </cell>
          <cell r="D837" t="str">
            <v>Female</v>
          </cell>
        </row>
        <row r="838">
          <cell r="B838" t="str">
            <v>Married</v>
          </cell>
          <cell r="D838" t="str">
            <v>Female</v>
          </cell>
        </row>
        <row r="839">
          <cell r="B839" t="str">
            <v>Married</v>
          </cell>
          <cell r="D839" t="str">
            <v>Male</v>
          </cell>
        </row>
        <row r="840">
          <cell r="B840" t="str">
            <v>Single</v>
          </cell>
          <cell r="D840" t="str">
            <v>Female</v>
          </cell>
        </row>
        <row r="841">
          <cell r="B841" t="str">
            <v>Single</v>
          </cell>
          <cell r="D841" t="str">
            <v>Female</v>
          </cell>
        </row>
        <row r="842">
          <cell r="B842" t="str">
            <v>Married</v>
          </cell>
          <cell r="D842" t="str">
            <v>Male</v>
          </cell>
        </row>
        <row r="843">
          <cell r="B843" t="str">
            <v>Married</v>
          </cell>
          <cell r="D843" t="str">
            <v>Male</v>
          </cell>
        </row>
        <row r="844">
          <cell r="B844" t="str">
            <v>Married</v>
          </cell>
          <cell r="D844" t="str">
            <v>Female</v>
          </cell>
        </row>
        <row r="845">
          <cell r="B845" t="str">
            <v>Single</v>
          </cell>
          <cell r="D845" t="str">
            <v>Male</v>
          </cell>
        </row>
        <row r="846">
          <cell r="B846" t="str">
            <v>Married</v>
          </cell>
          <cell r="D846" t="str">
            <v>Female</v>
          </cell>
        </row>
        <row r="847">
          <cell r="B847" t="str">
            <v>Single</v>
          </cell>
          <cell r="D847" t="str">
            <v>Female</v>
          </cell>
        </row>
        <row r="848">
          <cell r="B848" t="str">
            <v>Married</v>
          </cell>
          <cell r="D848" t="str">
            <v>Female</v>
          </cell>
        </row>
        <row r="849">
          <cell r="B849" t="str">
            <v>Single</v>
          </cell>
          <cell r="D849" t="str">
            <v>Female</v>
          </cell>
        </row>
        <row r="850">
          <cell r="B850" t="str">
            <v>Single</v>
          </cell>
          <cell r="D850" t="str">
            <v>Male</v>
          </cell>
        </row>
        <row r="851">
          <cell r="B851" t="str">
            <v>Married</v>
          </cell>
          <cell r="D851" t="str">
            <v>Female</v>
          </cell>
        </row>
        <row r="852">
          <cell r="B852" t="str">
            <v>Single</v>
          </cell>
          <cell r="D852" t="str">
            <v>Female</v>
          </cell>
        </row>
        <row r="853">
          <cell r="B853" t="str">
            <v>Married</v>
          </cell>
          <cell r="D853" t="str">
            <v>Male</v>
          </cell>
        </row>
        <row r="854">
          <cell r="B854" t="str">
            <v>Single</v>
          </cell>
          <cell r="D854" t="str">
            <v>Male</v>
          </cell>
        </row>
        <row r="855">
          <cell r="B855" t="str">
            <v>Single</v>
          </cell>
          <cell r="D855" t="str">
            <v>Male</v>
          </cell>
        </row>
        <row r="856">
          <cell r="B856" t="str">
            <v>Married</v>
          </cell>
          <cell r="D856" t="str">
            <v>Female</v>
          </cell>
        </row>
        <row r="857">
          <cell r="B857" t="str">
            <v>Single</v>
          </cell>
          <cell r="D857" t="str">
            <v>Female</v>
          </cell>
        </row>
        <row r="858">
          <cell r="B858" t="str">
            <v>Single</v>
          </cell>
          <cell r="D858" t="str">
            <v>Male</v>
          </cell>
        </row>
        <row r="859">
          <cell r="B859" t="str">
            <v>Married</v>
          </cell>
          <cell r="D859" t="str">
            <v>Female</v>
          </cell>
        </row>
        <row r="860">
          <cell r="B860" t="str">
            <v>Married</v>
          </cell>
          <cell r="D860" t="str">
            <v>Male</v>
          </cell>
        </row>
        <row r="861">
          <cell r="B861" t="str">
            <v>Married</v>
          </cell>
          <cell r="D861" t="str">
            <v>Male</v>
          </cell>
        </row>
        <row r="862">
          <cell r="B862" t="str">
            <v>Single</v>
          </cell>
          <cell r="D862" t="str">
            <v>Male</v>
          </cell>
        </row>
        <row r="863">
          <cell r="B863" t="str">
            <v>Married</v>
          </cell>
          <cell r="D863" t="str">
            <v>Female</v>
          </cell>
        </row>
        <row r="864">
          <cell r="B864" t="str">
            <v>Married</v>
          </cell>
          <cell r="D864" t="str">
            <v>Male</v>
          </cell>
        </row>
        <row r="865">
          <cell r="B865" t="str">
            <v>Single</v>
          </cell>
          <cell r="D865" t="str">
            <v>Male</v>
          </cell>
        </row>
        <row r="866">
          <cell r="B866" t="str">
            <v>Single</v>
          </cell>
          <cell r="D866" t="str">
            <v>Male</v>
          </cell>
        </row>
        <row r="867">
          <cell r="B867" t="str">
            <v>Single</v>
          </cell>
          <cell r="D867" t="str">
            <v>Female</v>
          </cell>
        </row>
        <row r="868">
          <cell r="B868" t="str">
            <v>Married</v>
          </cell>
          <cell r="D868" t="str">
            <v>Male</v>
          </cell>
        </row>
        <row r="869">
          <cell r="B869" t="str">
            <v>Married</v>
          </cell>
          <cell r="D869" t="str">
            <v>Male</v>
          </cell>
        </row>
        <row r="870">
          <cell r="B870" t="str">
            <v>Single</v>
          </cell>
          <cell r="D870" t="str">
            <v>Male</v>
          </cell>
        </row>
        <row r="871">
          <cell r="B871" t="str">
            <v>Single</v>
          </cell>
          <cell r="D871" t="str">
            <v>Female</v>
          </cell>
        </row>
        <row r="872">
          <cell r="B872" t="str">
            <v>Married</v>
          </cell>
          <cell r="D872" t="str">
            <v>Male</v>
          </cell>
        </row>
        <row r="873">
          <cell r="B873" t="str">
            <v>Married</v>
          </cell>
          <cell r="D873" t="str">
            <v>Male</v>
          </cell>
        </row>
        <row r="874">
          <cell r="B874" t="str">
            <v>Single</v>
          </cell>
          <cell r="D874" t="str">
            <v>Female</v>
          </cell>
        </row>
        <row r="875">
          <cell r="B875" t="str">
            <v>Married</v>
          </cell>
          <cell r="D875" t="str">
            <v>Male</v>
          </cell>
        </row>
        <row r="876">
          <cell r="B876" t="str">
            <v>Married</v>
          </cell>
          <cell r="D876" t="str">
            <v>Female</v>
          </cell>
        </row>
        <row r="877">
          <cell r="B877" t="str">
            <v>Single</v>
          </cell>
          <cell r="D877" t="str">
            <v>Female</v>
          </cell>
        </row>
        <row r="878">
          <cell r="B878" t="str">
            <v>Single</v>
          </cell>
          <cell r="D878" t="str">
            <v>Male</v>
          </cell>
        </row>
        <row r="879">
          <cell r="B879" t="str">
            <v>Married</v>
          </cell>
          <cell r="D879" t="str">
            <v>Male</v>
          </cell>
        </row>
        <row r="880">
          <cell r="B880" t="str">
            <v>Married</v>
          </cell>
          <cell r="D880" t="str">
            <v>Male</v>
          </cell>
        </row>
        <row r="881">
          <cell r="B881" t="str">
            <v>Married</v>
          </cell>
          <cell r="D881" t="str">
            <v>Male</v>
          </cell>
        </row>
        <row r="882">
          <cell r="B882" t="str">
            <v>Married</v>
          </cell>
          <cell r="D882" t="str">
            <v>Male</v>
          </cell>
        </row>
        <row r="883">
          <cell r="B883" t="str">
            <v>Married</v>
          </cell>
          <cell r="D883" t="str">
            <v>Female</v>
          </cell>
        </row>
        <row r="884">
          <cell r="B884" t="str">
            <v>Married</v>
          </cell>
          <cell r="D884" t="str">
            <v>Male</v>
          </cell>
        </row>
        <row r="885">
          <cell r="B885" t="str">
            <v>Married</v>
          </cell>
          <cell r="D885" t="str">
            <v>Female</v>
          </cell>
        </row>
        <row r="886">
          <cell r="B886" t="str">
            <v>Married</v>
          </cell>
          <cell r="D886" t="str">
            <v>Male</v>
          </cell>
        </row>
        <row r="887">
          <cell r="B887" t="str">
            <v>Married</v>
          </cell>
          <cell r="D887" t="str">
            <v>Female</v>
          </cell>
        </row>
        <row r="888">
          <cell r="B888" t="str">
            <v>Married</v>
          </cell>
          <cell r="D888" t="str">
            <v>Male</v>
          </cell>
        </row>
        <row r="889">
          <cell r="B889" t="str">
            <v>Married</v>
          </cell>
          <cell r="D889" t="str">
            <v>Male</v>
          </cell>
        </row>
        <row r="890">
          <cell r="B890" t="str">
            <v>Single</v>
          </cell>
          <cell r="D890" t="str">
            <v>Female</v>
          </cell>
        </row>
        <row r="891">
          <cell r="B891" t="str">
            <v>Married</v>
          </cell>
          <cell r="D891" t="str">
            <v>Female</v>
          </cell>
        </row>
        <row r="892">
          <cell r="B892" t="str">
            <v>Married</v>
          </cell>
          <cell r="D892" t="str">
            <v>Female</v>
          </cell>
        </row>
        <row r="893">
          <cell r="B893" t="str">
            <v>Single</v>
          </cell>
          <cell r="D893" t="str">
            <v>Male</v>
          </cell>
        </row>
        <row r="894">
          <cell r="B894" t="str">
            <v>Single</v>
          </cell>
          <cell r="D894" t="str">
            <v>Female</v>
          </cell>
        </row>
        <row r="895">
          <cell r="B895" t="str">
            <v>Married</v>
          </cell>
          <cell r="D895" t="str">
            <v>Male</v>
          </cell>
        </row>
        <row r="896">
          <cell r="B896" t="str">
            <v>Married</v>
          </cell>
          <cell r="D896" t="str">
            <v>Male</v>
          </cell>
        </row>
        <row r="897">
          <cell r="B897" t="str">
            <v>Married</v>
          </cell>
          <cell r="D897" t="str">
            <v>Female</v>
          </cell>
        </row>
        <row r="898">
          <cell r="B898" t="str">
            <v>Married</v>
          </cell>
          <cell r="D898" t="str">
            <v>Female</v>
          </cell>
        </row>
        <row r="899">
          <cell r="B899" t="str">
            <v>Married</v>
          </cell>
          <cell r="D899" t="str">
            <v>Male</v>
          </cell>
        </row>
        <row r="900">
          <cell r="B900" t="str">
            <v>Single</v>
          </cell>
          <cell r="D900" t="str">
            <v>Male</v>
          </cell>
        </row>
        <row r="901">
          <cell r="B901" t="str">
            <v>Married</v>
          </cell>
          <cell r="D901" t="str">
            <v>Female</v>
          </cell>
        </row>
        <row r="902">
          <cell r="B902" t="str">
            <v>Married</v>
          </cell>
          <cell r="D902" t="str">
            <v>Male</v>
          </cell>
        </row>
        <row r="903">
          <cell r="B903" t="str">
            <v>Single</v>
          </cell>
          <cell r="D903" t="str">
            <v>Female</v>
          </cell>
        </row>
        <row r="904">
          <cell r="B904" t="str">
            <v>Single</v>
          </cell>
          <cell r="D904" t="str">
            <v>Male</v>
          </cell>
        </row>
        <row r="905">
          <cell r="B905" t="str">
            <v>Single</v>
          </cell>
          <cell r="D905" t="str">
            <v>Male</v>
          </cell>
        </row>
        <row r="906">
          <cell r="B906" t="str">
            <v>Single</v>
          </cell>
          <cell r="D906" t="str">
            <v>Female</v>
          </cell>
        </row>
        <row r="907">
          <cell r="B907" t="str">
            <v>Single</v>
          </cell>
          <cell r="D907" t="str">
            <v>Male</v>
          </cell>
        </row>
        <row r="908">
          <cell r="B908" t="str">
            <v>Married</v>
          </cell>
          <cell r="D908" t="str">
            <v>Male</v>
          </cell>
        </row>
        <row r="909">
          <cell r="B909" t="str">
            <v>Married</v>
          </cell>
          <cell r="D909" t="str">
            <v>Male</v>
          </cell>
        </row>
        <row r="910">
          <cell r="B910" t="str">
            <v>Single</v>
          </cell>
          <cell r="D910" t="str">
            <v>Male</v>
          </cell>
        </row>
        <row r="911">
          <cell r="B911" t="str">
            <v>Married</v>
          </cell>
          <cell r="D911" t="str">
            <v>Male</v>
          </cell>
        </row>
        <row r="912">
          <cell r="B912" t="str">
            <v>Married</v>
          </cell>
          <cell r="D912" t="str">
            <v>Male</v>
          </cell>
        </row>
        <row r="913">
          <cell r="B913" t="str">
            <v>Married</v>
          </cell>
          <cell r="D913" t="str">
            <v>Female</v>
          </cell>
        </row>
        <row r="914">
          <cell r="B914" t="str">
            <v>Married</v>
          </cell>
          <cell r="D914" t="str">
            <v>Female</v>
          </cell>
        </row>
        <row r="915">
          <cell r="B915" t="str">
            <v>Single</v>
          </cell>
          <cell r="D915" t="str">
            <v>Male</v>
          </cell>
        </row>
        <row r="916">
          <cell r="B916" t="str">
            <v>Single</v>
          </cell>
          <cell r="D916" t="str">
            <v>Male</v>
          </cell>
        </row>
        <row r="917">
          <cell r="B917" t="str">
            <v>Married</v>
          </cell>
          <cell r="D917" t="str">
            <v>Male</v>
          </cell>
        </row>
        <row r="918">
          <cell r="B918" t="str">
            <v>Single</v>
          </cell>
          <cell r="D918" t="str">
            <v>Male</v>
          </cell>
        </row>
        <row r="919">
          <cell r="B919" t="str">
            <v>Single</v>
          </cell>
          <cell r="D919" t="str">
            <v>Male</v>
          </cell>
        </row>
        <row r="920">
          <cell r="B920" t="str">
            <v>Married</v>
          </cell>
          <cell r="D920" t="str">
            <v>Female</v>
          </cell>
        </row>
        <row r="921">
          <cell r="B921" t="str">
            <v>Married</v>
          </cell>
          <cell r="D921" t="str">
            <v>Female</v>
          </cell>
        </row>
        <row r="922">
          <cell r="B922" t="str">
            <v>Married</v>
          </cell>
          <cell r="D922" t="str">
            <v>Male</v>
          </cell>
        </row>
        <row r="923">
          <cell r="B923" t="str">
            <v>Single</v>
          </cell>
          <cell r="D923" t="str">
            <v>Female</v>
          </cell>
        </row>
        <row r="924">
          <cell r="B924" t="str">
            <v>Married</v>
          </cell>
          <cell r="D924" t="str">
            <v>Female</v>
          </cell>
        </row>
        <row r="925">
          <cell r="B925" t="str">
            <v>Single</v>
          </cell>
          <cell r="D925" t="str">
            <v>Male</v>
          </cell>
        </row>
        <row r="926">
          <cell r="B926" t="str">
            <v>Single</v>
          </cell>
          <cell r="D926" t="str">
            <v>Male</v>
          </cell>
        </row>
        <row r="927">
          <cell r="B927" t="str">
            <v>Single</v>
          </cell>
          <cell r="D927" t="str">
            <v>Female</v>
          </cell>
        </row>
        <row r="928">
          <cell r="B928" t="str">
            <v>Single</v>
          </cell>
          <cell r="D928" t="str">
            <v>Female</v>
          </cell>
        </row>
        <row r="929">
          <cell r="B929" t="str">
            <v>Married</v>
          </cell>
          <cell r="D929" t="str">
            <v>Female</v>
          </cell>
        </row>
        <row r="930">
          <cell r="B930" t="str">
            <v>Married</v>
          </cell>
          <cell r="D930" t="str">
            <v>Male</v>
          </cell>
        </row>
        <row r="931">
          <cell r="B931" t="str">
            <v>Married</v>
          </cell>
          <cell r="D931" t="str">
            <v>Male</v>
          </cell>
        </row>
        <row r="932">
          <cell r="B932" t="str">
            <v>Married</v>
          </cell>
          <cell r="D932" t="str">
            <v>Male</v>
          </cell>
        </row>
        <row r="933">
          <cell r="B933" t="str">
            <v>Married</v>
          </cell>
          <cell r="D933" t="str">
            <v>Female</v>
          </cell>
        </row>
        <row r="934">
          <cell r="B934" t="str">
            <v>Single</v>
          </cell>
          <cell r="D934" t="str">
            <v>Female</v>
          </cell>
        </row>
        <row r="935">
          <cell r="B935" t="str">
            <v>Single</v>
          </cell>
          <cell r="D935" t="str">
            <v>Male</v>
          </cell>
        </row>
        <row r="936">
          <cell r="B936" t="str">
            <v>Married</v>
          </cell>
          <cell r="D936" t="str">
            <v>Male</v>
          </cell>
        </row>
        <row r="937">
          <cell r="B937" t="str">
            <v>Married</v>
          </cell>
          <cell r="D937" t="str">
            <v>Female</v>
          </cell>
        </row>
        <row r="938">
          <cell r="B938" t="str">
            <v>Married</v>
          </cell>
          <cell r="D938" t="str">
            <v>Female</v>
          </cell>
        </row>
        <row r="939">
          <cell r="B939" t="str">
            <v>Married</v>
          </cell>
          <cell r="D939" t="str">
            <v>Male</v>
          </cell>
        </row>
        <row r="940">
          <cell r="B940" t="str">
            <v>Married</v>
          </cell>
          <cell r="D940" t="str">
            <v>Female</v>
          </cell>
        </row>
        <row r="941">
          <cell r="B941" t="str">
            <v>Single</v>
          </cell>
          <cell r="D941" t="str">
            <v>Male</v>
          </cell>
        </row>
        <row r="942">
          <cell r="B942" t="str">
            <v>Single</v>
          </cell>
          <cell r="D942" t="str">
            <v>Female</v>
          </cell>
        </row>
        <row r="943">
          <cell r="B943" t="str">
            <v>Married</v>
          </cell>
          <cell r="D943" t="str">
            <v>Female</v>
          </cell>
        </row>
        <row r="944">
          <cell r="B944" t="str">
            <v>Married</v>
          </cell>
          <cell r="D944" t="str">
            <v>Female</v>
          </cell>
        </row>
        <row r="945">
          <cell r="B945" t="str">
            <v>Married</v>
          </cell>
          <cell r="D945" t="str">
            <v>Female</v>
          </cell>
        </row>
        <row r="946">
          <cell r="B946" t="str">
            <v>Married</v>
          </cell>
          <cell r="D946" t="str">
            <v>Female</v>
          </cell>
        </row>
        <row r="947">
          <cell r="B947" t="str">
            <v>Single</v>
          </cell>
          <cell r="D947" t="str">
            <v>Male</v>
          </cell>
        </row>
        <row r="948">
          <cell r="B948" t="str">
            <v>Married</v>
          </cell>
          <cell r="D948" t="str">
            <v>Female</v>
          </cell>
        </row>
        <row r="949">
          <cell r="B949" t="str">
            <v>Single</v>
          </cell>
          <cell r="D949" t="str">
            <v>Female</v>
          </cell>
        </row>
        <row r="950">
          <cell r="B950" t="str">
            <v>Single</v>
          </cell>
          <cell r="D950" t="str">
            <v>Female</v>
          </cell>
        </row>
        <row r="951">
          <cell r="B951" t="str">
            <v>Married</v>
          </cell>
          <cell r="D951" t="str">
            <v>Male</v>
          </cell>
        </row>
        <row r="952">
          <cell r="B952" t="str">
            <v>Single</v>
          </cell>
          <cell r="D952" t="str">
            <v>Female</v>
          </cell>
        </row>
        <row r="953">
          <cell r="B953" t="str">
            <v>Married</v>
          </cell>
          <cell r="D953" t="str">
            <v>Male</v>
          </cell>
        </row>
        <row r="954">
          <cell r="B954" t="str">
            <v>Married</v>
          </cell>
          <cell r="D954" t="str">
            <v>Female</v>
          </cell>
        </row>
        <row r="955">
          <cell r="B955" t="str">
            <v>Single</v>
          </cell>
          <cell r="D955" t="str">
            <v>Female</v>
          </cell>
        </row>
        <row r="956">
          <cell r="B956" t="str">
            <v>Married</v>
          </cell>
          <cell r="D956" t="str">
            <v>Male</v>
          </cell>
        </row>
        <row r="957">
          <cell r="B957" t="str">
            <v>Married</v>
          </cell>
          <cell r="D957" t="str">
            <v>Female</v>
          </cell>
        </row>
        <row r="958">
          <cell r="B958" t="str">
            <v>Married</v>
          </cell>
          <cell r="D958" t="str">
            <v>Female</v>
          </cell>
        </row>
        <row r="959">
          <cell r="B959" t="str">
            <v>Married</v>
          </cell>
          <cell r="D959" t="str">
            <v>Female</v>
          </cell>
        </row>
        <row r="960">
          <cell r="B960" t="str">
            <v>Married</v>
          </cell>
          <cell r="D960" t="str">
            <v>Male</v>
          </cell>
        </row>
        <row r="961">
          <cell r="B961" t="str">
            <v>Married</v>
          </cell>
          <cell r="D961" t="str">
            <v>Male</v>
          </cell>
        </row>
        <row r="962">
          <cell r="B962" t="str">
            <v>Single</v>
          </cell>
          <cell r="D962" t="str">
            <v>Male</v>
          </cell>
        </row>
        <row r="963">
          <cell r="B963" t="str">
            <v>Married</v>
          </cell>
          <cell r="D963" t="str">
            <v>Female</v>
          </cell>
        </row>
        <row r="964">
          <cell r="B964" t="str">
            <v>Married</v>
          </cell>
          <cell r="D964" t="str">
            <v>Male</v>
          </cell>
        </row>
        <row r="965">
          <cell r="B965" t="str">
            <v>Married</v>
          </cell>
          <cell r="D965" t="str">
            <v>Female</v>
          </cell>
        </row>
        <row r="966">
          <cell r="B966" t="str">
            <v>Single</v>
          </cell>
          <cell r="D966" t="str">
            <v>Male</v>
          </cell>
        </row>
        <row r="967">
          <cell r="B967" t="str">
            <v>Single</v>
          </cell>
          <cell r="D967" t="str">
            <v>Female</v>
          </cell>
        </row>
        <row r="968">
          <cell r="B968" t="str">
            <v>Married</v>
          </cell>
          <cell r="D968" t="str">
            <v>Female</v>
          </cell>
        </row>
        <row r="969">
          <cell r="B969" t="str">
            <v>Married</v>
          </cell>
          <cell r="D969" t="str">
            <v>Male</v>
          </cell>
        </row>
        <row r="970">
          <cell r="B970" t="str">
            <v>Single</v>
          </cell>
          <cell r="D970" t="str">
            <v>Male</v>
          </cell>
        </row>
        <row r="971">
          <cell r="B971" t="str">
            <v>Married</v>
          </cell>
          <cell r="D971" t="str">
            <v>Male</v>
          </cell>
        </row>
        <row r="972">
          <cell r="B972" t="str">
            <v>Married</v>
          </cell>
          <cell r="D972" t="str">
            <v>Female</v>
          </cell>
        </row>
        <row r="973">
          <cell r="B973" t="str">
            <v>Single</v>
          </cell>
          <cell r="D973" t="str">
            <v>Female</v>
          </cell>
        </row>
        <row r="974">
          <cell r="B974" t="str">
            <v>Married</v>
          </cell>
          <cell r="D974" t="str">
            <v>Female</v>
          </cell>
        </row>
        <row r="975">
          <cell r="B975" t="str">
            <v>Married</v>
          </cell>
          <cell r="D975" t="str">
            <v>Male</v>
          </cell>
        </row>
        <row r="976">
          <cell r="B976" t="str">
            <v>Married</v>
          </cell>
          <cell r="D976" t="str">
            <v>Male</v>
          </cell>
        </row>
        <row r="977">
          <cell r="B977" t="str">
            <v>Married</v>
          </cell>
          <cell r="D977" t="str">
            <v>Male</v>
          </cell>
        </row>
        <row r="978">
          <cell r="B978" t="str">
            <v>Married</v>
          </cell>
          <cell r="D978" t="str">
            <v>Female</v>
          </cell>
        </row>
        <row r="979">
          <cell r="B979" t="str">
            <v>Single</v>
          </cell>
          <cell r="D979" t="str">
            <v>Female</v>
          </cell>
        </row>
        <row r="980">
          <cell r="B980" t="str">
            <v>Married</v>
          </cell>
          <cell r="D980" t="str">
            <v>Male</v>
          </cell>
        </row>
        <row r="981">
          <cell r="B981" t="str">
            <v>Single</v>
          </cell>
          <cell r="D981" t="str">
            <v>Male</v>
          </cell>
        </row>
        <row r="982">
          <cell r="B982" t="str">
            <v>Single</v>
          </cell>
          <cell r="D982" t="str">
            <v>Female</v>
          </cell>
        </row>
        <row r="983">
          <cell r="B983" t="str">
            <v>Married</v>
          </cell>
          <cell r="D983" t="str">
            <v>Male</v>
          </cell>
        </row>
        <row r="984">
          <cell r="B984" t="str">
            <v>Single</v>
          </cell>
          <cell r="D984" t="str">
            <v>Male</v>
          </cell>
        </row>
        <row r="985">
          <cell r="B985" t="str">
            <v>Married</v>
          </cell>
          <cell r="D985" t="str">
            <v>Male</v>
          </cell>
        </row>
        <row r="986">
          <cell r="B986" t="str">
            <v>Married</v>
          </cell>
          <cell r="D986" t="str">
            <v>Male</v>
          </cell>
        </row>
        <row r="987">
          <cell r="B987" t="str">
            <v>Single</v>
          </cell>
          <cell r="D987" t="str">
            <v>Female</v>
          </cell>
        </row>
        <row r="988">
          <cell r="B988" t="str">
            <v>Single</v>
          </cell>
          <cell r="D988" t="str">
            <v>Male</v>
          </cell>
        </row>
        <row r="989">
          <cell r="B989" t="str">
            <v>Single</v>
          </cell>
          <cell r="D989" t="str">
            <v>Female</v>
          </cell>
        </row>
        <row r="990">
          <cell r="B990" t="str">
            <v>Married</v>
          </cell>
          <cell r="D990" t="str">
            <v>Male</v>
          </cell>
        </row>
        <row r="991">
          <cell r="B991" t="str">
            <v>Married</v>
          </cell>
          <cell r="D991" t="str">
            <v>Male</v>
          </cell>
        </row>
        <row r="992">
          <cell r="B992" t="str">
            <v>Single</v>
          </cell>
          <cell r="D992" t="str">
            <v>Female</v>
          </cell>
        </row>
        <row r="993">
          <cell r="B993" t="str">
            <v>Single</v>
          </cell>
          <cell r="D993" t="str">
            <v>Female</v>
          </cell>
        </row>
        <row r="994">
          <cell r="B994" t="str">
            <v>Married</v>
          </cell>
          <cell r="D994" t="str">
            <v>Male</v>
          </cell>
        </row>
        <row r="995">
          <cell r="B995" t="str">
            <v>Single</v>
          </cell>
          <cell r="D995" t="str">
            <v>Male</v>
          </cell>
        </row>
        <row r="996">
          <cell r="B996" t="str">
            <v>Married</v>
          </cell>
          <cell r="D996" t="str">
            <v>Male</v>
          </cell>
        </row>
        <row r="997">
          <cell r="B997" t="str">
            <v>Married</v>
          </cell>
          <cell r="D997" t="str">
            <v>Male</v>
          </cell>
        </row>
        <row r="998">
          <cell r="B998" t="str">
            <v>Single</v>
          </cell>
          <cell r="D998" t="str">
            <v>Male</v>
          </cell>
        </row>
        <row r="999">
          <cell r="B999" t="str">
            <v>Married</v>
          </cell>
          <cell r="D999" t="str">
            <v>Male</v>
          </cell>
        </row>
        <row r="1000">
          <cell r="B1000" t="str">
            <v>Single</v>
          </cell>
          <cell r="D1000" t="str">
            <v>Male</v>
          </cell>
        </row>
        <row r="1001">
          <cell r="B1001" t="str">
            <v>Single</v>
          </cell>
          <cell r="D1001" t="str">
            <v>Male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4" workbookViewId="0">
      <selection activeCell="E12" sqref="E12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f>IF('[1]Working Sheet 2'!B2="Married",1,0)</f>
        <v>1</v>
      </c>
      <c r="B2">
        <f>IF('[1]Working Sheet 2'!D2="Female", 1,0)</f>
        <v>1</v>
      </c>
      <c r="C2" s="2">
        <v>40000</v>
      </c>
      <c r="D2">
        <v>1</v>
      </c>
      <c r="E2">
        <v>1</v>
      </c>
      <c r="F2">
        <v>1</v>
      </c>
      <c r="G2">
        <v>0</v>
      </c>
      <c r="H2">
        <v>0.5</v>
      </c>
      <c r="I2">
        <v>1</v>
      </c>
      <c r="J2">
        <v>0</v>
      </c>
      <c r="K2">
        <v>0</v>
      </c>
      <c r="L2">
        <v>42</v>
      </c>
      <c r="M2">
        <v>0</v>
      </c>
    </row>
    <row r="3" spans="1:13" x14ac:dyDescent="0.2">
      <c r="A3">
        <f>IF('[1]Working Sheet 2'!B3="Married",1,0)</f>
        <v>1</v>
      </c>
      <c r="B3">
        <f>IF('[1]Working Sheet 2'!D3="Female", 1,0)</f>
        <v>0</v>
      </c>
      <c r="C3" s="2">
        <v>30000</v>
      </c>
      <c r="D3">
        <v>3</v>
      </c>
      <c r="E3">
        <v>0</v>
      </c>
      <c r="F3">
        <v>1</v>
      </c>
      <c r="G3">
        <v>1</v>
      </c>
      <c r="H3">
        <v>0.5</v>
      </c>
      <c r="I3">
        <v>1</v>
      </c>
      <c r="J3">
        <v>0</v>
      </c>
      <c r="K3">
        <v>0</v>
      </c>
      <c r="L3">
        <v>43</v>
      </c>
      <c r="M3">
        <v>0</v>
      </c>
    </row>
    <row r="4" spans="1:13" x14ac:dyDescent="0.2">
      <c r="A4">
        <f>IF('[1]Working Sheet 2'!B4="Married",1,0)</f>
        <v>1</v>
      </c>
      <c r="B4">
        <f>IF('[1]Working Sheet 2'!D4="Female", 1,0)</f>
        <v>0</v>
      </c>
      <c r="C4" s="2">
        <v>80000</v>
      </c>
      <c r="D4">
        <v>5</v>
      </c>
      <c r="E4">
        <v>0</v>
      </c>
      <c r="F4">
        <v>0</v>
      </c>
      <c r="G4">
        <v>2</v>
      </c>
      <c r="H4">
        <v>2.5</v>
      </c>
      <c r="I4">
        <v>1</v>
      </c>
      <c r="J4">
        <v>0</v>
      </c>
      <c r="K4">
        <v>0</v>
      </c>
      <c r="L4">
        <v>60</v>
      </c>
      <c r="M4">
        <v>0</v>
      </c>
    </row>
    <row r="5" spans="1:13" x14ac:dyDescent="0.2">
      <c r="A5">
        <f>IF('[1]Working Sheet 2'!B5="Married",1,0)</f>
        <v>0</v>
      </c>
      <c r="B5">
        <f>IF('[1]Working Sheet 2'!D5="Female", 1,0)</f>
        <v>0</v>
      </c>
      <c r="C5" s="2">
        <v>70000</v>
      </c>
      <c r="D5">
        <v>0</v>
      </c>
      <c r="E5">
        <v>0</v>
      </c>
      <c r="F5">
        <v>1</v>
      </c>
      <c r="G5">
        <v>1</v>
      </c>
      <c r="H5">
        <v>5.5</v>
      </c>
      <c r="I5">
        <v>0</v>
      </c>
      <c r="J5">
        <v>1</v>
      </c>
      <c r="K5">
        <v>0</v>
      </c>
      <c r="L5">
        <v>41</v>
      </c>
      <c r="M5">
        <v>1</v>
      </c>
    </row>
    <row r="6" spans="1:13" x14ac:dyDescent="0.2">
      <c r="A6">
        <f>IF('[1]Working Sheet 2'!B6="Married",1,0)</f>
        <v>0</v>
      </c>
      <c r="B6">
        <f>IF('[1]Working Sheet 2'!D6="Female", 1,0)</f>
        <v>0</v>
      </c>
      <c r="C6" s="2">
        <v>30000</v>
      </c>
      <c r="D6">
        <v>0</v>
      </c>
      <c r="E6">
        <v>0</v>
      </c>
      <c r="F6">
        <v>0</v>
      </c>
      <c r="G6">
        <v>0</v>
      </c>
      <c r="H6">
        <v>0.5</v>
      </c>
      <c r="I6">
        <v>1</v>
      </c>
      <c r="J6">
        <v>0</v>
      </c>
      <c r="K6">
        <v>0</v>
      </c>
      <c r="L6">
        <v>36</v>
      </c>
      <c r="M6">
        <v>1</v>
      </c>
    </row>
    <row r="7" spans="1:13" x14ac:dyDescent="0.2">
      <c r="A7">
        <f>IF('[1]Working Sheet 2'!B7="Married",1,0)</f>
        <v>1</v>
      </c>
      <c r="B7">
        <f>IF('[1]Working Sheet 2'!D7="Female", 1,0)</f>
        <v>1</v>
      </c>
      <c r="C7" s="2">
        <v>10000</v>
      </c>
      <c r="D7">
        <v>2</v>
      </c>
      <c r="E7">
        <v>1</v>
      </c>
      <c r="F7">
        <v>1</v>
      </c>
      <c r="G7">
        <v>0</v>
      </c>
      <c r="H7">
        <v>1.5</v>
      </c>
      <c r="I7">
        <v>1</v>
      </c>
      <c r="J7">
        <v>0</v>
      </c>
      <c r="K7">
        <v>0</v>
      </c>
      <c r="L7">
        <v>50</v>
      </c>
      <c r="M7">
        <v>0</v>
      </c>
    </row>
    <row r="8" spans="1:13" x14ac:dyDescent="0.2">
      <c r="A8">
        <f>IF('[1]Working Sheet 2'!B8="Married",1,0)</f>
        <v>0</v>
      </c>
      <c r="B8">
        <f>IF('[1]Working Sheet 2'!D8="Female", 1,0)</f>
        <v>0</v>
      </c>
      <c r="C8" s="2">
        <v>160000</v>
      </c>
      <c r="D8">
        <v>2</v>
      </c>
      <c r="E8">
        <v>0</v>
      </c>
      <c r="F8">
        <v>1</v>
      </c>
      <c r="G8">
        <v>4</v>
      </c>
      <c r="H8">
        <v>0.5</v>
      </c>
      <c r="I8">
        <v>0</v>
      </c>
      <c r="J8">
        <v>1</v>
      </c>
      <c r="K8">
        <v>0</v>
      </c>
      <c r="L8">
        <v>33</v>
      </c>
      <c r="M8">
        <v>1</v>
      </c>
    </row>
    <row r="9" spans="1:13" x14ac:dyDescent="0.2">
      <c r="A9">
        <f>IF('[1]Working Sheet 2'!B9="Married",1,0)</f>
        <v>1</v>
      </c>
      <c r="B9">
        <f>IF('[1]Working Sheet 2'!D9="Female", 1,0)</f>
        <v>0</v>
      </c>
      <c r="C9" s="2">
        <v>40000</v>
      </c>
      <c r="D9">
        <v>1</v>
      </c>
      <c r="E9">
        <v>1</v>
      </c>
      <c r="F9">
        <v>1</v>
      </c>
      <c r="G9">
        <v>0</v>
      </c>
      <c r="H9">
        <v>0.5</v>
      </c>
      <c r="I9">
        <v>1</v>
      </c>
      <c r="J9">
        <v>0</v>
      </c>
      <c r="K9">
        <v>0</v>
      </c>
      <c r="L9">
        <v>43</v>
      </c>
      <c r="M9">
        <v>1</v>
      </c>
    </row>
    <row r="10" spans="1:13" x14ac:dyDescent="0.2">
      <c r="A10">
        <f>IF('[1]Working Sheet 2'!B10="Married",1,0)</f>
        <v>1</v>
      </c>
      <c r="B10">
        <f>IF('[1]Working Sheet 2'!D10="Female", 1,0)</f>
        <v>0</v>
      </c>
      <c r="C10" s="2">
        <v>20000</v>
      </c>
      <c r="D10">
        <v>2</v>
      </c>
      <c r="E10">
        <v>0</v>
      </c>
      <c r="F10">
        <v>1</v>
      </c>
      <c r="G10">
        <v>2</v>
      </c>
      <c r="H10">
        <v>5.5</v>
      </c>
      <c r="I10">
        <v>0</v>
      </c>
      <c r="J10">
        <v>1</v>
      </c>
      <c r="K10">
        <v>0</v>
      </c>
      <c r="L10">
        <v>58</v>
      </c>
      <c r="M10">
        <v>0</v>
      </c>
    </row>
    <row r="11" spans="1:13" x14ac:dyDescent="0.2">
      <c r="A11">
        <f>IF('[1]Working Sheet 2'!B11="Married",1,0)</f>
        <v>1</v>
      </c>
      <c r="B11">
        <f>IF('[1]Working Sheet 2'!D11="Female", 1,0)</f>
        <v>0</v>
      </c>
      <c r="C11" s="2">
        <v>120000</v>
      </c>
      <c r="D11">
        <v>2</v>
      </c>
      <c r="E11">
        <v>1</v>
      </c>
      <c r="F11">
        <v>1</v>
      </c>
      <c r="G11">
        <v>1</v>
      </c>
      <c r="H11">
        <v>0.5</v>
      </c>
      <c r="I11">
        <v>1</v>
      </c>
      <c r="J11">
        <v>0</v>
      </c>
      <c r="K11">
        <v>0</v>
      </c>
      <c r="L11">
        <v>40</v>
      </c>
      <c r="M11">
        <v>1</v>
      </c>
    </row>
    <row r="12" spans="1:13" x14ac:dyDescent="0.2">
      <c r="A12">
        <f>IF('[1]Working Sheet 2'!B12="Married",1,0)</f>
        <v>1</v>
      </c>
      <c r="B12">
        <f>IF('[1]Working Sheet 2'!D12="Female", 1,0)</f>
        <v>1</v>
      </c>
      <c r="C12" s="2">
        <v>30000</v>
      </c>
      <c r="D12">
        <v>3</v>
      </c>
      <c r="E12">
        <v>1</v>
      </c>
      <c r="F12">
        <v>0</v>
      </c>
      <c r="G12">
        <v>2</v>
      </c>
      <c r="H12">
        <v>1.5</v>
      </c>
      <c r="I12">
        <v>0</v>
      </c>
      <c r="J12">
        <v>1</v>
      </c>
      <c r="K12">
        <v>0</v>
      </c>
      <c r="L12">
        <v>54</v>
      </c>
      <c r="M12">
        <v>1</v>
      </c>
    </row>
    <row r="13" spans="1:13" x14ac:dyDescent="0.2">
      <c r="A13">
        <f>IF('[1]Working Sheet 2'!B13="Married",1,0)</f>
        <v>0</v>
      </c>
      <c r="B13">
        <f>IF('[1]Working Sheet 2'!D13="Female", 1,0)</f>
        <v>1</v>
      </c>
      <c r="C13" s="2">
        <v>90000</v>
      </c>
      <c r="D13">
        <v>0</v>
      </c>
      <c r="E13">
        <v>0</v>
      </c>
      <c r="F13">
        <v>0</v>
      </c>
      <c r="G13">
        <v>4</v>
      </c>
      <c r="H13">
        <v>15</v>
      </c>
      <c r="I13">
        <v>0</v>
      </c>
      <c r="J13">
        <v>1</v>
      </c>
      <c r="K13">
        <v>0</v>
      </c>
      <c r="L13">
        <v>36</v>
      </c>
      <c r="M13">
        <v>0</v>
      </c>
    </row>
    <row r="14" spans="1:13" x14ac:dyDescent="0.2">
      <c r="A14">
        <f>IF('[1]Working Sheet 2'!B14="Married",1,0)</f>
        <v>1</v>
      </c>
      <c r="B14">
        <f>IF('[1]Working Sheet 2'!D14="Female", 1,0)</f>
        <v>0</v>
      </c>
      <c r="C14" s="2">
        <v>170000</v>
      </c>
      <c r="D14">
        <v>5</v>
      </c>
      <c r="E14">
        <v>0</v>
      </c>
      <c r="F14">
        <v>1</v>
      </c>
      <c r="G14">
        <v>0</v>
      </c>
      <c r="H14">
        <v>0.5</v>
      </c>
      <c r="I14">
        <v>1</v>
      </c>
      <c r="J14">
        <v>0</v>
      </c>
      <c r="K14">
        <v>0</v>
      </c>
      <c r="L14">
        <v>55</v>
      </c>
      <c r="M14">
        <v>0</v>
      </c>
    </row>
    <row r="15" spans="1:13" x14ac:dyDescent="0.2">
      <c r="A15">
        <f>IF('[1]Working Sheet 2'!B15="Married",1,0)</f>
        <v>1</v>
      </c>
      <c r="B15">
        <f>IF('[1]Working Sheet 2'!D15="Female", 1,0)</f>
        <v>0</v>
      </c>
      <c r="C15" s="2">
        <v>40000</v>
      </c>
      <c r="D15">
        <v>2</v>
      </c>
      <c r="E15">
        <v>0</v>
      </c>
      <c r="F15">
        <v>1</v>
      </c>
      <c r="G15">
        <v>1</v>
      </c>
      <c r="H15">
        <v>1.5</v>
      </c>
      <c r="I15">
        <v>1</v>
      </c>
      <c r="J15">
        <v>0</v>
      </c>
      <c r="K15">
        <v>0</v>
      </c>
      <c r="L15">
        <v>35</v>
      </c>
      <c r="M15">
        <v>1</v>
      </c>
    </row>
    <row r="16" spans="1:13" x14ac:dyDescent="0.2">
      <c r="A16">
        <f>IF('[1]Working Sheet 2'!B16="Married",1,0)</f>
        <v>0</v>
      </c>
      <c r="B16">
        <f>IF('[1]Working Sheet 2'!D16="Female", 1,0)</f>
        <v>0</v>
      </c>
      <c r="C16" s="2">
        <v>60000</v>
      </c>
      <c r="D16">
        <v>1</v>
      </c>
      <c r="E16">
        <v>1</v>
      </c>
      <c r="F16">
        <v>0</v>
      </c>
      <c r="G16">
        <v>1</v>
      </c>
      <c r="H16">
        <v>0.5</v>
      </c>
      <c r="I16">
        <v>0</v>
      </c>
      <c r="J16">
        <v>1</v>
      </c>
      <c r="K16">
        <v>0</v>
      </c>
      <c r="L16">
        <v>45</v>
      </c>
      <c r="M16">
        <v>1</v>
      </c>
    </row>
    <row r="17" spans="1:13" x14ac:dyDescent="0.2">
      <c r="A17">
        <f>IF('[1]Working Sheet 2'!B17="Married",1,0)</f>
        <v>0</v>
      </c>
      <c r="B17">
        <f>IF('[1]Working Sheet 2'!D17="Female", 1,0)</f>
        <v>1</v>
      </c>
      <c r="C17" s="2">
        <v>10000</v>
      </c>
      <c r="D17">
        <v>2</v>
      </c>
      <c r="E17">
        <v>1</v>
      </c>
      <c r="F17">
        <v>1</v>
      </c>
      <c r="G17">
        <v>1</v>
      </c>
      <c r="H17">
        <v>0.5</v>
      </c>
      <c r="I17">
        <v>1</v>
      </c>
      <c r="J17">
        <v>0</v>
      </c>
      <c r="K17">
        <v>0</v>
      </c>
      <c r="L17">
        <v>38</v>
      </c>
      <c r="M17">
        <v>1</v>
      </c>
    </row>
    <row r="18" spans="1:13" x14ac:dyDescent="0.2">
      <c r="A18">
        <f>IF('[1]Working Sheet 2'!B18="Married",1,0)</f>
        <v>0</v>
      </c>
      <c r="B18">
        <f>IF('[1]Working Sheet 2'!D18="Female", 1,0)</f>
        <v>0</v>
      </c>
      <c r="C18" s="2">
        <v>30000</v>
      </c>
      <c r="D18">
        <v>3</v>
      </c>
      <c r="E18">
        <v>0</v>
      </c>
      <c r="F18">
        <v>0</v>
      </c>
      <c r="G18">
        <v>2</v>
      </c>
      <c r="H18">
        <v>1.5</v>
      </c>
      <c r="I18">
        <v>0</v>
      </c>
      <c r="J18">
        <v>1</v>
      </c>
      <c r="K18">
        <v>0</v>
      </c>
      <c r="L18">
        <v>59</v>
      </c>
      <c r="M18">
        <v>1</v>
      </c>
    </row>
    <row r="19" spans="1:13" x14ac:dyDescent="0.2">
      <c r="A19">
        <f>IF('[1]Working Sheet 2'!B19="Married",1,0)</f>
        <v>1</v>
      </c>
      <c r="B19">
        <f>IF('[1]Working Sheet 2'!D19="Female", 1,0)</f>
        <v>1</v>
      </c>
      <c r="C19" s="2">
        <v>30000</v>
      </c>
      <c r="D19">
        <v>1</v>
      </c>
      <c r="E19">
        <v>0</v>
      </c>
      <c r="F19">
        <v>1</v>
      </c>
      <c r="G19">
        <v>0</v>
      </c>
      <c r="H19">
        <v>0.5</v>
      </c>
      <c r="I19">
        <v>1</v>
      </c>
      <c r="J19">
        <v>0</v>
      </c>
      <c r="K19">
        <v>0</v>
      </c>
      <c r="L19">
        <v>47</v>
      </c>
      <c r="M19">
        <v>0</v>
      </c>
    </row>
    <row r="20" spans="1:13" x14ac:dyDescent="0.2">
      <c r="A20">
        <f>IF('[1]Working Sheet 2'!B20="Married",1,0)</f>
        <v>0</v>
      </c>
      <c r="B20">
        <f>IF('[1]Working Sheet 2'!D20="Female", 1,0)</f>
        <v>0</v>
      </c>
      <c r="C20" s="2">
        <v>40000</v>
      </c>
      <c r="D20">
        <v>2</v>
      </c>
      <c r="E20">
        <v>0</v>
      </c>
      <c r="F20">
        <v>1</v>
      </c>
      <c r="G20">
        <v>1</v>
      </c>
      <c r="H20">
        <v>1.5</v>
      </c>
      <c r="I20">
        <v>1</v>
      </c>
      <c r="J20">
        <v>0</v>
      </c>
      <c r="K20">
        <v>0</v>
      </c>
      <c r="L20">
        <v>35</v>
      </c>
      <c r="M20">
        <v>1</v>
      </c>
    </row>
    <row r="21" spans="1:13" x14ac:dyDescent="0.2">
      <c r="A21">
        <f>IF('[1]Working Sheet 2'!B21="Married",1,0)</f>
        <v>0</v>
      </c>
      <c r="B21">
        <f>IF('[1]Working Sheet 2'!D21="Female", 1,0)</f>
        <v>0</v>
      </c>
      <c r="C21" s="2">
        <v>20000</v>
      </c>
      <c r="D21">
        <v>2</v>
      </c>
      <c r="E21">
        <v>0</v>
      </c>
      <c r="F21">
        <v>1</v>
      </c>
      <c r="G21">
        <v>2</v>
      </c>
      <c r="H21">
        <v>5.5</v>
      </c>
      <c r="I21">
        <v>0</v>
      </c>
      <c r="J21">
        <v>1</v>
      </c>
      <c r="K21">
        <v>0</v>
      </c>
      <c r="L21">
        <v>55</v>
      </c>
      <c r="M21">
        <v>1</v>
      </c>
    </row>
    <row r="22" spans="1:13" x14ac:dyDescent="0.2">
      <c r="A22">
        <f>IF('[1]Working Sheet 2'!B22="Married",1,0)</f>
        <v>1</v>
      </c>
      <c r="B22">
        <f>IF('[1]Working Sheet 2'!D22="Female", 1,0)</f>
        <v>1</v>
      </c>
      <c r="C22" s="2">
        <v>40000</v>
      </c>
      <c r="D22">
        <v>0</v>
      </c>
      <c r="E22">
        <v>0</v>
      </c>
      <c r="F22">
        <v>1</v>
      </c>
      <c r="G22">
        <v>0</v>
      </c>
      <c r="H22">
        <v>0.5</v>
      </c>
      <c r="I22">
        <v>1</v>
      </c>
      <c r="J22">
        <v>0</v>
      </c>
      <c r="K22">
        <v>0</v>
      </c>
      <c r="L22">
        <v>36</v>
      </c>
      <c r="M22">
        <v>1</v>
      </c>
    </row>
    <row r="23" spans="1:13" x14ac:dyDescent="0.2">
      <c r="A23">
        <f>IF('[1]Working Sheet 2'!B23="Married",1,0)</f>
        <v>0</v>
      </c>
      <c r="B23">
        <f>IF('[1]Working Sheet 2'!D23="Female", 1,0)</f>
        <v>1</v>
      </c>
      <c r="C23" s="2">
        <v>80000</v>
      </c>
      <c r="D23">
        <v>0</v>
      </c>
      <c r="E23">
        <v>0</v>
      </c>
      <c r="F23">
        <v>1</v>
      </c>
      <c r="G23">
        <v>4</v>
      </c>
      <c r="H23">
        <v>15</v>
      </c>
      <c r="I23">
        <v>0</v>
      </c>
      <c r="J23">
        <v>1</v>
      </c>
      <c r="K23">
        <v>0</v>
      </c>
      <c r="L23">
        <v>35</v>
      </c>
      <c r="M23">
        <v>0</v>
      </c>
    </row>
    <row r="24" spans="1:13" x14ac:dyDescent="0.2">
      <c r="A24">
        <f>IF('[1]Working Sheet 2'!B24="Married",1,0)</f>
        <v>0</v>
      </c>
      <c r="B24">
        <f>IF('[1]Working Sheet 2'!D24="Female", 1,0)</f>
        <v>0</v>
      </c>
      <c r="C24" s="2">
        <v>40000</v>
      </c>
      <c r="D24">
        <v>2</v>
      </c>
      <c r="E24">
        <v>0</v>
      </c>
      <c r="F24">
        <v>1</v>
      </c>
      <c r="G24">
        <v>0</v>
      </c>
      <c r="H24">
        <v>1.5</v>
      </c>
      <c r="I24">
        <v>1</v>
      </c>
      <c r="J24">
        <v>0</v>
      </c>
      <c r="K24">
        <v>0</v>
      </c>
      <c r="L24">
        <v>35</v>
      </c>
      <c r="M24">
        <v>1</v>
      </c>
    </row>
    <row r="25" spans="1:13" x14ac:dyDescent="0.2">
      <c r="A25">
        <f>IF('[1]Working Sheet 2'!B25="Married",1,0)</f>
        <v>1</v>
      </c>
      <c r="B25">
        <f>IF('[1]Working Sheet 2'!D25="Female", 1,0)</f>
        <v>1</v>
      </c>
      <c r="C25" s="2">
        <v>80000</v>
      </c>
      <c r="D25">
        <v>5</v>
      </c>
      <c r="E25">
        <v>0</v>
      </c>
      <c r="F25">
        <v>0</v>
      </c>
      <c r="G25">
        <v>3</v>
      </c>
      <c r="H25">
        <v>5.5</v>
      </c>
      <c r="I25">
        <v>1</v>
      </c>
      <c r="J25">
        <v>0</v>
      </c>
      <c r="K25">
        <v>0</v>
      </c>
      <c r="L25">
        <v>56</v>
      </c>
      <c r="M25">
        <v>0</v>
      </c>
    </row>
    <row r="26" spans="1:13" x14ac:dyDescent="0.2">
      <c r="A26">
        <f>IF('[1]Working Sheet 2'!B26="Married",1,0)</f>
        <v>0</v>
      </c>
      <c r="B26">
        <f>IF('[1]Working Sheet 2'!D26="Female", 1,0)</f>
        <v>0</v>
      </c>
      <c r="C26" s="2">
        <v>40000</v>
      </c>
      <c r="D26">
        <v>2</v>
      </c>
      <c r="E26">
        <v>0</v>
      </c>
      <c r="F26">
        <v>0</v>
      </c>
      <c r="G26">
        <v>1</v>
      </c>
      <c r="H26">
        <v>0.5</v>
      </c>
      <c r="I26">
        <v>1</v>
      </c>
      <c r="J26">
        <v>0</v>
      </c>
      <c r="K26">
        <v>0</v>
      </c>
      <c r="L26">
        <v>34</v>
      </c>
      <c r="M26">
        <v>0</v>
      </c>
    </row>
    <row r="27" spans="1:13" x14ac:dyDescent="0.2">
      <c r="A27">
        <f>IF('[1]Working Sheet 2'!B27="Married",1,0)</f>
        <v>0</v>
      </c>
      <c r="B27">
        <f>IF('[1]Working Sheet 2'!D27="Female", 1,0)</f>
        <v>0</v>
      </c>
      <c r="C27" s="2">
        <v>30000</v>
      </c>
      <c r="D27">
        <v>1</v>
      </c>
      <c r="E27">
        <v>0</v>
      </c>
      <c r="F27">
        <v>1</v>
      </c>
      <c r="G27">
        <v>0</v>
      </c>
      <c r="H27">
        <v>0.5</v>
      </c>
      <c r="I27">
        <v>1</v>
      </c>
      <c r="J27">
        <v>0</v>
      </c>
      <c r="K27">
        <v>0</v>
      </c>
      <c r="L27">
        <v>63</v>
      </c>
      <c r="M27">
        <v>0</v>
      </c>
    </row>
    <row r="28" spans="1:13" x14ac:dyDescent="0.2">
      <c r="A28">
        <f>IF('[1]Working Sheet 2'!B28="Married",1,0)</f>
        <v>0</v>
      </c>
      <c r="B28">
        <f>IF('[1]Working Sheet 2'!D28="Female", 1,0)</f>
        <v>0</v>
      </c>
      <c r="C28" s="2">
        <v>30000</v>
      </c>
      <c r="D28">
        <v>0</v>
      </c>
      <c r="E28">
        <v>0</v>
      </c>
      <c r="F28">
        <v>0</v>
      </c>
      <c r="G28">
        <v>1</v>
      </c>
      <c r="H28">
        <v>0.5</v>
      </c>
      <c r="I28">
        <v>1</v>
      </c>
      <c r="J28">
        <v>0</v>
      </c>
      <c r="K28">
        <v>0</v>
      </c>
      <c r="L28">
        <v>29</v>
      </c>
      <c r="M28">
        <v>1</v>
      </c>
    </row>
    <row r="29" spans="1:13" x14ac:dyDescent="0.2">
      <c r="A29">
        <f>IF('[1]Working Sheet 2'!B29="Married",1,0)</f>
        <v>0</v>
      </c>
      <c r="B29">
        <f>IF('[1]Working Sheet 2'!D29="Female", 1,0)</f>
        <v>1</v>
      </c>
      <c r="C29" s="2">
        <v>100000</v>
      </c>
      <c r="D29">
        <v>0</v>
      </c>
      <c r="E29">
        <v>0</v>
      </c>
      <c r="F29">
        <v>0</v>
      </c>
      <c r="G29">
        <v>1</v>
      </c>
      <c r="H29">
        <v>5.5</v>
      </c>
      <c r="I29">
        <v>0</v>
      </c>
      <c r="J29">
        <v>1</v>
      </c>
      <c r="K29">
        <v>0</v>
      </c>
      <c r="L29">
        <v>40</v>
      </c>
      <c r="M29">
        <v>0</v>
      </c>
    </row>
    <row r="30" spans="1:13" x14ac:dyDescent="0.2">
      <c r="A30">
        <f>IF('[1]Working Sheet 2'!B30="Married",1,0)</f>
        <v>1</v>
      </c>
      <c r="B30">
        <f>IF('[1]Working Sheet 2'!D30="Female", 1,0)</f>
        <v>0</v>
      </c>
      <c r="C30" s="2">
        <v>70000</v>
      </c>
      <c r="D30">
        <v>5</v>
      </c>
      <c r="E30">
        <v>1</v>
      </c>
      <c r="F30">
        <v>1</v>
      </c>
      <c r="G30">
        <v>2</v>
      </c>
      <c r="H30">
        <v>5.5</v>
      </c>
      <c r="I30">
        <v>0</v>
      </c>
      <c r="J30">
        <v>1</v>
      </c>
      <c r="K30">
        <v>0</v>
      </c>
      <c r="L30">
        <v>44</v>
      </c>
      <c r="M30">
        <v>0</v>
      </c>
    </row>
    <row r="31" spans="1:13" x14ac:dyDescent="0.2">
      <c r="A31">
        <f>IF('[1]Working Sheet 2'!B31="Married",1,0)</f>
        <v>0</v>
      </c>
      <c r="B31">
        <f>IF('[1]Working Sheet 2'!D31="Female", 1,0)</f>
        <v>1</v>
      </c>
      <c r="C31" s="2">
        <v>20000</v>
      </c>
      <c r="D31">
        <v>0</v>
      </c>
      <c r="E31">
        <v>1</v>
      </c>
      <c r="F31">
        <v>0</v>
      </c>
      <c r="G31">
        <v>2</v>
      </c>
      <c r="H31">
        <v>0.5</v>
      </c>
      <c r="I31">
        <v>1</v>
      </c>
      <c r="J31">
        <v>0</v>
      </c>
      <c r="K31">
        <v>0</v>
      </c>
      <c r="L31">
        <v>32</v>
      </c>
      <c r="M31">
        <v>1</v>
      </c>
    </row>
    <row r="32" spans="1:13" x14ac:dyDescent="0.2">
      <c r="A32">
        <f>IF('[1]Working Sheet 2'!B32="Married",1,0)</f>
        <v>1</v>
      </c>
      <c r="B32">
        <f>IF('[1]Working Sheet 2'!D32="Female", 1,0)</f>
        <v>1</v>
      </c>
      <c r="C32" s="2">
        <v>20000</v>
      </c>
      <c r="D32">
        <v>2</v>
      </c>
      <c r="E32">
        <v>1</v>
      </c>
      <c r="F32">
        <v>1</v>
      </c>
      <c r="G32">
        <v>0</v>
      </c>
      <c r="H32">
        <v>0.5</v>
      </c>
      <c r="I32">
        <v>1</v>
      </c>
      <c r="J32">
        <v>0</v>
      </c>
      <c r="K32">
        <v>0</v>
      </c>
      <c r="L32">
        <v>63</v>
      </c>
      <c r="M32">
        <v>0</v>
      </c>
    </row>
    <row r="33" spans="1:13" x14ac:dyDescent="0.2">
      <c r="A33">
        <f>IF('[1]Working Sheet 2'!B33="Married",1,0)</f>
        <v>1</v>
      </c>
      <c r="B33">
        <f>IF('[1]Working Sheet 2'!D33="Female", 1,0)</f>
        <v>0</v>
      </c>
      <c r="C33" s="2">
        <v>10000</v>
      </c>
      <c r="D33">
        <v>0</v>
      </c>
      <c r="E33">
        <v>1</v>
      </c>
      <c r="F33">
        <v>0</v>
      </c>
      <c r="G33">
        <v>1</v>
      </c>
      <c r="H33">
        <v>0.5</v>
      </c>
      <c r="I33">
        <v>0</v>
      </c>
      <c r="J33">
        <v>1</v>
      </c>
      <c r="K33">
        <v>0</v>
      </c>
      <c r="L33">
        <v>26</v>
      </c>
      <c r="M33">
        <v>1</v>
      </c>
    </row>
    <row r="34" spans="1:13" x14ac:dyDescent="0.2">
      <c r="A34">
        <f>IF('[1]Working Sheet 2'!B34="Married",1,0)</f>
        <v>0</v>
      </c>
      <c r="B34">
        <f>IF('[1]Working Sheet 2'!D34="Female", 1,0)</f>
        <v>1</v>
      </c>
      <c r="C34" s="2">
        <v>20000</v>
      </c>
      <c r="D34">
        <v>0</v>
      </c>
      <c r="E34">
        <v>1</v>
      </c>
      <c r="F34">
        <v>0</v>
      </c>
      <c r="G34">
        <v>1</v>
      </c>
      <c r="H34">
        <v>5.5</v>
      </c>
      <c r="I34">
        <v>1</v>
      </c>
      <c r="J34">
        <v>0</v>
      </c>
      <c r="K34">
        <v>0</v>
      </c>
      <c r="L34">
        <v>31</v>
      </c>
      <c r="M34">
        <v>0</v>
      </c>
    </row>
    <row r="35" spans="1:13" x14ac:dyDescent="0.2">
      <c r="A35">
        <f>IF('[1]Working Sheet 2'!B35="Married",1,0)</f>
        <v>0</v>
      </c>
      <c r="B35">
        <f>IF('[1]Working Sheet 2'!D35="Female", 1,0)</f>
        <v>0</v>
      </c>
      <c r="C35" s="2">
        <v>80000</v>
      </c>
      <c r="D35">
        <v>2</v>
      </c>
      <c r="E35">
        <v>1</v>
      </c>
      <c r="F35">
        <v>0</v>
      </c>
      <c r="G35">
        <v>2</v>
      </c>
      <c r="H35">
        <v>1.5</v>
      </c>
      <c r="I35">
        <v>0</v>
      </c>
      <c r="J35">
        <v>1</v>
      </c>
      <c r="K35">
        <v>0</v>
      </c>
      <c r="L35">
        <v>50</v>
      </c>
      <c r="M35">
        <v>1</v>
      </c>
    </row>
    <row r="36" spans="1:13" x14ac:dyDescent="0.2">
      <c r="A36">
        <f>IF('[1]Working Sheet 2'!B36="Married",1,0)</f>
        <v>0</v>
      </c>
      <c r="B36">
        <f>IF('[1]Working Sheet 2'!D36="Female", 1,0)</f>
        <v>0</v>
      </c>
      <c r="C36" s="2">
        <v>90000</v>
      </c>
      <c r="D36">
        <v>5</v>
      </c>
      <c r="E36">
        <v>0</v>
      </c>
      <c r="F36">
        <v>0</v>
      </c>
      <c r="G36">
        <v>2</v>
      </c>
      <c r="H36">
        <v>2.5</v>
      </c>
      <c r="I36">
        <v>1</v>
      </c>
      <c r="J36">
        <v>0</v>
      </c>
      <c r="K36">
        <v>0</v>
      </c>
      <c r="L36">
        <v>62</v>
      </c>
      <c r="M36">
        <v>1</v>
      </c>
    </row>
    <row r="37" spans="1:13" x14ac:dyDescent="0.2">
      <c r="A37">
        <f>IF('[1]Working Sheet 2'!B37="Married",1,0)</f>
        <v>0</v>
      </c>
      <c r="B37">
        <f>IF('[1]Working Sheet 2'!D37="Female", 1,0)</f>
        <v>1</v>
      </c>
      <c r="C37" s="2">
        <v>10000</v>
      </c>
      <c r="D37">
        <v>5</v>
      </c>
      <c r="E37">
        <v>1</v>
      </c>
      <c r="F37">
        <v>0</v>
      </c>
      <c r="G37">
        <v>2</v>
      </c>
      <c r="H37">
        <v>0.5</v>
      </c>
      <c r="I37">
        <v>1</v>
      </c>
      <c r="J37">
        <v>0</v>
      </c>
      <c r="K37">
        <v>0</v>
      </c>
      <c r="L37">
        <v>41</v>
      </c>
      <c r="M37">
        <v>0</v>
      </c>
    </row>
    <row r="38" spans="1:13" x14ac:dyDescent="0.2">
      <c r="A38">
        <f>IF('[1]Working Sheet 2'!B38="Married",1,0)</f>
        <v>1</v>
      </c>
      <c r="B38">
        <f>IF('[1]Working Sheet 2'!D38="Female", 1,0)</f>
        <v>1</v>
      </c>
      <c r="C38" s="2">
        <v>10000</v>
      </c>
      <c r="D38">
        <v>2</v>
      </c>
      <c r="E38">
        <v>1</v>
      </c>
      <c r="F38">
        <v>1</v>
      </c>
      <c r="G38">
        <v>1</v>
      </c>
      <c r="H38">
        <v>0.5</v>
      </c>
      <c r="I38">
        <v>1</v>
      </c>
      <c r="J38">
        <v>0</v>
      </c>
      <c r="K38">
        <v>0</v>
      </c>
      <c r="L38">
        <v>50</v>
      </c>
      <c r="M38">
        <v>1</v>
      </c>
    </row>
    <row r="39" spans="1:13" x14ac:dyDescent="0.2">
      <c r="A39">
        <f>IF('[1]Working Sheet 2'!B39="Married",1,0)</f>
        <v>0</v>
      </c>
      <c r="B39">
        <f>IF('[1]Working Sheet 2'!D39="Female", 1,0)</f>
        <v>1</v>
      </c>
      <c r="C39" s="2">
        <v>30000</v>
      </c>
      <c r="D39">
        <v>0</v>
      </c>
      <c r="E39">
        <v>0</v>
      </c>
      <c r="F39">
        <v>0</v>
      </c>
      <c r="G39">
        <v>1</v>
      </c>
      <c r="H39">
        <v>2.5</v>
      </c>
      <c r="I39">
        <v>1</v>
      </c>
      <c r="J39">
        <v>0</v>
      </c>
      <c r="K39">
        <v>0</v>
      </c>
      <c r="L39">
        <v>30</v>
      </c>
      <c r="M39">
        <v>0</v>
      </c>
    </row>
    <row r="40" spans="1:13" x14ac:dyDescent="0.2">
      <c r="A40">
        <f>IF('[1]Working Sheet 2'!B40="Married",1,0)</f>
        <v>0</v>
      </c>
      <c r="B40">
        <f>IF('[1]Working Sheet 2'!D40="Female", 1,0)</f>
        <v>0</v>
      </c>
      <c r="C40" s="2">
        <v>20000</v>
      </c>
      <c r="D40">
        <v>0</v>
      </c>
      <c r="E40">
        <v>1</v>
      </c>
      <c r="F40">
        <v>0</v>
      </c>
      <c r="G40">
        <v>1</v>
      </c>
      <c r="H40">
        <v>2.5</v>
      </c>
      <c r="I40">
        <v>1</v>
      </c>
      <c r="J40">
        <v>0</v>
      </c>
      <c r="K40">
        <v>0</v>
      </c>
      <c r="L40">
        <v>28</v>
      </c>
      <c r="M40">
        <v>0</v>
      </c>
    </row>
    <row r="41" spans="1:13" x14ac:dyDescent="0.2">
      <c r="A41">
        <f>IF('[1]Working Sheet 2'!B41="Married",1,0)</f>
        <v>0</v>
      </c>
      <c r="B41">
        <f>IF('[1]Working Sheet 2'!D41="Female", 1,0)</f>
        <v>1</v>
      </c>
      <c r="C41" s="2">
        <v>10000</v>
      </c>
      <c r="D41">
        <v>4</v>
      </c>
      <c r="E41">
        <v>1</v>
      </c>
      <c r="F41">
        <v>1</v>
      </c>
      <c r="G41">
        <v>2</v>
      </c>
      <c r="H41">
        <v>0.5</v>
      </c>
      <c r="I41">
        <v>1</v>
      </c>
      <c r="J41">
        <v>0</v>
      </c>
      <c r="K41">
        <v>0</v>
      </c>
      <c r="L41">
        <v>40</v>
      </c>
      <c r="M41">
        <v>1</v>
      </c>
    </row>
    <row r="42" spans="1:13" x14ac:dyDescent="0.2">
      <c r="A42">
        <f>IF('[1]Working Sheet 2'!B42="Married",1,0)</f>
        <v>0</v>
      </c>
      <c r="B42">
        <f>IF('[1]Working Sheet 2'!D42="Female", 1,0)</f>
        <v>1</v>
      </c>
      <c r="C42" s="2">
        <v>30000</v>
      </c>
      <c r="D42">
        <v>2</v>
      </c>
      <c r="E42">
        <v>0</v>
      </c>
      <c r="F42">
        <v>0</v>
      </c>
      <c r="G42">
        <v>0</v>
      </c>
      <c r="H42">
        <v>0.5</v>
      </c>
      <c r="I42">
        <v>1</v>
      </c>
      <c r="J42">
        <v>0</v>
      </c>
      <c r="K42">
        <v>0</v>
      </c>
      <c r="L42">
        <v>43</v>
      </c>
      <c r="M42">
        <v>0</v>
      </c>
    </row>
    <row r="43" spans="1:13" x14ac:dyDescent="0.2">
      <c r="A43">
        <f>IF('[1]Working Sheet 2'!B43="Married",1,0)</f>
        <v>0</v>
      </c>
      <c r="B43">
        <f>IF('[1]Working Sheet 2'!D43="Female", 1,0)</f>
        <v>1</v>
      </c>
      <c r="C43" s="2">
        <v>40000</v>
      </c>
      <c r="D43">
        <v>2</v>
      </c>
      <c r="E43">
        <v>0</v>
      </c>
      <c r="F43">
        <v>1</v>
      </c>
      <c r="G43">
        <v>2</v>
      </c>
      <c r="H43">
        <v>5.5</v>
      </c>
      <c r="I43">
        <v>0</v>
      </c>
      <c r="J43">
        <v>1</v>
      </c>
      <c r="K43">
        <v>0</v>
      </c>
      <c r="L43">
        <v>65</v>
      </c>
      <c r="M43">
        <v>1</v>
      </c>
    </row>
    <row r="44" spans="1:13" x14ac:dyDescent="0.2">
      <c r="A44">
        <f>IF('[1]Working Sheet 2'!B44="Married",1,0)</f>
        <v>1</v>
      </c>
      <c r="B44">
        <f>IF('[1]Working Sheet 2'!D44="Female", 1,0)</f>
        <v>1</v>
      </c>
      <c r="C44" s="2">
        <v>10000</v>
      </c>
      <c r="D44">
        <v>1</v>
      </c>
      <c r="E44">
        <v>1</v>
      </c>
      <c r="F44">
        <v>1</v>
      </c>
      <c r="G44">
        <v>0</v>
      </c>
      <c r="H44">
        <v>0.5</v>
      </c>
      <c r="I44">
        <v>1</v>
      </c>
      <c r="J44">
        <v>0</v>
      </c>
      <c r="K44">
        <v>0</v>
      </c>
      <c r="L44">
        <v>40</v>
      </c>
      <c r="M44">
        <v>0</v>
      </c>
    </row>
    <row r="45" spans="1:13" x14ac:dyDescent="0.2">
      <c r="A45">
        <f>IF('[1]Working Sheet 2'!B45="Married",1,0)</f>
        <v>1</v>
      </c>
      <c r="B45">
        <f>IF('[1]Working Sheet 2'!D45="Female", 1,0)</f>
        <v>1</v>
      </c>
      <c r="C45" s="2">
        <v>170000</v>
      </c>
      <c r="D45">
        <v>4</v>
      </c>
      <c r="E45">
        <v>0</v>
      </c>
      <c r="F45">
        <v>0</v>
      </c>
      <c r="G45">
        <v>3</v>
      </c>
      <c r="H45">
        <v>5.5</v>
      </c>
      <c r="I45">
        <v>1</v>
      </c>
      <c r="J45">
        <v>0</v>
      </c>
      <c r="K45">
        <v>0</v>
      </c>
      <c r="L45">
        <v>48</v>
      </c>
      <c r="M45">
        <v>1</v>
      </c>
    </row>
    <row r="46" spans="1:13" x14ac:dyDescent="0.2">
      <c r="A46">
        <f>IF('[1]Working Sheet 2'!B46="Married",1,0)</f>
        <v>1</v>
      </c>
      <c r="B46">
        <f>IF('[1]Working Sheet 2'!D46="Female", 1,0)</f>
        <v>1</v>
      </c>
      <c r="C46" s="2">
        <v>20000</v>
      </c>
      <c r="D46">
        <v>3</v>
      </c>
      <c r="E46">
        <v>1</v>
      </c>
      <c r="F46">
        <v>1</v>
      </c>
      <c r="G46">
        <v>0</v>
      </c>
      <c r="H46">
        <v>0.5</v>
      </c>
      <c r="I46">
        <v>1</v>
      </c>
      <c r="J46">
        <v>0</v>
      </c>
      <c r="K46">
        <v>0</v>
      </c>
      <c r="L46">
        <v>41</v>
      </c>
      <c r="M46">
        <v>1</v>
      </c>
    </row>
    <row r="47" spans="1:13" x14ac:dyDescent="0.2">
      <c r="A47">
        <f>IF('[1]Working Sheet 2'!B47="Married",1,0)</f>
        <v>1</v>
      </c>
      <c r="B47">
        <f>IF('[1]Working Sheet 2'!D47="Female", 1,0)</f>
        <v>1</v>
      </c>
      <c r="C47" s="2">
        <v>20000</v>
      </c>
      <c r="D47">
        <v>1</v>
      </c>
      <c r="E47">
        <v>0</v>
      </c>
      <c r="F47">
        <v>1</v>
      </c>
      <c r="G47">
        <v>0</v>
      </c>
      <c r="H47">
        <v>0.5</v>
      </c>
      <c r="I47">
        <v>1</v>
      </c>
      <c r="J47">
        <v>0</v>
      </c>
      <c r="K47">
        <v>0</v>
      </c>
      <c r="L47">
        <v>66</v>
      </c>
      <c r="M47">
        <v>1</v>
      </c>
    </row>
    <row r="48" spans="1:13" x14ac:dyDescent="0.2">
      <c r="A48">
        <f>IF('[1]Working Sheet 2'!B48="Married",1,0)</f>
        <v>1</v>
      </c>
      <c r="B48">
        <f>IF('[1]Working Sheet 2'!D48="Female", 1,0)</f>
        <v>1</v>
      </c>
      <c r="C48" s="2">
        <v>60000</v>
      </c>
      <c r="D48">
        <v>1</v>
      </c>
      <c r="E48">
        <v>1</v>
      </c>
      <c r="F48">
        <v>1</v>
      </c>
      <c r="G48">
        <v>1</v>
      </c>
      <c r="H48">
        <v>5.5</v>
      </c>
      <c r="I48">
        <v>0</v>
      </c>
      <c r="J48">
        <v>1</v>
      </c>
      <c r="K48">
        <v>0</v>
      </c>
      <c r="L48">
        <v>46</v>
      </c>
      <c r="M48">
        <v>1</v>
      </c>
    </row>
    <row r="49" spans="1:13" x14ac:dyDescent="0.2">
      <c r="A49">
        <f>IF('[1]Working Sheet 2'!B49="Married",1,0)</f>
        <v>0</v>
      </c>
      <c r="B49">
        <f>IF('[1]Working Sheet 2'!D49="Female", 1,0)</f>
        <v>1</v>
      </c>
      <c r="C49" s="2">
        <v>40000</v>
      </c>
      <c r="D49">
        <v>2</v>
      </c>
      <c r="E49">
        <v>1</v>
      </c>
      <c r="F49">
        <v>1</v>
      </c>
      <c r="G49">
        <v>2</v>
      </c>
      <c r="H49">
        <v>5.5</v>
      </c>
      <c r="I49">
        <v>0</v>
      </c>
      <c r="J49">
        <v>1</v>
      </c>
      <c r="K49">
        <v>0</v>
      </c>
      <c r="L49">
        <v>52</v>
      </c>
      <c r="M49">
        <v>1</v>
      </c>
    </row>
    <row r="50" spans="1:13" x14ac:dyDescent="0.2">
      <c r="A50">
        <f>IF('[1]Working Sheet 2'!B50="Married",1,0)</f>
        <v>1</v>
      </c>
      <c r="B50">
        <f>IF('[1]Working Sheet 2'!D50="Female", 1,0)</f>
        <v>0</v>
      </c>
      <c r="C50" s="2">
        <v>30000</v>
      </c>
      <c r="D50">
        <v>2</v>
      </c>
      <c r="E50">
        <v>0</v>
      </c>
      <c r="F50">
        <v>0</v>
      </c>
      <c r="G50">
        <v>2</v>
      </c>
      <c r="H50">
        <v>0.5</v>
      </c>
      <c r="I50">
        <v>1</v>
      </c>
      <c r="J50">
        <v>0</v>
      </c>
      <c r="K50">
        <v>0</v>
      </c>
      <c r="L50">
        <v>42</v>
      </c>
      <c r="M50">
        <v>0</v>
      </c>
    </row>
    <row r="51" spans="1:13" x14ac:dyDescent="0.2">
      <c r="A51">
        <f>IF('[1]Working Sheet 2'!B51="Married",1,0)</f>
        <v>0</v>
      </c>
      <c r="B51">
        <f>IF('[1]Working Sheet 2'!D51="Female", 1,0)</f>
        <v>0</v>
      </c>
      <c r="C51" s="2">
        <v>40000</v>
      </c>
      <c r="D51">
        <v>0</v>
      </c>
      <c r="E51">
        <v>0</v>
      </c>
      <c r="F51">
        <v>1</v>
      </c>
      <c r="G51">
        <v>0</v>
      </c>
      <c r="H51">
        <v>0.5</v>
      </c>
      <c r="I51">
        <v>1</v>
      </c>
      <c r="J51">
        <v>0</v>
      </c>
      <c r="K51">
        <v>0</v>
      </c>
      <c r="L51">
        <v>39</v>
      </c>
      <c r="M51">
        <v>1</v>
      </c>
    </row>
    <row r="52" spans="1:13" x14ac:dyDescent="0.2">
      <c r="A52">
        <f>IF('[1]Working Sheet 2'!B52="Married",1,0)</f>
        <v>0</v>
      </c>
      <c r="B52">
        <f>IF('[1]Working Sheet 2'!D52="Female", 1,0)</f>
        <v>1</v>
      </c>
      <c r="C52" s="2">
        <v>30000</v>
      </c>
      <c r="D52">
        <v>0</v>
      </c>
      <c r="E52">
        <v>0</v>
      </c>
      <c r="F52">
        <v>0</v>
      </c>
      <c r="G52">
        <v>1</v>
      </c>
      <c r="H52">
        <v>0.5</v>
      </c>
      <c r="I52">
        <v>1</v>
      </c>
      <c r="J52">
        <v>0</v>
      </c>
      <c r="K52">
        <v>0</v>
      </c>
      <c r="L52">
        <v>28</v>
      </c>
      <c r="M52">
        <v>0</v>
      </c>
    </row>
    <row r="53" spans="1:13" x14ac:dyDescent="0.2">
      <c r="A53">
        <f>IF('[1]Working Sheet 2'!B53="Married",1,0)</f>
        <v>0</v>
      </c>
      <c r="B53">
        <f>IF('[1]Working Sheet 2'!D53="Female", 1,0)</f>
        <v>0</v>
      </c>
      <c r="C53" s="2">
        <v>80000</v>
      </c>
      <c r="D53">
        <v>0</v>
      </c>
      <c r="E53">
        <v>0</v>
      </c>
      <c r="F53">
        <v>0</v>
      </c>
      <c r="G53">
        <v>4</v>
      </c>
      <c r="H53">
        <v>15</v>
      </c>
      <c r="I53">
        <v>0</v>
      </c>
      <c r="J53">
        <v>1</v>
      </c>
      <c r="K53">
        <v>0</v>
      </c>
      <c r="L53">
        <v>35</v>
      </c>
      <c r="M53">
        <v>0</v>
      </c>
    </row>
    <row r="54" spans="1:13" x14ac:dyDescent="0.2">
      <c r="A54">
        <f>IF('[1]Working Sheet 2'!B54="Married",1,0)</f>
        <v>1</v>
      </c>
      <c r="B54">
        <f>IF('[1]Working Sheet 2'!D54="Female", 1,0)</f>
        <v>1</v>
      </c>
      <c r="C54" s="2">
        <v>20000</v>
      </c>
      <c r="D54">
        <v>1</v>
      </c>
      <c r="E54">
        <v>0</v>
      </c>
      <c r="F54">
        <v>1</v>
      </c>
      <c r="G54">
        <v>0</v>
      </c>
      <c r="H54">
        <v>0.5</v>
      </c>
      <c r="I54">
        <v>1</v>
      </c>
      <c r="J54">
        <v>0</v>
      </c>
      <c r="K54">
        <v>0</v>
      </c>
      <c r="L54">
        <v>65</v>
      </c>
      <c r="M54">
        <v>0</v>
      </c>
    </row>
    <row r="55" spans="1:13" x14ac:dyDescent="0.2">
      <c r="A55">
        <f>IF('[1]Working Sheet 2'!B55="Married",1,0)</f>
        <v>0</v>
      </c>
      <c r="B55">
        <f>IF('[1]Working Sheet 2'!D55="Female", 1,0)</f>
        <v>1</v>
      </c>
      <c r="C55" s="2">
        <v>90000</v>
      </c>
      <c r="D55">
        <v>4</v>
      </c>
      <c r="E55">
        <v>0</v>
      </c>
      <c r="F55">
        <v>0</v>
      </c>
      <c r="G55">
        <v>3</v>
      </c>
      <c r="H55">
        <v>5.5</v>
      </c>
      <c r="I55">
        <v>1</v>
      </c>
      <c r="J55">
        <v>0</v>
      </c>
      <c r="K55">
        <v>0</v>
      </c>
      <c r="L55">
        <v>56</v>
      </c>
      <c r="M55">
        <v>0</v>
      </c>
    </row>
    <row r="56" spans="1:13" x14ac:dyDescent="0.2">
      <c r="A56">
        <f>IF('[1]Working Sheet 2'!B56="Married",1,0)</f>
        <v>0</v>
      </c>
      <c r="B56">
        <f>IF('[1]Working Sheet 2'!D56="Female", 1,0)</f>
        <v>1</v>
      </c>
      <c r="C56" s="2">
        <v>70000</v>
      </c>
      <c r="D56">
        <v>0</v>
      </c>
      <c r="E56">
        <v>0</v>
      </c>
      <c r="F56">
        <v>0</v>
      </c>
      <c r="G56">
        <v>1</v>
      </c>
      <c r="H56">
        <v>5.5</v>
      </c>
      <c r="I56">
        <v>0</v>
      </c>
      <c r="J56">
        <v>1</v>
      </c>
      <c r="K56">
        <v>0</v>
      </c>
      <c r="L56">
        <v>42</v>
      </c>
      <c r="M56">
        <v>0</v>
      </c>
    </row>
    <row r="57" spans="1:13" x14ac:dyDescent="0.2">
      <c r="A57">
        <f>IF('[1]Working Sheet 2'!B57="Married",1,0)</f>
        <v>1</v>
      </c>
      <c r="B57">
        <f>IF('[1]Working Sheet 2'!D57="Female", 1,0)</f>
        <v>0</v>
      </c>
      <c r="C57" s="2">
        <v>80000</v>
      </c>
      <c r="D57">
        <v>4</v>
      </c>
      <c r="E57">
        <v>0</v>
      </c>
      <c r="F57">
        <v>1</v>
      </c>
      <c r="G57">
        <v>2</v>
      </c>
      <c r="H57">
        <v>15</v>
      </c>
      <c r="I57">
        <v>1</v>
      </c>
      <c r="J57">
        <v>0</v>
      </c>
      <c r="K57">
        <v>0</v>
      </c>
      <c r="L57">
        <v>54</v>
      </c>
      <c r="M57">
        <v>0</v>
      </c>
    </row>
    <row r="58" spans="1:13" x14ac:dyDescent="0.2">
      <c r="A58">
        <f>IF('[1]Working Sheet 2'!B58="Married",1,0)</f>
        <v>1</v>
      </c>
      <c r="B58">
        <f>IF('[1]Working Sheet 2'!D58="Female", 1,0)</f>
        <v>0</v>
      </c>
      <c r="C58" s="2">
        <v>40000</v>
      </c>
      <c r="D58">
        <v>0</v>
      </c>
      <c r="E58">
        <v>0</v>
      </c>
      <c r="F58">
        <v>1</v>
      </c>
      <c r="G58">
        <v>0</v>
      </c>
      <c r="H58">
        <v>0.5</v>
      </c>
      <c r="I58">
        <v>1</v>
      </c>
      <c r="J58">
        <v>0</v>
      </c>
      <c r="K58">
        <v>0</v>
      </c>
      <c r="L58">
        <v>38</v>
      </c>
      <c r="M58">
        <v>1</v>
      </c>
    </row>
    <row r="59" spans="1:13" x14ac:dyDescent="0.2">
      <c r="A59">
        <f>IF('[1]Working Sheet 2'!B59="Married",1,0)</f>
        <v>1</v>
      </c>
      <c r="B59">
        <f>IF('[1]Working Sheet 2'!D59="Female", 1,0)</f>
        <v>0</v>
      </c>
      <c r="C59" s="2">
        <v>130000</v>
      </c>
      <c r="D59">
        <v>4</v>
      </c>
      <c r="E59">
        <v>0</v>
      </c>
      <c r="F59">
        <v>0</v>
      </c>
      <c r="G59">
        <v>4</v>
      </c>
      <c r="H59">
        <v>5.5</v>
      </c>
      <c r="I59">
        <v>1</v>
      </c>
      <c r="J59">
        <v>0</v>
      </c>
      <c r="K59">
        <v>0</v>
      </c>
      <c r="L59">
        <v>61</v>
      </c>
      <c r="M59">
        <v>1</v>
      </c>
    </row>
    <row r="60" spans="1:13" x14ac:dyDescent="0.2">
      <c r="A60">
        <f>IF('[1]Working Sheet 2'!B60="Married",1,0)</f>
        <v>1</v>
      </c>
      <c r="B60">
        <f>IF('[1]Working Sheet 2'!D60="Female", 1,0)</f>
        <v>1</v>
      </c>
      <c r="C60" s="2">
        <v>40000</v>
      </c>
      <c r="D60">
        <v>1</v>
      </c>
      <c r="E60">
        <v>1</v>
      </c>
      <c r="F60">
        <v>1</v>
      </c>
      <c r="G60">
        <v>0</v>
      </c>
      <c r="H60">
        <v>0.5</v>
      </c>
      <c r="I60">
        <v>1</v>
      </c>
      <c r="J60">
        <v>0</v>
      </c>
      <c r="K60">
        <v>0</v>
      </c>
      <c r="L60">
        <v>43</v>
      </c>
      <c r="M60">
        <v>1</v>
      </c>
    </row>
    <row r="61" spans="1:13" x14ac:dyDescent="0.2">
      <c r="A61">
        <f>IF('[1]Working Sheet 2'!B61="Married",1,0)</f>
        <v>1</v>
      </c>
      <c r="B61">
        <f>IF('[1]Working Sheet 2'!D61="Female", 1,0)</f>
        <v>0</v>
      </c>
      <c r="C61" s="2">
        <v>60000</v>
      </c>
      <c r="D61">
        <v>2</v>
      </c>
      <c r="E61">
        <v>0</v>
      </c>
      <c r="F61">
        <v>1</v>
      </c>
      <c r="G61">
        <v>1</v>
      </c>
      <c r="H61">
        <v>2.5</v>
      </c>
      <c r="I61">
        <v>0</v>
      </c>
      <c r="J61">
        <v>1</v>
      </c>
      <c r="K61">
        <v>0</v>
      </c>
      <c r="L61">
        <v>38</v>
      </c>
      <c r="M61">
        <v>1</v>
      </c>
    </row>
    <row r="62" spans="1:13" x14ac:dyDescent="0.2">
      <c r="A62">
        <f>IF('[1]Working Sheet 2'!B62="Married",1,0)</f>
        <v>0</v>
      </c>
      <c r="B62">
        <f>IF('[1]Working Sheet 2'!D62="Female", 1,0)</f>
        <v>1</v>
      </c>
      <c r="C62" s="2">
        <v>10000</v>
      </c>
      <c r="D62">
        <v>1</v>
      </c>
      <c r="E62">
        <v>1</v>
      </c>
      <c r="F62">
        <v>0</v>
      </c>
      <c r="G62">
        <v>1</v>
      </c>
      <c r="H62">
        <v>1.5</v>
      </c>
      <c r="I62">
        <v>1</v>
      </c>
      <c r="J62">
        <v>0</v>
      </c>
      <c r="K62">
        <v>0</v>
      </c>
      <c r="L62">
        <v>45</v>
      </c>
      <c r="M62">
        <v>0</v>
      </c>
    </row>
    <row r="63" spans="1:13" x14ac:dyDescent="0.2">
      <c r="A63">
        <f>IF('[1]Working Sheet 2'!B63="Married",1,0)</f>
        <v>0</v>
      </c>
      <c r="B63">
        <f>IF('[1]Working Sheet 2'!D63="Female", 1,0)</f>
        <v>1</v>
      </c>
      <c r="C63" s="2">
        <v>10000</v>
      </c>
      <c r="D63">
        <v>2</v>
      </c>
      <c r="E63">
        <v>1</v>
      </c>
      <c r="F63">
        <v>1</v>
      </c>
      <c r="G63">
        <v>0</v>
      </c>
      <c r="H63">
        <v>0.5</v>
      </c>
      <c r="I63">
        <v>1</v>
      </c>
      <c r="J63">
        <v>0</v>
      </c>
      <c r="K63">
        <v>0</v>
      </c>
      <c r="L63">
        <v>35</v>
      </c>
      <c r="M63">
        <v>0</v>
      </c>
    </row>
    <row r="64" spans="1:13" x14ac:dyDescent="0.2">
      <c r="A64">
        <f>IF('[1]Working Sheet 2'!B64="Married",1,0)</f>
        <v>1</v>
      </c>
      <c r="B64">
        <f>IF('[1]Working Sheet 2'!D64="Female", 1,0)</f>
        <v>0</v>
      </c>
      <c r="C64" s="2">
        <v>40000</v>
      </c>
      <c r="D64">
        <v>2</v>
      </c>
      <c r="E64">
        <v>0</v>
      </c>
      <c r="F64">
        <v>1</v>
      </c>
      <c r="G64">
        <v>1</v>
      </c>
      <c r="H64">
        <v>0.5</v>
      </c>
      <c r="I64">
        <v>0</v>
      </c>
      <c r="J64">
        <v>1</v>
      </c>
      <c r="K64">
        <v>0</v>
      </c>
      <c r="L64">
        <v>52</v>
      </c>
      <c r="M64">
        <v>1</v>
      </c>
    </row>
    <row r="65" spans="1:13" x14ac:dyDescent="0.2">
      <c r="A65">
        <f>IF('[1]Working Sheet 2'!B65="Married",1,0)</f>
        <v>0</v>
      </c>
      <c r="B65">
        <f>IF('[1]Working Sheet 2'!D65="Female", 1,0)</f>
        <v>0</v>
      </c>
      <c r="C65" s="2">
        <v>60000</v>
      </c>
      <c r="D65">
        <v>4</v>
      </c>
      <c r="E65">
        <v>0</v>
      </c>
      <c r="F65">
        <v>1</v>
      </c>
      <c r="G65">
        <v>3</v>
      </c>
      <c r="H65">
        <v>15</v>
      </c>
      <c r="I65">
        <v>0</v>
      </c>
      <c r="J65">
        <v>1</v>
      </c>
      <c r="K65">
        <v>0</v>
      </c>
      <c r="L65">
        <v>41</v>
      </c>
      <c r="M65">
        <v>0</v>
      </c>
    </row>
    <row r="66" spans="1:13" x14ac:dyDescent="0.2">
      <c r="A66">
        <f>IF('[1]Working Sheet 2'!B66="Married",1,0)</f>
        <v>1</v>
      </c>
      <c r="B66">
        <f>IF('[1]Working Sheet 2'!D66="Female", 1,0)</f>
        <v>1</v>
      </c>
      <c r="C66" s="2">
        <v>30000</v>
      </c>
      <c r="D66">
        <v>1</v>
      </c>
      <c r="E66">
        <v>0</v>
      </c>
      <c r="F66">
        <v>1</v>
      </c>
      <c r="G66">
        <v>0</v>
      </c>
      <c r="H66">
        <v>0.5</v>
      </c>
      <c r="I66">
        <v>1</v>
      </c>
      <c r="J66">
        <v>0</v>
      </c>
      <c r="K66">
        <v>0</v>
      </c>
      <c r="L66">
        <v>37</v>
      </c>
      <c r="M66">
        <v>1</v>
      </c>
    </row>
    <row r="67" spans="1:13" x14ac:dyDescent="0.2">
      <c r="A67">
        <f>IF('[1]Working Sheet 2'!B67="Married",1,0)</f>
        <v>0</v>
      </c>
      <c r="B67">
        <f>IF('[1]Working Sheet 2'!D67="Female", 1,0)</f>
        <v>0</v>
      </c>
      <c r="C67" s="2">
        <v>30000</v>
      </c>
      <c r="D67">
        <v>2</v>
      </c>
      <c r="E67">
        <v>0</v>
      </c>
      <c r="F67">
        <v>1</v>
      </c>
      <c r="G67">
        <v>2</v>
      </c>
      <c r="H67">
        <v>5.5</v>
      </c>
      <c r="I67">
        <v>0</v>
      </c>
      <c r="J67">
        <v>1</v>
      </c>
      <c r="K67">
        <v>0</v>
      </c>
      <c r="L67">
        <v>68</v>
      </c>
      <c r="M67">
        <v>0</v>
      </c>
    </row>
    <row r="68" spans="1:13" x14ac:dyDescent="0.2">
      <c r="A68">
        <f>IF('[1]Working Sheet 2'!B68="Married",1,0)</f>
        <v>1</v>
      </c>
      <c r="B68">
        <f>IF('[1]Working Sheet 2'!D68="Female", 1,0)</f>
        <v>1</v>
      </c>
      <c r="C68" s="2">
        <v>40000</v>
      </c>
      <c r="D68">
        <v>0</v>
      </c>
      <c r="E68">
        <v>0</v>
      </c>
      <c r="F68">
        <v>1</v>
      </c>
      <c r="G68">
        <v>0</v>
      </c>
      <c r="H68">
        <v>0.5</v>
      </c>
      <c r="I68">
        <v>1</v>
      </c>
      <c r="J68">
        <v>0</v>
      </c>
      <c r="K68">
        <v>0</v>
      </c>
      <c r="L68">
        <v>37</v>
      </c>
      <c r="M68">
        <v>1</v>
      </c>
    </row>
    <row r="69" spans="1:13" x14ac:dyDescent="0.2">
      <c r="A69">
        <f>IF('[1]Working Sheet 2'!B69="Married",1,0)</f>
        <v>0</v>
      </c>
      <c r="B69">
        <f>IF('[1]Working Sheet 2'!D69="Female", 1,0)</f>
        <v>0</v>
      </c>
      <c r="C69" s="2">
        <v>30000</v>
      </c>
      <c r="D69">
        <v>0</v>
      </c>
      <c r="E69">
        <v>1</v>
      </c>
      <c r="F69">
        <v>1</v>
      </c>
      <c r="G69">
        <v>1</v>
      </c>
      <c r="H69">
        <v>2.5</v>
      </c>
      <c r="I69">
        <v>1</v>
      </c>
      <c r="J69">
        <v>0</v>
      </c>
      <c r="K69">
        <v>0</v>
      </c>
      <c r="L69">
        <v>33</v>
      </c>
      <c r="M69">
        <v>1</v>
      </c>
    </row>
    <row r="70" spans="1:13" x14ac:dyDescent="0.2">
      <c r="A70">
        <f>IF('[1]Working Sheet 2'!B70="Married",1,0)</f>
        <v>0</v>
      </c>
      <c r="B70">
        <f>IF('[1]Working Sheet 2'!D70="Female", 1,0)</f>
        <v>1</v>
      </c>
      <c r="C70" s="2">
        <v>20000</v>
      </c>
      <c r="D70">
        <v>4</v>
      </c>
      <c r="E70">
        <v>1</v>
      </c>
      <c r="F70">
        <v>1</v>
      </c>
      <c r="G70">
        <v>1</v>
      </c>
      <c r="H70">
        <v>0.5</v>
      </c>
      <c r="I70">
        <v>1</v>
      </c>
      <c r="J70">
        <v>0</v>
      </c>
      <c r="K70">
        <v>0</v>
      </c>
      <c r="L70">
        <v>43</v>
      </c>
      <c r="M70">
        <v>1</v>
      </c>
    </row>
    <row r="71" spans="1:13" x14ac:dyDescent="0.2">
      <c r="A71">
        <f>IF('[1]Working Sheet 2'!B71="Married",1,0)</f>
        <v>1</v>
      </c>
      <c r="B71">
        <f>IF('[1]Working Sheet 2'!D71="Female", 1,0)</f>
        <v>1</v>
      </c>
      <c r="C71" s="2">
        <v>10000</v>
      </c>
      <c r="D71">
        <v>0</v>
      </c>
      <c r="E71">
        <v>1</v>
      </c>
      <c r="F71">
        <v>0</v>
      </c>
      <c r="G71">
        <v>2</v>
      </c>
      <c r="H71">
        <v>0.5</v>
      </c>
      <c r="I71">
        <v>1</v>
      </c>
      <c r="J71">
        <v>0</v>
      </c>
      <c r="K71">
        <v>0</v>
      </c>
      <c r="L71">
        <v>30</v>
      </c>
      <c r="M71">
        <v>0</v>
      </c>
    </row>
    <row r="72" spans="1:13" x14ac:dyDescent="0.2">
      <c r="A72">
        <f>IF('[1]Working Sheet 2'!B72="Married",1,0)</f>
        <v>1</v>
      </c>
      <c r="B72">
        <f>IF('[1]Working Sheet 2'!D72="Female", 1,0)</f>
        <v>0</v>
      </c>
      <c r="C72" s="2">
        <v>120000</v>
      </c>
      <c r="D72">
        <v>0</v>
      </c>
      <c r="E72">
        <v>0</v>
      </c>
      <c r="F72">
        <v>1</v>
      </c>
      <c r="G72">
        <v>4</v>
      </c>
      <c r="H72">
        <v>15</v>
      </c>
      <c r="I72">
        <v>0</v>
      </c>
      <c r="J72">
        <v>1</v>
      </c>
      <c r="K72">
        <v>0</v>
      </c>
      <c r="L72">
        <v>36</v>
      </c>
      <c r="M72">
        <v>1</v>
      </c>
    </row>
    <row r="73" spans="1:13" x14ac:dyDescent="0.2">
      <c r="A73">
        <f>IF('[1]Working Sheet 2'!B73="Married",1,0)</f>
        <v>0</v>
      </c>
      <c r="B73">
        <f>IF('[1]Working Sheet 2'!D73="Female", 1,0)</f>
        <v>1</v>
      </c>
      <c r="C73" s="2">
        <v>10000</v>
      </c>
      <c r="D73">
        <v>0</v>
      </c>
      <c r="E73">
        <v>1</v>
      </c>
      <c r="F73">
        <v>0</v>
      </c>
      <c r="G73">
        <v>2</v>
      </c>
      <c r="H73">
        <v>0.5</v>
      </c>
      <c r="I73">
        <v>1</v>
      </c>
      <c r="J73">
        <v>0</v>
      </c>
      <c r="K73">
        <v>0</v>
      </c>
      <c r="L73">
        <v>35</v>
      </c>
      <c r="M73">
        <v>0</v>
      </c>
    </row>
    <row r="74" spans="1:13" x14ac:dyDescent="0.2">
      <c r="A74">
        <f>IF('[1]Working Sheet 2'!B74="Married",1,0)</f>
        <v>1</v>
      </c>
      <c r="B74">
        <f>IF('[1]Working Sheet 2'!D74="Female", 1,0)</f>
        <v>1</v>
      </c>
      <c r="C74" s="2">
        <v>130000</v>
      </c>
      <c r="D74">
        <v>3</v>
      </c>
      <c r="E74">
        <v>0</v>
      </c>
      <c r="F74">
        <v>1</v>
      </c>
      <c r="G74">
        <v>4</v>
      </c>
      <c r="H74">
        <v>0.5</v>
      </c>
      <c r="I74">
        <v>1</v>
      </c>
      <c r="J74">
        <v>0</v>
      </c>
      <c r="K74">
        <v>0</v>
      </c>
      <c r="L74">
        <v>52</v>
      </c>
      <c r="M74">
        <v>0</v>
      </c>
    </row>
    <row r="75" spans="1:13" x14ac:dyDescent="0.2">
      <c r="A75">
        <f>IF('[1]Working Sheet 2'!B75="Married",1,0)</f>
        <v>0</v>
      </c>
      <c r="B75">
        <f>IF('[1]Working Sheet 2'!D75="Female", 1,0)</f>
        <v>1</v>
      </c>
      <c r="C75" s="2">
        <v>20000</v>
      </c>
      <c r="D75">
        <v>0</v>
      </c>
      <c r="E75">
        <v>1</v>
      </c>
      <c r="F75">
        <v>0</v>
      </c>
      <c r="G75">
        <v>1</v>
      </c>
      <c r="H75">
        <v>2.5</v>
      </c>
      <c r="I75">
        <v>1</v>
      </c>
      <c r="J75">
        <v>0</v>
      </c>
      <c r="K75">
        <v>0</v>
      </c>
      <c r="L75">
        <v>36</v>
      </c>
      <c r="M75">
        <v>1</v>
      </c>
    </row>
    <row r="76" spans="1:13" x14ac:dyDescent="0.2">
      <c r="A76">
        <f>IF('[1]Working Sheet 2'!B76="Married",1,0)</f>
        <v>1</v>
      </c>
      <c r="B76">
        <f>IF('[1]Working Sheet 2'!D76="Female", 1,0)</f>
        <v>1</v>
      </c>
      <c r="C76" s="2">
        <v>20000</v>
      </c>
      <c r="D76">
        <v>3</v>
      </c>
      <c r="E76">
        <v>1</v>
      </c>
      <c r="F76">
        <v>0</v>
      </c>
      <c r="G76">
        <v>2</v>
      </c>
      <c r="H76">
        <v>1.5</v>
      </c>
      <c r="I76">
        <v>0</v>
      </c>
      <c r="J76">
        <v>1</v>
      </c>
      <c r="K76">
        <v>0</v>
      </c>
      <c r="L76">
        <v>62</v>
      </c>
      <c r="M76">
        <v>0</v>
      </c>
    </row>
    <row r="77" spans="1:13" x14ac:dyDescent="0.2">
      <c r="A77">
        <f>IF('[1]Working Sheet 2'!B77="Married",1,0)</f>
        <v>0</v>
      </c>
      <c r="B77">
        <f>IF('[1]Working Sheet 2'!D77="Female", 1,0)</f>
        <v>1</v>
      </c>
      <c r="C77" s="2">
        <v>130000</v>
      </c>
      <c r="D77">
        <v>4</v>
      </c>
      <c r="E77">
        <v>0</v>
      </c>
      <c r="F77">
        <v>1</v>
      </c>
      <c r="G77">
        <v>4</v>
      </c>
      <c r="H77">
        <v>0.5</v>
      </c>
      <c r="I77">
        <v>0</v>
      </c>
      <c r="J77">
        <v>1</v>
      </c>
      <c r="K77">
        <v>0</v>
      </c>
      <c r="L77">
        <v>31</v>
      </c>
      <c r="M77">
        <v>0</v>
      </c>
    </row>
    <row r="78" spans="1:13" x14ac:dyDescent="0.2">
      <c r="A78">
        <f>IF('[1]Working Sheet 2'!B78="Married",1,0)</f>
        <v>0</v>
      </c>
      <c r="B78">
        <f>IF('[1]Working Sheet 2'!D78="Female", 1,0)</f>
        <v>1</v>
      </c>
      <c r="C78" s="2">
        <v>20000</v>
      </c>
      <c r="D78">
        <v>0</v>
      </c>
      <c r="E78">
        <v>1</v>
      </c>
      <c r="F78">
        <v>0</v>
      </c>
      <c r="G78">
        <v>2</v>
      </c>
      <c r="H78">
        <v>1.5</v>
      </c>
      <c r="I78">
        <v>1</v>
      </c>
      <c r="J78">
        <v>0</v>
      </c>
      <c r="K78">
        <v>0</v>
      </c>
      <c r="L78">
        <v>26</v>
      </c>
      <c r="M78">
        <v>0</v>
      </c>
    </row>
    <row r="79" spans="1:13" x14ac:dyDescent="0.2">
      <c r="A79">
        <f>IF('[1]Working Sheet 2'!B79="Married",1,0)</f>
        <v>1</v>
      </c>
      <c r="B79">
        <f>IF('[1]Working Sheet 2'!D79="Female", 1,0)</f>
        <v>0</v>
      </c>
      <c r="C79" s="2">
        <v>80000</v>
      </c>
      <c r="D79">
        <v>0</v>
      </c>
      <c r="E79">
        <v>0</v>
      </c>
      <c r="F79">
        <v>1</v>
      </c>
      <c r="G79">
        <v>2</v>
      </c>
      <c r="H79">
        <v>15</v>
      </c>
      <c r="I79">
        <v>0</v>
      </c>
      <c r="J79">
        <v>1</v>
      </c>
      <c r="K79">
        <v>0</v>
      </c>
      <c r="L79">
        <v>29</v>
      </c>
      <c r="M79">
        <v>1</v>
      </c>
    </row>
    <row r="80" spans="1:13" x14ac:dyDescent="0.2">
      <c r="A80">
        <f>IF('[1]Working Sheet 2'!B80="Married",1,0)</f>
        <v>1</v>
      </c>
      <c r="B80">
        <f>IF('[1]Working Sheet 2'!D80="Female", 1,0)</f>
        <v>0</v>
      </c>
      <c r="C80" s="2">
        <v>80000</v>
      </c>
      <c r="D80">
        <v>2</v>
      </c>
      <c r="E80">
        <v>1</v>
      </c>
      <c r="F80">
        <v>0</v>
      </c>
      <c r="G80">
        <v>2</v>
      </c>
      <c r="H80">
        <v>1.5</v>
      </c>
      <c r="I80">
        <v>0</v>
      </c>
      <c r="J80">
        <v>1</v>
      </c>
      <c r="K80">
        <v>0</v>
      </c>
      <c r="L80">
        <v>50</v>
      </c>
      <c r="M80">
        <v>1</v>
      </c>
    </row>
    <row r="81" spans="1:13" x14ac:dyDescent="0.2">
      <c r="A81">
        <f>IF('[1]Working Sheet 2'!B81="Married",1,0)</f>
        <v>0</v>
      </c>
      <c r="B81">
        <f>IF('[1]Working Sheet 2'!D81="Female", 1,0)</f>
        <v>0</v>
      </c>
      <c r="C81" s="2">
        <v>40000</v>
      </c>
      <c r="D81">
        <v>2</v>
      </c>
      <c r="E81">
        <v>0</v>
      </c>
      <c r="F81">
        <v>1</v>
      </c>
      <c r="G81">
        <v>2</v>
      </c>
      <c r="H81">
        <v>5.5</v>
      </c>
      <c r="I81">
        <v>0</v>
      </c>
      <c r="J81">
        <v>1</v>
      </c>
      <c r="K81">
        <v>0</v>
      </c>
      <c r="L81">
        <v>63</v>
      </c>
      <c r="M81">
        <v>1</v>
      </c>
    </row>
    <row r="82" spans="1:13" x14ac:dyDescent="0.2">
      <c r="A82">
        <f>IF('[1]Working Sheet 2'!B82="Married",1,0)</f>
        <v>1</v>
      </c>
      <c r="B82">
        <f>IF('[1]Working Sheet 2'!D82="Female", 1,0)</f>
        <v>1</v>
      </c>
      <c r="C82" s="2">
        <v>30000</v>
      </c>
      <c r="D82">
        <v>4</v>
      </c>
      <c r="E82">
        <v>0</v>
      </c>
      <c r="F82">
        <v>1</v>
      </c>
      <c r="G82">
        <v>0</v>
      </c>
      <c r="H82">
        <v>0.5</v>
      </c>
      <c r="I82">
        <v>1</v>
      </c>
      <c r="J82">
        <v>0</v>
      </c>
      <c r="K82">
        <v>0</v>
      </c>
      <c r="L82">
        <v>45</v>
      </c>
      <c r="M82">
        <v>1</v>
      </c>
    </row>
    <row r="83" spans="1:13" x14ac:dyDescent="0.2">
      <c r="A83">
        <f>IF('[1]Working Sheet 2'!B83="Married",1,0)</f>
        <v>0</v>
      </c>
      <c r="B83">
        <f>IF('[1]Working Sheet 2'!D83="Female", 1,0)</f>
        <v>1</v>
      </c>
      <c r="C83" s="2">
        <v>10000</v>
      </c>
      <c r="D83">
        <v>4</v>
      </c>
      <c r="E83">
        <v>1</v>
      </c>
      <c r="F83">
        <v>1</v>
      </c>
      <c r="G83">
        <v>2</v>
      </c>
      <c r="H83">
        <v>0.5</v>
      </c>
      <c r="I83">
        <v>1</v>
      </c>
      <c r="J83">
        <v>0</v>
      </c>
      <c r="K83">
        <v>0</v>
      </c>
      <c r="L83">
        <v>40</v>
      </c>
      <c r="M83">
        <v>0</v>
      </c>
    </row>
    <row r="84" spans="1:13" x14ac:dyDescent="0.2">
      <c r="A84">
        <f>IF('[1]Working Sheet 2'!B84="Married",1,0)</f>
        <v>1</v>
      </c>
      <c r="B84">
        <f>IF('[1]Working Sheet 2'!D84="Female", 1,0)</f>
        <v>0</v>
      </c>
      <c r="C84" s="2">
        <v>30000</v>
      </c>
      <c r="D84">
        <v>0</v>
      </c>
      <c r="E84">
        <v>0</v>
      </c>
      <c r="F84">
        <v>1</v>
      </c>
      <c r="G84">
        <v>0</v>
      </c>
      <c r="H84">
        <v>0.5</v>
      </c>
      <c r="I84">
        <v>1</v>
      </c>
      <c r="J84">
        <v>0</v>
      </c>
      <c r="K84">
        <v>0</v>
      </c>
      <c r="L84">
        <v>47</v>
      </c>
      <c r="M84">
        <v>1</v>
      </c>
    </row>
    <row r="85" spans="1:13" x14ac:dyDescent="0.2">
      <c r="A85">
        <f>IF('[1]Working Sheet 2'!B85="Married",1,0)</f>
        <v>0</v>
      </c>
      <c r="B85">
        <f>IF('[1]Working Sheet 2'!D85="Female", 1,0)</f>
        <v>0</v>
      </c>
      <c r="C85" s="2">
        <v>20000</v>
      </c>
      <c r="D85">
        <v>0</v>
      </c>
      <c r="E85">
        <v>1</v>
      </c>
      <c r="F85">
        <v>0</v>
      </c>
      <c r="G85">
        <v>1</v>
      </c>
      <c r="H85">
        <v>2.5</v>
      </c>
      <c r="I85">
        <v>1</v>
      </c>
      <c r="J85">
        <v>0</v>
      </c>
      <c r="K85">
        <v>0</v>
      </c>
      <c r="L85">
        <v>29</v>
      </c>
      <c r="M85">
        <v>0</v>
      </c>
    </row>
    <row r="86" spans="1:13" x14ac:dyDescent="0.2">
      <c r="A86">
        <f>IF('[1]Working Sheet 2'!B86="Married",1,0)</f>
        <v>0</v>
      </c>
      <c r="B86">
        <f>IF('[1]Working Sheet 2'!D86="Female", 1,0)</f>
        <v>0</v>
      </c>
      <c r="C86" s="2">
        <v>40000</v>
      </c>
      <c r="D86">
        <v>2</v>
      </c>
      <c r="E86">
        <v>0</v>
      </c>
      <c r="F86">
        <v>0</v>
      </c>
      <c r="G86">
        <v>1</v>
      </c>
      <c r="H86">
        <v>5.5</v>
      </c>
      <c r="I86">
        <v>0</v>
      </c>
      <c r="J86">
        <v>1</v>
      </c>
      <c r="K86">
        <v>0</v>
      </c>
      <c r="L86">
        <v>52</v>
      </c>
      <c r="M86">
        <v>1</v>
      </c>
    </row>
    <row r="87" spans="1:13" x14ac:dyDescent="0.2">
      <c r="A87">
        <f>IF('[1]Working Sheet 2'!B87="Married",1,0)</f>
        <v>0</v>
      </c>
      <c r="B87">
        <f>IF('[1]Working Sheet 2'!D87="Female", 1,0)</f>
        <v>0</v>
      </c>
      <c r="C87" s="2">
        <v>10000</v>
      </c>
      <c r="D87">
        <v>0</v>
      </c>
      <c r="E87">
        <v>1</v>
      </c>
      <c r="F87">
        <v>1</v>
      </c>
      <c r="G87">
        <v>1</v>
      </c>
      <c r="H87">
        <v>1.5</v>
      </c>
      <c r="I87">
        <v>0</v>
      </c>
      <c r="J87">
        <v>1</v>
      </c>
      <c r="K87">
        <v>0</v>
      </c>
      <c r="L87">
        <v>26</v>
      </c>
      <c r="M87">
        <v>1</v>
      </c>
    </row>
    <row r="88" spans="1:13" x14ac:dyDescent="0.2">
      <c r="A88">
        <f>IF('[1]Working Sheet 2'!B88="Married",1,0)</f>
        <v>0</v>
      </c>
      <c r="B88">
        <f>IF('[1]Working Sheet 2'!D88="Female", 1,0)</f>
        <v>0</v>
      </c>
      <c r="C88" s="2">
        <v>130000</v>
      </c>
      <c r="D88">
        <v>3</v>
      </c>
      <c r="E88">
        <v>0</v>
      </c>
      <c r="F88">
        <v>0</v>
      </c>
      <c r="G88">
        <v>3</v>
      </c>
      <c r="H88">
        <v>0.5</v>
      </c>
      <c r="I88">
        <v>1</v>
      </c>
      <c r="J88">
        <v>0</v>
      </c>
      <c r="K88">
        <v>0</v>
      </c>
      <c r="L88">
        <v>51</v>
      </c>
      <c r="M88">
        <v>1</v>
      </c>
    </row>
    <row r="89" spans="1:13" x14ac:dyDescent="0.2">
      <c r="A89">
        <f>IF('[1]Working Sheet 2'!B89="Married",1,0)</f>
        <v>1</v>
      </c>
      <c r="B89">
        <f>IF('[1]Working Sheet 2'!D89="Female", 1,0)</f>
        <v>0</v>
      </c>
      <c r="C89" s="2">
        <v>80000</v>
      </c>
      <c r="D89">
        <v>5</v>
      </c>
      <c r="E89">
        <v>0</v>
      </c>
      <c r="F89">
        <v>1</v>
      </c>
      <c r="G89">
        <v>4</v>
      </c>
      <c r="H89">
        <v>1.5</v>
      </c>
      <c r="I89">
        <v>0</v>
      </c>
      <c r="J89">
        <v>1</v>
      </c>
      <c r="K89">
        <v>0</v>
      </c>
      <c r="L89">
        <v>40</v>
      </c>
      <c r="M89">
        <v>0</v>
      </c>
    </row>
    <row r="90" spans="1:13" x14ac:dyDescent="0.2">
      <c r="A90">
        <f>IF('[1]Working Sheet 2'!B90="Married",1,0)</f>
        <v>0</v>
      </c>
      <c r="B90">
        <f>IF('[1]Working Sheet 2'!D90="Female", 1,0)</f>
        <v>0</v>
      </c>
      <c r="C90" s="2">
        <v>30000</v>
      </c>
      <c r="D90">
        <v>0</v>
      </c>
      <c r="E90">
        <v>0</v>
      </c>
      <c r="F90">
        <v>0</v>
      </c>
      <c r="G90">
        <v>1</v>
      </c>
      <c r="H90">
        <v>2.5</v>
      </c>
      <c r="I90">
        <v>1</v>
      </c>
      <c r="J90">
        <v>0</v>
      </c>
      <c r="K90">
        <v>0</v>
      </c>
      <c r="L90">
        <v>29</v>
      </c>
      <c r="M90">
        <v>0</v>
      </c>
    </row>
    <row r="91" spans="1:13" x14ac:dyDescent="0.2">
      <c r="A91">
        <f>IF('[1]Working Sheet 2'!B91="Married",1,0)</f>
        <v>1</v>
      </c>
      <c r="B91">
        <f>IF('[1]Working Sheet 2'!D91="Female", 1,0)</f>
        <v>0</v>
      </c>
      <c r="C91" s="2">
        <v>20000</v>
      </c>
      <c r="D91">
        <v>1</v>
      </c>
      <c r="E91">
        <v>1</v>
      </c>
      <c r="F91">
        <v>0</v>
      </c>
      <c r="G91">
        <v>1</v>
      </c>
      <c r="H91">
        <v>1.5</v>
      </c>
      <c r="I91">
        <v>1</v>
      </c>
      <c r="J91">
        <v>0</v>
      </c>
      <c r="K91">
        <v>0</v>
      </c>
      <c r="L91">
        <v>40</v>
      </c>
      <c r="M91">
        <v>1</v>
      </c>
    </row>
    <row r="92" spans="1:13" x14ac:dyDescent="0.2">
      <c r="A92">
        <f>IF('[1]Working Sheet 2'!B92="Married",1,0)</f>
        <v>0</v>
      </c>
      <c r="B92">
        <f>IF('[1]Working Sheet 2'!D92="Female", 1,0)</f>
        <v>1</v>
      </c>
      <c r="C92" s="2">
        <v>30000</v>
      </c>
      <c r="D92">
        <v>0</v>
      </c>
      <c r="E92">
        <v>0</v>
      </c>
      <c r="F92">
        <v>0</v>
      </c>
      <c r="G92">
        <v>1</v>
      </c>
      <c r="H92">
        <v>0.5</v>
      </c>
      <c r="I92">
        <v>1</v>
      </c>
      <c r="J92">
        <v>0</v>
      </c>
      <c r="K92">
        <v>0</v>
      </c>
      <c r="L92">
        <v>29</v>
      </c>
      <c r="M92">
        <v>1</v>
      </c>
    </row>
    <row r="93" spans="1:13" x14ac:dyDescent="0.2">
      <c r="A93">
        <f>IF('[1]Working Sheet 2'!B93="Married",1,0)</f>
        <v>0</v>
      </c>
      <c r="B93">
        <f>IF('[1]Working Sheet 2'!D93="Female", 1,0)</f>
        <v>0</v>
      </c>
      <c r="C93" s="2">
        <v>30000</v>
      </c>
      <c r="D93">
        <v>0</v>
      </c>
      <c r="E93">
        <v>0</v>
      </c>
      <c r="F93">
        <v>0</v>
      </c>
      <c r="G93">
        <v>1</v>
      </c>
      <c r="H93">
        <v>0.5</v>
      </c>
      <c r="I93">
        <v>1</v>
      </c>
      <c r="J93">
        <v>0</v>
      </c>
      <c r="K93">
        <v>0</v>
      </c>
      <c r="L93">
        <v>30</v>
      </c>
      <c r="M93">
        <v>1</v>
      </c>
    </row>
    <row r="94" spans="1:13" x14ac:dyDescent="0.2">
      <c r="A94">
        <f>IF('[1]Working Sheet 2'!B94="Married",1,0)</f>
        <v>0</v>
      </c>
      <c r="B94">
        <f>IF('[1]Working Sheet 2'!D94="Female", 1,0)</f>
        <v>1</v>
      </c>
      <c r="C94" s="2">
        <v>60000</v>
      </c>
      <c r="D94">
        <v>2</v>
      </c>
      <c r="E94">
        <v>0</v>
      </c>
      <c r="F94">
        <v>1</v>
      </c>
      <c r="G94">
        <v>1</v>
      </c>
      <c r="H94">
        <v>2.5</v>
      </c>
      <c r="I94">
        <v>0</v>
      </c>
      <c r="J94">
        <v>1</v>
      </c>
      <c r="K94">
        <v>0</v>
      </c>
      <c r="L94">
        <v>37</v>
      </c>
      <c r="M94">
        <v>1</v>
      </c>
    </row>
    <row r="95" spans="1:13" x14ac:dyDescent="0.2">
      <c r="A95">
        <f>IF('[1]Working Sheet 2'!B95="Married",1,0)</f>
        <v>0</v>
      </c>
      <c r="B95">
        <f>IF('[1]Working Sheet 2'!D95="Female", 1,0)</f>
        <v>1</v>
      </c>
      <c r="C95" s="2">
        <v>30000</v>
      </c>
      <c r="D95">
        <v>0</v>
      </c>
      <c r="E95">
        <v>0</v>
      </c>
      <c r="F95">
        <v>0</v>
      </c>
      <c r="G95">
        <v>1</v>
      </c>
      <c r="H95">
        <v>2.5</v>
      </c>
      <c r="I95">
        <v>1</v>
      </c>
      <c r="J95">
        <v>0</v>
      </c>
      <c r="K95">
        <v>0</v>
      </c>
      <c r="L95">
        <v>33</v>
      </c>
      <c r="M95">
        <v>0</v>
      </c>
    </row>
    <row r="96" spans="1:13" x14ac:dyDescent="0.2">
      <c r="A96">
        <f>IF('[1]Working Sheet 2'!B96="Married",1,0)</f>
        <v>0</v>
      </c>
      <c r="B96">
        <f>IF('[1]Working Sheet 2'!D96="Female", 1,0)</f>
        <v>1</v>
      </c>
      <c r="C96" s="2">
        <v>30000</v>
      </c>
      <c r="D96">
        <v>3</v>
      </c>
      <c r="E96">
        <v>1</v>
      </c>
      <c r="F96">
        <v>1</v>
      </c>
      <c r="G96">
        <v>2</v>
      </c>
      <c r="H96">
        <v>5.5</v>
      </c>
      <c r="I96">
        <v>0</v>
      </c>
      <c r="J96">
        <v>1</v>
      </c>
      <c r="K96">
        <v>0</v>
      </c>
      <c r="L96">
        <v>55</v>
      </c>
      <c r="M96">
        <v>0</v>
      </c>
    </row>
    <row r="97" spans="1:13" x14ac:dyDescent="0.2">
      <c r="A97">
        <f>IF('[1]Working Sheet 2'!B97="Married",1,0)</f>
        <v>0</v>
      </c>
      <c r="B97">
        <f>IF('[1]Working Sheet 2'!D97="Female", 1,0)</f>
        <v>1</v>
      </c>
      <c r="C97" s="2">
        <v>90000</v>
      </c>
      <c r="D97">
        <v>5</v>
      </c>
      <c r="E97">
        <v>0</v>
      </c>
      <c r="F97">
        <v>1</v>
      </c>
      <c r="G97">
        <v>2</v>
      </c>
      <c r="H97">
        <v>15</v>
      </c>
      <c r="I97">
        <v>1</v>
      </c>
      <c r="J97">
        <v>0</v>
      </c>
      <c r="K97">
        <v>0</v>
      </c>
      <c r="L97">
        <v>62</v>
      </c>
      <c r="M97">
        <v>0</v>
      </c>
    </row>
    <row r="98" spans="1:13" x14ac:dyDescent="0.2">
      <c r="A98">
        <f>IF('[1]Working Sheet 2'!B98="Married",1,0)</f>
        <v>1</v>
      </c>
      <c r="B98">
        <f>IF('[1]Working Sheet 2'!D98="Female", 1,0)</f>
        <v>0</v>
      </c>
      <c r="C98" s="2">
        <v>30000</v>
      </c>
      <c r="D98">
        <v>1</v>
      </c>
      <c r="E98">
        <v>0</v>
      </c>
      <c r="F98">
        <v>1</v>
      </c>
      <c r="G98">
        <v>1</v>
      </c>
      <c r="H98">
        <v>0.5</v>
      </c>
      <c r="I98">
        <v>1</v>
      </c>
      <c r="J98">
        <v>0</v>
      </c>
      <c r="K98">
        <v>0</v>
      </c>
      <c r="L98">
        <v>43</v>
      </c>
      <c r="M98">
        <v>0</v>
      </c>
    </row>
    <row r="99" spans="1:13" x14ac:dyDescent="0.2">
      <c r="A99">
        <f>IF('[1]Working Sheet 2'!B99="Married",1,0)</f>
        <v>1</v>
      </c>
      <c r="B99">
        <f>IF('[1]Working Sheet 2'!D99="Female", 1,0)</f>
        <v>0</v>
      </c>
      <c r="C99" s="2">
        <v>40000</v>
      </c>
      <c r="D99">
        <v>1</v>
      </c>
      <c r="E99">
        <v>1</v>
      </c>
      <c r="F99">
        <v>1</v>
      </c>
      <c r="G99">
        <v>1</v>
      </c>
      <c r="H99">
        <v>0.5</v>
      </c>
      <c r="I99">
        <v>1</v>
      </c>
      <c r="J99">
        <v>0</v>
      </c>
      <c r="K99">
        <v>0</v>
      </c>
      <c r="L99">
        <v>44</v>
      </c>
      <c r="M99">
        <v>1</v>
      </c>
    </row>
    <row r="100" spans="1:13" x14ac:dyDescent="0.2">
      <c r="A100">
        <f>IF('[1]Working Sheet 2'!B100="Married",1,0)</f>
        <v>1</v>
      </c>
      <c r="B100">
        <f>IF('[1]Working Sheet 2'!D100="Female", 1,0)</f>
        <v>0</v>
      </c>
      <c r="C100" s="2">
        <v>40000</v>
      </c>
      <c r="D100">
        <v>0</v>
      </c>
      <c r="E100">
        <v>0</v>
      </c>
      <c r="F100">
        <v>1</v>
      </c>
      <c r="G100">
        <v>0</v>
      </c>
      <c r="H100">
        <v>0.5</v>
      </c>
      <c r="I100">
        <v>1</v>
      </c>
      <c r="J100">
        <v>0</v>
      </c>
      <c r="K100">
        <v>0</v>
      </c>
      <c r="L100">
        <v>25</v>
      </c>
      <c r="M100">
        <v>1</v>
      </c>
    </row>
    <row r="101" spans="1:13" x14ac:dyDescent="0.2">
      <c r="A101">
        <f>IF('[1]Working Sheet 2'!B101="Married",1,0)</f>
        <v>1</v>
      </c>
      <c r="B101">
        <f>IF('[1]Working Sheet 2'!D101="Female", 1,0)</f>
        <v>1</v>
      </c>
      <c r="C101" s="2">
        <v>20000</v>
      </c>
      <c r="D101">
        <v>3</v>
      </c>
      <c r="E101">
        <v>1</v>
      </c>
      <c r="F101">
        <v>1</v>
      </c>
      <c r="G101">
        <v>2</v>
      </c>
      <c r="H101">
        <v>0.5</v>
      </c>
      <c r="I101">
        <v>1</v>
      </c>
      <c r="J101">
        <v>0</v>
      </c>
      <c r="K101">
        <v>0</v>
      </c>
      <c r="L101">
        <v>43</v>
      </c>
      <c r="M101">
        <v>0</v>
      </c>
    </row>
    <row r="102" spans="1:13" x14ac:dyDescent="0.2">
      <c r="A102">
        <f>IF('[1]Working Sheet 2'!B102="Married",1,0)</f>
        <v>0</v>
      </c>
      <c r="B102">
        <f>IF('[1]Working Sheet 2'!D102="Female", 1,0)</f>
        <v>0</v>
      </c>
      <c r="C102" s="2">
        <v>10000</v>
      </c>
      <c r="D102">
        <v>2</v>
      </c>
      <c r="E102">
        <v>1</v>
      </c>
      <c r="F102">
        <v>1</v>
      </c>
      <c r="G102">
        <v>0</v>
      </c>
      <c r="H102">
        <v>0.5</v>
      </c>
      <c r="I102">
        <v>1</v>
      </c>
      <c r="J102">
        <v>0</v>
      </c>
      <c r="K102">
        <v>0</v>
      </c>
      <c r="L102">
        <v>35</v>
      </c>
      <c r="M102">
        <v>0</v>
      </c>
    </row>
    <row r="103" spans="1:13" x14ac:dyDescent="0.2">
      <c r="A103">
        <f>IF('[1]Working Sheet 2'!B103="Married",1,0)</f>
        <v>0</v>
      </c>
      <c r="B103">
        <f>IF('[1]Working Sheet 2'!D103="Female", 1,0)</f>
        <v>0</v>
      </c>
      <c r="C103" s="2">
        <v>60000</v>
      </c>
      <c r="D103">
        <v>3</v>
      </c>
      <c r="E103">
        <v>0</v>
      </c>
      <c r="F103">
        <v>0</v>
      </c>
      <c r="G103">
        <v>2</v>
      </c>
      <c r="H103">
        <v>0.5</v>
      </c>
      <c r="I103">
        <v>0</v>
      </c>
      <c r="J103">
        <v>1</v>
      </c>
      <c r="K103">
        <v>0</v>
      </c>
      <c r="L103">
        <v>43</v>
      </c>
      <c r="M103">
        <v>1</v>
      </c>
    </row>
    <row r="104" spans="1:13" x14ac:dyDescent="0.2">
      <c r="A104">
        <f>IF('[1]Working Sheet 2'!B104="Married",1,0)</f>
        <v>1</v>
      </c>
      <c r="B104">
        <f>IF('[1]Working Sheet 2'!D104="Female", 1,0)</f>
        <v>0</v>
      </c>
      <c r="C104" s="2">
        <v>10000</v>
      </c>
      <c r="D104">
        <v>2</v>
      </c>
      <c r="E104">
        <v>1</v>
      </c>
      <c r="F104">
        <v>1</v>
      </c>
      <c r="G104">
        <v>0</v>
      </c>
      <c r="H104">
        <v>1.5</v>
      </c>
      <c r="I104">
        <v>1</v>
      </c>
      <c r="J104">
        <v>0</v>
      </c>
      <c r="K104">
        <v>0</v>
      </c>
      <c r="L104">
        <v>49</v>
      </c>
      <c r="M104">
        <v>0</v>
      </c>
    </row>
    <row r="105" spans="1:13" x14ac:dyDescent="0.2">
      <c r="A105">
        <f>IF('[1]Working Sheet 2'!B105="Married",1,0)</f>
        <v>0</v>
      </c>
      <c r="B105">
        <f>IF('[1]Working Sheet 2'!D105="Female", 1,0)</f>
        <v>0</v>
      </c>
      <c r="C105" s="2">
        <v>60000</v>
      </c>
      <c r="D105">
        <v>1</v>
      </c>
      <c r="E105">
        <v>1</v>
      </c>
      <c r="F105">
        <v>1</v>
      </c>
      <c r="G105">
        <v>1</v>
      </c>
      <c r="H105">
        <v>5.5</v>
      </c>
      <c r="I105">
        <v>0</v>
      </c>
      <c r="J105">
        <v>1</v>
      </c>
      <c r="K105">
        <v>0</v>
      </c>
      <c r="L105">
        <v>45</v>
      </c>
      <c r="M105">
        <v>0</v>
      </c>
    </row>
    <row r="106" spans="1:13" x14ac:dyDescent="0.2">
      <c r="A106">
        <f>IF('[1]Working Sheet 2'!B106="Married",1,0)</f>
        <v>0</v>
      </c>
      <c r="B106">
        <f>IF('[1]Working Sheet 2'!D106="Female", 1,0)</f>
        <v>1</v>
      </c>
      <c r="C106" s="2">
        <v>70000</v>
      </c>
      <c r="D106">
        <v>2</v>
      </c>
      <c r="E106">
        <v>0</v>
      </c>
      <c r="F106">
        <v>1</v>
      </c>
      <c r="G106">
        <v>2</v>
      </c>
      <c r="H106">
        <v>5.5</v>
      </c>
      <c r="I106">
        <v>0</v>
      </c>
      <c r="J106">
        <v>1</v>
      </c>
      <c r="K106">
        <v>0</v>
      </c>
      <c r="L106">
        <v>49</v>
      </c>
      <c r="M106">
        <v>1</v>
      </c>
    </row>
    <row r="107" spans="1:13" x14ac:dyDescent="0.2">
      <c r="A107">
        <f>IF('[1]Working Sheet 2'!B107="Married",1,0)</f>
        <v>0</v>
      </c>
      <c r="B107">
        <f>IF('[1]Working Sheet 2'!D107="Female", 1,0)</f>
        <v>1</v>
      </c>
      <c r="C107" s="2">
        <v>30000</v>
      </c>
      <c r="D107">
        <v>0</v>
      </c>
      <c r="E107">
        <v>0</v>
      </c>
      <c r="F107">
        <v>0</v>
      </c>
      <c r="G107">
        <v>1</v>
      </c>
      <c r="H107">
        <v>2.5</v>
      </c>
      <c r="I107">
        <v>1</v>
      </c>
      <c r="J107">
        <v>0</v>
      </c>
      <c r="K107">
        <v>0</v>
      </c>
      <c r="L107">
        <v>30</v>
      </c>
      <c r="M107">
        <v>0</v>
      </c>
    </row>
    <row r="108" spans="1:13" x14ac:dyDescent="0.2">
      <c r="A108">
        <f>IF('[1]Working Sheet 2'!B108="Married",1,0)</f>
        <v>1</v>
      </c>
      <c r="B108">
        <f>IF('[1]Working Sheet 2'!D108="Female", 1,0)</f>
        <v>0</v>
      </c>
      <c r="C108" s="2">
        <v>70000</v>
      </c>
      <c r="D108">
        <v>2</v>
      </c>
      <c r="E108">
        <v>1</v>
      </c>
      <c r="F108">
        <v>1</v>
      </c>
      <c r="G108">
        <v>2</v>
      </c>
      <c r="H108">
        <v>5.5</v>
      </c>
      <c r="I108">
        <v>0</v>
      </c>
      <c r="J108">
        <v>1</v>
      </c>
      <c r="K108">
        <v>0</v>
      </c>
      <c r="L108">
        <v>52</v>
      </c>
      <c r="M108">
        <v>1</v>
      </c>
    </row>
    <row r="109" spans="1:13" x14ac:dyDescent="0.2">
      <c r="A109">
        <f>IF('[1]Working Sheet 2'!B109="Married",1,0)</f>
        <v>0</v>
      </c>
      <c r="B109">
        <f>IF('[1]Working Sheet 2'!D109="Female", 1,0)</f>
        <v>1</v>
      </c>
      <c r="C109" s="2">
        <v>40000</v>
      </c>
      <c r="D109">
        <v>2</v>
      </c>
      <c r="E109">
        <v>1</v>
      </c>
      <c r="F109">
        <v>0</v>
      </c>
      <c r="G109">
        <v>2</v>
      </c>
      <c r="H109">
        <v>1.5</v>
      </c>
      <c r="I109">
        <v>0</v>
      </c>
      <c r="J109">
        <v>1</v>
      </c>
      <c r="K109">
        <v>0</v>
      </c>
      <c r="L109">
        <v>53</v>
      </c>
      <c r="M109">
        <v>1</v>
      </c>
    </row>
    <row r="110" spans="1:13" x14ac:dyDescent="0.2">
      <c r="A110">
        <f>IF('[1]Working Sheet 2'!B110="Married",1,0)</f>
        <v>1</v>
      </c>
      <c r="B110">
        <f>IF('[1]Working Sheet 2'!D110="Female", 1,0)</f>
        <v>1</v>
      </c>
      <c r="C110" s="2">
        <v>40000</v>
      </c>
      <c r="D110">
        <v>0</v>
      </c>
      <c r="E110">
        <v>0</v>
      </c>
      <c r="F110">
        <v>1</v>
      </c>
      <c r="G110">
        <v>0</v>
      </c>
      <c r="H110">
        <v>0.5</v>
      </c>
      <c r="I110">
        <v>1</v>
      </c>
      <c r="J110">
        <v>0</v>
      </c>
      <c r="K110">
        <v>0</v>
      </c>
      <c r="L110">
        <v>38</v>
      </c>
      <c r="M110">
        <v>1</v>
      </c>
    </row>
    <row r="111" spans="1:13" x14ac:dyDescent="0.2">
      <c r="A111">
        <f>IF('[1]Working Sheet 2'!B111="Married",1,0)</f>
        <v>0</v>
      </c>
      <c r="B111">
        <f>IF('[1]Working Sheet 2'!D111="Female", 1,0)</f>
        <v>0</v>
      </c>
      <c r="C111" s="2">
        <v>40000</v>
      </c>
      <c r="D111">
        <v>0</v>
      </c>
      <c r="E111">
        <v>0</v>
      </c>
      <c r="F111">
        <v>0</v>
      </c>
      <c r="G111">
        <v>0</v>
      </c>
      <c r="H111">
        <v>0.5</v>
      </c>
      <c r="I111">
        <v>1</v>
      </c>
      <c r="J111">
        <v>0</v>
      </c>
      <c r="K111">
        <v>0</v>
      </c>
      <c r="L111">
        <v>39</v>
      </c>
      <c r="M111">
        <v>1</v>
      </c>
    </row>
    <row r="112" spans="1:13" x14ac:dyDescent="0.2">
      <c r="A112">
        <f>IF('[1]Working Sheet 2'!B112="Married",1,0)</f>
        <v>0</v>
      </c>
      <c r="B112">
        <f>IF('[1]Working Sheet 2'!D112="Female", 1,0)</f>
        <v>1</v>
      </c>
      <c r="C112" s="2">
        <v>30000</v>
      </c>
      <c r="D112">
        <v>1</v>
      </c>
      <c r="E112">
        <v>1</v>
      </c>
      <c r="F112">
        <v>0</v>
      </c>
      <c r="G112">
        <v>0</v>
      </c>
      <c r="H112">
        <v>0.5</v>
      </c>
      <c r="I112">
        <v>1</v>
      </c>
      <c r="J112">
        <v>0</v>
      </c>
      <c r="K112">
        <v>0</v>
      </c>
      <c r="L112">
        <v>46</v>
      </c>
      <c r="M112">
        <v>1</v>
      </c>
    </row>
    <row r="113" spans="1:13" x14ac:dyDescent="0.2">
      <c r="A113">
        <f>IF('[1]Working Sheet 2'!B113="Married",1,0)</f>
        <v>0</v>
      </c>
      <c r="B113">
        <f>IF('[1]Working Sheet 2'!D113="Female", 1,0)</f>
        <v>1</v>
      </c>
      <c r="C113" s="2">
        <v>70000</v>
      </c>
      <c r="D113">
        <v>0</v>
      </c>
      <c r="E113">
        <v>0</v>
      </c>
      <c r="F113">
        <v>0</v>
      </c>
      <c r="G113">
        <v>1</v>
      </c>
      <c r="H113">
        <v>5.5</v>
      </c>
      <c r="I113">
        <v>0</v>
      </c>
      <c r="J113">
        <v>1</v>
      </c>
      <c r="K113">
        <v>0</v>
      </c>
      <c r="L113">
        <v>38</v>
      </c>
      <c r="M113">
        <v>0</v>
      </c>
    </row>
    <row r="114" spans="1:13" x14ac:dyDescent="0.2">
      <c r="A114">
        <f>IF('[1]Working Sheet 2'!B114="Married",1,0)</f>
        <v>0</v>
      </c>
      <c r="B114">
        <f>IF('[1]Working Sheet 2'!D114="Female", 1,0)</f>
        <v>1</v>
      </c>
      <c r="C114" s="2">
        <v>40000</v>
      </c>
      <c r="D114">
        <v>2</v>
      </c>
      <c r="E114">
        <v>0</v>
      </c>
      <c r="F114">
        <v>1</v>
      </c>
      <c r="G114">
        <v>2</v>
      </c>
      <c r="H114">
        <v>1.5</v>
      </c>
      <c r="I114">
        <v>1</v>
      </c>
      <c r="J114">
        <v>0</v>
      </c>
      <c r="K114">
        <v>0</v>
      </c>
      <c r="L114">
        <v>35</v>
      </c>
      <c r="M114">
        <v>0</v>
      </c>
    </row>
    <row r="115" spans="1:13" x14ac:dyDescent="0.2">
      <c r="A115">
        <f>IF('[1]Working Sheet 2'!B115="Married",1,0)</f>
        <v>0</v>
      </c>
      <c r="B115">
        <f>IF('[1]Working Sheet 2'!D115="Female", 1,0)</f>
        <v>1</v>
      </c>
      <c r="C115" s="2">
        <v>130000</v>
      </c>
      <c r="D115">
        <v>1</v>
      </c>
      <c r="E115">
        <v>0</v>
      </c>
      <c r="F115">
        <v>0</v>
      </c>
      <c r="G115">
        <v>1</v>
      </c>
      <c r="H115">
        <v>0.5</v>
      </c>
      <c r="I115">
        <v>0</v>
      </c>
      <c r="J115">
        <v>1</v>
      </c>
      <c r="K115">
        <v>0</v>
      </c>
      <c r="L115">
        <v>36</v>
      </c>
      <c r="M115">
        <v>1</v>
      </c>
    </row>
    <row r="116" spans="1:13" x14ac:dyDescent="0.2">
      <c r="A116">
        <f>IF('[1]Working Sheet 2'!B116="Married",1,0)</f>
        <v>1</v>
      </c>
      <c r="B116">
        <f>IF('[1]Working Sheet 2'!D116="Female", 1,0)</f>
        <v>0</v>
      </c>
      <c r="C116" s="2">
        <v>20000</v>
      </c>
      <c r="D116">
        <v>0</v>
      </c>
      <c r="E116">
        <v>0</v>
      </c>
      <c r="F116">
        <v>1</v>
      </c>
      <c r="G116">
        <v>0</v>
      </c>
      <c r="H116">
        <v>0.5</v>
      </c>
      <c r="I116">
        <v>0</v>
      </c>
      <c r="J116">
        <v>1</v>
      </c>
      <c r="K116">
        <v>0</v>
      </c>
      <c r="L116">
        <v>26</v>
      </c>
      <c r="M116">
        <v>1</v>
      </c>
    </row>
    <row r="117" spans="1:13" x14ac:dyDescent="0.2">
      <c r="A117">
        <f>IF('[1]Working Sheet 2'!B117="Married",1,0)</f>
        <v>0</v>
      </c>
      <c r="B117">
        <f>IF('[1]Working Sheet 2'!D117="Female", 1,0)</f>
        <v>0</v>
      </c>
      <c r="C117" s="2">
        <v>10000</v>
      </c>
      <c r="D117">
        <v>0</v>
      </c>
      <c r="E117">
        <v>1</v>
      </c>
      <c r="F117">
        <v>0</v>
      </c>
      <c r="G117">
        <v>0</v>
      </c>
      <c r="H117">
        <v>0.5</v>
      </c>
      <c r="I117">
        <v>1</v>
      </c>
      <c r="J117">
        <v>0</v>
      </c>
      <c r="K117">
        <v>0</v>
      </c>
      <c r="L117">
        <v>30</v>
      </c>
      <c r="M117">
        <v>1</v>
      </c>
    </row>
    <row r="118" spans="1:13" x14ac:dyDescent="0.2">
      <c r="A118">
        <f>IF('[1]Working Sheet 2'!B118="Married",1,0)</f>
        <v>1</v>
      </c>
      <c r="B118">
        <f>IF('[1]Working Sheet 2'!D118="Female", 1,0)</f>
        <v>1</v>
      </c>
      <c r="C118" s="2">
        <v>30000</v>
      </c>
      <c r="D118">
        <v>1</v>
      </c>
      <c r="E118">
        <v>1</v>
      </c>
      <c r="F118">
        <v>1</v>
      </c>
      <c r="G118">
        <v>2</v>
      </c>
      <c r="H118">
        <v>0.5</v>
      </c>
      <c r="I118">
        <v>1</v>
      </c>
      <c r="J118">
        <v>0</v>
      </c>
      <c r="K118">
        <v>0</v>
      </c>
      <c r="L118">
        <v>42</v>
      </c>
      <c r="M118">
        <v>0</v>
      </c>
    </row>
    <row r="119" spans="1:13" x14ac:dyDescent="0.2">
      <c r="A119">
        <f>IF('[1]Working Sheet 2'!B119="Married",1,0)</f>
        <v>0</v>
      </c>
      <c r="B119">
        <f>IF('[1]Working Sheet 2'!D119="Female", 1,0)</f>
        <v>1</v>
      </c>
      <c r="C119" s="2">
        <v>20000</v>
      </c>
      <c r="D119">
        <v>0</v>
      </c>
      <c r="E119">
        <v>1</v>
      </c>
      <c r="F119">
        <v>1</v>
      </c>
      <c r="G119">
        <v>0</v>
      </c>
      <c r="H119">
        <v>0.5</v>
      </c>
      <c r="I119">
        <v>1</v>
      </c>
      <c r="J119">
        <v>0</v>
      </c>
      <c r="K119">
        <v>0</v>
      </c>
      <c r="L119">
        <v>40</v>
      </c>
      <c r="M119">
        <v>1</v>
      </c>
    </row>
    <row r="120" spans="1:13" x14ac:dyDescent="0.2">
      <c r="A120">
        <f>IF('[1]Working Sheet 2'!B120="Married",1,0)</f>
        <v>1</v>
      </c>
      <c r="B120">
        <f>IF('[1]Working Sheet 2'!D120="Female", 1,0)</f>
        <v>0</v>
      </c>
      <c r="C120" s="2">
        <v>80000</v>
      </c>
      <c r="D120">
        <v>5</v>
      </c>
      <c r="E120">
        <v>0</v>
      </c>
      <c r="F120">
        <v>1</v>
      </c>
      <c r="G120">
        <v>2</v>
      </c>
      <c r="H120">
        <v>2.5</v>
      </c>
      <c r="I120">
        <v>1</v>
      </c>
      <c r="J120">
        <v>0</v>
      </c>
      <c r="K120">
        <v>0</v>
      </c>
      <c r="L120">
        <v>62</v>
      </c>
      <c r="M120">
        <v>0</v>
      </c>
    </row>
    <row r="121" spans="1:13" x14ac:dyDescent="0.2">
      <c r="A121">
        <f>IF('[1]Working Sheet 2'!B121="Married",1,0)</f>
        <v>0</v>
      </c>
      <c r="B121">
        <f>IF('[1]Working Sheet 2'!D121="Female", 1,0)</f>
        <v>1</v>
      </c>
      <c r="C121" s="2">
        <v>30000</v>
      </c>
      <c r="D121">
        <v>0</v>
      </c>
      <c r="E121">
        <v>0</v>
      </c>
      <c r="F121">
        <v>0</v>
      </c>
      <c r="G121">
        <v>1</v>
      </c>
      <c r="H121">
        <v>2.5</v>
      </c>
      <c r="I121">
        <v>1</v>
      </c>
      <c r="J121">
        <v>0</v>
      </c>
      <c r="K121">
        <v>0</v>
      </c>
      <c r="L121">
        <v>29</v>
      </c>
      <c r="M121">
        <v>0</v>
      </c>
    </row>
    <row r="122" spans="1:13" x14ac:dyDescent="0.2">
      <c r="A122">
        <f>IF('[1]Working Sheet 2'!B122="Married",1,0)</f>
        <v>1</v>
      </c>
      <c r="B122">
        <f>IF('[1]Working Sheet 2'!D122="Female", 1,0)</f>
        <v>1</v>
      </c>
      <c r="C122" s="2">
        <v>40000</v>
      </c>
      <c r="D122">
        <v>2</v>
      </c>
      <c r="E122">
        <v>0</v>
      </c>
      <c r="F122">
        <v>1</v>
      </c>
      <c r="G122">
        <v>2</v>
      </c>
      <c r="H122">
        <v>5.5</v>
      </c>
      <c r="I122">
        <v>0</v>
      </c>
      <c r="J122">
        <v>1</v>
      </c>
      <c r="K122">
        <v>0</v>
      </c>
      <c r="L122">
        <v>66</v>
      </c>
      <c r="M122">
        <v>1</v>
      </c>
    </row>
    <row r="123" spans="1:13" x14ac:dyDescent="0.2">
      <c r="A123">
        <f>IF('[1]Working Sheet 2'!B123="Married",1,0)</f>
        <v>1</v>
      </c>
      <c r="B123">
        <f>IF('[1]Working Sheet 2'!D123="Female", 1,0)</f>
        <v>0</v>
      </c>
      <c r="C123" s="2">
        <v>150000</v>
      </c>
      <c r="D123">
        <v>2</v>
      </c>
      <c r="E123">
        <v>0</v>
      </c>
      <c r="F123">
        <v>1</v>
      </c>
      <c r="G123">
        <v>4</v>
      </c>
      <c r="H123">
        <v>0.5</v>
      </c>
      <c r="I123">
        <v>1</v>
      </c>
      <c r="J123">
        <v>0</v>
      </c>
      <c r="K123">
        <v>0</v>
      </c>
      <c r="L123">
        <v>48</v>
      </c>
      <c r="M123">
        <v>0</v>
      </c>
    </row>
    <row r="124" spans="1:13" x14ac:dyDescent="0.2">
      <c r="A124">
        <f>IF('[1]Working Sheet 2'!B124="Married",1,0)</f>
        <v>0</v>
      </c>
      <c r="B124">
        <f>IF('[1]Working Sheet 2'!D124="Female", 1,0)</f>
        <v>1</v>
      </c>
      <c r="C124" s="2">
        <v>80000</v>
      </c>
      <c r="D124">
        <v>0</v>
      </c>
      <c r="E124">
        <v>0</v>
      </c>
      <c r="F124">
        <v>0</v>
      </c>
      <c r="G124">
        <v>3</v>
      </c>
      <c r="H124">
        <v>15</v>
      </c>
      <c r="I124">
        <v>0</v>
      </c>
      <c r="J124">
        <v>1</v>
      </c>
      <c r="K124">
        <v>0</v>
      </c>
      <c r="L124">
        <v>31</v>
      </c>
      <c r="M124">
        <v>0</v>
      </c>
    </row>
    <row r="125" spans="1:13" x14ac:dyDescent="0.2">
      <c r="A125">
        <f>IF('[1]Working Sheet 2'!B125="Married",1,0)</f>
        <v>0</v>
      </c>
      <c r="B125">
        <f>IF('[1]Working Sheet 2'!D125="Female", 1,0)</f>
        <v>1</v>
      </c>
      <c r="C125" s="2">
        <v>100000</v>
      </c>
      <c r="D125">
        <v>3</v>
      </c>
      <c r="E125">
        <v>0</v>
      </c>
      <c r="F125">
        <v>0</v>
      </c>
      <c r="G125">
        <v>4</v>
      </c>
      <c r="H125">
        <v>5.5</v>
      </c>
      <c r="I125">
        <v>1</v>
      </c>
      <c r="J125">
        <v>0</v>
      </c>
      <c r="K125">
        <v>0</v>
      </c>
      <c r="L125">
        <v>56</v>
      </c>
      <c r="M125">
        <v>0</v>
      </c>
    </row>
    <row r="126" spans="1:13" x14ac:dyDescent="0.2">
      <c r="A126">
        <f>IF('[1]Working Sheet 2'!B126="Married",1,0)</f>
        <v>0</v>
      </c>
      <c r="B126">
        <f>IF('[1]Working Sheet 2'!D126="Female", 1,0)</f>
        <v>1</v>
      </c>
      <c r="C126" s="2">
        <v>40000</v>
      </c>
      <c r="D126">
        <v>0</v>
      </c>
      <c r="E126">
        <v>0</v>
      </c>
      <c r="F126">
        <v>0</v>
      </c>
      <c r="G126">
        <v>0</v>
      </c>
      <c r="H126">
        <v>0.5</v>
      </c>
      <c r="I126">
        <v>1</v>
      </c>
      <c r="J126">
        <v>0</v>
      </c>
      <c r="K126">
        <v>0</v>
      </c>
      <c r="L126">
        <v>38</v>
      </c>
      <c r="M126">
        <v>1</v>
      </c>
    </row>
    <row r="127" spans="1:13" x14ac:dyDescent="0.2">
      <c r="A127">
        <f>IF('[1]Working Sheet 2'!B127="Married",1,0)</f>
        <v>1</v>
      </c>
      <c r="B127">
        <f>IF('[1]Working Sheet 2'!D127="Female", 1,0)</f>
        <v>0</v>
      </c>
      <c r="C127" s="2">
        <v>80000</v>
      </c>
      <c r="D127">
        <v>5</v>
      </c>
      <c r="E127">
        <v>0</v>
      </c>
      <c r="F127">
        <v>1</v>
      </c>
      <c r="G127">
        <v>4</v>
      </c>
      <c r="H127">
        <v>1.5</v>
      </c>
      <c r="I127">
        <v>0</v>
      </c>
      <c r="J127">
        <v>1</v>
      </c>
      <c r="K127">
        <v>0</v>
      </c>
      <c r="L127">
        <v>40</v>
      </c>
      <c r="M127">
        <v>0</v>
      </c>
    </row>
    <row r="128" spans="1:13" x14ac:dyDescent="0.2">
      <c r="A128">
        <f>IF('[1]Working Sheet 2'!B128="Married",1,0)</f>
        <v>0</v>
      </c>
      <c r="B128">
        <f>IF('[1]Working Sheet 2'!D128="Female", 1,0)</f>
        <v>0</v>
      </c>
      <c r="C128" s="2">
        <v>30000</v>
      </c>
      <c r="D128">
        <v>0</v>
      </c>
      <c r="E128">
        <v>0</v>
      </c>
      <c r="F128">
        <v>1</v>
      </c>
      <c r="G128">
        <v>1</v>
      </c>
      <c r="H128">
        <v>2.5</v>
      </c>
      <c r="I128">
        <v>1</v>
      </c>
      <c r="J128">
        <v>0</v>
      </c>
      <c r="K128">
        <v>0</v>
      </c>
      <c r="L128">
        <v>32</v>
      </c>
      <c r="M128">
        <v>0</v>
      </c>
    </row>
    <row r="129" spans="1:13" x14ac:dyDescent="0.2">
      <c r="A129">
        <f>IF('[1]Working Sheet 2'!B129="Married",1,0)</f>
        <v>1</v>
      </c>
      <c r="B129">
        <f>IF('[1]Working Sheet 2'!D129="Female", 1,0)</f>
        <v>0</v>
      </c>
      <c r="C129" s="2">
        <v>30000</v>
      </c>
      <c r="D129">
        <v>1</v>
      </c>
      <c r="E129">
        <v>0</v>
      </c>
      <c r="F129">
        <v>1</v>
      </c>
      <c r="G129">
        <v>1</v>
      </c>
      <c r="H129">
        <v>2.5</v>
      </c>
      <c r="I129">
        <v>1</v>
      </c>
      <c r="J129">
        <v>0</v>
      </c>
      <c r="K129">
        <v>0</v>
      </c>
      <c r="L129">
        <v>39</v>
      </c>
      <c r="M129">
        <v>0</v>
      </c>
    </row>
    <row r="130" spans="1:13" x14ac:dyDescent="0.2">
      <c r="A130">
        <f>IF('[1]Working Sheet 2'!B130="Married",1,0)</f>
        <v>0</v>
      </c>
      <c r="B130">
        <f>IF('[1]Working Sheet 2'!D130="Female", 1,0)</f>
        <v>0</v>
      </c>
      <c r="C130" s="2">
        <v>10000</v>
      </c>
      <c r="D130">
        <v>2</v>
      </c>
      <c r="E130">
        <v>1</v>
      </c>
      <c r="F130">
        <v>1</v>
      </c>
      <c r="G130">
        <v>1</v>
      </c>
      <c r="H130">
        <v>0.5</v>
      </c>
      <c r="I130">
        <v>1</v>
      </c>
      <c r="J130">
        <v>0</v>
      </c>
      <c r="K130">
        <v>0</v>
      </c>
      <c r="L130">
        <v>52</v>
      </c>
      <c r="M130">
        <v>1</v>
      </c>
    </row>
    <row r="131" spans="1:13" x14ac:dyDescent="0.2">
      <c r="A131">
        <f>IF('[1]Working Sheet 2'!B131="Married",1,0)</f>
        <v>0</v>
      </c>
      <c r="B131">
        <f>IF('[1]Working Sheet 2'!D131="Female", 1,0)</f>
        <v>0</v>
      </c>
      <c r="C131" s="2">
        <v>10000</v>
      </c>
      <c r="D131">
        <v>3</v>
      </c>
      <c r="E131">
        <v>1</v>
      </c>
      <c r="F131">
        <v>1</v>
      </c>
      <c r="G131">
        <v>1</v>
      </c>
      <c r="H131">
        <v>0.5</v>
      </c>
      <c r="I131">
        <v>1</v>
      </c>
      <c r="J131">
        <v>0</v>
      </c>
      <c r="K131">
        <v>0</v>
      </c>
      <c r="L131">
        <v>39</v>
      </c>
      <c r="M131">
        <v>1</v>
      </c>
    </row>
    <row r="132" spans="1:13" x14ac:dyDescent="0.2">
      <c r="A132">
        <f>IF('[1]Working Sheet 2'!B132="Married",1,0)</f>
        <v>1</v>
      </c>
      <c r="B132">
        <f>IF('[1]Working Sheet 2'!D132="Female", 1,0)</f>
        <v>0</v>
      </c>
      <c r="C132" s="2">
        <v>60000</v>
      </c>
      <c r="D132">
        <v>2</v>
      </c>
      <c r="E132">
        <v>0</v>
      </c>
      <c r="F132">
        <v>1</v>
      </c>
      <c r="G132">
        <v>1</v>
      </c>
      <c r="H132">
        <v>2.5</v>
      </c>
      <c r="I132">
        <v>0</v>
      </c>
      <c r="J132">
        <v>1</v>
      </c>
      <c r="K132">
        <v>0</v>
      </c>
      <c r="L132">
        <v>37</v>
      </c>
      <c r="M132">
        <v>0</v>
      </c>
    </row>
    <row r="133" spans="1:13" x14ac:dyDescent="0.2">
      <c r="A133">
        <f>IF('[1]Working Sheet 2'!B133="Married",1,0)</f>
        <v>1</v>
      </c>
      <c r="B133">
        <f>IF('[1]Working Sheet 2'!D133="Female", 1,0)</f>
        <v>0</v>
      </c>
      <c r="C133" s="2">
        <v>90000</v>
      </c>
      <c r="D133">
        <v>4</v>
      </c>
      <c r="E133">
        <v>0</v>
      </c>
      <c r="F133">
        <v>1</v>
      </c>
      <c r="G133">
        <v>3</v>
      </c>
      <c r="H133">
        <v>5.5</v>
      </c>
      <c r="I133">
        <v>1</v>
      </c>
      <c r="J133">
        <v>0</v>
      </c>
      <c r="K133">
        <v>0</v>
      </c>
      <c r="L133">
        <v>56</v>
      </c>
      <c r="M133">
        <v>1</v>
      </c>
    </row>
    <row r="134" spans="1:13" x14ac:dyDescent="0.2">
      <c r="A134">
        <f>IF('[1]Working Sheet 2'!B134="Married",1,0)</f>
        <v>1</v>
      </c>
      <c r="B134">
        <f>IF('[1]Working Sheet 2'!D134="Female", 1,0)</f>
        <v>0</v>
      </c>
      <c r="C134" s="2">
        <v>40000</v>
      </c>
      <c r="D134">
        <v>0</v>
      </c>
      <c r="E134">
        <v>0</v>
      </c>
      <c r="F134">
        <v>1</v>
      </c>
      <c r="G134">
        <v>0</v>
      </c>
      <c r="H134">
        <v>0.5</v>
      </c>
      <c r="I134">
        <v>1</v>
      </c>
      <c r="J134">
        <v>0</v>
      </c>
      <c r="K134">
        <v>0</v>
      </c>
      <c r="L134">
        <v>40</v>
      </c>
      <c r="M134">
        <v>1</v>
      </c>
    </row>
    <row r="135" spans="1:13" x14ac:dyDescent="0.2">
      <c r="A135">
        <f>IF('[1]Working Sheet 2'!B135="Married",1,0)</f>
        <v>0</v>
      </c>
      <c r="B135">
        <f>IF('[1]Working Sheet 2'!D135="Female", 1,0)</f>
        <v>0</v>
      </c>
      <c r="C135" s="2">
        <v>40000</v>
      </c>
      <c r="D135">
        <v>2</v>
      </c>
      <c r="E135">
        <v>0</v>
      </c>
      <c r="F135">
        <v>1</v>
      </c>
      <c r="G135">
        <v>2</v>
      </c>
      <c r="H135">
        <v>5.5</v>
      </c>
      <c r="I135">
        <v>0</v>
      </c>
      <c r="J135">
        <v>1</v>
      </c>
      <c r="K135">
        <v>0</v>
      </c>
      <c r="L135">
        <v>65</v>
      </c>
      <c r="M135">
        <v>1</v>
      </c>
    </row>
    <row r="136" spans="1:13" x14ac:dyDescent="0.2">
      <c r="A136">
        <f>IF('[1]Working Sheet 2'!B136="Married",1,0)</f>
        <v>0</v>
      </c>
      <c r="B136">
        <f>IF('[1]Working Sheet 2'!D136="Female", 1,0)</f>
        <v>1</v>
      </c>
      <c r="C136" s="2">
        <v>30000</v>
      </c>
      <c r="D136">
        <v>2</v>
      </c>
      <c r="E136">
        <v>0</v>
      </c>
      <c r="F136">
        <v>1</v>
      </c>
      <c r="G136">
        <v>2</v>
      </c>
      <c r="H136">
        <v>0.5</v>
      </c>
      <c r="I136">
        <v>1</v>
      </c>
      <c r="J136">
        <v>0</v>
      </c>
      <c r="K136">
        <v>0</v>
      </c>
      <c r="L136">
        <v>42</v>
      </c>
      <c r="M136">
        <v>0</v>
      </c>
    </row>
    <row r="137" spans="1:13" x14ac:dyDescent="0.2">
      <c r="A137">
        <f>IF('[1]Working Sheet 2'!B137="Married",1,0)</f>
        <v>1</v>
      </c>
      <c r="B137">
        <f>IF('[1]Working Sheet 2'!D137="Female", 1,0)</f>
        <v>0</v>
      </c>
      <c r="C137" s="2">
        <v>10000</v>
      </c>
      <c r="D137">
        <v>2</v>
      </c>
      <c r="E137">
        <v>1</v>
      </c>
      <c r="F137">
        <v>1</v>
      </c>
      <c r="G137">
        <v>1</v>
      </c>
      <c r="H137">
        <v>2.5</v>
      </c>
      <c r="I137">
        <v>1</v>
      </c>
      <c r="J137">
        <v>0</v>
      </c>
      <c r="K137">
        <v>0</v>
      </c>
      <c r="L137">
        <v>52</v>
      </c>
      <c r="M137">
        <v>0</v>
      </c>
    </row>
    <row r="138" spans="1:13" x14ac:dyDescent="0.2">
      <c r="A138">
        <f>IF('[1]Working Sheet 2'!B138="Married",1,0)</f>
        <v>0</v>
      </c>
      <c r="B138">
        <f>IF('[1]Working Sheet 2'!D138="Female", 1,0)</f>
        <v>1</v>
      </c>
      <c r="C138" s="2">
        <v>10000</v>
      </c>
      <c r="D138">
        <v>1</v>
      </c>
      <c r="E138">
        <v>1</v>
      </c>
      <c r="F138">
        <v>0</v>
      </c>
      <c r="G138">
        <v>1</v>
      </c>
      <c r="H138">
        <v>5.5</v>
      </c>
      <c r="I138">
        <v>1</v>
      </c>
      <c r="J138">
        <v>0</v>
      </c>
      <c r="K138">
        <v>0</v>
      </c>
      <c r="L138">
        <v>35</v>
      </c>
      <c r="M138">
        <v>1</v>
      </c>
    </row>
    <row r="139" spans="1:13" x14ac:dyDescent="0.2">
      <c r="A139">
        <f>IF('[1]Working Sheet 2'!B139="Married",1,0)</f>
        <v>0</v>
      </c>
      <c r="B139">
        <f>IF('[1]Working Sheet 2'!D139="Female", 1,0)</f>
        <v>0</v>
      </c>
      <c r="C139" s="2">
        <v>20000</v>
      </c>
      <c r="D139">
        <v>2</v>
      </c>
      <c r="E139">
        <v>1</v>
      </c>
      <c r="F139">
        <v>1</v>
      </c>
      <c r="G139">
        <v>2</v>
      </c>
      <c r="H139">
        <v>0.5</v>
      </c>
      <c r="I139">
        <v>1</v>
      </c>
      <c r="J139">
        <v>0</v>
      </c>
      <c r="K139">
        <v>0</v>
      </c>
      <c r="L139">
        <v>42</v>
      </c>
      <c r="M139">
        <v>0</v>
      </c>
    </row>
    <row r="140" spans="1:13" x14ac:dyDescent="0.2">
      <c r="A140">
        <f>IF('[1]Working Sheet 2'!B140="Married",1,0)</f>
        <v>1</v>
      </c>
      <c r="B140">
        <f>IF('[1]Working Sheet 2'!D140="Female", 1,0)</f>
        <v>1</v>
      </c>
      <c r="C140" s="2">
        <v>20000</v>
      </c>
      <c r="D140">
        <v>2</v>
      </c>
      <c r="E140">
        <v>0</v>
      </c>
      <c r="F140">
        <v>1</v>
      </c>
      <c r="G140">
        <v>2</v>
      </c>
      <c r="H140">
        <v>5.5</v>
      </c>
      <c r="I140">
        <v>0</v>
      </c>
      <c r="J140">
        <v>1</v>
      </c>
      <c r="K140">
        <v>0</v>
      </c>
      <c r="L140">
        <v>55</v>
      </c>
      <c r="M140">
        <v>1</v>
      </c>
    </row>
    <row r="141" spans="1:13" x14ac:dyDescent="0.2">
      <c r="A141">
        <f>IF('[1]Working Sheet 2'!B141="Married",1,0)</f>
        <v>0</v>
      </c>
      <c r="B141">
        <f>IF('[1]Working Sheet 2'!D141="Female", 1,0)</f>
        <v>1</v>
      </c>
      <c r="C141" s="2">
        <v>30000</v>
      </c>
      <c r="D141">
        <v>2</v>
      </c>
      <c r="E141">
        <v>0</v>
      </c>
      <c r="F141">
        <v>0</v>
      </c>
      <c r="G141">
        <v>2</v>
      </c>
      <c r="H141">
        <v>5.5</v>
      </c>
      <c r="I141">
        <v>0</v>
      </c>
      <c r="J141">
        <v>1</v>
      </c>
      <c r="K141">
        <v>0</v>
      </c>
      <c r="L141">
        <v>60</v>
      </c>
      <c r="M141">
        <v>1</v>
      </c>
    </row>
    <row r="142" spans="1:13" x14ac:dyDescent="0.2">
      <c r="A142">
        <f>IF('[1]Working Sheet 2'!B142="Married",1,0)</f>
        <v>0</v>
      </c>
      <c r="B142">
        <f>IF('[1]Working Sheet 2'!D142="Female", 1,0)</f>
        <v>0</v>
      </c>
      <c r="C142" s="2">
        <v>40000</v>
      </c>
      <c r="D142">
        <v>0</v>
      </c>
      <c r="E142">
        <v>0</v>
      </c>
      <c r="F142">
        <v>0</v>
      </c>
      <c r="G142">
        <v>0</v>
      </c>
      <c r="H142">
        <v>0.5</v>
      </c>
      <c r="I142">
        <v>1</v>
      </c>
      <c r="J142">
        <v>0</v>
      </c>
      <c r="K142">
        <v>0</v>
      </c>
      <c r="L142">
        <v>40</v>
      </c>
      <c r="M142">
        <v>1</v>
      </c>
    </row>
    <row r="143" spans="1:13" x14ac:dyDescent="0.2">
      <c r="A143">
        <f>IF('[1]Working Sheet 2'!B143="Married",1,0)</f>
        <v>0</v>
      </c>
      <c r="B143">
        <f>IF('[1]Working Sheet 2'!D143="Female", 1,0)</f>
        <v>1</v>
      </c>
      <c r="C143" s="2">
        <v>10000</v>
      </c>
      <c r="D143">
        <v>0</v>
      </c>
      <c r="E143">
        <v>1</v>
      </c>
      <c r="F143">
        <v>0</v>
      </c>
      <c r="G143">
        <v>1</v>
      </c>
      <c r="H143">
        <v>0.5</v>
      </c>
      <c r="I143">
        <v>0</v>
      </c>
      <c r="J143">
        <v>1</v>
      </c>
      <c r="K143">
        <v>0</v>
      </c>
      <c r="L143">
        <v>26</v>
      </c>
      <c r="M143">
        <v>1</v>
      </c>
    </row>
    <row r="144" spans="1:13" x14ac:dyDescent="0.2">
      <c r="A144">
        <f>IF('[1]Working Sheet 2'!B144="Married",1,0)</f>
        <v>1</v>
      </c>
      <c r="B144">
        <f>IF('[1]Working Sheet 2'!D144="Female", 1,0)</f>
        <v>0</v>
      </c>
      <c r="C144" s="2">
        <v>40000</v>
      </c>
      <c r="D144">
        <v>1</v>
      </c>
      <c r="E144">
        <v>1</v>
      </c>
      <c r="F144">
        <v>1</v>
      </c>
      <c r="G144">
        <v>0</v>
      </c>
      <c r="H144">
        <v>0.5</v>
      </c>
      <c r="I144">
        <v>1</v>
      </c>
      <c r="J144">
        <v>0</v>
      </c>
      <c r="K144">
        <v>0</v>
      </c>
      <c r="L144">
        <v>42</v>
      </c>
      <c r="M144">
        <v>1</v>
      </c>
    </row>
    <row r="145" spans="1:13" x14ac:dyDescent="0.2">
      <c r="A145">
        <f>IF('[1]Working Sheet 2'!B145="Married",1,0)</f>
        <v>1</v>
      </c>
      <c r="B145">
        <f>IF('[1]Working Sheet 2'!D145="Female", 1,0)</f>
        <v>1</v>
      </c>
      <c r="C145" s="2">
        <v>80000</v>
      </c>
      <c r="D145">
        <v>0</v>
      </c>
      <c r="E145">
        <v>0</v>
      </c>
      <c r="F145">
        <v>1</v>
      </c>
      <c r="G145">
        <v>3</v>
      </c>
      <c r="H145">
        <v>15</v>
      </c>
      <c r="I145">
        <v>0</v>
      </c>
      <c r="J145">
        <v>1</v>
      </c>
      <c r="K145">
        <v>0</v>
      </c>
      <c r="L145">
        <v>32</v>
      </c>
      <c r="M145">
        <v>0</v>
      </c>
    </row>
    <row r="146" spans="1:13" x14ac:dyDescent="0.2">
      <c r="A146">
        <f>IF('[1]Working Sheet 2'!B146="Married",1,0)</f>
        <v>0</v>
      </c>
      <c r="B146">
        <f>IF('[1]Working Sheet 2'!D146="Female", 1,0)</f>
        <v>0</v>
      </c>
      <c r="C146" s="2">
        <v>30000</v>
      </c>
      <c r="D146">
        <v>1</v>
      </c>
      <c r="E146">
        <v>0</v>
      </c>
      <c r="F146">
        <v>1</v>
      </c>
      <c r="G146">
        <v>0</v>
      </c>
      <c r="H146">
        <v>1.5</v>
      </c>
      <c r="I146">
        <v>1</v>
      </c>
      <c r="J146">
        <v>0</v>
      </c>
      <c r="K146">
        <v>0</v>
      </c>
      <c r="L146">
        <v>37</v>
      </c>
      <c r="M146">
        <v>1</v>
      </c>
    </row>
    <row r="147" spans="1:13" x14ac:dyDescent="0.2">
      <c r="A147">
        <f>IF('[1]Working Sheet 2'!B147="Married",1,0)</f>
        <v>1</v>
      </c>
      <c r="B147">
        <f>IF('[1]Working Sheet 2'!D147="Female", 1,0)</f>
        <v>1</v>
      </c>
      <c r="C147" s="2">
        <v>40000</v>
      </c>
      <c r="D147">
        <v>2</v>
      </c>
      <c r="E147">
        <v>0</v>
      </c>
      <c r="F147">
        <v>0</v>
      </c>
      <c r="G147">
        <v>1</v>
      </c>
      <c r="H147">
        <v>0.5</v>
      </c>
      <c r="I147">
        <v>1</v>
      </c>
      <c r="J147">
        <v>0</v>
      </c>
      <c r="K147">
        <v>0</v>
      </c>
      <c r="L147">
        <v>34</v>
      </c>
      <c r="M147">
        <v>0</v>
      </c>
    </row>
    <row r="148" spans="1:13" x14ac:dyDescent="0.2">
      <c r="A148">
        <f>IF('[1]Working Sheet 2'!B148="Married",1,0)</f>
        <v>1</v>
      </c>
      <c r="B148">
        <f>IF('[1]Working Sheet 2'!D148="Female", 1,0)</f>
        <v>0</v>
      </c>
      <c r="C148" s="2">
        <v>40000</v>
      </c>
      <c r="D148">
        <v>0</v>
      </c>
      <c r="E148">
        <v>0</v>
      </c>
      <c r="F148">
        <v>1</v>
      </c>
      <c r="G148">
        <v>0</v>
      </c>
      <c r="H148">
        <v>0.5</v>
      </c>
      <c r="I148">
        <v>1</v>
      </c>
      <c r="J148">
        <v>0</v>
      </c>
      <c r="K148">
        <v>0</v>
      </c>
      <c r="L148">
        <v>37</v>
      </c>
      <c r="M148">
        <v>1</v>
      </c>
    </row>
    <row r="149" spans="1:13" x14ac:dyDescent="0.2">
      <c r="A149">
        <f>IF('[1]Working Sheet 2'!B149="Married",1,0)</f>
        <v>1</v>
      </c>
      <c r="B149">
        <f>IF('[1]Working Sheet 2'!D149="Female", 1,0)</f>
        <v>1</v>
      </c>
      <c r="C149" s="2">
        <v>40000</v>
      </c>
      <c r="D149">
        <v>0</v>
      </c>
      <c r="E149">
        <v>0</v>
      </c>
      <c r="F149">
        <v>0</v>
      </c>
      <c r="G149">
        <v>0</v>
      </c>
      <c r="H149">
        <v>0.5</v>
      </c>
      <c r="I149">
        <v>1</v>
      </c>
      <c r="J149">
        <v>0</v>
      </c>
      <c r="K149">
        <v>0</v>
      </c>
      <c r="L149">
        <v>40</v>
      </c>
      <c r="M149">
        <v>1</v>
      </c>
    </row>
    <row r="150" spans="1:13" x14ac:dyDescent="0.2">
      <c r="A150">
        <f>IF('[1]Working Sheet 2'!B150="Married",1,0)</f>
        <v>1</v>
      </c>
      <c r="B150">
        <f>IF('[1]Working Sheet 2'!D150="Female", 1,0)</f>
        <v>0</v>
      </c>
      <c r="C150" s="2">
        <v>20000</v>
      </c>
      <c r="D150">
        <v>4</v>
      </c>
      <c r="E150">
        <v>1</v>
      </c>
      <c r="F150">
        <v>1</v>
      </c>
      <c r="G150">
        <v>2</v>
      </c>
      <c r="H150">
        <v>5.5</v>
      </c>
      <c r="I150">
        <v>0</v>
      </c>
      <c r="J150">
        <v>1</v>
      </c>
      <c r="K150">
        <v>0</v>
      </c>
      <c r="L150">
        <v>60</v>
      </c>
      <c r="M150">
        <v>0</v>
      </c>
    </row>
    <row r="151" spans="1:13" x14ac:dyDescent="0.2">
      <c r="A151">
        <f>IF('[1]Working Sheet 2'!B151="Married",1,0)</f>
        <v>0</v>
      </c>
      <c r="B151">
        <f>IF('[1]Working Sheet 2'!D151="Female", 1,0)</f>
        <v>0</v>
      </c>
      <c r="C151" s="2">
        <v>30000</v>
      </c>
      <c r="D151">
        <v>0</v>
      </c>
      <c r="E151">
        <v>0</v>
      </c>
      <c r="F151">
        <v>0</v>
      </c>
      <c r="G151">
        <v>1</v>
      </c>
      <c r="H151">
        <v>1.5</v>
      </c>
      <c r="I151">
        <v>1</v>
      </c>
      <c r="J151">
        <v>0</v>
      </c>
      <c r="K151">
        <v>0</v>
      </c>
      <c r="L151">
        <v>27</v>
      </c>
      <c r="M151">
        <v>0</v>
      </c>
    </row>
    <row r="152" spans="1:13" x14ac:dyDescent="0.2">
      <c r="A152">
        <f>IF('[1]Working Sheet 2'!B152="Married",1,0)</f>
        <v>1</v>
      </c>
      <c r="B152">
        <f>IF('[1]Working Sheet 2'!D152="Female", 1,0)</f>
        <v>0</v>
      </c>
      <c r="C152" s="2">
        <v>60000</v>
      </c>
      <c r="D152">
        <v>1</v>
      </c>
      <c r="E152">
        <v>1</v>
      </c>
      <c r="F152">
        <v>1</v>
      </c>
      <c r="G152">
        <v>1</v>
      </c>
      <c r="H152">
        <v>5.5</v>
      </c>
      <c r="I152">
        <v>0</v>
      </c>
      <c r="J152">
        <v>1</v>
      </c>
      <c r="K152">
        <v>0</v>
      </c>
      <c r="L152">
        <v>43</v>
      </c>
      <c r="M152">
        <v>1</v>
      </c>
    </row>
    <row r="153" spans="1:13" x14ac:dyDescent="0.2">
      <c r="A153">
        <f>IF('[1]Working Sheet 2'!B153="Married",1,0)</f>
        <v>0</v>
      </c>
      <c r="B153">
        <f>IF('[1]Working Sheet 2'!D153="Female", 1,0)</f>
        <v>0</v>
      </c>
      <c r="C153" s="2">
        <v>100000</v>
      </c>
      <c r="D153">
        <v>1</v>
      </c>
      <c r="E153">
        <v>0</v>
      </c>
      <c r="F153">
        <v>0</v>
      </c>
      <c r="G153">
        <v>3</v>
      </c>
      <c r="H153">
        <v>0.5</v>
      </c>
      <c r="I153">
        <v>0</v>
      </c>
      <c r="J153">
        <v>1</v>
      </c>
      <c r="K153">
        <v>0</v>
      </c>
      <c r="L153">
        <v>48</v>
      </c>
      <c r="M153">
        <v>0</v>
      </c>
    </row>
    <row r="154" spans="1:13" x14ac:dyDescent="0.2">
      <c r="A154">
        <f>IF('[1]Working Sheet 2'!B154="Married",1,0)</f>
        <v>0</v>
      </c>
      <c r="B154">
        <f>IF('[1]Working Sheet 2'!D154="Female", 1,0)</f>
        <v>1</v>
      </c>
      <c r="C154" s="2">
        <v>20000</v>
      </c>
      <c r="D154">
        <v>0</v>
      </c>
      <c r="E154">
        <v>1</v>
      </c>
      <c r="F154">
        <v>0</v>
      </c>
      <c r="G154">
        <v>2</v>
      </c>
      <c r="H154">
        <v>1.5</v>
      </c>
      <c r="I154">
        <v>1</v>
      </c>
      <c r="J154">
        <v>0</v>
      </c>
      <c r="K154">
        <v>0</v>
      </c>
      <c r="L154">
        <v>32</v>
      </c>
      <c r="M154">
        <v>0</v>
      </c>
    </row>
    <row r="155" spans="1:13" x14ac:dyDescent="0.2">
      <c r="A155">
        <f>IF('[1]Working Sheet 2'!B155="Married",1,0)</f>
        <v>1</v>
      </c>
      <c r="B155">
        <f>IF('[1]Working Sheet 2'!D155="Female", 1,0)</f>
        <v>0</v>
      </c>
      <c r="C155" s="2">
        <v>100000</v>
      </c>
      <c r="D155">
        <v>1</v>
      </c>
      <c r="E155">
        <v>0</v>
      </c>
      <c r="F155">
        <v>1</v>
      </c>
      <c r="G155">
        <v>3</v>
      </c>
      <c r="H155">
        <v>2.5</v>
      </c>
      <c r="I155">
        <v>0</v>
      </c>
      <c r="J155">
        <v>1</v>
      </c>
      <c r="K155">
        <v>0</v>
      </c>
      <c r="L155">
        <v>47</v>
      </c>
      <c r="M155">
        <v>0</v>
      </c>
    </row>
    <row r="156" spans="1:13" x14ac:dyDescent="0.2">
      <c r="A156">
        <f>IF('[1]Working Sheet 2'!B156="Married",1,0)</f>
        <v>0</v>
      </c>
      <c r="B156">
        <f>IF('[1]Working Sheet 2'!D156="Female", 1,0)</f>
        <v>0</v>
      </c>
      <c r="C156" s="2">
        <v>80000</v>
      </c>
      <c r="D156">
        <v>5</v>
      </c>
      <c r="E156">
        <v>0</v>
      </c>
      <c r="F156">
        <v>1</v>
      </c>
      <c r="G156">
        <v>3</v>
      </c>
      <c r="H156">
        <v>0.5</v>
      </c>
      <c r="I156">
        <v>0</v>
      </c>
      <c r="J156">
        <v>1</v>
      </c>
      <c r="K156">
        <v>0</v>
      </c>
      <c r="L156">
        <v>40</v>
      </c>
      <c r="M156">
        <v>0</v>
      </c>
    </row>
    <row r="157" spans="1:13" x14ac:dyDescent="0.2">
      <c r="A157">
        <f>IF('[1]Working Sheet 2'!B157="Married",1,0)</f>
        <v>0</v>
      </c>
      <c r="B157">
        <f>IF('[1]Working Sheet 2'!D157="Female", 1,0)</f>
        <v>1</v>
      </c>
      <c r="C157" s="2">
        <v>10000</v>
      </c>
      <c r="D157">
        <v>4</v>
      </c>
      <c r="E157">
        <v>1</v>
      </c>
      <c r="F157">
        <v>1</v>
      </c>
      <c r="G157">
        <v>2</v>
      </c>
      <c r="H157">
        <v>0.5</v>
      </c>
      <c r="I157">
        <v>1</v>
      </c>
      <c r="J157">
        <v>0</v>
      </c>
      <c r="K157">
        <v>0</v>
      </c>
      <c r="L157">
        <v>41</v>
      </c>
      <c r="M157">
        <v>1</v>
      </c>
    </row>
    <row r="158" spans="1:13" x14ac:dyDescent="0.2">
      <c r="A158">
        <f>IF('[1]Working Sheet 2'!B158="Married",1,0)</f>
        <v>1</v>
      </c>
      <c r="B158">
        <f>IF('[1]Working Sheet 2'!D158="Female", 1,0)</f>
        <v>1</v>
      </c>
      <c r="C158" s="2">
        <v>130000</v>
      </c>
      <c r="D158">
        <v>5</v>
      </c>
      <c r="E158">
        <v>0</v>
      </c>
      <c r="F158">
        <v>1</v>
      </c>
      <c r="G158">
        <v>4</v>
      </c>
      <c r="H158">
        <v>0.5</v>
      </c>
      <c r="I158">
        <v>1</v>
      </c>
      <c r="J158">
        <v>0</v>
      </c>
      <c r="K158">
        <v>0</v>
      </c>
      <c r="L158">
        <v>59</v>
      </c>
      <c r="M158">
        <v>0</v>
      </c>
    </row>
    <row r="159" spans="1:13" x14ac:dyDescent="0.2">
      <c r="A159">
        <f>IF('[1]Working Sheet 2'!B159="Married",1,0)</f>
        <v>0</v>
      </c>
      <c r="B159">
        <f>IF('[1]Working Sheet 2'!D159="Female", 1,0)</f>
        <v>0</v>
      </c>
      <c r="C159" s="2">
        <v>10000</v>
      </c>
      <c r="D159">
        <v>2</v>
      </c>
      <c r="E159">
        <v>1</v>
      </c>
      <c r="F159">
        <v>0</v>
      </c>
      <c r="G159">
        <v>0</v>
      </c>
      <c r="H159">
        <v>0.5</v>
      </c>
      <c r="I159">
        <v>1</v>
      </c>
      <c r="J159">
        <v>0</v>
      </c>
      <c r="K159">
        <v>0</v>
      </c>
      <c r="L159">
        <v>50</v>
      </c>
      <c r="M159">
        <v>0</v>
      </c>
    </row>
    <row r="160" spans="1:13" x14ac:dyDescent="0.2">
      <c r="A160">
        <f>IF('[1]Working Sheet 2'!B160="Married",1,0)</f>
        <v>0</v>
      </c>
      <c r="B160">
        <f>IF('[1]Working Sheet 2'!D160="Female", 1,0)</f>
        <v>1</v>
      </c>
      <c r="C160" s="2">
        <v>20000</v>
      </c>
      <c r="D160">
        <v>2</v>
      </c>
      <c r="E160">
        <v>1</v>
      </c>
      <c r="F160">
        <v>0</v>
      </c>
      <c r="G160">
        <v>1</v>
      </c>
      <c r="H160">
        <v>0.5</v>
      </c>
      <c r="I160">
        <v>1</v>
      </c>
      <c r="J160">
        <v>0</v>
      </c>
      <c r="K160">
        <v>0</v>
      </c>
      <c r="L160">
        <v>54</v>
      </c>
      <c r="M160">
        <v>1</v>
      </c>
    </row>
    <row r="161" spans="1:13" x14ac:dyDescent="0.2">
      <c r="A161">
        <f>IF('[1]Working Sheet 2'!B161="Married",1,0)</f>
        <v>1</v>
      </c>
      <c r="B161">
        <f>IF('[1]Working Sheet 2'!D161="Female", 1,0)</f>
        <v>1</v>
      </c>
      <c r="C161" s="2">
        <v>10000</v>
      </c>
      <c r="D161">
        <v>1</v>
      </c>
      <c r="E161">
        <v>1</v>
      </c>
      <c r="F161">
        <v>1</v>
      </c>
      <c r="G161">
        <v>0</v>
      </c>
      <c r="H161">
        <v>0.5</v>
      </c>
      <c r="I161">
        <v>1</v>
      </c>
      <c r="J161">
        <v>0</v>
      </c>
      <c r="K161">
        <v>0</v>
      </c>
      <c r="L161">
        <v>48</v>
      </c>
      <c r="M161">
        <v>0</v>
      </c>
    </row>
    <row r="162" spans="1:13" x14ac:dyDescent="0.2">
      <c r="A162">
        <f>IF('[1]Working Sheet 2'!B162="Married",1,0)</f>
        <v>0</v>
      </c>
      <c r="B162">
        <f>IF('[1]Working Sheet 2'!D162="Female", 1,0)</f>
        <v>1</v>
      </c>
      <c r="C162" s="2">
        <v>60000</v>
      </c>
      <c r="D162">
        <v>1</v>
      </c>
      <c r="E162">
        <v>0</v>
      </c>
      <c r="F162">
        <v>1</v>
      </c>
      <c r="G162">
        <v>1</v>
      </c>
      <c r="H162">
        <v>5.5</v>
      </c>
      <c r="I162">
        <v>0</v>
      </c>
      <c r="J162">
        <v>1</v>
      </c>
      <c r="K162">
        <v>0</v>
      </c>
      <c r="L162">
        <v>44</v>
      </c>
      <c r="M162">
        <v>1</v>
      </c>
    </row>
    <row r="163" spans="1:13" x14ac:dyDescent="0.2">
      <c r="A163">
        <f>IF('[1]Working Sheet 2'!B163="Married",1,0)</f>
        <v>1</v>
      </c>
      <c r="B163">
        <f>IF('[1]Working Sheet 2'!D163="Female", 1,0)</f>
        <v>1</v>
      </c>
      <c r="C163" s="2">
        <v>20000</v>
      </c>
      <c r="D163">
        <v>2</v>
      </c>
      <c r="E163">
        <v>1</v>
      </c>
      <c r="F163">
        <v>1</v>
      </c>
      <c r="G163">
        <v>0</v>
      </c>
      <c r="H163">
        <v>0.5</v>
      </c>
      <c r="I163">
        <v>1</v>
      </c>
      <c r="J163">
        <v>0</v>
      </c>
      <c r="K163">
        <v>0</v>
      </c>
      <c r="L163">
        <v>40</v>
      </c>
      <c r="M163">
        <v>1</v>
      </c>
    </row>
    <row r="164" spans="1:13" x14ac:dyDescent="0.2">
      <c r="A164">
        <f>IF('[1]Working Sheet 2'!B164="Married",1,0)</f>
        <v>0</v>
      </c>
      <c r="B164">
        <f>IF('[1]Working Sheet 2'!D164="Female", 1,0)</f>
        <v>1</v>
      </c>
      <c r="C164" s="2">
        <v>60000</v>
      </c>
      <c r="D164">
        <v>2</v>
      </c>
      <c r="E164">
        <v>0</v>
      </c>
      <c r="F164">
        <v>0</v>
      </c>
      <c r="G164">
        <v>1</v>
      </c>
      <c r="H164">
        <v>0.5</v>
      </c>
      <c r="I164">
        <v>0</v>
      </c>
      <c r="J164">
        <v>1</v>
      </c>
      <c r="K164">
        <v>0</v>
      </c>
      <c r="L164">
        <v>38</v>
      </c>
      <c r="M164">
        <v>1</v>
      </c>
    </row>
    <row r="165" spans="1:13" x14ac:dyDescent="0.2">
      <c r="A165">
        <f>IF('[1]Working Sheet 2'!B165="Married",1,0)</f>
        <v>0</v>
      </c>
      <c r="B165">
        <f>IF('[1]Working Sheet 2'!D165="Female", 1,0)</f>
        <v>0</v>
      </c>
      <c r="C165" s="2">
        <v>40000</v>
      </c>
      <c r="D165">
        <v>2</v>
      </c>
      <c r="E165">
        <v>1</v>
      </c>
      <c r="F165">
        <v>0</v>
      </c>
      <c r="G165">
        <v>2</v>
      </c>
      <c r="H165">
        <v>1.5</v>
      </c>
      <c r="I165">
        <v>0</v>
      </c>
      <c r="J165">
        <v>1</v>
      </c>
      <c r="K165">
        <v>0</v>
      </c>
      <c r="L165">
        <v>52</v>
      </c>
      <c r="M165">
        <v>0</v>
      </c>
    </row>
    <row r="166" spans="1:13" x14ac:dyDescent="0.2">
      <c r="A166">
        <f>IF('[1]Working Sheet 2'!B166="Married",1,0)</f>
        <v>1</v>
      </c>
      <c r="B166">
        <f>IF('[1]Working Sheet 2'!D166="Female", 1,0)</f>
        <v>0</v>
      </c>
      <c r="C166" s="2">
        <v>10000</v>
      </c>
      <c r="D166">
        <v>0</v>
      </c>
      <c r="E166">
        <v>1</v>
      </c>
      <c r="F166">
        <v>1</v>
      </c>
      <c r="G166">
        <v>1</v>
      </c>
      <c r="H166">
        <v>2.5</v>
      </c>
      <c r="I166">
        <v>0</v>
      </c>
      <c r="J166">
        <v>1</v>
      </c>
      <c r="K166">
        <v>0</v>
      </c>
      <c r="L166">
        <v>25</v>
      </c>
      <c r="M166">
        <v>1</v>
      </c>
    </row>
    <row r="167" spans="1:13" x14ac:dyDescent="0.2">
      <c r="A167">
        <f>IF('[1]Working Sheet 2'!B167="Married",1,0)</f>
        <v>1</v>
      </c>
      <c r="B167">
        <f>IF('[1]Working Sheet 2'!D167="Female", 1,0)</f>
        <v>1</v>
      </c>
      <c r="C167" s="2">
        <v>10000</v>
      </c>
      <c r="D167">
        <v>0</v>
      </c>
      <c r="E167">
        <v>1</v>
      </c>
      <c r="F167">
        <v>0</v>
      </c>
      <c r="G167">
        <v>1</v>
      </c>
      <c r="H167">
        <v>0.5</v>
      </c>
      <c r="I167">
        <v>0</v>
      </c>
      <c r="J167">
        <v>1</v>
      </c>
      <c r="K167">
        <v>0</v>
      </c>
      <c r="L167">
        <v>25</v>
      </c>
      <c r="M167">
        <v>0</v>
      </c>
    </row>
    <row r="168" spans="1:13" x14ac:dyDescent="0.2">
      <c r="A168">
        <f>IF('[1]Working Sheet 2'!B168="Married",1,0)</f>
        <v>0</v>
      </c>
      <c r="B168">
        <f>IF('[1]Working Sheet 2'!D168="Female", 1,0)</f>
        <v>0</v>
      </c>
      <c r="C168" s="2">
        <v>90000</v>
      </c>
      <c r="D168">
        <v>1</v>
      </c>
      <c r="E168">
        <v>0</v>
      </c>
      <c r="F168">
        <v>1</v>
      </c>
      <c r="G168">
        <v>1</v>
      </c>
      <c r="H168">
        <v>2.5</v>
      </c>
      <c r="I168">
        <v>0</v>
      </c>
      <c r="J168">
        <v>1</v>
      </c>
      <c r="K168">
        <v>0</v>
      </c>
      <c r="L168">
        <v>47</v>
      </c>
      <c r="M168">
        <v>1</v>
      </c>
    </row>
    <row r="169" spans="1:13" x14ac:dyDescent="0.2">
      <c r="A169">
        <f>IF('[1]Working Sheet 2'!B169="Married",1,0)</f>
        <v>0</v>
      </c>
      <c r="B169">
        <f>IF('[1]Working Sheet 2'!D169="Female", 1,0)</f>
        <v>0</v>
      </c>
      <c r="C169" s="2">
        <v>100000</v>
      </c>
      <c r="D169">
        <v>0</v>
      </c>
      <c r="E169">
        <v>0</v>
      </c>
      <c r="F169">
        <v>1</v>
      </c>
      <c r="G169">
        <v>3</v>
      </c>
      <c r="H169">
        <v>15</v>
      </c>
      <c r="I169">
        <v>0</v>
      </c>
      <c r="J169">
        <v>1</v>
      </c>
      <c r="K169">
        <v>0</v>
      </c>
      <c r="L169">
        <v>35</v>
      </c>
      <c r="M169">
        <v>0</v>
      </c>
    </row>
    <row r="170" spans="1:13" x14ac:dyDescent="0.2">
      <c r="A170">
        <f>IF('[1]Working Sheet 2'!B170="Married",1,0)</f>
        <v>0</v>
      </c>
      <c r="B170">
        <f>IF('[1]Working Sheet 2'!D170="Female", 1,0)</f>
        <v>0</v>
      </c>
      <c r="C170" s="2">
        <v>70000</v>
      </c>
      <c r="D170">
        <v>0</v>
      </c>
      <c r="E170">
        <v>0</v>
      </c>
      <c r="F170">
        <v>0</v>
      </c>
      <c r="G170">
        <v>1</v>
      </c>
      <c r="H170">
        <v>5.5</v>
      </c>
      <c r="I170">
        <v>0</v>
      </c>
      <c r="J170">
        <v>1</v>
      </c>
      <c r="K170">
        <v>0</v>
      </c>
      <c r="L170">
        <v>41</v>
      </c>
      <c r="M170">
        <v>1</v>
      </c>
    </row>
    <row r="171" spans="1:13" x14ac:dyDescent="0.2">
      <c r="A171">
        <f>IF('[1]Working Sheet 2'!B171="Married",1,0)</f>
        <v>1</v>
      </c>
      <c r="B171">
        <f>IF('[1]Working Sheet 2'!D171="Female", 1,0)</f>
        <v>0</v>
      </c>
      <c r="C171" s="2">
        <v>30000</v>
      </c>
      <c r="D171">
        <v>1</v>
      </c>
      <c r="E171">
        <v>0</v>
      </c>
      <c r="F171">
        <v>1</v>
      </c>
      <c r="G171">
        <v>0</v>
      </c>
      <c r="H171">
        <v>0.5</v>
      </c>
      <c r="I171">
        <v>1</v>
      </c>
      <c r="J171">
        <v>0</v>
      </c>
      <c r="K171">
        <v>0</v>
      </c>
      <c r="L171">
        <v>47</v>
      </c>
      <c r="M171">
        <v>0</v>
      </c>
    </row>
    <row r="172" spans="1:13" x14ac:dyDescent="0.2">
      <c r="A172">
        <f>IF('[1]Working Sheet 2'!B172="Married",1,0)</f>
        <v>1</v>
      </c>
      <c r="B172">
        <f>IF('[1]Working Sheet 2'!D172="Female", 1,0)</f>
        <v>1</v>
      </c>
      <c r="C172" s="2">
        <v>130000</v>
      </c>
      <c r="D172">
        <v>4</v>
      </c>
      <c r="E172">
        <v>0</v>
      </c>
      <c r="F172">
        <v>1</v>
      </c>
      <c r="G172">
        <v>4</v>
      </c>
      <c r="H172">
        <v>5.5</v>
      </c>
      <c r="I172">
        <v>1</v>
      </c>
      <c r="J172">
        <v>0</v>
      </c>
      <c r="K172">
        <v>0</v>
      </c>
      <c r="L172">
        <v>61</v>
      </c>
      <c r="M172">
        <v>1</v>
      </c>
    </row>
    <row r="173" spans="1:13" x14ac:dyDescent="0.2">
      <c r="A173">
        <f>IF('[1]Working Sheet 2'!B173="Married",1,0)</f>
        <v>1</v>
      </c>
      <c r="B173">
        <f>IF('[1]Working Sheet 2'!D173="Female", 1,0)</f>
        <v>1</v>
      </c>
      <c r="C173" s="2">
        <v>80000</v>
      </c>
      <c r="D173">
        <v>5</v>
      </c>
      <c r="E173">
        <v>0</v>
      </c>
      <c r="F173">
        <v>1</v>
      </c>
      <c r="G173">
        <v>2</v>
      </c>
      <c r="H173">
        <v>2.5</v>
      </c>
      <c r="I173">
        <v>1</v>
      </c>
      <c r="J173">
        <v>0</v>
      </c>
      <c r="K173">
        <v>0</v>
      </c>
      <c r="L173">
        <v>61</v>
      </c>
      <c r="M173">
        <v>0</v>
      </c>
    </row>
    <row r="174" spans="1:13" x14ac:dyDescent="0.2">
      <c r="A174">
        <f>IF('[1]Working Sheet 2'!B174="Married",1,0)</f>
        <v>1</v>
      </c>
      <c r="B174">
        <f>IF('[1]Working Sheet 2'!D174="Female", 1,0)</f>
        <v>0</v>
      </c>
      <c r="C174" s="2">
        <v>10000</v>
      </c>
      <c r="D174">
        <v>0</v>
      </c>
      <c r="E174">
        <v>1</v>
      </c>
      <c r="F174">
        <v>0</v>
      </c>
      <c r="G174">
        <v>2</v>
      </c>
      <c r="H174">
        <v>0.5</v>
      </c>
      <c r="I174">
        <v>1</v>
      </c>
      <c r="J174">
        <v>0</v>
      </c>
      <c r="K174">
        <v>0</v>
      </c>
      <c r="L174">
        <v>33</v>
      </c>
      <c r="M174">
        <v>0</v>
      </c>
    </row>
    <row r="175" spans="1:13" x14ac:dyDescent="0.2">
      <c r="A175">
        <f>IF('[1]Working Sheet 2'!B175="Married",1,0)</f>
        <v>1</v>
      </c>
      <c r="B175">
        <f>IF('[1]Working Sheet 2'!D175="Female", 1,0)</f>
        <v>1</v>
      </c>
      <c r="C175" s="2">
        <v>10000</v>
      </c>
      <c r="D175">
        <v>0</v>
      </c>
      <c r="E175">
        <v>1</v>
      </c>
      <c r="F175">
        <v>1</v>
      </c>
      <c r="G175">
        <v>1</v>
      </c>
      <c r="H175">
        <v>2.5</v>
      </c>
      <c r="I175">
        <v>0</v>
      </c>
      <c r="J175">
        <v>1</v>
      </c>
      <c r="K175">
        <v>0</v>
      </c>
      <c r="L175">
        <v>27</v>
      </c>
      <c r="M175">
        <v>0</v>
      </c>
    </row>
    <row r="176" spans="1:13" x14ac:dyDescent="0.2">
      <c r="A176">
        <f>IF('[1]Working Sheet 2'!B176="Married",1,0)</f>
        <v>0</v>
      </c>
      <c r="B176">
        <f>IF('[1]Working Sheet 2'!D176="Female", 1,0)</f>
        <v>0</v>
      </c>
      <c r="C176" s="2">
        <v>50000</v>
      </c>
      <c r="D176">
        <v>0</v>
      </c>
      <c r="E176">
        <v>1</v>
      </c>
      <c r="F176">
        <v>1</v>
      </c>
      <c r="G176">
        <v>0</v>
      </c>
      <c r="H176">
        <v>0.5</v>
      </c>
      <c r="I176">
        <v>1</v>
      </c>
      <c r="J176">
        <v>0</v>
      </c>
      <c r="K176">
        <v>0</v>
      </c>
      <c r="L176">
        <v>37</v>
      </c>
      <c r="M176">
        <v>1</v>
      </c>
    </row>
    <row r="177" spans="1:13" x14ac:dyDescent="0.2">
      <c r="A177">
        <f>IF('[1]Working Sheet 2'!B177="Married",1,0)</f>
        <v>0</v>
      </c>
      <c r="B177">
        <f>IF('[1]Working Sheet 2'!D177="Female", 1,0)</f>
        <v>1</v>
      </c>
      <c r="C177" s="2">
        <v>80000</v>
      </c>
      <c r="D177">
        <v>2</v>
      </c>
      <c r="E177">
        <v>1</v>
      </c>
      <c r="F177">
        <v>1</v>
      </c>
      <c r="G177">
        <v>2</v>
      </c>
      <c r="H177">
        <v>5.5</v>
      </c>
      <c r="I177">
        <v>0</v>
      </c>
      <c r="J177">
        <v>1</v>
      </c>
      <c r="K177">
        <v>0</v>
      </c>
      <c r="L177">
        <v>52</v>
      </c>
      <c r="M177">
        <v>1</v>
      </c>
    </row>
    <row r="178" spans="1:13" x14ac:dyDescent="0.2">
      <c r="A178">
        <f>IF('[1]Working Sheet 2'!B178="Married",1,0)</f>
        <v>0</v>
      </c>
      <c r="B178">
        <f>IF('[1]Working Sheet 2'!D178="Female", 1,0)</f>
        <v>1</v>
      </c>
      <c r="C178" s="2">
        <v>20000</v>
      </c>
      <c r="D178">
        <v>0</v>
      </c>
      <c r="E178">
        <v>1</v>
      </c>
      <c r="F178">
        <v>1</v>
      </c>
      <c r="G178">
        <v>0</v>
      </c>
      <c r="H178">
        <v>0.5</v>
      </c>
      <c r="I178">
        <v>0</v>
      </c>
      <c r="J178">
        <v>1</v>
      </c>
      <c r="K178">
        <v>0</v>
      </c>
      <c r="L178">
        <v>29</v>
      </c>
      <c r="M178">
        <v>1</v>
      </c>
    </row>
    <row r="179" spans="1:13" x14ac:dyDescent="0.2">
      <c r="A179">
        <f>IF('[1]Working Sheet 2'!B179="Married",1,0)</f>
        <v>0</v>
      </c>
      <c r="B179">
        <f>IF('[1]Working Sheet 2'!D179="Female", 1,0)</f>
        <v>1</v>
      </c>
      <c r="C179" s="2">
        <v>110000</v>
      </c>
      <c r="D179">
        <v>2</v>
      </c>
      <c r="E179">
        <v>0</v>
      </c>
      <c r="F179">
        <v>0</v>
      </c>
      <c r="G179">
        <v>3</v>
      </c>
      <c r="H179">
        <v>5.5</v>
      </c>
      <c r="I179">
        <v>1</v>
      </c>
      <c r="J179">
        <v>0</v>
      </c>
      <c r="K179">
        <v>0</v>
      </c>
      <c r="L179">
        <v>48</v>
      </c>
      <c r="M179">
        <v>0</v>
      </c>
    </row>
    <row r="180" spans="1:13" x14ac:dyDescent="0.2">
      <c r="A180">
        <f>IF('[1]Working Sheet 2'!B180="Married",1,0)</f>
        <v>1</v>
      </c>
      <c r="B180">
        <f>IF('[1]Working Sheet 2'!D180="Female", 1,0)</f>
        <v>0</v>
      </c>
      <c r="C180" s="2">
        <v>160000</v>
      </c>
      <c r="D180">
        <v>4</v>
      </c>
      <c r="E180">
        <v>0</v>
      </c>
      <c r="F180">
        <v>0</v>
      </c>
      <c r="G180">
        <v>2</v>
      </c>
      <c r="H180">
        <v>15</v>
      </c>
      <c r="I180">
        <v>1</v>
      </c>
      <c r="J180">
        <v>0</v>
      </c>
      <c r="K180">
        <v>0</v>
      </c>
      <c r="L180">
        <v>55</v>
      </c>
      <c r="M180">
        <v>1</v>
      </c>
    </row>
    <row r="181" spans="1:13" x14ac:dyDescent="0.2">
      <c r="A181">
        <f>IF('[1]Working Sheet 2'!B181="Married",1,0)</f>
        <v>1</v>
      </c>
      <c r="B181">
        <f>IF('[1]Working Sheet 2'!D181="Female", 1,0)</f>
        <v>1</v>
      </c>
      <c r="C181" s="2">
        <v>10000</v>
      </c>
      <c r="D181">
        <v>0</v>
      </c>
      <c r="E181">
        <v>1</v>
      </c>
      <c r="F181">
        <v>1</v>
      </c>
      <c r="G181">
        <v>0</v>
      </c>
      <c r="H181">
        <v>0.5</v>
      </c>
      <c r="I181">
        <v>1</v>
      </c>
      <c r="J181">
        <v>0</v>
      </c>
      <c r="K181">
        <v>0</v>
      </c>
      <c r="L181">
        <v>37</v>
      </c>
      <c r="M181">
        <v>1</v>
      </c>
    </row>
    <row r="182" spans="1:13" x14ac:dyDescent="0.2">
      <c r="A182">
        <f>IF('[1]Working Sheet 2'!B182="Married",1,0)</f>
        <v>0</v>
      </c>
      <c r="B182">
        <f>IF('[1]Working Sheet 2'!D182="Female", 1,0)</f>
        <v>0</v>
      </c>
      <c r="C182" s="2">
        <v>10000</v>
      </c>
      <c r="D182">
        <v>1</v>
      </c>
      <c r="E182">
        <v>1</v>
      </c>
      <c r="F182">
        <v>1</v>
      </c>
      <c r="G182">
        <v>0</v>
      </c>
      <c r="H182">
        <v>0.5</v>
      </c>
      <c r="I182">
        <v>1</v>
      </c>
      <c r="J182">
        <v>0</v>
      </c>
      <c r="K182">
        <v>0</v>
      </c>
      <c r="L182">
        <v>44</v>
      </c>
      <c r="M182">
        <v>0</v>
      </c>
    </row>
    <row r="183" spans="1:13" x14ac:dyDescent="0.2">
      <c r="A183">
        <f>IF('[1]Working Sheet 2'!B183="Married",1,0)</f>
        <v>1</v>
      </c>
      <c r="B183">
        <f>IF('[1]Working Sheet 2'!D183="Female", 1,0)</f>
        <v>1</v>
      </c>
      <c r="C183" s="2">
        <v>30000</v>
      </c>
      <c r="D183">
        <v>3</v>
      </c>
      <c r="E183">
        <v>0</v>
      </c>
      <c r="F183">
        <v>0</v>
      </c>
      <c r="G183">
        <v>2</v>
      </c>
      <c r="H183">
        <v>1.5</v>
      </c>
      <c r="I183">
        <v>0</v>
      </c>
      <c r="J183">
        <v>1</v>
      </c>
      <c r="K183">
        <v>0</v>
      </c>
      <c r="L183">
        <v>55</v>
      </c>
      <c r="M183">
        <v>1</v>
      </c>
    </row>
    <row r="184" spans="1:13" x14ac:dyDescent="0.2">
      <c r="A184">
        <f>IF('[1]Working Sheet 2'!B184="Married",1,0)</f>
        <v>1</v>
      </c>
      <c r="B184">
        <f>IF('[1]Working Sheet 2'!D184="Female", 1,0)</f>
        <v>1</v>
      </c>
      <c r="C184" s="2">
        <v>10000</v>
      </c>
      <c r="D184">
        <v>2</v>
      </c>
      <c r="E184">
        <v>1</v>
      </c>
      <c r="F184">
        <v>0</v>
      </c>
      <c r="G184">
        <v>1</v>
      </c>
      <c r="H184">
        <v>0.5</v>
      </c>
      <c r="I184">
        <v>1</v>
      </c>
      <c r="J184">
        <v>0</v>
      </c>
      <c r="K184">
        <v>0</v>
      </c>
      <c r="L184">
        <v>38</v>
      </c>
      <c r="M184">
        <v>0</v>
      </c>
    </row>
    <row r="185" spans="1:13" x14ac:dyDescent="0.2">
      <c r="A185">
        <f>IF('[1]Working Sheet 2'!B185="Married",1,0)</f>
        <v>0</v>
      </c>
      <c r="B185">
        <f>IF('[1]Working Sheet 2'!D185="Female", 1,0)</f>
        <v>0</v>
      </c>
      <c r="C185" s="2">
        <v>40000</v>
      </c>
      <c r="D185">
        <v>2</v>
      </c>
      <c r="E185">
        <v>0</v>
      </c>
      <c r="F185">
        <v>1</v>
      </c>
      <c r="G185">
        <v>2</v>
      </c>
      <c r="H185">
        <v>5.5</v>
      </c>
      <c r="I185">
        <v>0</v>
      </c>
      <c r="J185">
        <v>1</v>
      </c>
      <c r="K185">
        <v>0</v>
      </c>
      <c r="L185">
        <v>66</v>
      </c>
      <c r="M185">
        <v>1</v>
      </c>
    </row>
    <row r="186" spans="1:13" x14ac:dyDescent="0.2">
      <c r="A186">
        <f>IF('[1]Working Sheet 2'!B186="Married",1,0)</f>
        <v>1</v>
      </c>
      <c r="B186">
        <f>IF('[1]Working Sheet 2'!D186="Female", 1,0)</f>
        <v>1</v>
      </c>
      <c r="C186" s="2">
        <v>130000</v>
      </c>
      <c r="D186">
        <v>4</v>
      </c>
      <c r="E186">
        <v>0</v>
      </c>
      <c r="F186">
        <v>0</v>
      </c>
      <c r="G186">
        <v>4</v>
      </c>
      <c r="H186">
        <v>15</v>
      </c>
      <c r="I186">
        <v>1</v>
      </c>
      <c r="J186">
        <v>0</v>
      </c>
      <c r="K186">
        <v>0</v>
      </c>
      <c r="L186">
        <v>58</v>
      </c>
      <c r="M186">
        <v>0</v>
      </c>
    </row>
    <row r="187" spans="1:13" x14ac:dyDescent="0.2">
      <c r="A187">
        <f>IF('[1]Working Sheet 2'!B187="Married",1,0)</f>
        <v>1</v>
      </c>
      <c r="B187">
        <f>IF('[1]Working Sheet 2'!D187="Female", 1,0)</f>
        <v>1</v>
      </c>
      <c r="C187" s="2">
        <v>90000</v>
      </c>
      <c r="D187">
        <v>1</v>
      </c>
      <c r="E187">
        <v>0</v>
      </c>
      <c r="F187">
        <v>1</v>
      </c>
      <c r="G187">
        <v>1</v>
      </c>
      <c r="H187">
        <v>2.5</v>
      </c>
      <c r="I187">
        <v>0</v>
      </c>
      <c r="J187">
        <v>1</v>
      </c>
      <c r="K187">
        <v>0</v>
      </c>
      <c r="L187">
        <v>47</v>
      </c>
      <c r="M187">
        <v>1</v>
      </c>
    </row>
    <row r="188" spans="1:13" x14ac:dyDescent="0.2">
      <c r="A188">
        <f>IF('[1]Working Sheet 2'!B188="Married",1,0)</f>
        <v>1</v>
      </c>
      <c r="B188">
        <f>IF('[1]Working Sheet 2'!D188="Female", 1,0)</f>
        <v>1</v>
      </c>
      <c r="C188" s="2">
        <v>30000</v>
      </c>
      <c r="D188">
        <v>3</v>
      </c>
      <c r="E188">
        <v>1</v>
      </c>
      <c r="F188">
        <v>0</v>
      </c>
      <c r="G188">
        <v>2</v>
      </c>
      <c r="H188">
        <v>1.5</v>
      </c>
      <c r="I188">
        <v>0</v>
      </c>
      <c r="J188">
        <v>1</v>
      </c>
      <c r="K188">
        <v>0</v>
      </c>
      <c r="L188">
        <v>56</v>
      </c>
      <c r="M188">
        <v>1</v>
      </c>
    </row>
    <row r="189" spans="1:13" x14ac:dyDescent="0.2">
      <c r="A189">
        <f>IF('[1]Working Sheet 2'!B189="Married",1,0)</f>
        <v>0</v>
      </c>
      <c r="B189">
        <f>IF('[1]Working Sheet 2'!D189="Female", 1,0)</f>
        <v>0</v>
      </c>
      <c r="C189" s="2">
        <v>80000</v>
      </c>
      <c r="D189">
        <v>5</v>
      </c>
      <c r="E189">
        <v>0</v>
      </c>
      <c r="F189">
        <v>0</v>
      </c>
      <c r="G189">
        <v>2</v>
      </c>
      <c r="H189">
        <v>15</v>
      </c>
      <c r="I189">
        <v>1</v>
      </c>
      <c r="J189">
        <v>0</v>
      </c>
      <c r="K189">
        <v>0</v>
      </c>
      <c r="L189">
        <v>59</v>
      </c>
      <c r="M189">
        <v>0</v>
      </c>
    </row>
    <row r="190" spans="1:13" x14ac:dyDescent="0.2">
      <c r="A190">
        <f>IF('[1]Working Sheet 2'!B190="Married",1,0)</f>
        <v>1</v>
      </c>
      <c r="B190">
        <f>IF('[1]Working Sheet 2'!D190="Female", 1,0)</f>
        <v>1</v>
      </c>
      <c r="C190" s="2">
        <v>70000</v>
      </c>
      <c r="D190">
        <v>0</v>
      </c>
      <c r="E190">
        <v>0</v>
      </c>
      <c r="F190">
        <v>1</v>
      </c>
      <c r="G190">
        <v>4</v>
      </c>
      <c r="H190">
        <v>15</v>
      </c>
      <c r="I190">
        <v>0</v>
      </c>
      <c r="J190">
        <v>1</v>
      </c>
      <c r="K190">
        <v>0</v>
      </c>
      <c r="L190">
        <v>32</v>
      </c>
      <c r="M190">
        <v>1</v>
      </c>
    </row>
    <row r="191" spans="1:13" x14ac:dyDescent="0.2">
      <c r="A191">
        <f>IF('[1]Working Sheet 2'!B191="Married",1,0)</f>
        <v>1</v>
      </c>
      <c r="B191">
        <f>IF('[1]Working Sheet 2'!D191="Female", 1,0)</f>
        <v>0</v>
      </c>
      <c r="C191" s="2">
        <v>30000</v>
      </c>
      <c r="D191">
        <v>1</v>
      </c>
      <c r="E191">
        <v>0</v>
      </c>
      <c r="F191">
        <v>1</v>
      </c>
      <c r="G191">
        <v>1</v>
      </c>
      <c r="H191">
        <v>0.5</v>
      </c>
      <c r="I191">
        <v>1</v>
      </c>
      <c r="J191">
        <v>0</v>
      </c>
      <c r="K191">
        <v>0</v>
      </c>
      <c r="L191">
        <v>44</v>
      </c>
      <c r="M191">
        <v>1</v>
      </c>
    </row>
    <row r="192" spans="1:13" x14ac:dyDescent="0.2">
      <c r="A192">
        <f>IF('[1]Working Sheet 2'!B192="Married",1,0)</f>
        <v>1</v>
      </c>
      <c r="B192">
        <f>IF('[1]Working Sheet 2'!D192="Female", 1,0)</f>
        <v>0</v>
      </c>
      <c r="C192" s="2">
        <v>30000</v>
      </c>
      <c r="D192">
        <v>3</v>
      </c>
      <c r="E192">
        <v>1</v>
      </c>
      <c r="F192">
        <v>1</v>
      </c>
      <c r="G192">
        <v>2</v>
      </c>
      <c r="H192">
        <v>5.5</v>
      </c>
      <c r="I192">
        <v>0</v>
      </c>
      <c r="J192">
        <v>1</v>
      </c>
      <c r="K192">
        <v>0</v>
      </c>
      <c r="L192">
        <v>55</v>
      </c>
      <c r="M192">
        <v>0</v>
      </c>
    </row>
    <row r="193" spans="1:13" x14ac:dyDescent="0.2">
      <c r="A193">
        <f>IF('[1]Working Sheet 2'!B193="Married",1,0)</f>
        <v>0</v>
      </c>
      <c r="B193">
        <f>IF('[1]Working Sheet 2'!D193="Female", 1,0)</f>
        <v>0</v>
      </c>
      <c r="C193" s="2">
        <v>90000</v>
      </c>
      <c r="D193">
        <v>2</v>
      </c>
      <c r="E193">
        <v>1</v>
      </c>
      <c r="F193">
        <v>1</v>
      </c>
      <c r="G193">
        <v>0</v>
      </c>
      <c r="H193">
        <v>0.5</v>
      </c>
      <c r="I193">
        <v>1</v>
      </c>
      <c r="J193">
        <v>0</v>
      </c>
      <c r="K193">
        <v>0</v>
      </c>
      <c r="L193">
        <v>36</v>
      </c>
      <c r="M193">
        <v>1</v>
      </c>
    </row>
    <row r="194" spans="1:13" x14ac:dyDescent="0.2">
      <c r="A194">
        <f>IF('[1]Working Sheet 2'!B194="Married",1,0)</f>
        <v>0</v>
      </c>
      <c r="B194">
        <f>IF('[1]Working Sheet 2'!D194="Female", 1,0)</f>
        <v>1</v>
      </c>
      <c r="C194" s="2">
        <v>80000</v>
      </c>
      <c r="D194">
        <v>5</v>
      </c>
      <c r="E194">
        <v>0</v>
      </c>
      <c r="F194">
        <v>1</v>
      </c>
      <c r="G194">
        <v>2</v>
      </c>
      <c r="H194">
        <v>15</v>
      </c>
      <c r="I194">
        <v>1</v>
      </c>
      <c r="J194">
        <v>0</v>
      </c>
      <c r="K194">
        <v>0</v>
      </c>
      <c r="L194">
        <v>62</v>
      </c>
      <c r="M194">
        <v>0</v>
      </c>
    </row>
    <row r="195" spans="1:13" x14ac:dyDescent="0.2">
      <c r="A195">
        <f>IF('[1]Working Sheet 2'!B195="Married",1,0)</f>
        <v>1</v>
      </c>
      <c r="B195">
        <f>IF('[1]Working Sheet 2'!D195="Female", 1,0)</f>
        <v>1</v>
      </c>
      <c r="C195" s="2">
        <v>70000</v>
      </c>
      <c r="D195">
        <v>5</v>
      </c>
      <c r="E195">
        <v>0</v>
      </c>
      <c r="F195">
        <v>1</v>
      </c>
      <c r="G195">
        <v>4</v>
      </c>
      <c r="H195">
        <v>15</v>
      </c>
      <c r="I195">
        <v>0</v>
      </c>
      <c r="J195">
        <v>1</v>
      </c>
      <c r="K195">
        <v>0</v>
      </c>
      <c r="L195">
        <v>41</v>
      </c>
      <c r="M195">
        <v>0</v>
      </c>
    </row>
    <row r="196" spans="1:13" x14ac:dyDescent="0.2">
      <c r="A196">
        <f>IF('[1]Working Sheet 2'!B196="Married",1,0)</f>
        <v>0</v>
      </c>
      <c r="B196">
        <f>IF('[1]Working Sheet 2'!D196="Female", 1,0)</f>
        <v>1</v>
      </c>
      <c r="C196" s="2">
        <v>10000</v>
      </c>
      <c r="D196">
        <v>0</v>
      </c>
      <c r="E196">
        <v>1</v>
      </c>
      <c r="F196">
        <v>0</v>
      </c>
      <c r="G196">
        <v>2</v>
      </c>
      <c r="H196">
        <v>0.5</v>
      </c>
      <c r="I196">
        <v>1</v>
      </c>
      <c r="J196">
        <v>0</v>
      </c>
      <c r="K196">
        <v>0</v>
      </c>
      <c r="L196">
        <v>32</v>
      </c>
      <c r="M196">
        <v>0</v>
      </c>
    </row>
    <row r="197" spans="1:13" x14ac:dyDescent="0.2">
      <c r="A197">
        <f>IF('[1]Working Sheet 2'!B197="Married",1,0)</f>
        <v>0</v>
      </c>
      <c r="B197">
        <f>IF('[1]Working Sheet 2'!D197="Female", 1,0)</f>
        <v>0</v>
      </c>
      <c r="C197" s="2">
        <v>20000</v>
      </c>
      <c r="D197">
        <v>0</v>
      </c>
      <c r="E197">
        <v>0</v>
      </c>
      <c r="F197">
        <v>1</v>
      </c>
      <c r="G197">
        <v>0</v>
      </c>
      <c r="H197">
        <v>0.5</v>
      </c>
      <c r="I197">
        <v>0</v>
      </c>
      <c r="J197">
        <v>1</v>
      </c>
      <c r="K197">
        <v>0</v>
      </c>
      <c r="L197">
        <v>25</v>
      </c>
      <c r="M197">
        <v>1</v>
      </c>
    </row>
    <row r="198" spans="1:13" x14ac:dyDescent="0.2">
      <c r="A198">
        <f>IF('[1]Working Sheet 2'!B198="Married",1,0)</f>
        <v>0</v>
      </c>
      <c r="B198">
        <f>IF('[1]Working Sheet 2'!D198="Female", 1,0)</f>
        <v>1</v>
      </c>
      <c r="C198" s="2">
        <v>50000</v>
      </c>
      <c r="D198">
        <v>0</v>
      </c>
      <c r="E198">
        <v>1</v>
      </c>
      <c r="F198">
        <v>1</v>
      </c>
      <c r="G198">
        <v>0</v>
      </c>
      <c r="H198">
        <v>1.5</v>
      </c>
      <c r="I198">
        <v>1</v>
      </c>
      <c r="J198">
        <v>0</v>
      </c>
      <c r="K198">
        <v>0</v>
      </c>
      <c r="L198">
        <v>36</v>
      </c>
      <c r="M198">
        <v>0</v>
      </c>
    </row>
    <row r="199" spans="1:13" x14ac:dyDescent="0.2">
      <c r="A199">
        <f>IF('[1]Working Sheet 2'!B199="Married",1,0)</f>
        <v>1</v>
      </c>
      <c r="B199">
        <f>IF('[1]Working Sheet 2'!D199="Female", 1,0)</f>
        <v>0</v>
      </c>
      <c r="C199" s="2">
        <v>60000</v>
      </c>
      <c r="D199">
        <v>2</v>
      </c>
      <c r="E199">
        <v>0</v>
      </c>
      <c r="F199">
        <v>1</v>
      </c>
      <c r="G199">
        <v>1</v>
      </c>
      <c r="H199">
        <v>0.5</v>
      </c>
      <c r="I199">
        <v>0</v>
      </c>
      <c r="J199">
        <v>1</v>
      </c>
      <c r="K199">
        <v>0</v>
      </c>
      <c r="L199">
        <v>67</v>
      </c>
      <c r="M199">
        <v>1</v>
      </c>
    </row>
    <row r="200" spans="1:13" x14ac:dyDescent="0.2">
      <c r="A200">
        <f>IF('[1]Working Sheet 2'!B200="Married",1,0)</f>
        <v>0</v>
      </c>
      <c r="B200">
        <f>IF('[1]Working Sheet 2'!D200="Female", 1,0)</f>
        <v>1</v>
      </c>
      <c r="C200" s="2">
        <v>100000</v>
      </c>
      <c r="D200">
        <v>0</v>
      </c>
      <c r="E200">
        <v>0</v>
      </c>
      <c r="F200">
        <v>0</v>
      </c>
      <c r="G200">
        <v>1</v>
      </c>
      <c r="H200">
        <v>1.5</v>
      </c>
      <c r="I200">
        <v>0</v>
      </c>
      <c r="J200">
        <v>1</v>
      </c>
      <c r="K200">
        <v>0</v>
      </c>
      <c r="L200">
        <v>39</v>
      </c>
      <c r="M200">
        <v>1</v>
      </c>
    </row>
    <row r="201" spans="1:13" x14ac:dyDescent="0.2">
      <c r="A201">
        <f>IF('[1]Working Sheet 2'!B201="Married",1,0)</f>
        <v>0</v>
      </c>
      <c r="B201">
        <f>IF('[1]Working Sheet 2'!D201="Female", 1,0)</f>
        <v>0</v>
      </c>
      <c r="C201" s="2">
        <v>80000</v>
      </c>
      <c r="D201">
        <v>0</v>
      </c>
      <c r="E201">
        <v>0</v>
      </c>
      <c r="F201">
        <v>0</v>
      </c>
      <c r="G201">
        <v>3</v>
      </c>
      <c r="H201">
        <v>15</v>
      </c>
      <c r="I201">
        <v>0</v>
      </c>
      <c r="J201">
        <v>1</v>
      </c>
      <c r="K201">
        <v>0</v>
      </c>
      <c r="L201">
        <v>33</v>
      </c>
      <c r="M201">
        <v>1</v>
      </c>
    </row>
    <row r="202" spans="1:13" x14ac:dyDescent="0.2">
      <c r="A202">
        <f>IF('[1]Working Sheet 2'!B202="Married",1,0)</f>
        <v>0</v>
      </c>
      <c r="B202">
        <f>IF('[1]Working Sheet 2'!D202="Female", 1,0)</f>
        <v>0</v>
      </c>
      <c r="C202" s="2">
        <v>60000</v>
      </c>
      <c r="D202">
        <v>0</v>
      </c>
      <c r="E202">
        <v>0</v>
      </c>
      <c r="F202">
        <v>0</v>
      </c>
      <c r="G202">
        <v>3</v>
      </c>
      <c r="H202">
        <v>2.5</v>
      </c>
      <c r="I202">
        <v>0</v>
      </c>
      <c r="J202">
        <v>1</v>
      </c>
      <c r="K202">
        <v>0</v>
      </c>
      <c r="L202">
        <v>31</v>
      </c>
      <c r="M202">
        <v>0</v>
      </c>
    </row>
    <row r="203" spans="1:13" x14ac:dyDescent="0.2">
      <c r="A203">
        <f>IF('[1]Working Sheet 2'!B203="Married",1,0)</f>
        <v>1</v>
      </c>
      <c r="B203">
        <f>IF('[1]Working Sheet 2'!D203="Female", 1,0)</f>
        <v>0</v>
      </c>
      <c r="C203" s="2">
        <v>10000</v>
      </c>
      <c r="D203">
        <v>1</v>
      </c>
      <c r="E203">
        <v>1</v>
      </c>
      <c r="F203">
        <v>1</v>
      </c>
      <c r="G203">
        <v>0</v>
      </c>
      <c r="H203">
        <v>2.5</v>
      </c>
      <c r="I203">
        <v>0</v>
      </c>
      <c r="J203">
        <v>1</v>
      </c>
      <c r="K203">
        <v>0</v>
      </c>
      <c r="L203">
        <v>27</v>
      </c>
      <c r="M203">
        <v>1</v>
      </c>
    </row>
    <row r="204" spans="1:13" x14ac:dyDescent="0.2">
      <c r="A204">
        <f>IF('[1]Working Sheet 2'!B204="Married",1,0)</f>
        <v>0</v>
      </c>
      <c r="B204">
        <f>IF('[1]Working Sheet 2'!D204="Female", 1,0)</f>
        <v>0</v>
      </c>
      <c r="C204" s="2">
        <v>40000</v>
      </c>
      <c r="D204">
        <v>2</v>
      </c>
      <c r="E204">
        <v>0</v>
      </c>
      <c r="F204">
        <v>1</v>
      </c>
      <c r="G204">
        <v>0</v>
      </c>
      <c r="H204">
        <v>1.5</v>
      </c>
      <c r="I204">
        <v>1</v>
      </c>
      <c r="J204">
        <v>0</v>
      </c>
      <c r="K204">
        <v>0</v>
      </c>
      <c r="L204">
        <v>33</v>
      </c>
      <c r="M204">
        <v>1</v>
      </c>
    </row>
    <row r="205" spans="1:13" x14ac:dyDescent="0.2">
      <c r="A205">
        <f>IF('[1]Working Sheet 2'!B205="Married",1,0)</f>
        <v>0</v>
      </c>
      <c r="B205">
        <f>IF('[1]Working Sheet 2'!D205="Female", 1,0)</f>
        <v>1</v>
      </c>
      <c r="C205" s="2">
        <v>60000</v>
      </c>
      <c r="D205">
        <v>1</v>
      </c>
      <c r="E205">
        <v>1</v>
      </c>
      <c r="F205">
        <v>1</v>
      </c>
      <c r="G205">
        <v>1</v>
      </c>
      <c r="H205">
        <v>5.5</v>
      </c>
      <c r="I205">
        <v>0</v>
      </c>
      <c r="J205">
        <v>1</v>
      </c>
      <c r="K205">
        <v>0</v>
      </c>
      <c r="L205">
        <v>46</v>
      </c>
      <c r="M205">
        <v>1</v>
      </c>
    </row>
    <row r="206" spans="1:13" x14ac:dyDescent="0.2">
      <c r="A206">
        <f>IF('[1]Working Sheet 2'!B206="Married",1,0)</f>
        <v>0</v>
      </c>
      <c r="B206">
        <f>IF('[1]Working Sheet 2'!D206="Female", 1,0)</f>
        <v>1</v>
      </c>
      <c r="C206" s="2">
        <v>90000</v>
      </c>
      <c r="D206">
        <v>3</v>
      </c>
      <c r="E206">
        <v>0</v>
      </c>
      <c r="F206">
        <v>0</v>
      </c>
      <c r="G206">
        <v>1</v>
      </c>
      <c r="H206">
        <v>2.5</v>
      </c>
      <c r="I206">
        <v>1</v>
      </c>
      <c r="J206">
        <v>0</v>
      </c>
      <c r="K206">
        <v>0</v>
      </c>
      <c r="L206">
        <v>51</v>
      </c>
      <c r="M206">
        <v>0</v>
      </c>
    </row>
    <row r="207" spans="1:13" x14ac:dyDescent="0.2">
      <c r="A207">
        <f>IF('[1]Working Sheet 2'!B207="Married",1,0)</f>
        <v>1</v>
      </c>
      <c r="B207">
        <f>IF('[1]Working Sheet 2'!D207="Female", 1,0)</f>
        <v>0</v>
      </c>
      <c r="C207" s="2">
        <v>30000</v>
      </c>
      <c r="D207">
        <v>3</v>
      </c>
      <c r="E207">
        <v>0</v>
      </c>
      <c r="F207">
        <v>1</v>
      </c>
      <c r="G207">
        <v>0</v>
      </c>
      <c r="H207">
        <v>0.5</v>
      </c>
      <c r="I207">
        <v>1</v>
      </c>
      <c r="J207">
        <v>0</v>
      </c>
      <c r="K207">
        <v>0</v>
      </c>
      <c r="L207">
        <v>46</v>
      </c>
      <c r="M207">
        <v>1</v>
      </c>
    </row>
    <row r="208" spans="1:13" x14ac:dyDescent="0.2">
      <c r="A208">
        <f>IF('[1]Working Sheet 2'!B208="Married",1,0)</f>
        <v>0</v>
      </c>
      <c r="B208">
        <f>IF('[1]Working Sheet 2'!D208="Female", 1,0)</f>
        <v>0</v>
      </c>
      <c r="C208" s="2">
        <v>90000</v>
      </c>
      <c r="D208">
        <v>5</v>
      </c>
      <c r="E208">
        <v>0</v>
      </c>
      <c r="F208">
        <v>0</v>
      </c>
      <c r="G208">
        <v>2</v>
      </c>
      <c r="H208">
        <v>15</v>
      </c>
      <c r="I208">
        <v>1</v>
      </c>
      <c r="J208">
        <v>0</v>
      </c>
      <c r="K208">
        <v>0</v>
      </c>
      <c r="L208">
        <v>62</v>
      </c>
      <c r="M208">
        <v>0</v>
      </c>
    </row>
    <row r="209" spans="1:13" x14ac:dyDescent="0.2">
      <c r="A209">
        <f>IF('[1]Working Sheet 2'!B209="Married",1,0)</f>
        <v>0</v>
      </c>
      <c r="B209">
        <f>IF('[1]Working Sheet 2'!D209="Female", 1,0)</f>
        <v>1</v>
      </c>
      <c r="C209" s="2">
        <v>20000</v>
      </c>
      <c r="D209">
        <v>0</v>
      </c>
      <c r="E209">
        <v>1</v>
      </c>
      <c r="F209">
        <v>1</v>
      </c>
      <c r="G209">
        <v>2</v>
      </c>
      <c r="H209">
        <v>1.5</v>
      </c>
      <c r="I209">
        <v>1</v>
      </c>
      <c r="J209">
        <v>0</v>
      </c>
      <c r="K209">
        <v>0</v>
      </c>
      <c r="L209">
        <v>26</v>
      </c>
      <c r="M209">
        <v>1</v>
      </c>
    </row>
    <row r="210" spans="1:13" x14ac:dyDescent="0.2">
      <c r="A210">
        <f>IF('[1]Working Sheet 2'!B210="Married",1,0)</f>
        <v>0</v>
      </c>
      <c r="B210">
        <f>IF('[1]Working Sheet 2'!D210="Female", 1,0)</f>
        <v>1</v>
      </c>
      <c r="C210" s="2">
        <v>40000</v>
      </c>
      <c r="D210">
        <v>0</v>
      </c>
      <c r="E210">
        <v>0</v>
      </c>
      <c r="F210">
        <v>1</v>
      </c>
      <c r="G210">
        <v>0</v>
      </c>
      <c r="H210">
        <v>0.5</v>
      </c>
      <c r="I210">
        <v>1</v>
      </c>
      <c r="J210">
        <v>0</v>
      </c>
      <c r="K210">
        <v>0</v>
      </c>
      <c r="L210">
        <v>37</v>
      </c>
      <c r="M210">
        <v>1</v>
      </c>
    </row>
    <row r="211" spans="1:13" x14ac:dyDescent="0.2">
      <c r="A211">
        <f>IF('[1]Working Sheet 2'!B211="Married",1,0)</f>
        <v>0</v>
      </c>
      <c r="B211">
        <f>IF('[1]Working Sheet 2'!D211="Female", 1,0)</f>
        <v>1</v>
      </c>
      <c r="C211" s="2">
        <v>30000</v>
      </c>
      <c r="D211">
        <v>3</v>
      </c>
      <c r="E211">
        <v>0</v>
      </c>
      <c r="F211">
        <v>1</v>
      </c>
      <c r="G211">
        <v>0</v>
      </c>
      <c r="H211">
        <v>0.5</v>
      </c>
      <c r="I211">
        <v>1</v>
      </c>
      <c r="J211">
        <v>0</v>
      </c>
      <c r="K211">
        <v>0</v>
      </c>
      <c r="L211">
        <v>42</v>
      </c>
      <c r="M211">
        <v>1</v>
      </c>
    </row>
    <row r="212" spans="1:13" x14ac:dyDescent="0.2">
      <c r="A212">
        <f>IF('[1]Working Sheet 2'!B212="Married",1,0)</f>
        <v>1</v>
      </c>
      <c r="B212">
        <f>IF('[1]Working Sheet 2'!D212="Female", 1,0)</f>
        <v>1</v>
      </c>
      <c r="C212" s="2">
        <v>80000</v>
      </c>
      <c r="D212">
        <v>4</v>
      </c>
      <c r="E212">
        <v>0</v>
      </c>
      <c r="F212">
        <v>1</v>
      </c>
      <c r="G212">
        <v>1</v>
      </c>
      <c r="H212">
        <v>0.5</v>
      </c>
      <c r="I212">
        <v>0</v>
      </c>
      <c r="J212">
        <v>1</v>
      </c>
      <c r="K212">
        <v>0</v>
      </c>
      <c r="L212">
        <v>36</v>
      </c>
      <c r="M212">
        <v>0</v>
      </c>
    </row>
    <row r="213" spans="1:13" x14ac:dyDescent="0.2">
      <c r="A213">
        <f>IF('[1]Working Sheet 2'!B213="Married",1,0)</f>
        <v>1</v>
      </c>
      <c r="B213">
        <f>IF('[1]Working Sheet 2'!D213="Female", 1,0)</f>
        <v>1</v>
      </c>
      <c r="C213" s="2">
        <v>50000</v>
      </c>
      <c r="D213">
        <v>0</v>
      </c>
      <c r="E213">
        <v>1</v>
      </c>
      <c r="F213">
        <v>1</v>
      </c>
      <c r="G213">
        <v>0</v>
      </c>
      <c r="H213">
        <v>0.5</v>
      </c>
      <c r="I213">
        <v>1</v>
      </c>
      <c r="J213">
        <v>0</v>
      </c>
      <c r="K213">
        <v>0</v>
      </c>
      <c r="L213">
        <v>36</v>
      </c>
      <c r="M213">
        <v>1</v>
      </c>
    </row>
    <row r="214" spans="1:13" x14ac:dyDescent="0.2">
      <c r="A214">
        <f>IF('[1]Working Sheet 2'!B214="Married",1,0)</f>
        <v>0</v>
      </c>
      <c r="B214">
        <f>IF('[1]Working Sheet 2'!D214="Female", 1,0)</f>
        <v>1</v>
      </c>
      <c r="C214" s="2">
        <v>30000</v>
      </c>
      <c r="D214">
        <v>0</v>
      </c>
      <c r="E214">
        <v>0</v>
      </c>
      <c r="F214">
        <v>0</v>
      </c>
      <c r="G214">
        <v>1</v>
      </c>
      <c r="H214">
        <v>2.5</v>
      </c>
      <c r="I214">
        <v>1</v>
      </c>
      <c r="J214">
        <v>0</v>
      </c>
      <c r="K214">
        <v>0</v>
      </c>
      <c r="L214">
        <v>30</v>
      </c>
      <c r="M214">
        <v>0</v>
      </c>
    </row>
    <row r="215" spans="1:13" x14ac:dyDescent="0.2">
      <c r="A215">
        <f>IF('[1]Working Sheet 2'!B215="Married",1,0)</f>
        <v>0</v>
      </c>
      <c r="B215">
        <f>IF('[1]Working Sheet 2'!D215="Female", 1,0)</f>
        <v>0</v>
      </c>
      <c r="C215" s="2">
        <v>70000</v>
      </c>
      <c r="D215">
        <v>0</v>
      </c>
      <c r="E215">
        <v>0</v>
      </c>
      <c r="F215">
        <v>0</v>
      </c>
      <c r="G215">
        <v>4</v>
      </c>
      <c r="H215">
        <v>15</v>
      </c>
      <c r="I215">
        <v>0</v>
      </c>
      <c r="J215">
        <v>1</v>
      </c>
      <c r="K215">
        <v>0</v>
      </c>
      <c r="L215">
        <v>31</v>
      </c>
      <c r="M215">
        <v>1</v>
      </c>
    </row>
    <row r="216" spans="1:13" x14ac:dyDescent="0.2">
      <c r="A216">
        <f>IF('[1]Working Sheet 2'!B216="Married",1,0)</f>
        <v>1</v>
      </c>
      <c r="B216">
        <f>IF('[1]Working Sheet 2'!D216="Female", 1,0)</f>
        <v>0</v>
      </c>
      <c r="C216" s="2">
        <v>30000</v>
      </c>
      <c r="D216">
        <v>1</v>
      </c>
      <c r="E216">
        <v>0</v>
      </c>
      <c r="F216">
        <v>1</v>
      </c>
      <c r="G216">
        <v>0</v>
      </c>
      <c r="H216">
        <v>0.5</v>
      </c>
      <c r="I216">
        <v>1</v>
      </c>
      <c r="J216">
        <v>0</v>
      </c>
      <c r="K216">
        <v>0</v>
      </c>
      <c r="L216">
        <v>65</v>
      </c>
      <c r="M216">
        <v>1</v>
      </c>
    </row>
    <row r="217" spans="1:13" x14ac:dyDescent="0.2">
      <c r="A217">
        <f>IF('[1]Working Sheet 2'!B217="Married",1,0)</f>
        <v>0</v>
      </c>
      <c r="B217">
        <f>IF('[1]Working Sheet 2'!D217="Female", 1,0)</f>
        <v>0</v>
      </c>
      <c r="C217" s="2">
        <v>80000</v>
      </c>
      <c r="D217">
        <v>4</v>
      </c>
      <c r="E217">
        <v>0</v>
      </c>
      <c r="F217">
        <v>0</v>
      </c>
      <c r="G217">
        <v>2</v>
      </c>
      <c r="H217">
        <v>2.5</v>
      </c>
      <c r="I217">
        <v>1</v>
      </c>
      <c r="J217">
        <v>0</v>
      </c>
      <c r="K217">
        <v>0</v>
      </c>
      <c r="L217">
        <v>54</v>
      </c>
      <c r="M217">
        <v>1</v>
      </c>
    </row>
    <row r="218" spans="1:13" x14ac:dyDescent="0.2">
      <c r="A218">
        <f>IF('[1]Working Sheet 2'!B218="Married",1,0)</f>
        <v>1</v>
      </c>
      <c r="B218">
        <f>IF('[1]Working Sheet 2'!D218="Female", 1,0)</f>
        <v>0</v>
      </c>
      <c r="C218" s="2">
        <v>20000</v>
      </c>
      <c r="D218">
        <v>2</v>
      </c>
      <c r="E218">
        <v>0</v>
      </c>
      <c r="F218">
        <v>1</v>
      </c>
      <c r="G218">
        <v>3</v>
      </c>
      <c r="H218">
        <v>5.5</v>
      </c>
      <c r="I218">
        <v>0</v>
      </c>
      <c r="J218">
        <v>1</v>
      </c>
      <c r="K218">
        <v>0</v>
      </c>
      <c r="L218">
        <v>54</v>
      </c>
      <c r="M218">
        <v>0</v>
      </c>
    </row>
    <row r="219" spans="1:13" x14ac:dyDescent="0.2">
      <c r="A219">
        <f>IF('[1]Working Sheet 2'!B219="Married",1,0)</f>
        <v>0</v>
      </c>
      <c r="B219">
        <f>IF('[1]Working Sheet 2'!D219="Female", 1,0)</f>
        <v>1</v>
      </c>
      <c r="C219" s="2">
        <v>20000</v>
      </c>
      <c r="D219">
        <v>0</v>
      </c>
      <c r="E219">
        <v>1</v>
      </c>
      <c r="F219">
        <v>0</v>
      </c>
      <c r="G219">
        <v>2</v>
      </c>
      <c r="H219">
        <v>0.5</v>
      </c>
      <c r="I219">
        <v>1</v>
      </c>
      <c r="J219">
        <v>0</v>
      </c>
      <c r="K219">
        <v>0</v>
      </c>
      <c r="L219">
        <v>25</v>
      </c>
      <c r="M219">
        <v>0</v>
      </c>
    </row>
    <row r="220" spans="1:13" x14ac:dyDescent="0.2">
      <c r="A220">
        <f>IF('[1]Working Sheet 2'!B220="Married",1,0)</f>
        <v>0</v>
      </c>
      <c r="B220">
        <f>IF('[1]Working Sheet 2'!D220="Female", 1,0)</f>
        <v>0</v>
      </c>
      <c r="C220" s="2">
        <v>10000</v>
      </c>
      <c r="D220">
        <v>1</v>
      </c>
      <c r="E220">
        <v>1</v>
      </c>
      <c r="F220">
        <v>1</v>
      </c>
      <c r="G220">
        <v>0</v>
      </c>
      <c r="H220">
        <v>0.5</v>
      </c>
      <c r="I220">
        <v>1</v>
      </c>
      <c r="J220">
        <v>0</v>
      </c>
      <c r="K220">
        <v>0</v>
      </c>
      <c r="L220">
        <v>48</v>
      </c>
      <c r="M220">
        <v>0</v>
      </c>
    </row>
    <row r="221" spans="1:13" x14ac:dyDescent="0.2">
      <c r="A221">
        <f>IF('[1]Working Sheet 2'!B221="Married",1,0)</f>
        <v>0</v>
      </c>
      <c r="B221">
        <f>IF('[1]Working Sheet 2'!D221="Female", 1,0)</f>
        <v>0</v>
      </c>
      <c r="C221" s="2">
        <v>10000</v>
      </c>
      <c r="D221">
        <v>0</v>
      </c>
      <c r="E221">
        <v>1</v>
      </c>
      <c r="F221">
        <v>1</v>
      </c>
      <c r="G221">
        <v>1</v>
      </c>
      <c r="H221">
        <v>1.5</v>
      </c>
      <c r="I221">
        <v>0</v>
      </c>
      <c r="J221">
        <v>1</v>
      </c>
      <c r="K221">
        <v>0</v>
      </c>
      <c r="L221">
        <v>26</v>
      </c>
      <c r="M221">
        <v>1</v>
      </c>
    </row>
    <row r="222" spans="1:13" x14ac:dyDescent="0.2">
      <c r="A222">
        <f>IF('[1]Working Sheet 2'!B222="Married",1,0)</f>
        <v>1</v>
      </c>
      <c r="B222">
        <f>IF('[1]Working Sheet 2'!D222="Female", 1,0)</f>
        <v>0</v>
      </c>
      <c r="C222" s="2">
        <v>60000</v>
      </c>
      <c r="D222">
        <v>1</v>
      </c>
      <c r="E222">
        <v>0</v>
      </c>
      <c r="F222">
        <v>1</v>
      </c>
      <c r="G222">
        <v>1</v>
      </c>
      <c r="H222">
        <v>5.5</v>
      </c>
      <c r="I222">
        <v>0</v>
      </c>
      <c r="J222">
        <v>1</v>
      </c>
      <c r="K222">
        <v>0</v>
      </c>
      <c r="L222">
        <v>43</v>
      </c>
      <c r="M222">
        <v>1</v>
      </c>
    </row>
    <row r="223" spans="1:13" x14ac:dyDescent="0.2">
      <c r="A223">
        <f>IF('[1]Working Sheet 2'!B223="Married",1,0)</f>
        <v>0</v>
      </c>
      <c r="B223">
        <f>IF('[1]Working Sheet 2'!D223="Female", 1,0)</f>
        <v>0</v>
      </c>
      <c r="C223" s="2">
        <v>10000</v>
      </c>
      <c r="D223">
        <v>0</v>
      </c>
      <c r="E223">
        <v>1</v>
      </c>
      <c r="F223">
        <v>0</v>
      </c>
      <c r="G223">
        <v>2</v>
      </c>
      <c r="H223">
        <v>1.5</v>
      </c>
      <c r="I223">
        <v>1</v>
      </c>
      <c r="J223">
        <v>0</v>
      </c>
      <c r="K223">
        <v>0</v>
      </c>
      <c r="L223">
        <v>35</v>
      </c>
      <c r="M223">
        <v>0</v>
      </c>
    </row>
    <row r="224" spans="1:13" x14ac:dyDescent="0.2">
      <c r="A224">
        <f>IF('[1]Working Sheet 2'!B224="Married",1,0)</f>
        <v>1</v>
      </c>
      <c r="B224">
        <f>IF('[1]Working Sheet 2'!D224="Female", 1,0)</f>
        <v>1</v>
      </c>
      <c r="C224" s="2">
        <v>30000</v>
      </c>
      <c r="D224">
        <v>3</v>
      </c>
      <c r="E224">
        <v>0</v>
      </c>
      <c r="F224">
        <v>0</v>
      </c>
      <c r="G224">
        <v>0</v>
      </c>
      <c r="H224">
        <v>0.5</v>
      </c>
      <c r="I224">
        <v>1</v>
      </c>
      <c r="J224">
        <v>0</v>
      </c>
      <c r="K224">
        <v>0</v>
      </c>
      <c r="L224">
        <v>42</v>
      </c>
      <c r="M224">
        <v>0</v>
      </c>
    </row>
    <row r="225" spans="1:13" x14ac:dyDescent="0.2">
      <c r="A225">
        <f>IF('[1]Working Sheet 2'!B225="Married",1,0)</f>
        <v>0</v>
      </c>
      <c r="B225">
        <f>IF('[1]Working Sheet 2'!D225="Female", 1,0)</f>
        <v>1</v>
      </c>
      <c r="C225" s="2">
        <v>70000</v>
      </c>
      <c r="D225">
        <v>5</v>
      </c>
      <c r="E225">
        <v>0</v>
      </c>
      <c r="F225">
        <v>1</v>
      </c>
      <c r="G225">
        <v>4</v>
      </c>
      <c r="H225">
        <v>15</v>
      </c>
      <c r="I225">
        <v>0</v>
      </c>
      <c r="J225">
        <v>1</v>
      </c>
      <c r="K225">
        <v>0</v>
      </c>
      <c r="L225">
        <v>39</v>
      </c>
      <c r="M225">
        <v>0</v>
      </c>
    </row>
    <row r="226" spans="1:13" x14ac:dyDescent="0.2">
      <c r="A226">
        <f>IF('[1]Working Sheet 2'!B226="Married",1,0)</f>
        <v>1</v>
      </c>
      <c r="B226">
        <f>IF('[1]Working Sheet 2'!D226="Female", 1,0)</f>
        <v>1</v>
      </c>
      <c r="C226" s="2">
        <v>30000</v>
      </c>
      <c r="D226">
        <v>2</v>
      </c>
      <c r="E226">
        <v>0</v>
      </c>
      <c r="F226">
        <v>0</v>
      </c>
      <c r="G226">
        <v>2</v>
      </c>
      <c r="H226">
        <v>0.5</v>
      </c>
      <c r="I226">
        <v>0</v>
      </c>
      <c r="J226">
        <v>1</v>
      </c>
      <c r="K226">
        <v>0</v>
      </c>
      <c r="L226">
        <v>67</v>
      </c>
      <c r="M226">
        <v>0</v>
      </c>
    </row>
    <row r="227" spans="1:13" x14ac:dyDescent="0.2">
      <c r="A227">
        <f>IF('[1]Working Sheet 2'!B227="Married",1,0)</f>
        <v>1</v>
      </c>
      <c r="B227">
        <f>IF('[1]Working Sheet 2'!D227="Female", 1,0)</f>
        <v>0</v>
      </c>
      <c r="C227" s="2">
        <v>20000</v>
      </c>
      <c r="D227">
        <v>1</v>
      </c>
      <c r="E227">
        <v>1</v>
      </c>
      <c r="F227">
        <v>1</v>
      </c>
      <c r="G227">
        <v>0</v>
      </c>
      <c r="H227">
        <v>1.5</v>
      </c>
      <c r="I227">
        <v>1</v>
      </c>
      <c r="J227">
        <v>0</v>
      </c>
      <c r="K227">
        <v>0</v>
      </c>
      <c r="L227">
        <v>35</v>
      </c>
      <c r="M227">
        <v>0</v>
      </c>
    </row>
    <row r="228" spans="1:13" x14ac:dyDescent="0.2">
      <c r="A228">
        <f>IF('[1]Working Sheet 2'!B228="Married",1,0)</f>
        <v>0</v>
      </c>
      <c r="B228">
        <f>IF('[1]Working Sheet 2'!D228="Female", 1,0)</f>
        <v>1</v>
      </c>
      <c r="C228" s="2">
        <v>20000</v>
      </c>
      <c r="D228">
        <v>3</v>
      </c>
      <c r="E228">
        <v>1</v>
      </c>
      <c r="F228">
        <v>1</v>
      </c>
      <c r="G228">
        <v>1</v>
      </c>
      <c r="H228">
        <v>0.5</v>
      </c>
      <c r="I228">
        <v>1</v>
      </c>
      <c r="J228">
        <v>0</v>
      </c>
      <c r="K228">
        <v>0</v>
      </c>
      <c r="L228">
        <v>42</v>
      </c>
      <c r="M228">
        <v>1</v>
      </c>
    </row>
    <row r="229" spans="1:13" x14ac:dyDescent="0.2">
      <c r="A229">
        <f>IF('[1]Working Sheet 2'!B229="Married",1,0)</f>
        <v>1</v>
      </c>
      <c r="B229">
        <f>IF('[1]Working Sheet 2'!D229="Female", 1,0)</f>
        <v>0</v>
      </c>
      <c r="C229" s="2">
        <v>10000</v>
      </c>
      <c r="D229">
        <v>3</v>
      </c>
      <c r="E229">
        <v>1</v>
      </c>
      <c r="F229">
        <v>1</v>
      </c>
      <c r="G229">
        <v>2</v>
      </c>
      <c r="H229">
        <v>0.5</v>
      </c>
      <c r="I229">
        <v>1</v>
      </c>
      <c r="J229">
        <v>0</v>
      </c>
      <c r="K229">
        <v>0</v>
      </c>
      <c r="L229">
        <v>43</v>
      </c>
      <c r="M229">
        <v>0</v>
      </c>
    </row>
    <row r="230" spans="1:13" x14ac:dyDescent="0.2">
      <c r="A230">
        <f>IF('[1]Working Sheet 2'!B230="Married",1,0)</f>
        <v>1</v>
      </c>
      <c r="B230">
        <f>IF('[1]Working Sheet 2'!D230="Female", 1,0)</f>
        <v>1</v>
      </c>
      <c r="C230" s="2">
        <v>20000</v>
      </c>
      <c r="D230">
        <v>1</v>
      </c>
      <c r="E230">
        <v>0</v>
      </c>
      <c r="F230">
        <v>1</v>
      </c>
      <c r="G230">
        <v>0</v>
      </c>
      <c r="H230">
        <v>0.5</v>
      </c>
      <c r="I230">
        <v>1</v>
      </c>
      <c r="J230">
        <v>0</v>
      </c>
      <c r="K230">
        <v>0</v>
      </c>
      <c r="L230">
        <v>45</v>
      </c>
      <c r="M230">
        <v>0</v>
      </c>
    </row>
    <row r="231" spans="1:13" x14ac:dyDescent="0.2">
      <c r="A231">
        <f>IF('[1]Working Sheet 2'!B231="Married",1,0)</f>
        <v>0</v>
      </c>
      <c r="B231">
        <f>IF('[1]Working Sheet 2'!D231="Female", 1,0)</f>
        <v>0</v>
      </c>
      <c r="C231" s="2">
        <v>80000</v>
      </c>
      <c r="D231">
        <v>5</v>
      </c>
      <c r="E231">
        <v>0</v>
      </c>
      <c r="F231">
        <v>1</v>
      </c>
      <c r="G231">
        <v>3</v>
      </c>
      <c r="H231">
        <v>15</v>
      </c>
      <c r="I231">
        <v>1</v>
      </c>
      <c r="J231">
        <v>0</v>
      </c>
      <c r="K231">
        <v>0</v>
      </c>
      <c r="L231">
        <v>57</v>
      </c>
      <c r="M231">
        <v>0</v>
      </c>
    </row>
    <row r="232" spans="1:13" x14ac:dyDescent="0.2">
      <c r="A232">
        <f>IF('[1]Working Sheet 2'!B232="Married",1,0)</f>
        <v>1</v>
      </c>
      <c r="B232">
        <f>IF('[1]Working Sheet 2'!D232="Female", 1,0)</f>
        <v>0</v>
      </c>
      <c r="C232" s="2">
        <v>120000</v>
      </c>
      <c r="D232">
        <v>4</v>
      </c>
      <c r="E232">
        <v>0</v>
      </c>
      <c r="F232">
        <v>1</v>
      </c>
      <c r="G232">
        <v>3</v>
      </c>
      <c r="H232">
        <v>15</v>
      </c>
      <c r="I232">
        <v>1</v>
      </c>
      <c r="J232">
        <v>0</v>
      </c>
      <c r="K232">
        <v>0</v>
      </c>
      <c r="L232">
        <v>56</v>
      </c>
      <c r="M232">
        <v>0</v>
      </c>
    </row>
    <row r="233" spans="1:13" x14ac:dyDescent="0.2">
      <c r="A233">
        <f>IF('[1]Working Sheet 2'!B233="Married",1,0)</f>
        <v>1</v>
      </c>
      <c r="B233">
        <f>IF('[1]Working Sheet 2'!D233="Female", 1,0)</f>
        <v>1</v>
      </c>
      <c r="C233" s="2">
        <v>40000</v>
      </c>
      <c r="D233">
        <v>0</v>
      </c>
      <c r="E233">
        <v>0</v>
      </c>
      <c r="F233">
        <v>1</v>
      </c>
      <c r="G233">
        <v>0</v>
      </c>
      <c r="H233">
        <v>0.5</v>
      </c>
      <c r="I233">
        <v>1</v>
      </c>
      <c r="J233">
        <v>0</v>
      </c>
      <c r="K233">
        <v>0</v>
      </c>
      <c r="L233">
        <v>38</v>
      </c>
      <c r="M233">
        <v>1</v>
      </c>
    </row>
    <row r="234" spans="1:13" x14ac:dyDescent="0.2">
      <c r="A234">
        <f>IF('[1]Working Sheet 2'!B234="Married",1,0)</f>
        <v>1</v>
      </c>
      <c r="B234">
        <f>IF('[1]Working Sheet 2'!D234="Female", 1,0)</f>
        <v>1</v>
      </c>
      <c r="C234" s="2">
        <v>30000</v>
      </c>
      <c r="D234">
        <v>4</v>
      </c>
      <c r="E234">
        <v>0</v>
      </c>
      <c r="F234">
        <v>1</v>
      </c>
      <c r="G234">
        <v>0</v>
      </c>
      <c r="H234">
        <v>0.5</v>
      </c>
      <c r="I234">
        <v>1</v>
      </c>
      <c r="J234">
        <v>0</v>
      </c>
      <c r="K234">
        <v>0</v>
      </c>
      <c r="L234">
        <v>45</v>
      </c>
      <c r="M234">
        <v>0</v>
      </c>
    </row>
    <row r="235" spans="1:13" x14ac:dyDescent="0.2">
      <c r="A235">
        <f>IF('[1]Working Sheet 2'!B235="Married",1,0)</f>
        <v>1</v>
      </c>
      <c r="B235">
        <f>IF('[1]Working Sheet 2'!D235="Female", 1,0)</f>
        <v>0</v>
      </c>
      <c r="C235" s="2">
        <v>20000</v>
      </c>
      <c r="D235">
        <v>0</v>
      </c>
      <c r="E235">
        <v>0</v>
      </c>
      <c r="F235">
        <v>1</v>
      </c>
      <c r="G235">
        <v>0</v>
      </c>
      <c r="H235">
        <v>0.5</v>
      </c>
      <c r="I235">
        <v>0</v>
      </c>
      <c r="J235">
        <v>1</v>
      </c>
      <c r="K235">
        <v>0</v>
      </c>
      <c r="L235">
        <v>27</v>
      </c>
      <c r="M235">
        <v>1</v>
      </c>
    </row>
    <row r="236" spans="1:13" x14ac:dyDescent="0.2">
      <c r="A236">
        <f>IF('[1]Working Sheet 2'!B236="Married",1,0)</f>
        <v>0</v>
      </c>
      <c r="B236">
        <f>IF('[1]Working Sheet 2'!D236="Female", 1,0)</f>
        <v>0</v>
      </c>
      <c r="C236" s="2">
        <v>90000</v>
      </c>
      <c r="D236">
        <v>0</v>
      </c>
      <c r="E236">
        <v>0</v>
      </c>
      <c r="F236">
        <v>0</v>
      </c>
      <c r="G236">
        <v>4</v>
      </c>
      <c r="H236">
        <v>15</v>
      </c>
      <c r="I236">
        <v>0</v>
      </c>
      <c r="J236">
        <v>1</v>
      </c>
      <c r="K236">
        <v>0</v>
      </c>
      <c r="L236">
        <v>35</v>
      </c>
      <c r="M236">
        <v>1</v>
      </c>
    </row>
    <row r="237" spans="1:13" x14ac:dyDescent="0.2">
      <c r="A237">
        <f>IF('[1]Working Sheet 2'!B237="Married",1,0)</f>
        <v>1</v>
      </c>
      <c r="B237">
        <f>IF('[1]Working Sheet 2'!D237="Female", 1,0)</f>
        <v>1</v>
      </c>
      <c r="C237" s="2">
        <v>10000</v>
      </c>
      <c r="D237">
        <v>1</v>
      </c>
      <c r="E237">
        <v>0</v>
      </c>
      <c r="F237">
        <v>1</v>
      </c>
      <c r="G237">
        <v>0</v>
      </c>
      <c r="H237">
        <v>0.5</v>
      </c>
      <c r="I237">
        <v>1</v>
      </c>
      <c r="J237">
        <v>0</v>
      </c>
      <c r="K237">
        <v>0</v>
      </c>
      <c r="L237">
        <v>70</v>
      </c>
      <c r="M237">
        <v>1</v>
      </c>
    </row>
    <row r="238" spans="1:13" x14ac:dyDescent="0.2">
      <c r="A238">
        <f>IF('[1]Working Sheet 2'!B238="Married",1,0)</f>
        <v>0</v>
      </c>
      <c r="B238">
        <f>IF('[1]Working Sheet 2'!D238="Female", 1,0)</f>
        <v>1</v>
      </c>
      <c r="C238" s="2">
        <v>30000</v>
      </c>
      <c r="D238">
        <v>5</v>
      </c>
      <c r="E238">
        <v>0</v>
      </c>
      <c r="F238">
        <v>1</v>
      </c>
      <c r="G238">
        <v>0</v>
      </c>
      <c r="H238">
        <v>0.5</v>
      </c>
      <c r="I238">
        <v>1</v>
      </c>
      <c r="J238">
        <v>0</v>
      </c>
      <c r="K238">
        <v>0</v>
      </c>
      <c r="L238">
        <v>44</v>
      </c>
      <c r="M238">
        <v>1</v>
      </c>
    </row>
    <row r="239" spans="1:13" x14ac:dyDescent="0.2">
      <c r="A239">
        <f>IF('[1]Working Sheet 2'!B239="Married",1,0)</f>
        <v>1</v>
      </c>
      <c r="B239">
        <f>IF('[1]Working Sheet 2'!D239="Female", 1,0)</f>
        <v>1</v>
      </c>
      <c r="C239" s="2">
        <v>10000</v>
      </c>
      <c r="D239">
        <v>0</v>
      </c>
      <c r="E239">
        <v>1</v>
      </c>
      <c r="F239">
        <v>0</v>
      </c>
      <c r="G239">
        <v>1</v>
      </c>
      <c r="H239">
        <v>0.5</v>
      </c>
      <c r="I239">
        <v>0</v>
      </c>
      <c r="J239">
        <v>1</v>
      </c>
      <c r="K239">
        <v>0</v>
      </c>
      <c r="L239">
        <v>26</v>
      </c>
      <c r="M239">
        <v>1</v>
      </c>
    </row>
    <row r="240" spans="1:13" x14ac:dyDescent="0.2">
      <c r="A240">
        <f>IF('[1]Working Sheet 2'!B240="Married",1,0)</f>
        <v>1</v>
      </c>
      <c r="B240">
        <f>IF('[1]Working Sheet 2'!D240="Female", 1,0)</f>
        <v>0</v>
      </c>
      <c r="C240" s="2">
        <v>70000</v>
      </c>
      <c r="D240">
        <v>5</v>
      </c>
      <c r="E240">
        <v>1</v>
      </c>
      <c r="F240">
        <v>1</v>
      </c>
      <c r="G240">
        <v>3</v>
      </c>
      <c r="H240">
        <v>5.5</v>
      </c>
      <c r="I240">
        <v>0</v>
      </c>
      <c r="J240">
        <v>1</v>
      </c>
      <c r="K240">
        <v>0</v>
      </c>
      <c r="L240">
        <v>46</v>
      </c>
      <c r="M240">
        <v>0</v>
      </c>
    </row>
    <row r="241" spans="1:13" x14ac:dyDescent="0.2">
      <c r="A241">
        <f>IF('[1]Working Sheet 2'!B241="Married",1,0)</f>
        <v>0</v>
      </c>
      <c r="B241">
        <f>IF('[1]Working Sheet 2'!D241="Female", 1,0)</f>
        <v>1</v>
      </c>
      <c r="C241" s="2">
        <v>30000</v>
      </c>
      <c r="D241">
        <v>0</v>
      </c>
      <c r="E241">
        <v>1</v>
      </c>
      <c r="F241">
        <v>0</v>
      </c>
      <c r="G241">
        <v>1</v>
      </c>
      <c r="H241">
        <v>2.5</v>
      </c>
      <c r="I241">
        <v>1</v>
      </c>
      <c r="J241">
        <v>0</v>
      </c>
      <c r="K241">
        <v>0</v>
      </c>
      <c r="L241">
        <v>34</v>
      </c>
      <c r="M241">
        <v>1</v>
      </c>
    </row>
    <row r="242" spans="1:13" x14ac:dyDescent="0.2">
      <c r="A242">
        <f>IF('[1]Working Sheet 2'!B242="Married",1,0)</f>
        <v>1</v>
      </c>
      <c r="B242">
        <f>IF('[1]Working Sheet 2'!D242="Female", 1,0)</f>
        <v>0</v>
      </c>
      <c r="C242" s="2">
        <v>10000</v>
      </c>
      <c r="D242">
        <v>1</v>
      </c>
      <c r="E242">
        <v>1</v>
      </c>
      <c r="F242">
        <v>1</v>
      </c>
      <c r="G242">
        <v>0</v>
      </c>
      <c r="H242">
        <v>0.5</v>
      </c>
      <c r="I242">
        <v>1</v>
      </c>
      <c r="J242">
        <v>0</v>
      </c>
      <c r="K242">
        <v>0</v>
      </c>
      <c r="L242">
        <v>37</v>
      </c>
      <c r="M242">
        <v>0</v>
      </c>
    </row>
    <row r="243" spans="1:13" x14ac:dyDescent="0.2">
      <c r="A243">
        <f>IF('[1]Working Sheet 2'!B243="Married",1,0)</f>
        <v>0</v>
      </c>
      <c r="B243">
        <f>IF('[1]Working Sheet 2'!D243="Female", 1,0)</f>
        <v>1</v>
      </c>
      <c r="C243" s="2">
        <v>30000</v>
      </c>
      <c r="D243">
        <v>3</v>
      </c>
      <c r="E243">
        <v>0</v>
      </c>
      <c r="F243">
        <v>1</v>
      </c>
      <c r="G243">
        <v>2</v>
      </c>
      <c r="H243">
        <v>0.5</v>
      </c>
      <c r="I243">
        <v>1</v>
      </c>
      <c r="J243">
        <v>0</v>
      </c>
      <c r="K243">
        <v>0</v>
      </c>
      <c r="L243">
        <v>27</v>
      </c>
      <c r="M243">
        <v>0</v>
      </c>
    </row>
    <row r="244" spans="1:13" x14ac:dyDescent="0.2">
      <c r="A244">
        <f>IF('[1]Working Sheet 2'!B244="Married",1,0)</f>
        <v>0</v>
      </c>
      <c r="B244">
        <f>IF('[1]Working Sheet 2'!D244="Female", 1,0)</f>
        <v>0</v>
      </c>
      <c r="C244" s="2">
        <v>30000</v>
      </c>
      <c r="D244">
        <v>1</v>
      </c>
      <c r="E244">
        <v>0</v>
      </c>
      <c r="F244">
        <v>0</v>
      </c>
      <c r="G244">
        <v>1</v>
      </c>
      <c r="H244">
        <v>0.5</v>
      </c>
      <c r="I244">
        <v>1</v>
      </c>
      <c r="J244">
        <v>0</v>
      </c>
      <c r="K244">
        <v>0</v>
      </c>
      <c r="L244">
        <v>39</v>
      </c>
      <c r="M244">
        <v>1</v>
      </c>
    </row>
    <row r="245" spans="1:13" x14ac:dyDescent="0.2">
      <c r="A245">
        <f>IF('[1]Working Sheet 2'!B245="Married",1,0)</f>
        <v>0</v>
      </c>
      <c r="B245">
        <f>IF('[1]Working Sheet 2'!D245="Female", 1,0)</f>
        <v>1</v>
      </c>
      <c r="C245" s="2">
        <v>20000</v>
      </c>
      <c r="D245">
        <v>0</v>
      </c>
      <c r="E245">
        <v>1</v>
      </c>
      <c r="F245">
        <v>0</v>
      </c>
      <c r="G245">
        <v>1</v>
      </c>
      <c r="H245">
        <v>2.5</v>
      </c>
      <c r="I245">
        <v>1</v>
      </c>
      <c r="J245">
        <v>0</v>
      </c>
      <c r="K245">
        <v>0</v>
      </c>
      <c r="L245">
        <v>29</v>
      </c>
      <c r="M245">
        <v>0</v>
      </c>
    </row>
    <row r="246" spans="1:13" x14ac:dyDescent="0.2">
      <c r="A246">
        <f>IF('[1]Working Sheet 2'!B246="Married",1,0)</f>
        <v>1</v>
      </c>
      <c r="B246">
        <f>IF('[1]Working Sheet 2'!D246="Female", 1,0)</f>
        <v>1</v>
      </c>
      <c r="C246" s="2">
        <v>120000</v>
      </c>
      <c r="D246">
        <v>3</v>
      </c>
      <c r="E246">
        <v>0</v>
      </c>
      <c r="F246">
        <v>0</v>
      </c>
      <c r="G246">
        <v>2</v>
      </c>
      <c r="H246">
        <v>15</v>
      </c>
      <c r="I246">
        <v>1</v>
      </c>
      <c r="J246">
        <v>0</v>
      </c>
      <c r="K246">
        <v>0</v>
      </c>
      <c r="L246">
        <v>52</v>
      </c>
      <c r="M246">
        <v>1</v>
      </c>
    </row>
    <row r="247" spans="1:13" x14ac:dyDescent="0.2">
      <c r="A247">
        <f>IF('[1]Working Sheet 2'!B247="Married",1,0)</f>
        <v>1</v>
      </c>
      <c r="B247">
        <f>IF('[1]Working Sheet 2'!D247="Female", 1,0)</f>
        <v>0</v>
      </c>
      <c r="C247" s="2">
        <v>110000</v>
      </c>
      <c r="D247">
        <v>5</v>
      </c>
      <c r="E247">
        <v>0</v>
      </c>
      <c r="F247">
        <v>1</v>
      </c>
      <c r="G247">
        <v>4</v>
      </c>
      <c r="H247">
        <v>2.5</v>
      </c>
      <c r="I247">
        <v>0</v>
      </c>
      <c r="J247">
        <v>1</v>
      </c>
      <c r="K247">
        <v>0</v>
      </c>
      <c r="L247">
        <v>48</v>
      </c>
      <c r="M247">
        <v>1</v>
      </c>
    </row>
    <row r="248" spans="1:13" x14ac:dyDescent="0.2">
      <c r="A248">
        <f>IF('[1]Working Sheet 2'!B248="Married",1,0)</f>
        <v>1</v>
      </c>
      <c r="B248">
        <f>IF('[1]Working Sheet 2'!D248="Female", 1,0)</f>
        <v>1</v>
      </c>
      <c r="C248" s="2">
        <v>130000</v>
      </c>
      <c r="D248">
        <v>3</v>
      </c>
      <c r="E248">
        <v>0</v>
      </c>
      <c r="F248">
        <v>1</v>
      </c>
      <c r="G248">
        <v>3</v>
      </c>
      <c r="H248">
        <v>0.5</v>
      </c>
      <c r="I248">
        <v>1</v>
      </c>
      <c r="J248">
        <v>0</v>
      </c>
      <c r="K248">
        <v>0</v>
      </c>
      <c r="L248">
        <v>51</v>
      </c>
      <c r="M248">
        <v>1</v>
      </c>
    </row>
    <row r="249" spans="1:13" x14ac:dyDescent="0.2">
      <c r="A249">
        <f>IF('[1]Working Sheet 2'!B249="Married",1,0)</f>
        <v>1</v>
      </c>
      <c r="B249">
        <f>IF('[1]Working Sheet 2'!D249="Female", 1,0)</f>
        <v>1</v>
      </c>
      <c r="C249" s="2">
        <v>100000</v>
      </c>
      <c r="D249">
        <v>0</v>
      </c>
      <c r="E249">
        <v>0</v>
      </c>
      <c r="F249">
        <v>1</v>
      </c>
      <c r="G249">
        <v>4</v>
      </c>
      <c r="H249">
        <v>15</v>
      </c>
      <c r="I249">
        <v>0</v>
      </c>
      <c r="J249">
        <v>1</v>
      </c>
      <c r="K249">
        <v>0</v>
      </c>
      <c r="L249">
        <v>34</v>
      </c>
      <c r="M249">
        <v>1</v>
      </c>
    </row>
    <row r="250" spans="1:13" x14ac:dyDescent="0.2">
      <c r="A250">
        <f>IF('[1]Working Sheet 2'!B250="Married",1,0)</f>
        <v>1</v>
      </c>
      <c r="B250">
        <f>IF('[1]Working Sheet 2'!D250="Female", 1,0)</f>
        <v>1</v>
      </c>
      <c r="C250" s="2">
        <v>10000</v>
      </c>
      <c r="D250">
        <v>5</v>
      </c>
      <c r="E250">
        <v>1</v>
      </c>
      <c r="F250">
        <v>0</v>
      </c>
      <c r="G250">
        <v>3</v>
      </c>
      <c r="H250">
        <v>1.5</v>
      </c>
      <c r="I250">
        <v>0</v>
      </c>
      <c r="J250">
        <v>1</v>
      </c>
      <c r="K250">
        <v>0</v>
      </c>
      <c r="L250">
        <v>62</v>
      </c>
      <c r="M250">
        <v>0</v>
      </c>
    </row>
    <row r="251" spans="1:13" x14ac:dyDescent="0.2">
      <c r="A251">
        <f>IF('[1]Working Sheet 2'!B251="Married",1,0)</f>
        <v>0</v>
      </c>
      <c r="B251">
        <f>IF('[1]Working Sheet 2'!D251="Female", 1,0)</f>
        <v>0</v>
      </c>
      <c r="C251" s="2">
        <v>70000</v>
      </c>
      <c r="D251">
        <v>0</v>
      </c>
      <c r="E251">
        <v>0</v>
      </c>
      <c r="F251">
        <v>1</v>
      </c>
      <c r="G251">
        <v>1</v>
      </c>
      <c r="H251">
        <v>5.5</v>
      </c>
      <c r="I251">
        <v>0</v>
      </c>
      <c r="J251">
        <v>1</v>
      </c>
      <c r="K251">
        <v>0</v>
      </c>
      <c r="L251">
        <v>37</v>
      </c>
      <c r="M251">
        <v>1</v>
      </c>
    </row>
    <row r="252" spans="1:13" x14ac:dyDescent="0.2">
      <c r="A252">
        <f>IF('[1]Working Sheet 2'!B252="Married",1,0)</f>
        <v>1</v>
      </c>
      <c r="B252">
        <f>IF('[1]Working Sheet 2'!D252="Female", 1,0)</f>
        <v>0</v>
      </c>
      <c r="C252" s="2">
        <v>100000</v>
      </c>
      <c r="D252">
        <v>5</v>
      </c>
      <c r="E252">
        <v>0</v>
      </c>
      <c r="F252">
        <v>0</v>
      </c>
      <c r="G252">
        <v>1</v>
      </c>
      <c r="H252">
        <v>1.5</v>
      </c>
      <c r="I252">
        <v>0</v>
      </c>
      <c r="J252">
        <v>1</v>
      </c>
      <c r="K252">
        <v>0</v>
      </c>
      <c r="L252">
        <v>78</v>
      </c>
      <c r="M252">
        <v>1</v>
      </c>
    </row>
    <row r="253" spans="1:13" x14ac:dyDescent="0.2">
      <c r="A253">
        <f>IF('[1]Working Sheet 2'!B253="Married",1,0)</f>
        <v>1</v>
      </c>
      <c r="B253">
        <f>IF('[1]Working Sheet 2'!D253="Female", 1,0)</f>
        <v>0</v>
      </c>
      <c r="C253" s="2">
        <v>130000</v>
      </c>
      <c r="D253">
        <v>4</v>
      </c>
      <c r="E253">
        <v>0</v>
      </c>
      <c r="F253">
        <v>1</v>
      </c>
      <c r="G253">
        <v>3</v>
      </c>
      <c r="H253">
        <v>0.5</v>
      </c>
      <c r="I253">
        <v>1</v>
      </c>
      <c r="J253">
        <v>0</v>
      </c>
      <c r="K253">
        <v>0</v>
      </c>
      <c r="L253">
        <v>55</v>
      </c>
      <c r="M253">
        <v>0</v>
      </c>
    </row>
    <row r="254" spans="1:13" x14ac:dyDescent="0.2">
      <c r="A254">
        <f>IF('[1]Working Sheet 2'!B254="Married",1,0)</f>
        <v>0</v>
      </c>
      <c r="B254">
        <f>IF('[1]Working Sheet 2'!D254="Female", 1,0)</f>
        <v>0</v>
      </c>
      <c r="C254" s="2">
        <v>60000</v>
      </c>
      <c r="D254">
        <v>0</v>
      </c>
      <c r="E254">
        <v>0</v>
      </c>
      <c r="F254">
        <v>0</v>
      </c>
      <c r="G254">
        <v>4</v>
      </c>
      <c r="H254">
        <v>2.5</v>
      </c>
      <c r="I254">
        <v>0</v>
      </c>
      <c r="J254">
        <v>1</v>
      </c>
      <c r="K254">
        <v>0</v>
      </c>
      <c r="L254">
        <v>31</v>
      </c>
      <c r="M254">
        <v>0</v>
      </c>
    </row>
    <row r="255" spans="1:13" x14ac:dyDescent="0.2">
      <c r="A255">
        <f>IF('[1]Working Sheet 2'!B255="Married",1,0)</f>
        <v>1</v>
      </c>
      <c r="B255">
        <f>IF('[1]Working Sheet 2'!D255="Female", 1,0)</f>
        <v>0</v>
      </c>
      <c r="C255" s="2">
        <v>100000</v>
      </c>
      <c r="D255">
        <v>3</v>
      </c>
      <c r="E255">
        <v>0</v>
      </c>
      <c r="F255">
        <v>1</v>
      </c>
      <c r="G255">
        <v>0</v>
      </c>
      <c r="H255">
        <v>15</v>
      </c>
      <c r="I255">
        <v>1</v>
      </c>
      <c r="J255">
        <v>0</v>
      </c>
      <c r="K255">
        <v>0</v>
      </c>
      <c r="L255">
        <v>59</v>
      </c>
      <c r="M255">
        <v>1</v>
      </c>
    </row>
    <row r="256" spans="1:13" x14ac:dyDescent="0.2">
      <c r="A256">
        <f>IF('[1]Working Sheet 2'!B256="Married",1,0)</f>
        <v>0</v>
      </c>
      <c r="B256">
        <f>IF('[1]Working Sheet 2'!D256="Female", 1,0)</f>
        <v>0</v>
      </c>
      <c r="C256" s="2">
        <v>20000</v>
      </c>
      <c r="D256">
        <v>2</v>
      </c>
      <c r="E256">
        <v>0</v>
      </c>
      <c r="F256">
        <v>1</v>
      </c>
      <c r="G256">
        <v>2</v>
      </c>
      <c r="H256">
        <v>5.5</v>
      </c>
      <c r="I256">
        <v>0</v>
      </c>
      <c r="J256">
        <v>1</v>
      </c>
      <c r="K256">
        <v>0</v>
      </c>
      <c r="L256">
        <v>57</v>
      </c>
      <c r="M256">
        <v>0</v>
      </c>
    </row>
    <row r="257" spans="1:13" x14ac:dyDescent="0.2">
      <c r="A257">
        <f>IF('[1]Working Sheet 2'!B257="Married",1,0)</f>
        <v>0</v>
      </c>
      <c r="B257">
        <f>IF('[1]Working Sheet 2'!D257="Female", 1,0)</f>
        <v>1</v>
      </c>
      <c r="C257" s="2">
        <v>30000</v>
      </c>
      <c r="D257">
        <v>3</v>
      </c>
      <c r="E257">
        <v>0</v>
      </c>
      <c r="F257">
        <v>1</v>
      </c>
      <c r="G257">
        <v>0</v>
      </c>
      <c r="H257">
        <v>0.5</v>
      </c>
      <c r="I257">
        <v>1</v>
      </c>
      <c r="J257">
        <v>0</v>
      </c>
      <c r="K257">
        <v>0</v>
      </c>
      <c r="L257">
        <v>47</v>
      </c>
      <c r="M257">
        <v>1</v>
      </c>
    </row>
    <row r="258" spans="1:13" x14ac:dyDescent="0.2">
      <c r="A258">
        <f>IF('[1]Working Sheet 2'!B258="Married",1,0)</f>
        <v>1</v>
      </c>
      <c r="B258">
        <f>IF('[1]Working Sheet 2'!D258="Female", 1,0)</f>
        <v>0</v>
      </c>
      <c r="C258" s="2">
        <v>20000</v>
      </c>
      <c r="D258">
        <v>1</v>
      </c>
      <c r="E258">
        <v>0</v>
      </c>
      <c r="F258">
        <v>1</v>
      </c>
      <c r="G258">
        <v>0</v>
      </c>
      <c r="H258">
        <v>0.5</v>
      </c>
      <c r="I258">
        <v>1</v>
      </c>
      <c r="J258">
        <v>0</v>
      </c>
      <c r="K258">
        <v>0</v>
      </c>
      <c r="L258">
        <v>43</v>
      </c>
      <c r="M258">
        <v>0</v>
      </c>
    </row>
    <row r="259" spans="1:13" x14ac:dyDescent="0.2">
      <c r="A259">
        <f>IF('[1]Working Sheet 2'!B259="Married",1,0)</f>
        <v>0</v>
      </c>
      <c r="B259">
        <f>IF('[1]Working Sheet 2'!D259="Female", 1,0)</f>
        <v>1</v>
      </c>
      <c r="C259" s="2">
        <v>50000</v>
      </c>
      <c r="D259">
        <v>0</v>
      </c>
      <c r="E259">
        <v>1</v>
      </c>
      <c r="F259">
        <v>1</v>
      </c>
      <c r="G259">
        <v>0</v>
      </c>
      <c r="H259">
        <v>0.5</v>
      </c>
      <c r="I259">
        <v>1</v>
      </c>
      <c r="J259">
        <v>0</v>
      </c>
      <c r="K259">
        <v>0</v>
      </c>
      <c r="L259">
        <v>36</v>
      </c>
      <c r="M259">
        <v>1</v>
      </c>
    </row>
    <row r="260" spans="1:13" x14ac:dyDescent="0.2">
      <c r="A260">
        <f>IF('[1]Working Sheet 2'!B260="Married",1,0)</f>
        <v>0</v>
      </c>
      <c r="B260">
        <f>IF('[1]Working Sheet 2'!D260="Female", 1,0)</f>
        <v>1</v>
      </c>
      <c r="C260" s="2">
        <v>100000</v>
      </c>
      <c r="D260">
        <v>3</v>
      </c>
      <c r="E260">
        <v>0</v>
      </c>
      <c r="F260">
        <v>1</v>
      </c>
      <c r="G260">
        <v>4</v>
      </c>
      <c r="H260">
        <v>15</v>
      </c>
      <c r="I260">
        <v>1</v>
      </c>
      <c r="J260">
        <v>0</v>
      </c>
      <c r="K260">
        <v>0</v>
      </c>
      <c r="L260">
        <v>56</v>
      </c>
      <c r="M260">
        <v>0</v>
      </c>
    </row>
    <row r="261" spans="1:13" x14ac:dyDescent="0.2">
      <c r="A261">
        <f>IF('[1]Working Sheet 2'!B261="Married",1,0)</f>
        <v>1</v>
      </c>
      <c r="B261">
        <f>IF('[1]Working Sheet 2'!D261="Female", 1,0)</f>
        <v>0</v>
      </c>
      <c r="C261" s="2">
        <v>150000</v>
      </c>
      <c r="D261">
        <v>0</v>
      </c>
      <c r="E261">
        <v>0</v>
      </c>
      <c r="F261">
        <v>1</v>
      </c>
      <c r="G261">
        <v>4</v>
      </c>
      <c r="H261">
        <v>0.5</v>
      </c>
      <c r="I261">
        <v>0</v>
      </c>
      <c r="J261">
        <v>1</v>
      </c>
      <c r="K261">
        <v>0</v>
      </c>
      <c r="L261">
        <v>37</v>
      </c>
      <c r="M261">
        <v>1</v>
      </c>
    </row>
    <row r="262" spans="1:13" x14ac:dyDescent="0.2">
      <c r="A262">
        <f>IF('[1]Working Sheet 2'!B262="Married",1,0)</f>
        <v>0</v>
      </c>
      <c r="B262">
        <f>IF('[1]Working Sheet 2'!D262="Female", 1,0)</f>
        <v>1</v>
      </c>
      <c r="C262" s="2">
        <v>30000</v>
      </c>
      <c r="D262">
        <v>2</v>
      </c>
      <c r="E262">
        <v>0</v>
      </c>
      <c r="F262">
        <v>1</v>
      </c>
      <c r="G262">
        <v>0</v>
      </c>
      <c r="H262">
        <v>0.5</v>
      </c>
      <c r="I262">
        <v>1</v>
      </c>
      <c r="J262">
        <v>0</v>
      </c>
      <c r="K262">
        <v>0</v>
      </c>
      <c r="L262">
        <v>43</v>
      </c>
      <c r="M262">
        <v>0</v>
      </c>
    </row>
    <row r="263" spans="1:13" x14ac:dyDescent="0.2">
      <c r="A263">
        <f>IF('[1]Working Sheet 2'!B263="Married",1,0)</f>
        <v>1</v>
      </c>
      <c r="B263">
        <f>IF('[1]Working Sheet 2'!D263="Female", 1,0)</f>
        <v>1</v>
      </c>
      <c r="C263" s="2">
        <v>40000</v>
      </c>
      <c r="D263">
        <v>1</v>
      </c>
      <c r="E263">
        <v>1</v>
      </c>
      <c r="F263">
        <v>1</v>
      </c>
      <c r="G263">
        <v>1</v>
      </c>
      <c r="H263">
        <v>1.5</v>
      </c>
      <c r="I263">
        <v>1</v>
      </c>
      <c r="J263">
        <v>0</v>
      </c>
      <c r="K263">
        <v>0</v>
      </c>
      <c r="L263">
        <v>33</v>
      </c>
      <c r="M263">
        <v>1</v>
      </c>
    </row>
    <row r="264" spans="1:13" x14ac:dyDescent="0.2">
      <c r="A264">
        <f>IF('[1]Working Sheet 2'!B264="Married",1,0)</f>
        <v>1</v>
      </c>
      <c r="B264">
        <f>IF('[1]Working Sheet 2'!D264="Female", 1,0)</f>
        <v>1</v>
      </c>
      <c r="C264" s="2">
        <v>10000</v>
      </c>
      <c r="D264">
        <v>2</v>
      </c>
      <c r="E264">
        <v>1</v>
      </c>
      <c r="F264">
        <v>1</v>
      </c>
      <c r="G264">
        <v>0</v>
      </c>
      <c r="H264">
        <v>1.5</v>
      </c>
      <c r="I264">
        <v>1</v>
      </c>
      <c r="J264">
        <v>0</v>
      </c>
      <c r="K264">
        <v>0</v>
      </c>
      <c r="L264">
        <v>51</v>
      </c>
      <c r="M264">
        <v>0</v>
      </c>
    </row>
    <row r="265" spans="1:13" x14ac:dyDescent="0.2">
      <c r="A265">
        <f>IF('[1]Working Sheet 2'!B265="Married",1,0)</f>
        <v>0</v>
      </c>
      <c r="B265">
        <f>IF('[1]Working Sheet 2'!D265="Female", 1,0)</f>
        <v>1</v>
      </c>
      <c r="C265" s="2">
        <v>70000</v>
      </c>
      <c r="D265">
        <v>5</v>
      </c>
      <c r="E265">
        <v>0</v>
      </c>
      <c r="F265">
        <v>1</v>
      </c>
      <c r="G265">
        <v>3</v>
      </c>
      <c r="H265">
        <v>15</v>
      </c>
      <c r="I265">
        <v>0</v>
      </c>
      <c r="J265">
        <v>1</v>
      </c>
      <c r="K265">
        <v>0</v>
      </c>
      <c r="L265">
        <v>39</v>
      </c>
      <c r="M265">
        <v>0</v>
      </c>
    </row>
    <row r="266" spans="1:13" x14ac:dyDescent="0.2">
      <c r="A266">
        <f>IF('[1]Working Sheet 2'!B266="Married",1,0)</f>
        <v>1</v>
      </c>
      <c r="B266">
        <f>IF('[1]Working Sheet 2'!D266="Female", 1,0)</f>
        <v>0</v>
      </c>
      <c r="C266" s="2">
        <v>40000</v>
      </c>
      <c r="D266">
        <v>0</v>
      </c>
      <c r="E266">
        <v>0</v>
      </c>
      <c r="F266">
        <v>1</v>
      </c>
      <c r="G266">
        <v>0</v>
      </c>
      <c r="H266">
        <v>0.5</v>
      </c>
      <c r="I266">
        <v>1</v>
      </c>
      <c r="J266">
        <v>0</v>
      </c>
      <c r="K266">
        <v>0</v>
      </c>
      <c r="L266">
        <v>37</v>
      </c>
      <c r="M266">
        <v>1</v>
      </c>
    </row>
    <row r="267" spans="1:13" x14ac:dyDescent="0.2">
      <c r="A267">
        <f>IF('[1]Working Sheet 2'!B267="Married",1,0)</f>
        <v>0</v>
      </c>
      <c r="B267">
        <f>IF('[1]Working Sheet 2'!D267="Female", 1,0)</f>
        <v>1</v>
      </c>
      <c r="C267" s="2">
        <v>30000</v>
      </c>
      <c r="D267">
        <v>2</v>
      </c>
      <c r="E267">
        <v>0</v>
      </c>
      <c r="F267">
        <v>1</v>
      </c>
      <c r="G267">
        <v>2</v>
      </c>
      <c r="H267">
        <v>0.5</v>
      </c>
      <c r="I267">
        <v>1</v>
      </c>
      <c r="J267">
        <v>0</v>
      </c>
      <c r="K267">
        <v>0</v>
      </c>
      <c r="L267">
        <v>42</v>
      </c>
      <c r="M267">
        <v>0</v>
      </c>
    </row>
    <row r="268" spans="1:13" x14ac:dyDescent="0.2">
      <c r="A268">
        <f>IF('[1]Working Sheet 2'!B268="Married",1,0)</f>
        <v>0</v>
      </c>
      <c r="B268">
        <f>IF('[1]Working Sheet 2'!D268="Female", 1,0)</f>
        <v>1</v>
      </c>
      <c r="C268" s="2">
        <v>20000</v>
      </c>
      <c r="D268">
        <v>5</v>
      </c>
      <c r="E268">
        <v>1</v>
      </c>
      <c r="F268">
        <v>1</v>
      </c>
      <c r="G268">
        <v>2</v>
      </c>
      <c r="H268">
        <v>0.5</v>
      </c>
      <c r="I268">
        <v>1</v>
      </c>
      <c r="J268">
        <v>0</v>
      </c>
      <c r="K268">
        <v>0</v>
      </c>
      <c r="L268">
        <v>27</v>
      </c>
      <c r="M268">
        <v>0</v>
      </c>
    </row>
    <row r="269" spans="1:13" x14ac:dyDescent="0.2">
      <c r="A269">
        <f>IF('[1]Working Sheet 2'!B269="Married",1,0)</f>
        <v>0</v>
      </c>
      <c r="B269">
        <f>IF('[1]Working Sheet 2'!D269="Female", 1,0)</f>
        <v>0</v>
      </c>
      <c r="C269" s="2">
        <v>100000</v>
      </c>
      <c r="D269">
        <v>5</v>
      </c>
      <c r="E269">
        <v>0</v>
      </c>
      <c r="F269">
        <v>1</v>
      </c>
      <c r="G269">
        <v>1</v>
      </c>
      <c r="H269">
        <v>5.5</v>
      </c>
      <c r="I269">
        <v>0</v>
      </c>
      <c r="J269">
        <v>1</v>
      </c>
      <c r="K269">
        <v>0</v>
      </c>
      <c r="L269">
        <v>47</v>
      </c>
      <c r="M269">
        <v>1</v>
      </c>
    </row>
    <row r="270" spans="1:13" x14ac:dyDescent="0.2">
      <c r="A270">
        <f>IF('[1]Working Sheet 2'!B270="Married",1,0)</f>
        <v>1</v>
      </c>
      <c r="B270">
        <f>IF('[1]Working Sheet 2'!D270="Female", 1,0)</f>
        <v>0</v>
      </c>
      <c r="C270" s="2">
        <v>70000</v>
      </c>
      <c r="D270">
        <v>5</v>
      </c>
      <c r="E270">
        <v>1</v>
      </c>
      <c r="F270">
        <v>1</v>
      </c>
      <c r="G270">
        <v>3</v>
      </c>
      <c r="H270">
        <v>5.5</v>
      </c>
      <c r="I270">
        <v>0</v>
      </c>
      <c r="J270">
        <v>1</v>
      </c>
      <c r="K270">
        <v>0</v>
      </c>
      <c r="L270">
        <v>45</v>
      </c>
      <c r="M270">
        <v>0</v>
      </c>
    </row>
    <row r="271" spans="1:13" x14ac:dyDescent="0.2">
      <c r="A271">
        <f>IF('[1]Working Sheet 2'!B271="Married",1,0)</f>
        <v>0</v>
      </c>
      <c r="B271">
        <f>IF('[1]Working Sheet 2'!D271="Female", 1,0)</f>
        <v>1</v>
      </c>
      <c r="C271" s="2">
        <v>50000</v>
      </c>
      <c r="D271">
        <v>0</v>
      </c>
      <c r="E271">
        <v>1</v>
      </c>
      <c r="F271">
        <v>0</v>
      </c>
      <c r="G271">
        <v>0</v>
      </c>
      <c r="H271">
        <v>0.5</v>
      </c>
      <c r="I271">
        <v>1</v>
      </c>
      <c r="J271">
        <v>0</v>
      </c>
      <c r="K271">
        <v>0</v>
      </c>
      <c r="L271">
        <v>37</v>
      </c>
      <c r="M271">
        <v>1</v>
      </c>
    </row>
    <row r="272" spans="1:13" x14ac:dyDescent="0.2">
      <c r="A272">
        <f>IF('[1]Working Sheet 2'!B272="Married",1,0)</f>
        <v>0</v>
      </c>
      <c r="B272">
        <f>IF('[1]Working Sheet 2'!D272="Female", 1,0)</f>
        <v>1</v>
      </c>
      <c r="C272" s="2">
        <v>10000</v>
      </c>
      <c r="D272">
        <v>2</v>
      </c>
      <c r="E272">
        <v>1</v>
      </c>
      <c r="F272">
        <v>1</v>
      </c>
      <c r="G272">
        <v>0</v>
      </c>
      <c r="H272">
        <v>0.5</v>
      </c>
      <c r="I272">
        <v>1</v>
      </c>
      <c r="J272">
        <v>0</v>
      </c>
      <c r="K272">
        <v>0</v>
      </c>
      <c r="L272">
        <v>51</v>
      </c>
      <c r="M272">
        <v>1</v>
      </c>
    </row>
    <row r="273" spans="1:13" x14ac:dyDescent="0.2">
      <c r="A273">
        <f>IF('[1]Working Sheet 2'!B273="Married",1,0)</f>
        <v>0</v>
      </c>
      <c r="B273">
        <f>IF('[1]Working Sheet 2'!D273="Female", 1,0)</f>
        <v>1</v>
      </c>
      <c r="C273" s="2">
        <v>20000</v>
      </c>
      <c r="D273">
        <v>0</v>
      </c>
      <c r="E273">
        <v>1</v>
      </c>
      <c r="F273">
        <v>0</v>
      </c>
      <c r="G273">
        <v>1</v>
      </c>
      <c r="H273">
        <v>1.5</v>
      </c>
      <c r="I273">
        <v>1</v>
      </c>
      <c r="J273">
        <v>0</v>
      </c>
      <c r="K273">
        <v>0</v>
      </c>
      <c r="L273">
        <v>28</v>
      </c>
      <c r="M273">
        <v>0</v>
      </c>
    </row>
    <row r="274" spans="1:13" x14ac:dyDescent="0.2">
      <c r="A274">
        <f>IF('[1]Working Sheet 2'!B274="Married",1,0)</f>
        <v>1</v>
      </c>
      <c r="B274">
        <f>IF('[1]Working Sheet 2'!D274="Female", 1,0)</f>
        <v>0</v>
      </c>
      <c r="C274" s="2">
        <v>10000</v>
      </c>
      <c r="D274">
        <v>4</v>
      </c>
      <c r="E274">
        <v>1</v>
      </c>
      <c r="F274">
        <v>1</v>
      </c>
      <c r="G274">
        <v>1</v>
      </c>
      <c r="H274">
        <v>0.5</v>
      </c>
      <c r="I274">
        <v>1</v>
      </c>
      <c r="J274">
        <v>0</v>
      </c>
      <c r="K274">
        <v>0</v>
      </c>
      <c r="L274">
        <v>40</v>
      </c>
      <c r="M274">
        <v>1</v>
      </c>
    </row>
    <row r="275" spans="1:13" x14ac:dyDescent="0.2">
      <c r="A275">
        <f>IF('[1]Working Sheet 2'!B275="Married",1,0)</f>
        <v>0</v>
      </c>
      <c r="B275">
        <f>IF('[1]Working Sheet 2'!D275="Female", 1,0)</f>
        <v>1</v>
      </c>
      <c r="C275" s="2">
        <v>20000</v>
      </c>
      <c r="D275">
        <v>0</v>
      </c>
      <c r="E275">
        <v>1</v>
      </c>
      <c r="F275">
        <v>0</v>
      </c>
      <c r="G275">
        <v>1</v>
      </c>
      <c r="H275">
        <v>2.5</v>
      </c>
      <c r="I275">
        <v>1</v>
      </c>
      <c r="J275">
        <v>0</v>
      </c>
      <c r="K275">
        <v>0</v>
      </c>
      <c r="L275">
        <v>30</v>
      </c>
      <c r="M275">
        <v>0</v>
      </c>
    </row>
    <row r="276" spans="1:13" x14ac:dyDescent="0.2">
      <c r="A276">
        <f>IF('[1]Working Sheet 2'!B276="Married",1,0)</f>
        <v>1</v>
      </c>
      <c r="B276">
        <f>IF('[1]Working Sheet 2'!D276="Female", 1,0)</f>
        <v>1</v>
      </c>
      <c r="C276" s="2">
        <v>30000</v>
      </c>
      <c r="D276">
        <v>0</v>
      </c>
      <c r="E276">
        <v>0</v>
      </c>
      <c r="F276">
        <v>0</v>
      </c>
      <c r="G276">
        <v>0</v>
      </c>
      <c r="H276">
        <v>0.5</v>
      </c>
      <c r="I276">
        <v>1</v>
      </c>
      <c r="J276">
        <v>0</v>
      </c>
      <c r="K276">
        <v>0</v>
      </c>
      <c r="L276">
        <v>36</v>
      </c>
      <c r="M276">
        <v>1</v>
      </c>
    </row>
    <row r="277" spans="1:13" x14ac:dyDescent="0.2">
      <c r="A277">
        <f>IF('[1]Working Sheet 2'!B277="Married",1,0)</f>
        <v>1</v>
      </c>
      <c r="B277">
        <f>IF('[1]Working Sheet 2'!D277="Female", 1,0)</f>
        <v>1</v>
      </c>
      <c r="C277" s="2">
        <v>90000</v>
      </c>
      <c r="D277">
        <v>1</v>
      </c>
      <c r="E277">
        <v>0</v>
      </c>
      <c r="F277">
        <v>1</v>
      </c>
      <c r="G277">
        <v>0</v>
      </c>
      <c r="H277">
        <v>0.5</v>
      </c>
      <c r="I277">
        <v>0</v>
      </c>
      <c r="J277">
        <v>1</v>
      </c>
      <c r="K277">
        <v>0</v>
      </c>
      <c r="L277">
        <v>37</v>
      </c>
      <c r="M277">
        <v>1</v>
      </c>
    </row>
    <row r="278" spans="1:13" x14ac:dyDescent="0.2">
      <c r="A278">
        <f>IF('[1]Working Sheet 2'!B278="Married",1,0)</f>
        <v>1</v>
      </c>
      <c r="B278">
        <f>IF('[1]Working Sheet 2'!D278="Female", 1,0)</f>
        <v>1</v>
      </c>
      <c r="C278" s="2">
        <v>10000</v>
      </c>
      <c r="D278">
        <v>2</v>
      </c>
      <c r="E278">
        <v>1</v>
      </c>
      <c r="F278">
        <v>1</v>
      </c>
      <c r="G278">
        <v>0</v>
      </c>
      <c r="H278">
        <v>1.5</v>
      </c>
      <c r="I278">
        <v>1</v>
      </c>
      <c r="J278">
        <v>0</v>
      </c>
      <c r="K278">
        <v>0</v>
      </c>
      <c r="L278">
        <v>49</v>
      </c>
      <c r="M278">
        <v>0</v>
      </c>
    </row>
    <row r="279" spans="1:13" x14ac:dyDescent="0.2">
      <c r="A279">
        <f>IF('[1]Working Sheet 2'!B279="Married",1,0)</f>
        <v>1</v>
      </c>
      <c r="B279">
        <f>IF('[1]Working Sheet 2'!D279="Female", 1,0)</f>
        <v>1</v>
      </c>
      <c r="C279" s="2">
        <v>10000</v>
      </c>
      <c r="D279">
        <v>2</v>
      </c>
      <c r="E279">
        <v>1</v>
      </c>
      <c r="F279">
        <v>1</v>
      </c>
      <c r="G279">
        <v>0</v>
      </c>
      <c r="H279">
        <v>0.5</v>
      </c>
      <c r="I279">
        <v>1</v>
      </c>
      <c r="J279">
        <v>0</v>
      </c>
      <c r="K279">
        <v>0</v>
      </c>
      <c r="L279">
        <v>37</v>
      </c>
      <c r="M279">
        <v>1</v>
      </c>
    </row>
    <row r="280" spans="1:13" x14ac:dyDescent="0.2">
      <c r="A280">
        <f>IF('[1]Working Sheet 2'!B280="Married",1,0)</f>
        <v>1</v>
      </c>
      <c r="B280">
        <f>IF('[1]Working Sheet 2'!D280="Female", 1,0)</f>
        <v>0</v>
      </c>
      <c r="C280" s="2">
        <v>100000</v>
      </c>
      <c r="D280">
        <v>0</v>
      </c>
      <c r="E280">
        <v>0</v>
      </c>
      <c r="F280">
        <v>1</v>
      </c>
      <c r="G280">
        <v>3</v>
      </c>
      <c r="H280">
        <v>15</v>
      </c>
      <c r="I280">
        <v>0</v>
      </c>
      <c r="J280">
        <v>1</v>
      </c>
      <c r="K280">
        <v>0</v>
      </c>
      <c r="L280">
        <v>35</v>
      </c>
      <c r="M280">
        <v>1</v>
      </c>
    </row>
    <row r="281" spans="1:13" x14ac:dyDescent="0.2">
      <c r="A281">
        <f>IF('[1]Working Sheet 2'!B281="Married",1,0)</f>
        <v>0</v>
      </c>
      <c r="B281">
        <f>IF('[1]Working Sheet 2'!D281="Female", 1,0)</f>
        <v>0</v>
      </c>
      <c r="C281" s="2">
        <v>30000</v>
      </c>
      <c r="D281">
        <v>1</v>
      </c>
      <c r="E281">
        <v>0</v>
      </c>
      <c r="F281">
        <v>0</v>
      </c>
      <c r="G281">
        <v>0</v>
      </c>
      <c r="H281">
        <v>0.5</v>
      </c>
      <c r="I281">
        <v>1</v>
      </c>
      <c r="J281">
        <v>0</v>
      </c>
      <c r="K281">
        <v>0</v>
      </c>
      <c r="L281">
        <v>38</v>
      </c>
      <c r="M281">
        <v>1</v>
      </c>
    </row>
    <row r="282" spans="1:13" x14ac:dyDescent="0.2">
      <c r="A282">
        <f>IF('[1]Working Sheet 2'!B282="Married",1,0)</f>
        <v>0</v>
      </c>
      <c r="B282">
        <f>IF('[1]Working Sheet 2'!D282="Female", 1,0)</f>
        <v>1</v>
      </c>
      <c r="C282" s="2">
        <v>10000</v>
      </c>
      <c r="D282">
        <v>3</v>
      </c>
      <c r="E282">
        <v>1</v>
      </c>
      <c r="F282">
        <v>1</v>
      </c>
      <c r="G282">
        <v>2</v>
      </c>
      <c r="H282">
        <v>0.5</v>
      </c>
      <c r="I282">
        <v>1</v>
      </c>
      <c r="J282">
        <v>0</v>
      </c>
      <c r="K282">
        <v>0</v>
      </c>
      <c r="L282">
        <v>43</v>
      </c>
      <c r="M282">
        <v>0</v>
      </c>
    </row>
    <row r="283" spans="1:13" x14ac:dyDescent="0.2">
      <c r="A283">
        <f>IF('[1]Working Sheet 2'!B283="Married",1,0)</f>
        <v>0</v>
      </c>
      <c r="B283">
        <f>IF('[1]Working Sheet 2'!D283="Female", 1,0)</f>
        <v>0</v>
      </c>
      <c r="C283" s="2">
        <v>20000</v>
      </c>
      <c r="D283">
        <v>1</v>
      </c>
      <c r="E283">
        <v>1</v>
      </c>
      <c r="F283">
        <v>0</v>
      </c>
      <c r="G283">
        <v>0</v>
      </c>
      <c r="H283">
        <v>0.5</v>
      </c>
      <c r="I283">
        <v>1</v>
      </c>
      <c r="J283">
        <v>0</v>
      </c>
      <c r="K283">
        <v>0</v>
      </c>
      <c r="L283">
        <v>37</v>
      </c>
      <c r="M283">
        <v>0</v>
      </c>
    </row>
    <row r="284" spans="1:13" x14ac:dyDescent="0.2">
      <c r="A284">
        <f>IF('[1]Working Sheet 2'!B284="Married",1,0)</f>
        <v>0</v>
      </c>
      <c r="B284">
        <f>IF('[1]Working Sheet 2'!D284="Female", 1,0)</f>
        <v>0</v>
      </c>
      <c r="C284" s="2">
        <v>10000</v>
      </c>
      <c r="D284">
        <v>0</v>
      </c>
      <c r="E284">
        <v>1</v>
      </c>
      <c r="F284">
        <v>0</v>
      </c>
      <c r="G284">
        <v>2</v>
      </c>
      <c r="H284">
        <v>0.5</v>
      </c>
      <c r="I284">
        <v>1</v>
      </c>
      <c r="J284">
        <v>0</v>
      </c>
      <c r="K284">
        <v>0</v>
      </c>
      <c r="L284">
        <v>34</v>
      </c>
      <c r="M284">
        <v>0</v>
      </c>
    </row>
    <row r="285" spans="1:13" x14ac:dyDescent="0.2">
      <c r="A285">
        <f>IF('[1]Working Sheet 2'!B285="Married",1,0)</f>
        <v>1</v>
      </c>
      <c r="B285">
        <f>IF('[1]Working Sheet 2'!D285="Female", 1,0)</f>
        <v>1</v>
      </c>
      <c r="C285" s="2">
        <v>70000</v>
      </c>
      <c r="D285">
        <v>5</v>
      </c>
      <c r="E285">
        <v>1</v>
      </c>
      <c r="F285">
        <v>0</v>
      </c>
      <c r="G285">
        <v>3</v>
      </c>
      <c r="H285">
        <v>5.5</v>
      </c>
      <c r="I285">
        <v>0</v>
      </c>
      <c r="J285">
        <v>1</v>
      </c>
      <c r="K285">
        <v>0</v>
      </c>
      <c r="L285">
        <v>46</v>
      </c>
      <c r="M285">
        <v>0</v>
      </c>
    </row>
    <row r="286" spans="1:13" x14ac:dyDescent="0.2">
      <c r="A286">
        <f>IF('[1]Working Sheet 2'!B286="Married",1,0)</f>
        <v>0</v>
      </c>
      <c r="B286">
        <f>IF('[1]Working Sheet 2'!D286="Female", 1,0)</f>
        <v>0</v>
      </c>
      <c r="C286" s="2">
        <v>10000</v>
      </c>
      <c r="D286">
        <v>1</v>
      </c>
      <c r="E286">
        <v>1</v>
      </c>
      <c r="F286">
        <v>1</v>
      </c>
      <c r="G286">
        <v>0</v>
      </c>
      <c r="H286">
        <v>0.5</v>
      </c>
      <c r="I286">
        <v>1</v>
      </c>
      <c r="J286">
        <v>0</v>
      </c>
      <c r="K286">
        <v>0</v>
      </c>
      <c r="L286">
        <v>49</v>
      </c>
      <c r="M286">
        <v>0</v>
      </c>
    </row>
    <row r="287" spans="1:13" x14ac:dyDescent="0.2">
      <c r="A287">
        <f>IF('[1]Working Sheet 2'!B287="Married",1,0)</f>
        <v>1</v>
      </c>
      <c r="B287">
        <f>IF('[1]Working Sheet 2'!D287="Female", 1,0)</f>
        <v>1</v>
      </c>
      <c r="C287" s="2">
        <v>60000</v>
      </c>
      <c r="D287">
        <v>1</v>
      </c>
      <c r="E287">
        <v>1</v>
      </c>
      <c r="F287">
        <v>1</v>
      </c>
      <c r="G287">
        <v>1</v>
      </c>
      <c r="H287">
        <v>5.5</v>
      </c>
      <c r="I287">
        <v>0</v>
      </c>
      <c r="J287">
        <v>1</v>
      </c>
      <c r="K287">
        <v>0</v>
      </c>
      <c r="L287">
        <v>45</v>
      </c>
      <c r="M287">
        <v>0</v>
      </c>
    </row>
    <row r="288" spans="1:13" x14ac:dyDescent="0.2">
      <c r="A288">
        <f>IF('[1]Working Sheet 2'!B288="Married",1,0)</f>
        <v>0</v>
      </c>
      <c r="B288">
        <f>IF('[1]Working Sheet 2'!D288="Female", 1,0)</f>
        <v>1</v>
      </c>
      <c r="C288" s="2">
        <v>100000</v>
      </c>
      <c r="D288">
        <v>1</v>
      </c>
      <c r="E288">
        <v>0</v>
      </c>
      <c r="F288">
        <v>1</v>
      </c>
      <c r="G288">
        <v>4</v>
      </c>
      <c r="H288">
        <v>2.5</v>
      </c>
      <c r="I288">
        <v>0</v>
      </c>
      <c r="J288">
        <v>1</v>
      </c>
      <c r="K288">
        <v>0</v>
      </c>
      <c r="L288">
        <v>48</v>
      </c>
      <c r="M288">
        <v>0</v>
      </c>
    </row>
    <row r="289" spans="1:13" x14ac:dyDescent="0.2">
      <c r="A289">
        <f>IF('[1]Working Sheet 2'!B289="Married",1,0)</f>
        <v>0</v>
      </c>
      <c r="B289">
        <f>IF('[1]Working Sheet 2'!D289="Female", 1,0)</f>
        <v>1</v>
      </c>
      <c r="C289" s="2">
        <v>30000</v>
      </c>
      <c r="D289">
        <v>3</v>
      </c>
      <c r="E289">
        <v>0</v>
      </c>
      <c r="F289">
        <v>0</v>
      </c>
      <c r="G289">
        <v>0</v>
      </c>
      <c r="H289">
        <v>0.5</v>
      </c>
      <c r="I289">
        <v>1</v>
      </c>
      <c r="J289">
        <v>0</v>
      </c>
      <c r="K289">
        <v>0</v>
      </c>
      <c r="L289">
        <v>46</v>
      </c>
      <c r="M289">
        <v>1</v>
      </c>
    </row>
    <row r="290" spans="1:13" x14ac:dyDescent="0.2">
      <c r="A290">
        <f>IF('[1]Working Sheet 2'!B290="Married",1,0)</f>
        <v>1</v>
      </c>
      <c r="B290">
        <f>IF('[1]Working Sheet 2'!D290="Female", 1,0)</f>
        <v>0</v>
      </c>
      <c r="C290" s="2">
        <v>130000</v>
      </c>
      <c r="D290">
        <v>0</v>
      </c>
      <c r="E290">
        <v>0</v>
      </c>
      <c r="F290">
        <v>1</v>
      </c>
      <c r="G290">
        <v>0</v>
      </c>
      <c r="H290">
        <v>5.5</v>
      </c>
      <c r="I290">
        <v>0</v>
      </c>
      <c r="J290">
        <v>1</v>
      </c>
      <c r="K290">
        <v>0</v>
      </c>
      <c r="L290">
        <v>48</v>
      </c>
      <c r="M290">
        <v>0</v>
      </c>
    </row>
    <row r="291" spans="1:13" x14ac:dyDescent="0.2">
      <c r="A291">
        <f>IF('[1]Working Sheet 2'!B291="Married",1,0)</f>
        <v>1</v>
      </c>
      <c r="B291">
        <f>IF('[1]Working Sheet 2'!D291="Female", 1,0)</f>
        <v>0</v>
      </c>
      <c r="C291" s="2">
        <v>30000</v>
      </c>
      <c r="D291">
        <v>3</v>
      </c>
      <c r="E291">
        <v>1</v>
      </c>
      <c r="F291">
        <v>1</v>
      </c>
      <c r="G291">
        <v>2</v>
      </c>
      <c r="H291">
        <v>5.5</v>
      </c>
      <c r="I291">
        <v>0</v>
      </c>
      <c r="J291">
        <v>1</v>
      </c>
      <c r="K291">
        <v>0</v>
      </c>
      <c r="L291">
        <v>54</v>
      </c>
      <c r="M291">
        <v>1</v>
      </c>
    </row>
    <row r="292" spans="1:13" x14ac:dyDescent="0.2">
      <c r="A292">
        <f>IF('[1]Working Sheet 2'!B292="Married",1,0)</f>
        <v>0</v>
      </c>
      <c r="B292">
        <f>IF('[1]Working Sheet 2'!D292="Female", 1,0)</f>
        <v>1</v>
      </c>
      <c r="C292" s="2">
        <v>60000</v>
      </c>
      <c r="D292">
        <v>1</v>
      </c>
      <c r="E292">
        <v>1</v>
      </c>
      <c r="F292">
        <v>0</v>
      </c>
      <c r="G292">
        <v>1</v>
      </c>
      <c r="H292">
        <v>0.5</v>
      </c>
      <c r="I292">
        <v>0</v>
      </c>
      <c r="J292">
        <v>1</v>
      </c>
      <c r="K292">
        <v>0</v>
      </c>
      <c r="L292">
        <v>46</v>
      </c>
      <c r="M292">
        <v>1</v>
      </c>
    </row>
    <row r="293" spans="1:13" x14ac:dyDescent="0.2">
      <c r="A293">
        <f>IF('[1]Working Sheet 2'!B293="Married",1,0)</f>
        <v>1</v>
      </c>
      <c r="B293">
        <f>IF('[1]Working Sheet 2'!D293="Female", 1,0)</f>
        <v>0</v>
      </c>
      <c r="C293" s="2">
        <v>40000</v>
      </c>
      <c r="D293">
        <v>0</v>
      </c>
      <c r="E293">
        <v>0</v>
      </c>
      <c r="F293">
        <v>0</v>
      </c>
      <c r="G293">
        <v>0</v>
      </c>
      <c r="H293">
        <v>0.5</v>
      </c>
      <c r="I293">
        <v>1</v>
      </c>
      <c r="J293">
        <v>0</v>
      </c>
      <c r="K293">
        <v>0</v>
      </c>
      <c r="L293">
        <v>38</v>
      </c>
      <c r="M293">
        <v>1</v>
      </c>
    </row>
    <row r="294" spans="1:13" x14ac:dyDescent="0.2">
      <c r="A294">
        <f>IF('[1]Working Sheet 2'!B294="Married",1,0)</f>
        <v>1</v>
      </c>
      <c r="B294">
        <f>IF('[1]Working Sheet 2'!D294="Female", 1,0)</f>
        <v>1</v>
      </c>
      <c r="C294" s="2">
        <v>40000</v>
      </c>
      <c r="D294">
        <v>1</v>
      </c>
      <c r="E294">
        <v>1</v>
      </c>
      <c r="F294">
        <v>1</v>
      </c>
      <c r="G294">
        <v>0</v>
      </c>
      <c r="H294">
        <v>0.5</v>
      </c>
      <c r="I294">
        <v>1</v>
      </c>
      <c r="J294">
        <v>0</v>
      </c>
      <c r="K294">
        <v>0</v>
      </c>
      <c r="L294">
        <v>42</v>
      </c>
      <c r="M294">
        <v>1</v>
      </c>
    </row>
    <row r="295" spans="1:13" x14ac:dyDescent="0.2">
      <c r="A295">
        <f>IF('[1]Working Sheet 2'!B295="Married",1,0)</f>
        <v>0</v>
      </c>
      <c r="B295">
        <f>IF('[1]Working Sheet 2'!D295="Female", 1,0)</f>
        <v>1</v>
      </c>
      <c r="C295" s="2">
        <v>10000</v>
      </c>
      <c r="D295">
        <v>1</v>
      </c>
      <c r="E295">
        <v>1</v>
      </c>
      <c r="F295">
        <v>0</v>
      </c>
      <c r="G295">
        <v>1</v>
      </c>
      <c r="H295">
        <v>2.5</v>
      </c>
      <c r="I295">
        <v>1</v>
      </c>
      <c r="J295">
        <v>0</v>
      </c>
      <c r="K295">
        <v>0</v>
      </c>
      <c r="L295">
        <v>46</v>
      </c>
      <c r="M295">
        <v>1</v>
      </c>
    </row>
    <row r="296" spans="1:13" x14ac:dyDescent="0.2">
      <c r="A296">
        <f>IF('[1]Working Sheet 2'!B296="Married",1,0)</f>
        <v>0</v>
      </c>
      <c r="B296">
        <f>IF('[1]Working Sheet 2'!D296="Female", 1,0)</f>
        <v>0</v>
      </c>
      <c r="C296" s="2">
        <v>20000</v>
      </c>
      <c r="D296">
        <v>0</v>
      </c>
      <c r="E296">
        <v>1</v>
      </c>
      <c r="F296">
        <v>0</v>
      </c>
      <c r="G296">
        <v>1</v>
      </c>
      <c r="H296">
        <v>2.5</v>
      </c>
      <c r="I296">
        <v>1</v>
      </c>
      <c r="J296">
        <v>0</v>
      </c>
      <c r="K296">
        <v>0</v>
      </c>
      <c r="L296">
        <v>36</v>
      </c>
      <c r="M296">
        <v>1</v>
      </c>
    </row>
    <row r="297" spans="1:13" x14ac:dyDescent="0.2">
      <c r="A297">
        <f>IF('[1]Working Sheet 2'!B297="Married",1,0)</f>
        <v>0</v>
      </c>
      <c r="B297">
        <f>IF('[1]Working Sheet 2'!D297="Female", 1,0)</f>
        <v>1</v>
      </c>
      <c r="C297" s="2">
        <v>110000</v>
      </c>
      <c r="D297">
        <v>0</v>
      </c>
      <c r="E297">
        <v>0</v>
      </c>
      <c r="F297">
        <v>1</v>
      </c>
      <c r="G297">
        <v>3</v>
      </c>
      <c r="H297">
        <v>15</v>
      </c>
      <c r="I297">
        <v>0</v>
      </c>
      <c r="J297">
        <v>1</v>
      </c>
      <c r="K297">
        <v>0</v>
      </c>
      <c r="L297">
        <v>32</v>
      </c>
      <c r="M297">
        <v>1</v>
      </c>
    </row>
    <row r="298" spans="1:13" x14ac:dyDescent="0.2">
      <c r="A298">
        <f>IF('[1]Working Sheet 2'!B298="Married",1,0)</f>
        <v>0</v>
      </c>
      <c r="B298">
        <f>IF('[1]Working Sheet 2'!D298="Female", 1,0)</f>
        <v>1</v>
      </c>
      <c r="C298" s="2">
        <v>60000</v>
      </c>
      <c r="D298">
        <v>2</v>
      </c>
      <c r="E298">
        <v>0</v>
      </c>
      <c r="F298">
        <v>0</v>
      </c>
      <c r="G298">
        <v>1</v>
      </c>
      <c r="H298">
        <v>0.5</v>
      </c>
      <c r="I298">
        <v>0</v>
      </c>
      <c r="J298">
        <v>1</v>
      </c>
      <c r="K298">
        <v>0</v>
      </c>
      <c r="L298">
        <v>39</v>
      </c>
      <c r="M298">
        <v>1</v>
      </c>
    </row>
    <row r="299" spans="1:13" x14ac:dyDescent="0.2">
      <c r="A299">
        <f>IF('[1]Working Sheet 2'!B299="Married",1,0)</f>
        <v>1</v>
      </c>
      <c r="B299">
        <f>IF('[1]Working Sheet 2'!D299="Female", 1,0)</f>
        <v>0</v>
      </c>
      <c r="C299" s="2">
        <v>100000</v>
      </c>
      <c r="D299">
        <v>1</v>
      </c>
      <c r="E299">
        <v>0</v>
      </c>
      <c r="F299">
        <v>1</v>
      </c>
      <c r="G299">
        <v>0</v>
      </c>
      <c r="H299">
        <v>2.5</v>
      </c>
      <c r="I299">
        <v>0</v>
      </c>
      <c r="J299">
        <v>1</v>
      </c>
      <c r="K299">
        <v>0</v>
      </c>
      <c r="L299">
        <v>36</v>
      </c>
      <c r="M299">
        <v>1</v>
      </c>
    </row>
    <row r="300" spans="1:13" x14ac:dyDescent="0.2">
      <c r="A300">
        <f>IF('[1]Working Sheet 2'!B300="Married",1,0)</f>
        <v>1</v>
      </c>
      <c r="B300">
        <f>IF('[1]Working Sheet 2'!D300="Female", 1,0)</f>
        <v>1</v>
      </c>
      <c r="C300" s="2">
        <v>90000</v>
      </c>
      <c r="D300">
        <v>4</v>
      </c>
      <c r="E300">
        <v>0</v>
      </c>
      <c r="F300">
        <v>0</v>
      </c>
      <c r="G300">
        <v>2</v>
      </c>
      <c r="H300">
        <v>2.5</v>
      </c>
      <c r="I300">
        <v>1</v>
      </c>
      <c r="J300">
        <v>0</v>
      </c>
      <c r="K300">
        <v>0</v>
      </c>
      <c r="L300">
        <v>54</v>
      </c>
      <c r="M300">
        <v>1</v>
      </c>
    </row>
    <row r="301" spans="1:13" x14ac:dyDescent="0.2">
      <c r="A301">
        <f>IF('[1]Working Sheet 2'!B301="Married",1,0)</f>
        <v>1</v>
      </c>
      <c r="B301">
        <f>IF('[1]Working Sheet 2'!D301="Female", 1,0)</f>
        <v>1</v>
      </c>
      <c r="C301" s="2">
        <v>30000</v>
      </c>
      <c r="D301">
        <v>2</v>
      </c>
      <c r="E301">
        <v>0</v>
      </c>
      <c r="F301">
        <v>0</v>
      </c>
      <c r="G301">
        <v>2</v>
      </c>
      <c r="H301">
        <v>5.5</v>
      </c>
      <c r="I301">
        <v>0</v>
      </c>
      <c r="J301">
        <v>1</v>
      </c>
      <c r="K301">
        <v>0</v>
      </c>
      <c r="L301">
        <v>69</v>
      </c>
      <c r="M301">
        <v>0</v>
      </c>
    </row>
    <row r="302" spans="1:13" x14ac:dyDescent="0.2">
      <c r="A302">
        <f>IF('[1]Working Sheet 2'!B302="Married",1,0)</f>
        <v>0</v>
      </c>
      <c r="B302">
        <f>IF('[1]Working Sheet 2'!D302="Female", 1,0)</f>
        <v>1</v>
      </c>
      <c r="C302" s="2">
        <v>10000</v>
      </c>
      <c r="D302">
        <v>5</v>
      </c>
      <c r="E302">
        <v>1</v>
      </c>
      <c r="F302">
        <v>0</v>
      </c>
      <c r="G302">
        <v>2</v>
      </c>
      <c r="H302">
        <v>1.5</v>
      </c>
      <c r="I302">
        <v>0</v>
      </c>
      <c r="J302">
        <v>1</v>
      </c>
      <c r="K302">
        <v>0</v>
      </c>
      <c r="L302">
        <v>62</v>
      </c>
      <c r="M302">
        <v>0</v>
      </c>
    </row>
    <row r="303" spans="1:13" x14ac:dyDescent="0.2">
      <c r="A303">
        <f>IF('[1]Working Sheet 2'!B303="Married",1,0)</f>
        <v>0</v>
      </c>
      <c r="B303">
        <f>IF('[1]Working Sheet 2'!D303="Female", 1,0)</f>
        <v>1</v>
      </c>
      <c r="C303" s="2">
        <v>40000</v>
      </c>
      <c r="D303">
        <v>0</v>
      </c>
      <c r="E303">
        <v>0</v>
      </c>
      <c r="F303">
        <v>0</v>
      </c>
      <c r="G303">
        <v>0</v>
      </c>
      <c r="H303">
        <v>0.5</v>
      </c>
      <c r="I303">
        <v>0</v>
      </c>
      <c r="J303">
        <v>1</v>
      </c>
      <c r="K303">
        <v>0</v>
      </c>
      <c r="L303">
        <v>28</v>
      </c>
      <c r="M303">
        <v>1</v>
      </c>
    </row>
    <row r="304" spans="1:13" x14ac:dyDescent="0.2">
      <c r="A304">
        <f>IF('[1]Working Sheet 2'!B304="Married",1,0)</f>
        <v>0</v>
      </c>
      <c r="B304">
        <f>IF('[1]Working Sheet 2'!D304="Female", 1,0)</f>
        <v>0</v>
      </c>
      <c r="C304" s="2">
        <v>30000</v>
      </c>
      <c r="D304">
        <v>1</v>
      </c>
      <c r="E304">
        <v>0</v>
      </c>
      <c r="F304">
        <v>1</v>
      </c>
      <c r="G304">
        <v>0</v>
      </c>
      <c r="H304">
        <v>0.5</v>
      </c>
      <c r="I304">
        <v>1</v>
      </c>
      <c r="J304">
        <v>0</v>
      </c>
      <c r="K304">
        <v>0</v>
      </c>
      <c r="L304">
        <v>62</v>
      </c>
      <c r="M304">
        <v>1</v>
      </c>
    </row>
    <row r="305" spans="1:13" x14ac:dyDescent="0.2">
      <c r="A305">
        <f>IF('[1]Working Sheet 2'!B305="Married",1,0)</f>
        <v>1</v>
      </c>
      <c r="B305">
        <f>IF('[1]Working Sheet 2'!D305="Female", 1,0)</f>
        <v>1</v>
      </c>
      <c r="C305" s="2">
        <v>30000</v>
      </c>
      <c r="D305">
        <v>1</v>
      </c>
      <c r="E305">
        <v>1</v>
      </c>
      <c r="F305">
        <v>1</v>
      </c>
      <c r="G305">
        <v>2</v>
      </c>
      <c r="H305">
        <v>0.5</v>
      </c>
      <c r="I305">
        <v>1</v>
      </c>
      <c r="J305">
        <v>0</v>
      </c>
      <c r="K305">
        <v>0</v>
      </c>
      <c r="L305">
        <v>40</v>
      </c>
      <c r="M305">
        <v>0</v>
      </c>
    </row>
    <row r="306" spans="1:13" x14ac:dyDescent="0.2">
      <c r="A306">
        <f>IF('[1]Working Sheet 2'!B306="Married",1,0)</f>
        <v>1</v>
      </c>
      <c r="B306">
        <f>IF('[1]Working Sheet 2'!D306="Female", 1,0)</f>
        <v>0</v>
      </c>
      <c r="C306" s="2">
        <v>80000</v>
      </c>
      <c r="D306">
        <v>4</v>
      </c>
      <c r="E306">
        <v>0</v>
      </c>
      <c r="F306">
        <v>1</v>
      </c>
      <c r="G306">
        <v>1</v>
      </c>
      <c r="H306">
        <v>0.5</v>
      </c>
      <c r="I306">
        <v>0</v>
      </c>
      <c r="J306">
        <v>1</v>
      </c>
      <c r="K306">
        <v>0</v>
      </c>
      <c r="L306">
        <v>36</v>
      </c>
      <c r="M306">
        <v>1</v>
      </c>
    </row>
    <row r="307" spans="1:13" x14ac:dyDescent="0.2">
      <c r="A307">
        <f>IF('[1]Working Sheet 2'!B307="Married",1,0)</f>
        <v>0</v>
      </c>
      <c r="B307">
        <f>IF('[1]Working Sheet 2'!D307="Female", 1,0)</f>
        <v>0</v>
      </c>
      <c r="C307" s="2">
        <v>10000</v>
      </c>
      <c r="D307">
        <v>2</v>
      </c>
      <c r="E307">
        <v>0</v>
      </c>
      <c r="F307">
        <v>1</v>
      </c>
      <c r="G307">
        <v>2</v>
      </c>
      <c r="H307">
        <v>5.5</v>
      </c>
      <c r="I307">
        <v>0</v>
      </c>
      <c r="J307">
        <v>1</v>
      </c>
      <c r="K307">
        <v>0</v>
      </c>
      <c r="L307">
        <v>58</v>
      </c>
      <c r="M307">
        <v>0</v>
      </c>
    </row>
    <row r="308" spans="1:13" x14ac:dyDescent="0.2">
      <c r="A308">
        <f>IF('[1]Working Sheet 2'!B308="Married",1,0)</f>
        <v>1</v>
      </c>
      <c r="B308">
        <f>IF('[1]Working Sheet 2'!D308="Female", 1,0)</f>
        <v>0</v>
      </c>
      <c r="C308" s="2">
        <v>90000</v>
      </c>
      <c r="D308">
        <v>2</v>
      </c>
      <c r="E308">
        <v>0</v>
      </c>
      <c r="F308">
        <v>1</v>
      </c>
      <c r="G308">
        <v>0</v>
      </c>
      <c r="H308">
        <v>1.5</v>
      </c>
      <c r="I308">
        <v>0</v>
      </c>
      <c r="J308">
        <v>1</v>
      </c>
      <c r="K308">
        <v>0</v>
      </c>
      <c r="L308">
        <v>40</v>
      </c>
      <c r="M308">
        <v>1</v>
      </c>
    </row>
    <row r="309" spans="1:13" x14ac:dyDescent="0.2">
      <c r="A309">
        <f>IF('[1]Working Sheet 2'!B309="Married",1,0)</f>
        <v>1</v>
      </c>
      <c r="B309">
        <f>IF('[1]Working Sheet 2'!D309="Female", 1,0)</f>
        <v>0</v>
      </c>
      <c r="C309" s="2">
        <v>10000</v>
      </c>
      <c r="D309">
        <v>2</v>
      </c>
      <c r="E309">
        <v>0</v>
      </c>
      <c r="F309">
        <v>1</v>
      </c>
      <c r="G309">
        <v>1</v>
      </c>
      <c r="H309">
        <v>0.5</v>
      </c>
      <c r="I309">
        <v>1</v>
      </c>
      <c r="J309">
        <v>0</v>
      </c>
      <c r="K309">
        <v>0</v>
      </c>
      <c r="L309">
        <v>66</v>
      </c>
      <c r="M309">
        <v>0</v>
      </c>
    </row>
    <row r="310" spans="1:13" x14ac:dyDescent="0.2">
      <c r="A310">
        <f>IF('[1]Working Sheet 2'!B310="Married",1,0)</f>
        <v>1</v>
      </c>
      <c r="B310">
        <f>IF('[1]Working Sheet 2'!D310="Female", 1,0)</f>
        <v>0</v>
      </c>
      <c r="C310" s="2">
        <v>40000</v>
      </c>
      <c r="D310">
        <v>2</v>
      </c>
      <c r="E310">
        <v>0</v>
      </c>
      <c r="F310">
        <v>1</v>
      </c>
      <c r="G310">
        <v>1</v>
      </c>
      <c r="H310">
        <v>1.5</v>
      </c>
      <c r="I310">
        <v>1</v>
      </c>
      <c r="J310">
        <v>0</v>
      </c>
      <c r="K310">
        <v>0</v>
      </c>
      <c r="L310">
        <v>35</v>
      </c>
      <c r="M310">
        <v>1</v>
      </c>
    </row>
    <row r="311" spans="1:13" x14ac:dyDescent="0.2">
      <c r="A311">
        <f>IF('[1]Working Sheet 2'!B311="Married",1,0)</f>
        <v>1</v>
      </c>
      <c r="B311">
        <f>IF('[1]Working Sheet 2'!D311="Female", 1,0)</f>
        <v>1</v>
      </c>
      <c r="C311" s="2">
        <v>20000</v>
      </c>
      <c r="D311">
        <v>2</v>
      </c>
      <c r="E311">
        <v>1</v>
      </c>
      <c r="F311">
        <v>1</v>
      </c>
      <c r="G311">
        <v>1</v>
      </c>
      <c r="H311">
        <v>2.5</v>
      </c>
      <c r="I311">
        <v>1</v>
      </c>
      <c r="J311">
        <v>0</v>
      </c>
      <c r="K311">
        <v>0</v>
      </c>
      <c r="L311">
        <v>47</v>
      </c>
      <c r="M311">
        <v>1</v>
      </c>
    </row>
    <row r="312" spans="1:13" x14ac:dyDescent="0.2">
      <c r="A312">
        <f>IF('[1]Working Sheet 2'!B312="Married",1,0)</f>
        <v>1</v>
      </c>
      <c r="B312">
        <f>IF('[1]Working Sheet 2'!D312="Female", 1,0)</f>
        <v>0</v>
      </c>
      <c r="C312" s="2">
        <v>120000</v>
      </c>
      <c r="D312">
        <v>4</v>
      </c>
      <c r="E312">
        <v>0</v>
      </c>
      <c r="F312">
        <v>1</v>
      </c>
      <c r="G312">
        <v>1</v>
      </c>
      <c r="H312">
        <v>2.5</v>
      </c>
      <c r="I312">
        <v>0</v>
      </c>
      <c r="J312">
        <v>1</v>
      </c>
      <c r="K312">
        <v>0</v>
      </c>
      <c r="L312">
        <v>47</v>
      </c>
      <c r="M312">
        <v>0</v>
      </c>
    </row>
    <row r="313" spans="1:13" x14ac:dyDescent="0.2">
      <c r="A313">
        <f>IF('[1]Working Sheet 2'!B313="Married",1,0)</f>
        <v>1</v>
      </c>
      <c r="B313">
        <f>IF('[1]Working Sheet 2'!D313="Female", 1,0)</f>
        <v>0</v>
      </c>
      <c r="C313" s="2">
        <v>60000</v>
      </c>
      <c r="D313">
        <v>1</v>
      </c>
      <c r="E313">
        <v>1</v>
      </c>
      <c r="F313">
        <v>1</v>
      </c>
      <c r="G313">
        <v>1</v>
      </c>
      <c r="H313">
        <v>5.5</v>
      </c>
      <c r="I313">
        <v>0</v>
      </c>
      <c r="J313">
        <v>1</v>
      </c>
      <c r="K313">
        <v>0</v>
      </c>
      <c r="L313">
        <v>46</v>
      </c>
      <c r="M313">
        <v>0</v>
      </c>
    </row>
    <row r="314" spans="1:13" x14ac:dyDescent="0.2">
      <c r="A314">
        <f>IF('[1]Working Sheet 2'!B314="Married",1,0)</f>
        <v>1</v>
      </c>
      <c r="B314">
        <f>IF('[1]Working Sheet 2'!D314="Female", 1,0)</f>
        <v>0</v>
      </c>
      <c r="C314" s="2">
        <v>20000</v>
      </c>
      <c r="D314">
        <v>4</v>
      </c>
      <c r="E314">
        <v>1</v>
      </c>
      <c r="F314">
        <v>1</v>
      </c>
      <c r="G314">
        <v>2</v>
      </c>
      <c r="H314">
        <v>5.5</v>
      </c>
      <c r="I314">
        <v>0</v>
      </c>
      <c r="J314">
        <v>1</v>
      </c>
      <c r="K314">
        <v>0</v>
      </c>
      <c r="L314">
        <v>58</v>
      </c>
      <c r="M314">
        <v>1</v>
      </c>
    </row>
    <row r="315" spans="1:13" x14ac:dyDescent="0.2">
      <c r="A315">
        <f>IF('[1]Working Sheet 2'!B315="Married",1,0)</f>
        <v>0</v>
      </c>
      <c r="B315">
        <f>IF('[1]Working Sheet 2'!D315="Female", 1,0)</f>
        <v>0</v>
      </c>
      <c r="C315" s="2">
        <v>40000</v>
      </c>
      <c r="D315">
        <v>3</v>
      </c>
      <c r="E315">
        <v>0</v>
      </c>
      <c r="F315">
        <v>0</v>
      </c>
      <c r="G315">
        <v>2</v>
      </c>
      <c r="H315">
        <v>5.5</v>
      </c>
      <c r="I315">
        <v>0</v>
      </c>
      <c r="J315">
        <v>1</v>
      </c>
      <c r="K315">
        <v>0</v>
      </c>
      <c r="L315">
        <v>52</v>
      </c>
      <c r="M315">
        <v>1</v>
      </c>
    </row>
    <row r="316" spans="1:13" x14ac:dyDescent="0.2">
      <c r="A316">
        <f>IF('[1]Working Sheet 2'!B316="Married",1,0)</f>
        <v>1</v>
      </c>
      <c r="B316">
        <f>IF('[1]Working Sheet 2'!D316="Female", 1,0)</f>
        <v>0</v>
      </c>
      <c r="C316" s="2">
        <v>80000</v>
      </c>
      <c r="D316">
        <v>5</v>
      </c>
      <c r="E316">
        <v>0</v>
      </c>
      <c r="F316">
        <v>0</v>
      </c>
      <c r="G316">
        <v>1</v>
      </c>
      <c r="H316">
        <v>0.5</v>
      </c>
      <c r="I316">
        <v>0</v>
      </c>
      <c r="J316">
        <v>1</v>
      </c>
      <c r="K316">
        <v>0</v>
      </c>
      <c r="L316">
        <v>47</v>
      </c>
      <c r="M316">
        <v>1</v>
      </c>
    </row>
    <row r="317" spans="1:13" x14ac:dyDescent="0.2">
      <c r="A317">
        <f>IF('[1]Working Sheet 2'!B317="Married",1,0)</f>
        <v>0</v>
      </c>
      <c r="B317">
        <f>IF('[1]Working Sheet 2'!D317="Female", 1,0)</f>
        <v>0</v>
      </c>
      <c r="C317" s="2">
        <v>70000</v>
      </c>
      <c r="D317">
        <v>0</v>
      </c>
      <c r="E317">
        <v>0</v>
      </c>
      <c r="F317">
        <v>0</v>
      </c>
      <c r="G317">
        <v>1</v>
      </c>
      <c r="H317">
        <v>5.5</v>
      </c>
      <c r="I317">
        <v>0</v>
      </c>
      <c r="J317">
        <v>1</v>
      </c>
      <c r="K317">
        <v>0</v>
      </c>
      <c r="L317">
        <v>41</v>
      </c>
      <c r="M317">
        <v>0</v>
      </c>
    </row>
    <row r="318" spans="1:13" x14ac:dyDescent="0.2">
      <c r="A318">
        <f>IF('[1]Working Sheet 2'!B318="Married",1,0)</f>
        <v>1</v>
      </c>
      <c r="B318">
        <f>IF('[1]Working Sheet 2'!D318="Female", 1,0)</f>
        <v>0</v>
      </c>
      <c r="C318" s="2">
        <v>50000</v>
      </c>
      <c r="D318">
        <v>2</v>
      </c>
      <c r="E318">
        <v>0</v>
      </c>
      <c r="F318">
        <v>1</v>
      </c>
      <c r="G318">
        <v>1</v>
      </c>
      <c r="H318">
        <v>5.5</v>
      </c>
      <c r="I318">
        <v>0</v>
      </c>
      <c r="J318">
        <v>1</v>
      </c>
      <c r="K318">
        <v>0</v>
      </c>
      <c r="L318">
        <v>64</v>
      </c>
      <c r="M318">
        <v>1</v>
      </c>
    </row>
    <row r="319" spans="1:13" x14ac:dyDescent="0.2">
      <c r="A319">
        <f>IF('[1]Working Sheet 2'!B319="Married",1,0)</f>
        <v>1</v>
      </c>
      <c r="B319">
        <f>IF('[1]Working Sheet 2'!D319="Female", 1,0)</f>
        <v>0</v>
      </c>
      <c r="C319" s="2">
        <v>30000</v>
      </c>
      <c r="D319">
        <v>0</v>
      </c>
      <c r="E319">
        <v>0</v>
      </c>
      <c r="F319">
        <v>1</v>
      </c>
      <c r="G319">
        <v>0</v>
      </c>
      <c r="H319">
        <v>0.5</v>
      </c>
      <c r="I319">
        <v>1</v>
      </c>
      <c r="J319">
        <v>0</v>
      </c>
      <c r="K319">
        <v>0</v>
      </c>
      <c r="L319">
        <v>35</v>
      </c>
      <c r="M319">
        <v>1</v>
      </c>
    </row>
    <row r="320" spans="1:13" x14ac:dyDescent="0.2">
      <c r="A320">
        <f>IF('[1]Working Sheet 2'!B320="Married",1,0)</f>
        <v>1</v>
      </c>
      <c r="B320">
        <f>IF('[1]Working Sheet 2'!D320="Female", 1,0)</f>
        <v>0</v>
      </c>
      <c r="C320" s="2">
        <v>130000</v>
      </c>
      <c r="D320">
        <v>4</v>
      </c>
      <c r="E320">
        <v>0</v>
      </c>
      <c r="F320">
        <v>0</v>
      </c>
      <c r="G320">
        <v>3</v>
      </c>
      <c r="H320">
        <v>15</v>
      </c>
      <c r="I320">
        <v>1</v>
      </c>
      <c r="J320">
        <v>0</v>
      </c>
      <c r="K320">
        <v>0</v>
      </c>
      <c r="L320">
        <v>54</v>
      </c>
      <c r="M320">
        <v>0</v>
      </c>
    </row>
    <row r="321" spans="1:13" x14ac:dyDescent="0.2">
      <c r="A321">
        <f>IF('[1]Working Sheet 2'!B321="Married",1,0)</f>
        <v>1</v>
      </c>
      <c r="B321">
        <f>IF('[1]Working Sheet 2'!D321="Female", 1,0)</f>
        <v>1</v>
      </c>
      <c r="C321" s="2">
        <v>30000</v>
      </c>
      <c r="D321">
        <v>3</v>
      </c>
      <c r="E321">
        <v>0</v>
      </c>
      <c r="F321">
        <v>1</v>
      </c>
      <c r="G321">
        <v>0</v>
      </c>
      <c r="H321">
        <v>0.5</v>
      </c>
      <c r="I321">
        <v>1</v>
      </c>
      <c r="J321">
        <v>0</v>
      </c>
      <c r="K321">
        <v>0</v>
      </c>
      <c r="L321">
        <v>45</v>
      </c>
      <c r="M321">
        <v>0</v>
      </c>
    </row>
    <row r="322" spans="1:13" x14ac:dyDescent="0.2">
      <c r="A322">
        <f>IF('[1]Working Sheet 2'!B322="Married",1,0)</f>
        <v>1</v>
      </c>
      <c r="B322">
        <f>IF('[1]Working Sheet 2'!D322="Female", 1,0)</f>
        <v>0</v>
      </c>
      <c r="C322" s="2">
        <v>100000</v>
      </c>
      <c r="D322">
        <v>0</v>
      </c>
      <c r="E322">
        <v>0</v>
      </c>
      <c r="F322">
        <v>1</v>
      </c>
      <c r="G322">
        <v>0</v>
      </c>
      <c r="H322">
        <v>2.5</v>
      </c>
      <c r="I322">
        <v>0</v>
      </c>
      <c r="J322">
        <v>1</v>
      </c>
      <c r="K322">
        <v>0</v>
      </c>
      <c r="L322">
        <v>40</v>
      </c>
      <c r="M322">
        <v>1</v>
      </c>
    </row>
    <row r="323" spans="1:13" x14ac:dyDescent="0.2">
      <c r="A323">
        <f>IF('[1]Working Sheet 2'!B323="Married",1,0)</f>
        <v>0</v>
      </c>
      <c r="B323">
        <f>IF('[1]Working Sheet 2'!D323="Female", 1,0)</f>
        <v>1</v>
      </c>
      <c r="C323" s="2">
        <v>160000</v>
      </c>
      <c r="D323">
        <v>0</v>
      </c>
      <c r="E323">
        <v>0</v>
      </c>
      <c r="F323">
        <v>0</v>
      </c>
      <c r="G323">
        <v>3</v>
      </c>
      <c r="H323">
        <v>0.5</v>
      </c>
      <c r="I323">
        <v>0</v>
      </c>
      <c r="J323">
        <v>1</v>
      </c>
      <c r="K323">
        <v>0</v>
      </c>
      <c r="L323">
        <v>47</v>
      </c>
      <c r="M323">
        <v>1</v>
      </c>
    </row>
    <row r="324" spans="1:13" x14ac:dyDescent="0.2">
      <c r="A324">
        <f>IF('[1]Working Sheet 2'!B324="Married",1,0)</f>
        <v>0</v>
      </c>
      <c r="B324">
        <f>IF('[1]Working Sheet 2'!D324="Female", 1,0)</f>
        <v>1</v>
      </c>
      <c r="C324" s="2">
        <v>10000</v>
      </c>
      <c r="D324">
        <v>4</v>
      </c>
      <c r="E324">
        <v>1</v>
      </c>
      <c r="F324">
        <v>1</v>
      </c>
      <c r="G324">
        <v>2</v>
      </c>
      <c r="H324">
        <v>0.5</v>
      </c>
      <c r="I324">
        <v>1</v>
      </c>
      <c r="J324">
        <v>0</v>
      </c>
      <c r="K324">
        <v>0</v>
      </c>
      <c r="L324">
        <v>41</v>
      </c>
      <c r="M324">
        <v>1</v>
      </c>
    </row>
    <row r="325" spans="1:13" x14ac:dyDescent="0.2">
      <c r="A325">
        <f>IF('[1]Working Sheet 2'!B325="Married",1,0)</f>
        <v>0</v>
      </c>
      <c r="B325">
        <f>IF('[1]Working Sheet 2'!D325="Female", 1,0)</f>
        <v>1</v>
      </c>
      <c r="C325" s="2">
        <v>40000</v>
      </c>
      <c r="D325">
        <v>0</v>
      </c>
      <c r="E325">
        <v>0</v>
      </c>
      <c r="F325">
        <v>0</v>
      </c>
      <c r="G325">
        <v>0</v>
      </c>
      <c r="H325">
        <v>0.5</v>
      </c>
      <c r="I325">
        <v>1</v>
      </c>
      <c r="J325">
        <v>0</v>
      </c>
      <c r="K325">
        <v>0</v>
      </c>
      <c r="L325">
        <v>37</v>
      </c>
      <c r="M325">
        <v>1</v>
      </c>
    </row>
    <row r="326" spans="1:13" x14ac:dyDescent="0.2">
      <c r="A326">
        <f>IF('[1]Working Sheet 2'!B326="Married",1,0)</f>
        <v>1</v>
      </c>
      <c r="B326">
        <f>IF('[1]Working Sheet 2'!D326="Female", 1,0)</f>
        <v>0</v>
      </c>
      <c r="C326" s="2">
        <v>90000</v>
      </c>
      <c r="D326">
        <v>4</v>
      </c>
      <c r="E326">
        <v>0</v>
      </c>
      <c r="F326">
        <v>1</v>
      </c>
      <c r="G326">
        <v>0</v>
      </c>
      <c r="H326">
        <v>1.5</v>
      </c>
      <c r="I326">
        <v>0</v>
      </c>
      <c r="J326">
        <v>1</v>
      </c>
      <c r="K326">
        <v>0</v>
      </c>
      <c r="L326">
        <v>38</v>
      </c>
      <c r="M326">
        <v>1</v>
      </c>
    </row>
    <row r="327" spans="1:13" x14ac:dyDescent="0.2">
      <c r="A327">
        <f>IF('[1]Working Sheet 2'!B327="Married",1,0)</f>
        <v>0</v>
      </c>
      <c r="B327">
        <f>IF('[1]Working Sheet 2'!D327="Female", 1,0)</f>
        <v>0</v>
      </c>
      <c r="C327" s="2">
        <v>40000</v>
      </c>
      <c r="D327">
        <v>2</v>
      </c>
      <c r="E327">
        <v>0</v>
      </c>
      <c r="F327">
        <v>0</v>
      </c>
      <c r="G327">
        <v>2</v>
      </c>
      <c r="H327">
        <v>0.5</v>
      </c>
      <c r="I327">
        <v>1</v>
      </c>
      <c r="J327">
        <v>0</v>
      </c>
      <c r="K327">
        <v>0</v>
      </c>
      <c r="L327">
        <v>36</v>
      </c>
      <c r="M327">
        <v>1</v>
      </c>
    </row>
    <row r="328" spans="1:13" x14ac:dyDescent="0.2">
      <c r="A328">
        <f>IF('[1]Working Sheet 2'!B328="Married",1,0)</f>
        <v>1</v>
      </c>
      <c r="B328">
        <f>IF('[1]Working Sheet 2'!D328="Female", 1,0)</f>
        <v>1</v>
      </c>
      <c r="C328" s="2">
        <v>20000</v>
      </c>
      <c r="D328">
        <v>0</v>
      </c>
      <c r="E328">
        <v>0</v>
      </c>
      <c r="F328">
        <v>0</v>
      </c>
      <c r="G328">
        <v>0</v>
      </c>
      <c r="H328">
        <v>0.5</v>
      </c>
      <c r="I328">
        <v>0</v>
      </c>
      <c r="J328">
        <v>1</v>
      </c>
      <c r="K328">
        <v>0</v>
      </c>
      <c r="L328">
        <v>26</v>
      </c>
      <c r="M328">
        <v>1</v>
      </c>
    </row>
    <row r="329" spans="1:13" x14ac:dyDescent="0.2">
      <c r="A329">
        <f>IF('[1]Working Sheet 2'!B329="Married",1,0)</f>
        <v>1</v>
      </c>
      <c r="B329">
        <f>IF('[1]Working Sheet 2'!D329="Female", 1,0)</f>
        <v>0</v>
      </c>
      <c r="C329" s="2">
        <v>30000</v>
      </c>
      <c r="D329">
        <v>1</v>
      </c>
      <c r="E329">
        <v>1</v>
      </c>
      <c r="F329">
        <v>1</v>
      </c>
      <c r="G329">
        <v>2</v>
      </c>
      <c r="H329">
        <v>0.5</v>
      </c>
      <c r="I329">
        <v>1</v>
      </c>
      <c r="J329">
        <v>0</v>
      </c>
      <c r="K329">
        <v>0</v>
      </c>
      <c r="L329">
        <v>40</v>
      </c>
      <c r="M329">
        <v>0</v>
      </c>
    </row>
    <row r="330" spans="1:13" x14ac:dyDescent="0.2">
      <c r="A330">
        <f>IF('[1]Working Sheet 2'!B330="Married",1,0)</f>
        <v>0</v>
      </c>
      <c r="B330">
        <f>IF('[1]Working Sheet 2'!D330="Female", 1,0)</f>
        <v>0</v>
      </c>
      <c r="C330" s="2">
        <v>40000</v>
      </c>
      <c r="D330">
        <v>2</v>
      </c>
      <c r="E330">
        <v>0</v>
      </c>
      <c r="F330">
        <v>1</v>
      </c>
      <c r="G330">
        <v>2</v>
      </c>
      <c r="H330">
        <v>1.5</v>
      </c>
      <c r="I330">
        <v>1</v>
      </c>
      <c r="J330">
        <v>0</v>
      </c>
      <c r="K330">
        <v>0</v>
      </c>
      <c r="L330">
        <v>36</v>
      </c>
      <c r="M330">
        <v>0</v>
      </c>
    </row>
    <row r="331" spans="1:13" x14ac:dyDescent="0.2">
      <c r="A331">
        <f>IF('[1]Working Sheet 2'!B331="Married",1,0)</f>
        <v>1</v>
      </c>
      <c r="B331">
        <f>IF('[1]Working Sheet 2'!D331="Female", 1,0)</f>
        <v>1</v>
      </c>
      <c r="C331" s="2">
        <v>90000</v>
      </c>
      <c r="D331">
        <v>5</v>
      </c>
      <c r="E331">
        <v>1</v>
      </c>
      <c r="F331">
        <v>1</v>
      </c>
      <c r="G331">
        <v>2</v>
      </c>
      <c r="H331">
        <v>15</v>
      </c>
      <c r="I331">
        <v>1</v>
      </c>
      <c r="J331">
        <v>0</v>
      </c>
      <c r="K331">
        <v>0</v>
      </c>
      <c r="L331">
        <v>59</v>
      </c>
      <c r="M331">
        <v>0</v>
      </c>
    </row>
    <row r="332" spans="1:13" x14ac:dyDescent="0.2">
      <c r="A332">
        <f>IF('[1]Working Sheet 2'!B332="Married",1,0)</f>
        <v>0</v>
      </c>
      <c r="B332">
        <f>IF('[1]Working Sheet 2'!D332="Female", 1,0)</f>
        <v>1</v>
      </c>
      <c r="C332" s="2">
        <v>80000</v>
      </c>
      <c r="D332">
        <v>0</v>
      </c>
      <c r="E332">
        <v>0</v>
      </c>
      <c r="F332">
        <v>1</v>
      </c>
      <c r="G332">
        <v>3</v>
      </c>
      <c r="H332">
        <v>15</v>
      </c>
      <c r="I332">
        <v>0</v>
      </c>
      <c r="J332">
        <v>1</v>
      </c>
      <c r="K332">
        <v>0</v>
      </c>
      <c r="L332">
        <v>32</v>
      </c>
      <c r="M332">
        <v>0</v>
      </c>
    </row>
    <row r="333" spans="1:13" x14ac:dyDescent="0.2">
      <c r="A333">
        <f>IF('[1]Working Sheet 2'!B333="Married",1,0)</f>
        <v>1</v>
      </c>
      <c r="B333">
        <f>IF('[1]Working Sheet 2'!D333="Female", 1,0)</f>
        <v>0</v>
      </c>
      <c r="C333" s="2">
        <v>10000</v>
      </c>
      <c r="D333">
        <v>0</v>
      </c>
      <c r="E333">
        <v>1</v>
      </c>
      <c r="F333">
        <v>0</v>
      </c>
      <c r="G333">
        <v>2</v>
      </c>
      <c r="H333">
        <v>0.5</v>
      </c>
      <c r="I333">
        <v>1</v>
      </c>
      <c r="J333">
        <v>0</v>
      </c>
      <c r="K333">
        <v>0</v>
      </c>
      <c r="L333">
        <v>30</v>
      </c>
      <c r="M333">
        <v>0</v>
      </c>
    </row>
    <row r="334" spans="1:13" x14ac:dyDescent="0.2">
      <c r="A334">
        <f>IF('[1]Working Sheet 2'!B334="Married",1,0)</f>
        <v>0</v>
      </c>
      <c r="B334">
        <f>IF('[1]Working Sheet 2'!D334="Female", 1,0)</f>
        <v>1</v>
      </c>
      <c r="C334" s="2">
        <v>20000</v>
      </c>
      <c r="D334">
        <v>0</v>
      </c>
      <c r="E334">
        <v>1</v>
      </c>
      <c r="F334">
        <v>0</v>
      </c>
      <c r="G334">
        <v>2</v>
      </c>
      <c r="H334">
        <v>1.5</v>
      </c>
      <c r="I334">
        <v>1</v>
      </c>
      <c r="J334">
        <v>0</v>
      </c>
      <c r="K334">
        <v>0</v>
      </c>
      <c r="L334">
        <v>35</v>
      </c>
      <c r="M334">
        <v>1</v>
      </c>
    </row>
    <row r="335" spans="1:13" x14ac:dyDescent="0.2">
      <c r="A335">
        <f>IF('[1]Working Sheet 2'!B335="Married",1,0)</f>
        <v>1</v>
      </c>
      <c r="B335">
        <f>IF('[1]Working Sheet 2'!D335="Female", 1,0)</f>
        <v>0</v>
      </c>
      <c r="C335" s="2">
        <v>130000</v>
      </c>
      <c r="D335">
        <v>3</v>
      </c>
      <c r="E335">
        <v>0</v>
      </c>
      <c r="F335">
        <v>1</v>
      </c>
      <c r="G335">
        <v>4</v>
      </c>
      <c r="H335">
        <v>5.5</v>
      </c>
      <c r="I335">
        <v>1</v>
      </c>
      <c r="J335">
        <v>0</v>
      </c>
      <c r="K335">
        <v>0</v>
      </c>
      <c r="L335">
        <v>51</v>
      </c>
      <c r="M335">
        <v>1</v>
      </c>
    </row>
    <row r="336" spans="1:13" x14ac:dyDescent="0.2">
      <c r="A336">
        <f>IF('[1]Working Sheet 2'!B336="Married",1,0)</f>
        <v>1</v>
      </c>
      <c r="B336">
        <f>IF('[1]Working Sheet 2'!D336="Female", 1,0)</f>
        <v>0</v>
      </c>
      <c r="C336" s="2">
        <v>90000</v>
      </c>
      <c r="D336">
        <v>2</v>
      </c>
      <c r="E336">
        <v>0</v>
      </c>
      <c r="F336">
        <v>1</v>
      </c>
      <c r="G336">
        <v>1</v>
      </c>
      <c r="H336">
        <v>5.5</v>
      </c>
      <c r="I336">
        <v>0</v>
      </c>
      <c r="J336">
        <v>1</v>
      </c>
      <c r="K336">
        <v>0</v>
      </c>
      <c r="L336">
        <v>47</v>
      </c>
      <c r="M336">
        <v>0</v>
      </c>
    </row>
    <row r="337" spans="1:13" x14ac:dyDescent="0.2">
      <c r="A337">
        <f>IF('[1]Working Sheet 2'!B337="Married",1,0)</f>
        <v>1</v>
      </c>
      <c r="B337">
        <f>IF('[1]Working Sheet 2'!D337="Female", 1,0)</f>
        <v>0</v>
      </c>
      <c r="C337" s="2">
        <v>80000</v>
      </c>
      <c r="D337">
        <v>5</v>
      </c>
      <c r="E337">
        <v>0</v>
      </c>
      <c r="F337">
        <v>0</v>
      </c>
      <c r="G337">
        <v>2</v>
      </c>
      <c r="H337">
        <v>0.5</v>
      </c>
      <c r="I337">
        <v>0</v>
      </c>
      <c r="J337">
        <v>1</v>
      </c>
      <c r="K337">
        <v>0</v>
      </c>
      <c r="L337">
        <v>39</v>
      </c>
      <c r="M337">
        <v>0</v>
      </c>
    </row>
    <row r="338" spans="1:13" x14ac:dyDescent="0.2">
      <c r="A338">
        <f>IF('[1]Working Sheet 2'!B338="Married",1,0)</f>
        <v>0</v>
      </c>
      <c r="B338">
        <f>IF('[1]Working Sheet 2'!D338="Female", 1,0)</f>
        <v>0</v>
      </c>
      <c r="C338" s="2">
        <v>20000</v>
      </c>
      <c r="D338">
        <v>0</v>
      </c>
      <c r="E338">
        <v>1</v>
      </c>
      <c r="F338">
        <v>0</v>
      </c>
      <c r="G338">
        <v>2</v>
      </c>
      <c r="H338">
        <v>0.5</v>
      </c>
      <c r="I338">
        <v>1</v>
      </c>
      <c r="J338">
        <v>0</v>
      </c>
      <c r="K338">
        <v>0</v>
      </c>
      <c r="L338">
        <v>34</v>
      </c>
      <c r="M338">
        <v>0</v>
      </c>
    </row>
    <row r="339" spans="1:13" x14ac:dyDescent="0.2">
      <c r="A339">
        <f>IF('[1]Working Sheet 2'!B339="Married",1,0)</f>
        <v>1</v>
      </c>
      <c r="B339">
        <f>IF('[1]Working Sheet 2'!D339="Female", 1,0)</f>
        <v>0</v>
      </c>
      <c r="C339" s="2">
        <v>10000</v>
      </c>
      <c r="D339">
        <v>0</v>
      </c>
      <c r="E339">
        <v>1</v>
      </c>
      <c r="F339">
        <v>1</v>
      </c>
      <c r="G339">
        <v>2</v>
      </c>
      <c r="H339">
        <v>0.5</v>
      </c>
      <c r="I339">
        <v>1</v>
      </c>
      <c r="J339">
        <v>0</v>
      </c>
      <c r="K339">
        <v>0</v>
      </c>
      <c r="L339">
        <v>32</v>
      </c>
      <c r="M339">
        <v>0</v>
      </c>
    </row>
    <row r="340" spans="1:13" x14ac:dyDescent="0.2">
      <c r="A340">
        <f>IF('[1]Working Sheet 2'!B340="Married",1,0)</f>
        <v>0</v>
      </c>
      <c r="B340">
        <f>IF('[1]Working Sheet 2'!D340="Female", 1,0)</f>
        <v>1</v>
      </c>
      <c r="C340" s="2">
        <v>120000</v>
      </c>
      <c r="D340">
        <v>3</v>
      </c>
      <c r="E340">
        <v>0</v>
      </c>
      <c r="F340">
        <v>1</v>
      </c>
      <c r="G340">
        <v>4</v>
      </c>
      <c r="H340">
        <v>5.5</v>
      </c>
      <c r="I340">
        <v>1</v>
      </c>
      <c r="J340">
        <v>0</v>
      </c>
      <c r="K340">
        <v>0</v>
      </c>
      <c r="L340">
        <v>50</v>
      </c>
      <c r="M340">
        <v>1</v>
      </c>
    </row>
    <row r="341" spans="1:13" x14ac:dyDescent="0.2">
      <c r="A341">
        <f>IF('[1]Working Sheet 2'!B341="Married",1,0)</f>
        <v>1</v>
      </c>
      <c r="B341">
        <f>IF('[1]Working Sheet 2'!D341="Female", 1,0)</f>
        <v>0</v>
      </c>
      <c r="C341" s="2">
        <v>20000</v>
      </c>
      <c r="D341">
        <v>1</v>
      </c>
      <c r="E341">
        <v>0</v>
      </c>
      <c r="F341">
        <v>1</v>
      </c>
      <c r="G341">
        <v>0</v>
      </c>
      <c r="H341">
        <v>0.5</v>
      </c>
      <c r="I341">
        <v>1</v>
      </c>
      <c r="J341">
        <v>0</v>
      </c>
      <c r="K341">
        <v>0</v>
      </c>
      <c r="L341">
        <v>66</v>
      </c>
      <c r="M341">
        <v>0</v>
      </c>
    </row>
    <row r="342" spans="1:13" x14ac:dyDescent="0.2">
      <c r="A342">
        <f>IF('[1]Working Sheet 2'!B342="Married",1,0)</f>
        <v>0</v>
      </c>
      <c r="B342">
        <f>IF('[1]Working Sheet 2'!D342="Female", 1,0)</f>
        <v>0</v>
      </c>
      <c r="C342" s="2">
        <v>30000</v>
      </c>
      <c r="D342">
        <v>0</v>
      </c>
      <c r="E342">
        <v>0</v>
      </c>
      <c r="F342">
        <v>1</v>
      </c>
      <c r="G342">
        <v>1</v>
      </c>
      <c r="H342">
        <v>2.5</v>
      </c>
      <c r="I342">
        <v>1</v>
      </c>
      <c r="J342">
        <v>0</v>
      </c>
      <c r="K342">
        <v>0</v>
      </c>
      <c r="L342">
        <v>30</v>
      </c>
      <c r="M342">
        <v>0</v>
      </c>
    </row>
    <row r="343" spans="1:13" x14ac:dyDescent="0.2">
      <c r="A343">
        <f>IF('[1]Working Sheet 2'!B343="Married",1,0)</f>
        <v>0</v>
      </c>
      <c r="B343">
        <f>IF('[1]Working Sheet 2'!D343="Female", 1,0)</f>
        <v>1</v>
      </c>
      <c r="C343" s="2">
        <v>30000</v>
      </c>
      <c r="D343">
        <v>0</v>
      </c>
      <c r="E343">
        <v>1</v>
      </c>
      <c r="F343">
        <v>0</v>
      </c>
      <c r="G343">
        <v>1</v>
      </c>
      <c r="H343">
        <v>2.5</v>
      </c>
      <c r="I343">
        <v>1</v>
      </c>
      <c r="J343">
        <v>0</v>
      </c>
      <c r="K343">
        <v>0</v>
      </c>
      <c r="L343">
        <v>32</v>
      </c>
      <c r="M343">
        <v>1</v>
      </c>
    </row>
    <row r="344" spans="1:13" x14ac:dyDescent="0.2">
      <c r="A344">
        <f>IF('[1]Working Sheet 2'!B344="Married",1,0)</f>
        <v>0</v>
      </c>
      <c r="B344">
        <f>IF('[1]Working Sheet 2'!D344="Female", 1,0)</f>
        <v>0</v>
      </c>
      <c r="C344" s="2">
        <v>10000</v>
      </c>
      <c r="D344">
        <v>0</v>
      </c>
      <c r="E344">
        <v>1</v>
      </c>
      <c r="F344">
        <v>1</v>
      </c>
      <c r="G344">
        <v>2</v>
      </c>
      <c r="H344">
        <v>1.5</v>
      </c>
      <c r="I344">
        <v>1</v>
      </c>
      <c r="J344">
        <v>0</v>
      </c>
      <c r="K344">
        <v>0</v>
      </c>
      <c r="L344">
        <v>35</v>
      </c>
      <c r="M344">
        <v>0</v>
      </c>
    </row>
    <row r="345" spans="1:13" x14ac:dyDescent="0.2">
      <c r="A345">
        <f>IF('[1]Working Sheet 2'!B345="Married",1,0)</f>
        <v>0</v>
      </c>
      <c r="B345">
        <f>IF('[1]Working Sheet 2'!D345="Female", 1,0)</f>
        <v>1</v>
      </c>
      <c r="C345" s="2">
        <v>30000</v>
      </c>
      <c r="D345">
        <v>0</v>
      </c>
      <c r="E345">
        <v>1</v>
      </c>
      <c r="F345">
        <v>0</v>
      </c>
      <c r="G345">
        <v>1</v>
      </c>
      <c r="H345">
        <v>2.5</v>
      </c>
      <c r="I345">
        <v>1</v>
      </c>
      <c r="J345">
        <v>0</v>
      </c>
      <c r="K345">
        <v>0</v>
      </c>
      <c r="L345">
        <v>32</v>
      </c>
      <c r="M345">
        <v>0</v>
      </c>
    </row>
    <row r="346" spans="1:13" x14ac:dyDescent="0.2">
      <c r="A346">
        <f>IF('[1]Working Sheet 2'!B346="Married",1,0)</f>
        <v>0</v>
      </c>
      <c r="B346">
        <f>IF('[1]Working Sheet 2'!D346="Female", 1,0)</f>
        <v>0</v>
      </c>
      <c r="C346" s="2">
        <v>30000</v>
      </c>
      <c r="D346">
        <v>0</v>
      </c>
      <c r="E346">
        <v>0</v>
      </c>
      <c r="F346">
        <v>0</v>
      </c>
      <c r="G346">
        <v>1</v>
      </c>
      <c r="H346">
        <v>2.5</v>
      </c>
      <c r="I346">
        <v>1</v>
      </c>
      <c r="J346">
        <v>0</v>
      </c>
      <c r="K346">
        <v>0</v>
      </c>
      <c r="L346">
        <v>31</v>
      </c>
      <c r="M346">
        <v>1</v>
      </c>
    </row>
    <row r="347" spans="1:13" x14ac:dyDescent="0.2">
      <c r="A347">
        <f>IF('[1]Working Sheet 2'!B347="Married",1,0)</f>
        <v>1</v>
      </c>
      <c r="B347">
        <f>IF('[1]Working Sheet 2'!D347="Female", 1,0)</f>
        <v>1</v>
      </c>
      <c r="C347" s="2">
        <v>20000</v>
      </c>
      <c r="D347">
        <v>1</v>
      </c>
      <c r="E347">
        <v>0</v>
      </c>
      <c r="F347">
        <v>1</v>
      </c>
      <c r="G347">
        <v>0</v>
      </c>
      <c r="H347">
        <v>0.5</v>
      </c>
      <c r="I347">
        <v>1</v>
      </c>
      <c r="J347">
        <v>0</v>
      </c>
      <c r="K347">
        <v>0</v>
      </c>
      <c r="L347">
        <v>50</v>
      </c>
      <c r="M347">
        <v>1</v>
      </c>
    </row>
    <row r="348" spans="1:13" x14ac:dyDescent="0.2">
      <c r="A348">
        <f>IF('[1]Working Sheet 2'!B348="Married",1,0)</f>
        <v>1</v>
      </c>
      <c r="B348">
        <f>IF('[1]Working Sheet 2'!D348="Female", 1,0)</f>
        <v>0</v>
      </c>
      <c r="C348" s="2">
        <v>40000</v>
      </c>
      <c r="D348">
        <v>1</v>
      </c>
      <c r="E348">
        <v>1</v>
      </c>
      <c r="F348">
        <v>0</v>
      </c>
      <c r="G348">
        <v>0</v>
      </c>
      <c r="H348">
        <v>0.5</v>
      </c>
      <c r="I348">
        <v>1</v>
      </c>
      <c r="J348">
        <v>0</v>
      </c>
      <c r="K348">
        <v>0</v>
      </c>
      <c r="L348">
        <v>43</v>
      </c>
      <c r="M348">
        <v>1</v>
      </c>
    </row>
    <row r="349" spans="1:13" x14ac:dyDescent="0.2">
      <c r="A349">
        <f>IF('[1]Working Sheet 2'!B349="Married",1,0)</f>
        <v>0</v>
      </c>
      <c r="B349">
        <f>IF('[1]Working Sheet 2'!D349="Female", 1,0)</f>
        <v>1</v>
      </c>
      <c r="C349" s="2">
        <v>60000</v>
      </c>
      <c r="D349">
        <v>1</v>
      </c>
      <c r="E349">
        <v>1</v>
      </c>
      <c r="F349">
        <v>0</v>
      </c>
      <c r="G349">
        <v>1</v>
      </c>
      <c r="H349">
        <v>0.5</v>
      </c>
      <c r="I349">
        <v>0</v>
      </c>
      <c r="J349">
        <v>1</v>
      </c>
      <c r="K349">
        <v>0</v>
      </c>
      <c r="L349">
        <v>45</v>
      </c>
      <c r="M349">
        <v>1</v>
      </c>
    </row>
    <row r="350" spans="1:13" x14ac:dyDescent="0.2">
      <c r="A350">
        <f>IF('[1]Working Sheet 2'!B350="Married",1,0)</f>
        <v>1</v>
      </c>
      <c r="B350">
        <f>IF('[1]Working Sheet 2'!D350="Female", 1,0)</f>
        <v>0</v>
      </c>
      <c r="C350" s="2">
        <v>20000</v>
      </c>
      <c r="D350">
        <v>2</v>
      </c>
      <c r="E350">
        <v>1</v>
      </c>
      <c r="F350">
        <v>1</v>
      </c>
      <c r="G350">
        <v>2</v>
      </c>
      <c r="H350">
        <v>0.5</v>
      </c>
      <c r="I350">
        <v>1</v>
      </c>
      <c r="J350">
        <v>0</v>
      </c>
      <c r="K350">
        <v>0</v>
      </c>
      <c r="L350">
        <v>42</v>
      </c>
      <c r="M350">
        <v>0</v>
      </c>
    </row>
    <row r="351" spans="1:13" x14ac:dyDescent="0.2">
      <c r="A351">
        <f>IF('[1]Working Sheet 2'!B351="Married",1,0)</f>
        <v>0</v>
      </c>
      <c r="B351">
        <f>IF('[1]Working Sheet 2'!D351="Female", 1,0)</f>
        <v>1</v>
      </c>
      <c r="C351" s="2">
        <v>30000</v>
      </c>
      <c r="D351">
        <v>0</v>
      </c>
      <c r="E351">
        <v>0</v>
      </c>
      <c r="F351">
        <v>0</v>
      </c>
      <c r="G351">
        <v>1</v>
      </c>
      <c r="H351">
        <v>0.5</v>
      </c>
      <c r="I351">
        <v>1</v>
      </c>
      <c r="J351">
        <v>0</v>
      </c>
      <c r="K351">
        <v>0</v>
      </c>
      <c r="L351">
        <v>29</v>
      </c>
      <c r="M351">
        <v>1</v>
      </c>
    </row>
    <row r="352" spans="1:13" x14ac:dyDescent="0.2">
      <c r="A352">
        <f>IF('[1]Working Sheet 2'!B352="Married",1,0)</f>
        <v>0</v>
      </c>
      <c r="B352">
        <f>IF('[1]Working Sheet 2'!D352="Female", 1,0)</f>
        <v>0</v>
      </c>
      <c r="C352" s="2">
        <v>20000</v>
      </c>
      <c r="D352">
        <v>0</v>
      </c>
      <c r="E352">
        <v>1</v>
      </c>
      <c r="F352">
        <v>0</v>
      </c>
      <c r="G352">
        <v>0</v>
      </c>
      <c r="H352">
        <v>0.5</v>
      </c>
      <c r="I352">
        <v>0</v>
      </c>
      <c r="J352">
        <v>1</v>
      </c>
      <c r="K352">
        <v>0</v>
      </c>
      <c r="L352">
        <v>28</v>
      </c>
      <c r="M352">
        <v>1</v>
      </c>
    </row>
    <row r="353" spans="1:13" x14ac:dyDescent="0.2">
      <c r="A353">
        <f>IF('[1]Working Sheet 2'!B353="Married",1,0)</f>
        <v>0</v>
      </c>
      <c r="B353">
        <f>IF('[1]Working Sheet 2'!D353="Female", 1,0)</f>
        <v>0</v>
      </c>
      <c r="C353" s="2">
        <v>10000</v>
      </c>
      <c r="D353">
        <v>3</v>
      </c>
      <c r="E353">
        <v>1</v>
      </c>
      <c r="F353">
        <v>1</v>
      </c>
      <c r="G353">
        <v>0</v>
      </c>
      <c r="H353">
        <v>0.5</v>
      </c>
      <c r="I353">
        <v>1</v>
      </c>
      <c r="J353">
        <v>0</v>
      </c>
      <c r="K353">
        <v>0</v>
      </c>
      <c r="L353">
        <v>37</v>
      </c>
      <c r="M353">
        <v>1</v>
      </c>
    </row>
    <row r="354" spans="1:13" x14ac:dyDescent="0.2">
      <c r="A354">
        <f>IF('[1]Working Sheet 2'!B354="Married",1,0)</f>
        <v>1</v>
      </c>
      <c r="B354">
        <f>IF('[1]Working Sheet 2'!D354="Female", 1,0)</f>
        <v>1</v>
      </c>
      <c r="C354" s="2">
        <v>80000</v>
      </c>
      <c r="D354">
        <v>4</v>
      </c>
      <c r="E354">
        <v>0</v>
      </c>
      <c r="F354">
        <v>1</v>
      </c>
      <c r="G354">
        <v>2</v>
      </c>
      <c r="H354">
        <v>2.5</v>
      </c>
      <c r="I354">
        <v>1</v>
      </c>
      <c r="J354">
        <v>0</v>
      </c>
      <c r="K354">
        <v>0</v>
      </c>
      <c r="L354">
        <v>53</v>
      </c>
      <c r="M354">
        <v>0</v>
      </c>
    </row>
    <row r="355" spans="1:13" x14ac:dyDescent="0.2">
      <c r="A355">
        <f>IF('[1]Working Sheet 2'!B355="Married",1,0)</f>
        <v>0</v>
      </c>
      <c r="B355">
        <f>IF('[1]Working Sheet 2'!D355="Female", 1,0)</f>
        <v>0</v>
      </c>
      <c r="C355" s="2">
        <v>40000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1</v>
      </c>
      <c r="J355">
        <v>0</v>
      </c>
      <c r="K355">
        <v>0</v>
      </c>
      <c r="L355">
        <v>38</v>
      </c>
      <c r="M355">
        <v>1</v>
      </c>
    </row>
    <row r="356" spans="1:13" x14ac:dyDescent="0.2">
      <c r="A356">
        <f>IF('[1]Working Sheet 2'!B356="Married",1,0)</f>
        <v>0</v>
      </c>
      <c r="B356">
        <f>IF('[1]Working Sheet 2'!D356="Female", 1,0)</f>
        <v>0</v>
      </c>
      <c r="C356" s="2">
        <v>30000</v>
      </c>
      <c r="D356">
        <v>1</v>
      </c>
      <c r="E356">
        <v>0</v>
      </c>
      <c r="F356">
        <v>0</v>
      </c>
      <c r="G356">
        <v>1</v>
      </c>
      <c r="H356">
        <v>1.5</v>
      </c>
      <c r="I356">
        <v>1</v>
      </c>
      <c r="J356">
        <v>0</v>
      </c>
      <c r="K356">
        <v>0</v>
      </c>
      <c r="L356">
        <v>39</v>
      </c>
      <c r="M356">
        <v>0</v>
      </c>
    </row>
    <row r="357" spans="1:13" x14ac:dyDescent="0.2">
      <c r="A357">
        <f>IF('[1]Working Sheet 2'!B357="Married",1,0)</f>
        <v>0</v>
      </c>
      <c r="B357">
        <f>IF('[1]Working Sheet 2'!D357="Female", 1,0)</f>
        <v>0</v>
      </c>
      <c r="C357" s="2">
        <v>80000</v>
      </c>
      <c r="D357">
        <v>0</v>
      </c>
      <c r="E357">
        <v>0</v>
      </c>
      <c r="F357">
        <v>1</v>
      </c>
      <c r="G357">
        <v>3</v>
      </c>
      <c r="H357">
        <v>15</v>
      </c>
      <c r="I357">
        <v>0</v>
      </c>
      <c r="J357">
        <v>1</v>
      </c>
      <c r="K357">
        <v>0</v>
      </c>
      <c r="L357">
        <v>32</v>
      </c>
      <c r="M357">
        <v>0</v>
      </c>
    </row>
    <row r="358" spans="1:13" x14ac:dyDescent="0.2">
      <c r="A358">
        <f>IF('[1]Working Sheet 2'!B358="Married",1,0)</f>
        <v>1</v>
      </c>
      <c r="B358">
        <f>IF('[1]Working Sheet 2'!D358="Female", 1,0)</f>
        <v>1</v>
      </c>
      <c r="C358" s="2">
        <v>150000</v>
      </c>
      <c r="D358">
        <v>3</v>
      </c>
      <c r="E358">
        <v>0</v>
      </c>
      <c r="F358">
        <v>1</v>
      </c>
      <c r="G358">
        <v>3</v>
      </c>
      <c r="H358">
        <v>0.5</v>
      </c>
      <c r="I358">
        <v>1</v>
      </c>
      <c r="J358">
        <v>0</v>
      </c>
      <c r="K358">
        <v>0</v>
      </c>
      <c r="L358">
        <v>51</v>
      </c>
      <c r="M358">
        <v>1</v>
      </c>
    </row>
    <row r="359" spans="1:13" x14ac:dyDescent="0.2">
      <c r="A359">
        <f>IF('[1]Working Sheet 2'!B359="Married",1,0)</f>
        <v>0</v>
      </c>
      <c r="B359">
        <f>IF('[1]Working Sheet 2'!D359="Female", 1,0)</f>
        <v>1</v>
      </c>
      <c r="C359" s="2">
        <v>10000</v>
      </c>
      <c r="D359">
        <v>0</v>
      </c>
      <c r="E359">
        <v>1</v>
      </c>
      <c r="F359">
        <v>1</v>
      </c>
      <c r="G359">
        <v>2</v>
      </c>
      <c r="H359">
        <v>1.5</v>
      </c>
      <c r="I359">
        <v>1</v>
      </c>
      <c r="J359">
        <v>0</v>
      </c>
      <c r="K359">
        <v>0</v>
      </c>
      <c r="L359">
        <v>33</v>
      </c>
      <c r="M359">
        <v>0</v>
      </c>
    </row>
    <row r="360" spans="1:13" x14ac:dyDescent="0.2">
      <c r="A360">
        <f>IF('[1]Working Sheet 2'!B360="Married",1,0)</f>
        <v>1</v>
      </c>
      <c r="B360">
        <f>IF('[1]Working Sheet 2'!D360="Female", 1,0)</f>
        <v>0</v>
      </c>
      <c r="C360" s="2">
        <v>90000</v>
      </c>
      <c r="D360">
        <v>4</v>
      </c>
      <c r="E360">
        <v>0</v>
      </c>
      <c r="F360">
        <v>1</v>
      </c>
      <c r="G360">
        <v>3</v>
      </c>
      <c r="H360">
        <v>5.5</v>
      </c>
      <c r="I360">
        <v>1</v>
      </c>
      <c r="J360">
        <v>0</v>
      </c>
      <c r="K360">
        <v>0</v>
      </c>
      <c r="L360">
        <v>58</v>
      </c>
      <c r="M360">
        <v>1</v>
      </c>
    </row>
    <row r="361" spans="1:13" x14ac:dyDescent="0.2">
      <c r="A361">
        <f>IF('[1]Working Sheet 2'!B361="Married",1,0)</f>
        <v>1</v>
      </c>
      <c r="B361">
        <f>IF('[1]Working Sheet 2'!D361="Female", 1,0)</f>
        <v>0</v>
      </c>
      <c r="C361" s="2">
        <v>80000</v>
      </c>
      <c r="D361">
        <v>0</v>
      </c>
      <c r="E361">
        <v>0</v>
      </c>
      <c r="F361">
        <v>1</v>
      </c>
      <c r="G361">
        <v>3</v>
      </c>
      <c r="H361">
        <v>15</v>
      </c>
      <c r="I361">
        <v>0</v>
      </c>
      <c r="J361">
        <v>1</v>
      </c>
      <c r="K361">
        <v>0</v>
      </c>
      <c r="L361">
        <v>30</v>
      </c>
      <c r="M361">
        <v>0</v>
      </c>
    </row>
    <row r="362" spans="1:13" x14ac:dyDescent="0.2">
      <c r="A362">
        <f>IF('[1]Working Sheet 2'!B362="Married",1,0)</f>
        <v>0</v>
      </c>
      <c r="B362">
        <f>IF('[1]Working Sheet 2'!D362="Female", 1,0)</f>
        <v>0</v>
      </c>
      <c r="C362" s="2">
        <v>130000</v>
      </c>
      <c r="D362">
        <v>0</v>
      </c>
      <c r="E362">
        <v>0</v>
      </c>
      <c r="F362">
        <v>1</v>
      </c>
      <c r="G362">
        <v>0</v>
      </c>
      <c r="H362">
        <v>2.5</v>
      </c>
      <c r="I362">
        <v>0</v>
      </c>
      <c r="J362">
        <v>1</v>
      </c>
      <c r="K362">
        <v>0</v>
      </c>
      <c r="L362">
        <v>48</v>
      </c>
      <c r="M362">
        <v>1</v>
      </c>
    </row>
    <row r="363" spans="1:13" x14ac:dyDescent="0.2">
      <c r="A363">
        <f>IF('[1]Working Sheet 2'!B363="Married",1,0)</f>
        <v>0</v>
      </c>
      <c r="B363">
        <f>IF('[1]Working Sheet 2'!D363="Female", 1,0)</f>
        <v>1</v>
      </c>
      <c r="C363" s="2">
        <v>30000</v>
      </c>
      <c r="D363">
        <v>3</v>
      </c>
      <c r="E363">
        <v>0</v>
      </c>
      <c r="F363">
        <v>0</v>
      </c>
      <c r="G363">
        <v>2</v>
      </c>
      <c r="H363">
        <v>0.5</v>
      </c>
      <c r="I363">
        <v>1</v>
      </c>
      <c r="J363">
        <v>0</v>
      </c>
      <c r="K363">
        <v>0</v>
      </c>
      <c r="L363">
        <v>27</v>
      </c>
      <c r="M363">
        <v>1</v>
      </c>
    </row>
    <row r="364" spans="1:13" x14ac:dyDescent="0.2">
      <c r="A364">
        <f>IF('[1]Working Sheet 2'!B364="Married",1,0)</f>
        <v>1</v>
      </c>
      <c r="B364">
        <f>IF('[1]Working Sheet 2'!D364="Female", 1,0)</f>
        <v>0</v>
      </c>
      <c r="C364" s="2">
        <v>40000</v>
      </c>
      <c r="D364">
        <v>1</v>
      </c>
      <c r="E364">
        <v>1</v>
      </c>
      <c r="F364">
        <v>1</v>
      </c>
      <c r="G364">
        <v>1</v>
      </c>
      <c r="H364">
        <v>0.5</v>
      </c>
      <c r="I364">
        <v>1</v>
      </c>
      <c r="J364">
        <v>0</v>
      </c>
      <c r="K364">
        <v>0</v>
      </c>
      <c r="L364">
        <v>33</v>
      </c>
      <c r="M364">
        <v>1</v>
      </c>
    </row>
    <row r="365" spans="1:13" x14ac:dyDescent="0.2">
      <c r="A365">
        <f>IF('[1]Working Sheet 2'!B365="Married",1,0)</f>
        <v>1</v>
      </c>
      <c r="B365">
        <f>IF('[1]Working Sheet 2'!D365="Female", 1,0)</f>
        <v>1</v>
      </c>
      <c r="C365" s="2">
        <v>40000</v>
      </c>
      <c r="D365">
        <v>2</v>
      </c>
      <c r="E365">
        <v>0</v>
      </c>
      <c r="F365">
        <v>1</v>
      </c>
      <c r="G365">
        <v>2</v>
      </c>
      <c r="H365">
        <v>0.5</v>
      </c>
      <c r="I365">
        <v>0</v>
      </c>
      <c r="J365">
        <v>1</v>
      </c>
      <c r="K365">
        <v>0</v>
      </c>
      <c r="L365">
        <v>66</v>
      </c>
      <c r="M365">
        <v>1</v>
      </c>
    </row>
    <row r="366" spans="1:13" x14ac:dyDescent="0.2">
      <c r="A366">
        <f>IF('[1]Working Sheet 2'!B366="Married",1,0)</f>
        <v>0</v>
      </c>
      <c r="B366">
        <f>IF('[1]Working Sheet 2'!D366="Female", 1,0)</f>
        <v>1</v>
      </c>
      <c r="C366" s="2">
        <v>10000</v>
      </c>
      <c r="D366">
        <v>2</v>
      </c>
      <c r="E366">
        <v>1</v>
      </c>
      <c r="F366">
        <v>1</v>
      </c>
      <c r="G366">
        <v>1</v>
      </c>
      <c r="H366">
        <v>0.5</v>
      </c>
      <c r="I366">
        <v>1</v>
      </c>
      <c r="J366">
        <v>0</v>
      </c>
      <c r="K366">
        <v>0</v>
      </c>
      <c r="L366">
        <v>38</v>
      </c>
      <c r="M366">
        <v>1</v>
      </c>
    </row>
    <row r="367" spans="1:13" x14ac:dyDescent="0.2">
      <c r="A367">
        <f>IF('[1]Working Sheet 2'!B367="Married",1,0)</f>
        <v>0</v>
      </c>
      <c r="B367">
        <f>IF('[1]Working Sheet 2'!D367="Female", 1,0)</f>
        <v>1</v>
      </c>
      <c r="C367" s="2">
        <v>40000</v>
      </c>
      <c r="D367">
        <v>0</v>
      </c>
      <c r="E367">
        <v>0</v>
      </c>
      <c r="F367">
        <v>0</v>
      </c>
      <c r="G367">
        <v>0</v>
      </c>
      <c r="H367">
        <v>0.5</v>
      </c>
      <c r="I367">
        <v>1</v>
      </c>
      <c r="J367">
        <v>0</v>
      </c>
      <c r="K367">
        <v>0</v>
      </c>
      <c r="L367">
        <v>38</v>
      </c>
      <c r="M367">
        <v>1</v>
      </c>
    </row>
    <row r="368" spans="1:13" x14ac:dyDescent="0.2">
      <c r="A368">
        <f>IF('[1]Working Sheet 2'!B368="Married",1,0)</f>
        <v>1</v>
      </c>
      <c r="B368">
        <f>IF('[1]Working Sheet 2'!D368="Female", 1,0)</f>
        <v>0</v>
      </c>
      <c r="C368" s="2">
        <v>60000</v>
      </c>
      <c r="D368">
        <v>1</v>
      </c>
      <c r="E368">
        <v>1</v>
      </c>
      <c r="F368">
        <v>1</v>
      </c>
      <c r="G368">
        <v>1</v>
      </c>
      <c r="H368">
        <v>0.5</v>
      </c>
      <c r="I368">
        <v>0</v>
      </c>
      <c r="J368">
        <v>1</v>
      </c>
      <c r="K368">
        <v>0</v>
      </c>
      <c r="L368">
        <v>45</v>
      </c>
      <c r="M368">
        <v>1</v>
      </c>
    </row>
    <row r="369" spans="1:13" x14ac:dyDescent="0.2">
      <c r="A369">
        <f>IF('[1]Working Sheet 2'!B369="Married",1,0)</f>
        <v>1</v>
      </c>
      <c r="B369">
        <f>IF('[1]Working Sheet 2'!D369="Female", 1,0)</f>
        <v>1</v>
      </c>
      <c r="C369" s="2">
        <v>130000</v>
      </c>
      <c r="D369">
        <v>3</v>
      </c>
      <c r="E369">
        <v>0</v>
      </c>
      <c r="F369">
        <v>1</v>
      </c>
      <c r="G369">
        <v>3</v>
      </c>
      <c r="H369">
        <v>5.5</v>
      </c>
      <c r="I369">
        <v>1</v>
      </c>
      <c r="J369">
        <v>0</v>
      </c>
      <c r="K369">
        <v>0</v>
      </c>
      <c r="L369">
        <v>50</v>
      </c>
      <c r="M369">
        <v>1</v>
      </c>
    </row>
    <row r="370" spans="1:13" x14ac:dyDescent="0.2">
      <c r="A370">
        <f>IF('[1]Working Sheet 2'!B370="Married",1,0)</f>
        <v>0</v>
      </c>
      <c r="B370">
        <f>IF('[1]Working Sheet 2'!D370="Female", 1,0)</f>
        <v>1</v>
      </c>
      <c r="C370" s="2">
        <v>30000</v>
      </c>
      <c r="D370">
        <v>2</v>
      </c>
      <c r="E370">
        <v>0</v>
      </c>
      <c r="F370">
        <v>0</v>
      </c>
      <c r="G370">
        <v>2</v>
      </c>
      <c r="H370">
        <v>5.5</v>
      </c>
      <c r="I370">
        <v>0</v>
      </c>
      <c r="J370">
        <v>1</v>
      </c>
      <c r="K370">
        <v>0</v>
      </c>
      <c r="L370">
        <v>60</v>
      </c>
      <c r="M370">
        <v>1</v>
      </c>
    </row>
    <row r="371" spans="1:13" x14ac:dyDescent="0.2">
      <c r="A371">
        <f>IF('[1]Working Sheet 2'!B371="Married",1,0)</f>
        <v>0</v>
      </c>
      <c r="B371">
        <f>IF('[1]Working Sheet 2'!D371="Female", 1,0)</f>
        <v>1</v>
      </c>
      <c r="C371" s="2">
        <v>20000</v>
      </c>
      <c r="D371">
        <v>2</v>
      </c>
      <c r="E371">
        <v>1</v>
      </c>
      <c r="F371">
        <v>0</v>
      </c>
      <c r="G371">
        <v>1</v>
      </c>
      <c r="H371">
        <v>0.5</v>
      </c>
      <c r="I371">
        <v>1</v>
      </c>
      <c r="J371">
        <v>0</v>
      </c>
      <c r="K371">
        <v>0</v>
      </c>
      <c r="L371">
        <v>53</v>
      </c>
      <c r="M371">
        <v>1</v>
      </c>
    </row>
    <row r="372" spans="1:13" x14ac:dyDescent="0.2">
      <c r="A372">
        <f>IF('[1]Working Sheet 2'!B372="Married",1,0)</f>
        <v>1</v>
      </c>
      <c r="B372">
        <f>IF('[1]Working Sheet 2'!D372="Female", 1,0)</f>
        <v>1</v>
      </c>
      <c r="C372" s="2">
        <v>100000</v>
      </c>
      <c r="D372">
        <v>4</v>
      </c>
      <c r="E372">
        <v>0</v>
      </c>
      <c r="F372">
        <v>1</v>
      </c>
      <c r="G372">
        <v>1</v>
      </c>
      <c r="H372">
        <v>15</v>
      </c>
      <c r="I372">
        <v>0</v>
      </c>
      <c r="J372">
        <v>1</v>
      </c>
      <c r="K372">
        <v>0</v>
      </c>
      <c r="L372">
        <v>46</v>
      </c>
      <c r="M372">
        <v>0</v>
      </c>
    </row>
    <row r="373" spans="1:13" x14ac:dyDescent="0.2">
      <c r="A373">
        <f>IF('[1]Working Sheet 2'!B373="Married",1,0)</f>
        <v>0</v>
      </c>
      <c r="B373">
        <f>IF('[1]Working Sheet 2'!D373="Female", 1,0)</f>
        <v>0</v>
      </c>
      <c r="C373" s="2">
        <v>80000</v>
      </c>
      <c r="D373">
        <v>5</v>
      </c>
      <c r="E373">
        <v>0</v>
      </c>
      <c r="F373">
        <v>1</v>
      </c>
      <c r="G373">
        <v>3</v>
      </c>
      <c r="H373">
        <v>0.5</v>
      </c>
      <c r="I373">
        <v>0</v>
      </c>
      <c r="J373">
        <v>1</v>
      </c>
      <c r="K373">
        <v>0</v>
      </c>
      <c r="L373">
        <v>50</v>
      </c>
      <c r="M373">
        <v>0</v>
      </c>
    </row>
    <row r="374" spans="1:13" x14ac:dyDescent="0.2">
      <c r="A374">
        <f>IF('[1]Working Sheet 2'!B374="Married",1,0)</f>
        <v>1</v>
      </c>
      <c r="B374">
        <f>IF('[1]Working Sheet 2'!D374="Female", 1,0)</f>
        <v>0</v>
      </c>
      <c r="C374" s="2">
        <v>40000</v>
      </c>
      <c r="D374">
        <v>1</v>
      </c>
      <c r="E374">
        <v>1</v>
      </c>
      <c r="F374">
        <v>1</v>
      </c>
      <c r="G374">
        <v>1</v>
      </c>
      <c r="H374">
        <v>0.5</v>
      </c>
      <c r="I374">
        <v>1</v>
      </c>
      <c r="J374">
        <v>0</v>
      </c>
      <c r="K374">
        <v>0</v>
      </c>
      <c r="L374">
        <v>43</v>
      </c>
      <c r="M374">
        <v>1</v>
      </c>
    </row>
    <row r="375" spans="1:13" x14ac:dyDescent="0.2">
      <c r="A375">
        <f>IF('[1]Working Sheet 2'!B375="Married",1,0)</f>
        <v>0</v>
      </c>
      <c r="B375">
        <f>IF('[1]Working Sheet 2'!D375="Female", 1,0)</f>
        <v>0</v>
      </c>
      <c r="C375" s="2">
        <v>20000</v>
      </c>
      <c r="D375">
        <v>0</v>
      </c>
      <c r="E375">
        <v>1</v>
      </c>
      <c r="F375">
        <v>0</v>
      </c>
      <c r="G375">
        <v>1</v>
      </c>
      <c r="H375">
        <v>2.5</v>
      </c>
      <c r="I375">
        <v>1</v>
      </c>
      <c r="J375">
        <v>0</v>
      </c>
      <c r="K375">
        <v>0</v>
      </c>
      <c r="L375">
        <v>30</v>
      </c>
      <c r="M375">
        <v>0</v>
      </c>
    </row>
    <row r="376" spans="1:13" x14ac:dyDescent="0.2">
      <c r="A376">
        <f>IF('[1]Working Sheet 2'!B376="Married",1,0)</f>
        <v>0</v>
      </c>
      <c r="B376">
        <f>IF('[1]Working Sheet 2'!D376="Female", 1,0)</f>
        <v>1</v>
      </c>
      <c r="C376" s="2">
        <v>80000</v>
      </c>
      <c r="D376">
        <v>5</v>
      </c>
      <c r="E376">
        <v>0</v>
      </c>
      <c r="F376">
        <v>1</v>
      </c>
      <c r="G376">
        <v>4</v>
      </c>
      <c r="H376">
        <v>1.5</v>
      </c>
      <c r="I376">
        <v>0</v>
      </c>
      <c r="J376">
        <v>1</v>
      </c>
      <c r="K376">
        <v>0</v>
      </c>
      <c r="L376">
        <v>38</v>
      </c>
      <c r="M376">
        <v>0</v>
      </c>
    </row>
    <row r="377" spans="1:13" x14ac:dyDescent="0.2">
      <c r="A377">
        <f>IF('[1]Working Sheet 2'!B377="Married",1,0)</f>
        <v>1</v>
      </c>
      <c r="B377">
        <f>IF('[1]Working Sheet 2'!D377="Female", 1,0)</f>
        <v>1</v>
      </c>
      <c r="C377" s="2">
        <v>40000</v>
      </c>
      <c r="D377">
        <v>1</v>
      </c>
      <c r="E377">
        <v>1</v>
      </c>
      <c r="F377">
        <v>1</v>
      </c>
      <c r="G377">
        <v>1</v>
      </c>
      <c r="H377">
        <v>0.5</v>
      </c>
      <c r="I377">
        <v>1</v>
      </c>
      <c r="J377">
        <v>0</v>
      </c>
      <c r="K377">
        <v>0</v>
      </c>
      <c r="L377">
        <v>89</v>
      </c>
      <c r="M377">
        <v>0</v>
      </c>
    </row>
    <row r="378" spans="1:13" x14ac:dyDescent="0.2">
      <c r="A378">
        <f>IF('[1]Working Sheet 2'!B378="Married",1,0)</f>
        <v>1</v>
      </c>
      <c r="B378">
        <f>IF('[1]Working Sheet 2'!D378="Female", 1,0)</f>
        <v>0</v>
      </c>
      <c r="C378" s="2">
        <v>20000</v>
      </c>
      <c r="D378">
        <v>1</v>
      </c>
      <c r="E378">
        <v>0</v>
      </c>
      <c r="F378">
        <v>1</v>
      </c>
      <c r="G378">
        <v>0</v>
      </c>
      <c r="H378">
        <v>0.5</v>
      </c>
      <c r="I378">
        <v>1</v>
      </c>
      <c r="J378">
        <v>0</v>
      </c>
      <c r="K378">
        <v>0</v>
      </c>
      <c r="L378">
        <v>64</v>
      </c>
      <c r="M378">
        <v>1</v>
      </c>
    </row>
    <row r="379" spans="1:13" x14ac:dyDescent="0.2">
      <c r="A379">
        <f>IF('[1]Working Sheet 2'!B379="Married",1,0)</f>
        <v>1</v>
      </c>
      <c r="B379">
        <f>IF('[1]Working Sheet 2'!D379="Female", 1,0)</f>
        <v>0</v>
      </c>
      <c r="C379" s="2">
        <v>130000</v>
      </c>
      <c r="D379">
        <v>3</v>
      </c>
      <c r="E379">
        <v>0</v>
      </c>
      <c r="F379">
        <v>0</v>
      </c>
      <c r="G379">
        <v>3</v>
      </c>
      <c r="H379">
        <v>5.5</v>
      </c>
      <c r="I379">
        <v>1</v>
      </c>
      <c r="J379">
        <v>0</v>
      </c>
      <c r="K379">
        <v>0</v>
      </c>
      <c r="L379">
        <v>51</v>
      </c>
      <c r="M379">
        <v>1</v>
      </c>
    </row>
    <row r="380" spans="1:13" x14ac:dyDescent="0.2">
      <c r="A380">
        <f>IF('[1]Working Sheet 2'!B380="Married",1,0)</f>
        <v>1</v>
      </c>
      <c r="B380">
        <f>IF('[1]Working Sheet 2'!D380="Female", 1,0)</f>
        <v>0</v>
      </c>
      <c r="C380" s="2">
        <v>30000</v>
      </c>
      <c r="D380">
        <v>3</v>
      </c>
      <c r="E380">
        <v>0</v>
      </c>
      <c r="F380">
        <v>0</v>
      </c>
      <c r="G380">
        <v>2</v>
      </c>
      <c r="H380">
        <v>5.5</v>
      </c>
      <c r="I380">
        <v>0</v>
      </c>
      <c r="J380">
        <v>1</v>
      </c>
      <c r="K380">
        <v>0</v>
      </c>
      <c r="L380">
        <v>56</v>
      </c>
      <c r="M380">
        <v>0</v>
      </c>
    </row>
    <row r="381" spans="1:13" x14ac:dyDescent="0.2">
      <c r="A381">
        <f>IF('[1]Working Sheet 2'!B381="Married",1,0)</f>
        <v>1</v>
      </c>
      <c r="B381">
        <f>IF('[1]Working Sheet 2'!D381="Female", 1,0)</f>
        <v>0</v>
      </c>
      <c r="C381" s="2">
        <v>60000</v>
      </c>
      <c r="D381">
        <v>3</v>
      </c>
      <c r="E381">
        <v>0</v>
      </c>
      <c r="F381">
        <v>1</v>
      </c>
      <c r="G381">
        <v>2</v>
      </c>
      <c r="H381">
        <v>5.5</v>
      </c>
      <c r="I381">
        <v>0</v>
      </c>
      <c r="J381">
        <v>1</v>
      </c>
      <c r="K381">
        <v>0</v>
      </c>
      <c r="L381">
        <v>43</v>
      </c>
      <c r="M381">
        <v>0</v>
      </c>
    </row>
    <row r="382" spans="1:13" x14ac:dyDescent="0.2">
      <c r="A382">
        <f>IF('[1]Working Sheet 2'!B382="Married",1,0)</f>
        <v>0</v>
      </c>
      <c r="B382">
        <f>IF('[1]Working Sheet 2'!D382="Female", 1,0)</f>
        <v>0</v>
      </c>
      <c r="C382" s="2">
        <v>70000</v>
      </c>
      <c r="D382">
        <v>0</v>
      </c>
      <c r="E382">
        <v>0</v>
      </c>
      <c r="F382">
        <v>0</v>
      </c>
      <c r="G382">
        <v>3</v>
      </c>
      <c r="H382">
        <v>15</v>
      </c>
      <c r="I382">
        <v>0</v>
      </c>
      <c r="J382">
        <v>1</v>
      </c>
      <c r="K382">
        <v>0</v>
      </c>
      <c r="L382">
        <v>30</v>
      </c>
      <c r="M382">
        <v>1</v>
      </c>
    </row>
    <row r="383" spans="1:13" x14ac:dyDescent="0.2">
      <c r="A383">
        <f>IF('[1]Working Sheet 2'!B383="Married",1,0)</f>
        <v>1</v>
      </c>
      <c r="B383">
        <f>IF('[1]Working Sheet 2'!D383="Female", 1,0)</f>
        <v>1</v>
      </c>
      <c r="C383" s="2">
        <v>30000</v>
      </c>
      <c r="D383">
        <v>2</v>
      </c>
      <c r="E383">
        <v>0</v>
      </c>
      <c r="F383">
        <v>1</v>
      </c>
      <c r="G383">
        <v>2</v>
      </c>
      <c r="H383">
        <v>5.5</v>
      </c>
      <c r="I383">
        <v>0</v>
      </c>
      <c r="J383">
        <v>1</v>
      </c>
      <c r="K383">
        <v>0</v>
      </c>
      <c r="L383">
        <v>69</v>
      </c>
      <c r="M383">
        <v>0</v>
      </c>
    </row>
    <row r="384" spans="1:13" x14ac:dyDescent="0.2">
      <c r="A384">
        <f>IF('[1]Working Sheet 2'!B384="Married",1,0)</f>
        <v>1</v>
      </c>
      <c r="B384">
        <f>IF('[1]Working Sheet 2'!D384="Female", 1,0)</f>
        <v>0</v>
      </c>
      <c r="C384" s="2">
        <v>80000</v>
      </c>
      <c r="D384">
        <v>4</v>
      </c>
      <c r="E384">
        <v>0</v>
      </c>
      <c r="F384">
        <v>1</v>
      </c>
      <c r="G384">
        <v>2</v>
      </c>
      <c r="H384">
        <v>15</v>
      </c>
      <c r="I384">
        <v>1</v>
      </c>
      <c r="J384">
        <v>0</v>
      </c>
      <c r="K384">
        <v>0</v>
      </c>
      <c r="L384">
        <v>53</v>
      </c>
      <c r="M384">
        <v>0</v>
      </c>
    </row>
    <row r="385" spans="1:13" x14ac:dyDescent="0.2">
      <c r="A385">
        <f>IF('[1]Working Sheet 2'!B385="Married",1,0)</f>
        <v>1</v>
      </c>
      <c r="B385">
        <f>IF('[1]Working Sheet 2'!D385="Female", 1,0)</f>
        <v>0</v>
      </c>
      <c r="C385" s="2">
        <v>40000</v>
      </c>
      <c r="D385">
        <v>0</v>
      </c>
      <c r="E385">
        <v>0</v>
      </c>
      <c r="F385">
        <v>1</v>
      </c>
      <c r="G385">
        <v>0</v>
      </c>
      <c r="H385">
        <v>0.5</v>
      </c>
      <c r="I385">
        <v>1</v>
      </c>
      <c r="J385">
        <v>0</v>
      </c>
      <c r="K385">
        <v>0</v>
      </c>
      <c r="L385">
        <v>37</v>
      </c>
      <c r="M385">
        <v>1</v>
      </c>
    </row>
    <row r="386" spans="1:13" x14ac:dyDescent="0.2">
      <c r="A386">
        <f>IF('[1]Working Sheet 2'!B386="Married",1,0)</f>
        <v>0</v>
      </c>
      <c r="B386">
        <f>IF('[1]Working Sheet 2'!D386="Female", 1,0)</f>
        <v>1</v>
      </c>
      <c r="C386" s="2">
        <v>10000</v>
      </c>
      <c r="D386">
        <v>0</v>
      </c>
      <c r="E386">
        <v>1</v>
      </c>
      <c r="F386">
        <v>0</v>
      </c>
      <c r="G386">
        <v>1</v>
      </c>
      <c r="H386">
        <v>0.5</v>
      </c>
      <c r="I386">
        <v>0</v>
      </c>
      <c r="J386">
        <v>1</v>
      </c>
      <c r="K386">
        <v>0</v>
      </c>
      <c r="L386">
        <v>28</v>
      </c>
      <c r="M386">
        <v>1</v>
      </c>
    </row>
    <row r="387" spans="1:13" x14ac:dyDescent="0.2">
      <c r="A387">
        <f>IF('[1]Working Sheet 2'!B387="Married",1,0)</f>
        <v>0</v>
      </c>
      <c r="B387">
        <f>IF('[1]Working Sheet 2'!D387="Female", 1,0)</f>
        <v>0</v>
      </c>
      <c r="C387" s="2">
        <v>30000</v>
      </c>
      <c r="D387">
        <v>3</v>
      </c>
      <c r="E387">
        <v>0</v>
      </c>
      <c r="F387">
        <v>1</v>
      </c>
      <c r="G387">
        <v>0</v>
      </c>
      <c r="H387">
        <v>0.5</v>
      </c>
      <c r="I387">
        <v>1</v>
      </c>
      <c r="J387">
        <v>0</v>
      </c>
      <c r="K387">
        <v>0</v>
      </c>
      <c r="L387">
        <v>43</v>
      </c>
      <c r="M387">
        <v>0</v>
      </c>
    </row>
    <row r="388" spans="1:13" x14ac:dyDescent="0.2">
      <c r="A388">
        <f>IF('[1]Working Sheet 2'!B388="Married",1,0)</f>
        <v>0</v>
      </c>
      <c r="B388">
        <f>IF('[1]Working Sheet 2'!D388="Female", 1,0)</f>
        <v>1</v>
      </c>
      <c r="C388" s="2">
        <v>120000</v>
      </c>
      <c r="D388">
        <v>0</v>
      </c>
      <c r="E388">
        <v>0</v>
      </c>
      <c r="F388">
        <v>1</v>
      </c>
      <c r="G388">
        <v>4</v>
      </c>
      <c r="H388">
        <v>15</v>
      </c>
      <c r="I388">
        <v>0</v>
      </c>
      <c r="J388">
        <v>1</v>
      </c>
      <c r="K388">
        <v>0</v>
      </c>
      <c r="L388">
        <v>34</v>
      </c>
      <c r="M388">
        <v>1</v>
      </c>
    </row>
    <row r="389" spans="1:13" x14ac:dyDescent="0.2">
      <c r="A389">
        <f>IF('[1]Working Sheet 2'!B389="Married",1,0)</f>
        <v>0</v>
      </c>
      <c r="B389">
        <f>IF('[1]Working Sheet 2'!D389="Female", 1,0)</f>
        <v>1</v>
      </c>
      <c r="C389" s="2">
        <v>20000</v>
      </c>
      <c r="D389">
        <v>0</v>
      </c>
      <c r="E389">
        <v>1</v>
      </c>
      <c r="F389">
        <v>0</v>
      </c>
      <c r="G389">
        <v>2</v>
      </c>
      <c r="H389">
        <v>1.5</v>
      </c>
      <c r="I389">
        <v>1</v>
      </c>
      <c r="J389">
        <v>0</v>
      </c>
      <c r="K389">
        <v>0</v>
      </c>
      <c r="L389">
        <v>34</v>
      </c>
      <c r="M389">
        <v>1</v>
      </c>
    </row>
    <row r="390" spans="1:13" x14ac:dyDescent="0.2">
      <c r="A390">
        <f>IF('[1]Working Sheet 2'!B390="Married",1,0)</f>
        <v>1</v>
      </c>
      <c r="B390">
        <f>IF('[1]Working Sheet 2'!D390="Female", 1,0)</f>
        <v>1</v>
      </c>
      <c r="C390" s="2">
        <v>30000</v>
      </c>
      <c r="D390">
        <v>1</v>
      </c>
      <c r="E390">
        <v>0</v>
      </c>
      <c r="F390">
        <v>1</v>
      </c>
      <c r="G390">
        <v>0</v>
      </c>
      <c r="H390">
        <v>0.5</v>
      </c>
      <c r="I390">
        <v>1</v>
      </c>
      <c r="J390">
        <v>0</v>
      </c>
      <c r="K390">
        <v>0</v>
      </c>
      <c r="L390">
        <v>64</v>
      </c>
      <c r="M390">
        <v>0</v>
      </c>
    </row>
    <row r="391" spans="1:13" x14ac:dyDescent="0.2">
      <c r="A391">
        <f>IF('[1]Working Sheet 2'!B391="Married",1,0)</f>
        <v>1</v>
      </c>
      <c r="B391">
        <f>IF('[1]Working Sheet 2'!D391="Female", 1,0)</f>
        <v>1</v>
      </c>
      <c r="C391" s="2">
        <v>80000</v>
      </c>
      <c r="D391">
        <v>0</v>
      </c>
      <c r="E391">
        <v>0</v>
      </c>
      <c r="F391">
        <v>1</v>
      </c>
      <c r="G391">
        <v>1</v>
      </c>
      <c r="H391">
        <v>1.5</v>
      </c>
      <c r="I391">
        <v>0</v>
      </c>
      <c r="J391">
        <v>1</v>
      </c>
      <c r="K391">
        <v>0</v>
      </c>
      <c r="L391">
        <v>41</v>
      </c>
      <c r="M391">
        <v>1</v>
      </c>
    </row>
    <row r="392" spans="1:13" x14ac:dyDescent="0.2">
      <c r="A392">
        <f>IF('[1]Working Sheet 2'!B392="Married",1,0)</f>
        <v>0</v>
      </c>
      <c r="B392">
        <f>IF('[1]Working Sheet 2'!D392="Female", 1,0)</f>
        <v>0</v>
      </c>
      <c r="C392" s="2">
        <v>70000</v>
      </c>
      <c r="D392">
        <v>0</v>
      </c>
      <c r="E392">
        <v>0</v>
      </c>
      <c r="F392">
        <v>0</v>
      </c>
      <c r="G392">
        <v>1</v>
      </c>
      <c r="H392">
        <v>5.5</v>
      </c>
      <c r="I392">
        <v>0</v>
      </c>
      <c r="J392">
        <v>1</v>
      </c>
      <c r="K392">
        <v>0</v>
      </c>
      <c r="L392">
        <v>38</v>
      </c>
      <c r="M392">
        <v>0</v>
      </c>
    </row>
    <row r="393" spans="1:13" x14ac:dyDescent="0.2">
      <c r="A393">
        <f>IF('[1]Working Sheet 2'!B393="Married",1,0)</f>
        <v>0</v>
      </c>
      <c r="B393">
        <f>IF('[1]Working Sheet 2'!D393="Female", 1,0)</f>
        <v>1</v>
      </c>
      <c r="C393" s="2">
        <v>70000</v>
      </c>
      <c r="D393">
        <v>0</v>
      </c>
      <c r="E393">
        <v>0</v>
      </c>
      <c r="F393">
        <v>0</v>
      </c>
      <c r="G393">
        <v>1</v>
      </c>
      <c r="H393">
        <v>0.5</v>
      </c>
      <c r="I393">
        <v>0</v>
      </c>
      <c r="J393">
        <v>1</v>
      </c>
      <c r="K393">
        <v>0</v>
      </c>
      <c r="L393">
        <v>41</v>
      </c>
      <c r="M393">
        <v>1</v>
      </c>
    </row>
    <row r="394" spans="1:13" x14ac:dyDescent="0.2">
      <c r="A394">
        <f>IF('[1]Working Sheet 2'!B394="Married",1,0)</f>
        <v>0</v>
      </c>
      <c r="B394">
        <f>IF('[1]Working Sheet 2'!D394="Female", 1,0)</f>
        <v>0</v>
      </c>
      <c r="C394" s="2">
        <v>20000</v>
      </c>
      <c r="D394">
        <v>1</v>
      </c>
      <c r="E394">
        <v>0</v>
      </c>
      <c r="F394">
        <v>0</v>
      </c>
      <c r="G394">
        <v>0</v>
      </c>
      <c r="H394">
        <v>0.5</v>
      </c>
      <c r="I394">
        <v>1</v>
      </c>
      <c r="J394">
        <v>0</v>
      </c>
      <c r="K394">
        <v>0</v>
      </c>
      <c r="L394">
        <v>51</v>
      </c>
      <c r="M394">
        <v>0</v>
      </c>
    </row>
    <row r="395" spans="1:13" x14ac:dyDescent="0.2">
      <c r="A395">
        <f>IF('[1]Working Sheet 2'!B395="Married",1,0)</f>
        <v>1</v>
      </c>
      <c r="B395">
        <f>IF('[1]Working Sheet 2'!D395="Female", 1,0)</f>
        <v>1</v>
      </c>
      <c r="C395" s="2">
        <v>10000</v>
      </c>
      <c r="D395">
        <v>0</v>
      </c>
      <c r="E395">
        <v>1</v>
      </c>
      <c r="F395">
        <v>1</v>
      </c>
      <c r="G395">
        <v>2</v>
      </c>
      <c r="H395">
        <v>1.5</v>
      </c>
      <c r="I395">
        <v>1</v>
      </c>
      <c r="J395">
        <v>0</v>
      </c>
      <c r="K395">
        <v>0</v>
      </c>
      <c r="L395">
        <v>32</v>
      </c>
      <c r="M395">
        <v>0</v>
      </c>
    </row>
    <row r="396" spans="1:13" x14ac:dyDescent="0.2">
      <c r="A396">
        <f>IF('[1]Working Sheet 2'!B396="Married",1,0)</f>
        <v>1</v>
      </c>
      <c r="B396">
        <f>IF('[1]Working Sheet 2'!D396="Female", 1,0)</f>
        <v>1</v>
      </c>
      <c r="C396" s="2">
        <v>40000</v>
      </c>
      <c r="D396">
        <v>0</v>
      </c>
      <c r="E396">
        <v>0</v>
      </c>
      <c r="F396">
        <v>1</v>
      </c>
      <c r="G396">
        <v>0</v>
      </c>
      <c r="H396">
        <v>0.5</v>
      </c>
      <c r="I396">
        <v>1</v>
      </c>
      <c r="J396">
        <v>0</v>
      </c>
      <c r="K396">
        <v>0</v>
      </c>
      <c r="L396">
        <v>38</v>
      </c>
      <c r="M396">
        <v>1</v>
      </c>
    </row>
    <row r="397" spans="1:13" x14ac:dyDescent="0.2">
      <c r="A397">
        <f>IF('[1]Working Sheet 2'!B397="Married",1,0)</f>
        <v>1</v>
      </c>
      <c r="B397">
        <f>IF('[1]Working Sheet 2'!D397="Female", 1,0)</f>
        <v>0</v>
      </c>
      <c r="C397" s="2">
        <v>30000</v>
      </c>
      <c r="D397">
        <v>1</v>
      </c>
      <c r="E397">
        <v>0</v>
      </c>
      <c r="F397">
        <v>1</v>
      </c>
      <c r="G397">
        <v>0</v>
      </c>
      <c r="H397">
        <v>0.5</v>
      </c>
      <c r="I397">
        <v>1</v>
      </c>
      <c r="J397">
        <v>0</v>
      </c>
      <c r="K397">
        <v>0</v>
      </c>
      <c r="L397">
        <v>38</v>
      </c>
      <c r="M397">
        <v>1</v>
      </c>
    </row>
    <row r="398" spans="1:13" x14ac:dyDescent="0.2">
      <c r="A398">
        <f>IF('[1]Working Sheet 2'!B398="Married",1,0)</f>
        <v>0</v>
      </c>
      <c r="B398">
        <f>IF('[1]Working Sheet 2'!D398="Female", 1,0)</f>
        <v>0</v>
      </c>
      <c r="C398" s="2">
        <v>60000</v>
      </c>
      <c r="D398">
        <v>2</v>
      </c>
      <c r="E398">
        <v>0</v>
      </c>
      <c r="F398">
        <v>1</v>
      </c>
      <c r="G398">
        <v>1</v>
      </c>
      <c r="H398">
        <v>2.5</v>
      </c>
      <c r="I398">
        <v>0</v>
      </c>
      <c r="J398">
        <v>1</v>
      </c>
      <c r="K398">
        <v>0</v>
      </c>
      <c r="L398">
        <v>38</v>
      </c>
      <c r="M398">
        <v>1</v>
      </c>
    </row>
    <row r="399" spans="1:13" x14ac:dyDescent="0.2">
      <c r="A399">
        <f>IF('[1]Working Sheet 2'!B399="Married",1,0)</f>
        <v>1</v>
      </c>
      <c r="B399">
        <f>IF('[1]Working Sheet 2'!D399="Female", 1,0)</f>
        <v>1</v>
      </c>
      <c r="C399" s="2">
        <v>10000</v>
      </c>
      <c r="D399">
        <v>2</v>
      </c>
      <c r="E399">
        <v>0</v>
      </c>
      <c r="F399">
        <v>1</v>
      </c>
      <c r="G399">
        <v>2</v>
      </c>
      <c r="H399">
        <v>5.5</v>
      </c>
      <c r="I399">
        <v>0</v>
      </c>
      <c r="J399">
        <v>1</v>
      </c>
      <c r="K399">
        <v>0</v>
      </c>
      <c r="L399">
        <v>58</v>
      </c>
      <c r="M399">
        <v>0</v>
      </c>
    </row>
    <row r="400" spans="1:13" x14ac:dyDescent="0.2">
      <c r="A400">
        <f>IF('[1]Working Sheet 2'!B400="Married",1,0)</f>
        <v>0</v>
      </c>
      <c r="B400">
        <f>IF('[1]Working Sheet 2'!D400="Female", 1,0)</f>
        <v>0</v>
      </c>
      <c r="C400" s="2">
        <v>30000</v>
      </c>
      <c r="D400">
        <v>1</v>
      </c>
      <c r="E400">
        <v>0</v>
      </c>
      <c r="F400">
        <v>1</v>
      </c>
      <c r="G400">
        <v>1</v>
      </c>
      <c r="H400">
        <v>1.5</v>
      </c>
      <c r="I400">
        <v>1</v>
      </c>
      <c r="J400">
        <v>0</v>
      </c>
      <c r="K400">
        <v>0</v>
      </c>
      <c r="L400">
        <v>39</v>
      </c>
      <c r="M400">
        <v>1</v>
      </c>
    </row>
    <row r="401" spans="1:13" x14ac:dyDescent="0.2">
      <c r="A401">
        <f>IF('[1]Working Sheet 2'!B401="Married",1,0)</f>
        <v>0</v>
      </c>
      <c r="B401">
        <f>IF('[1]Working Sheet 2'!D401="Female", 1,0)</f>
        <v>1</v>
      </c>
      <c r="C401" s="2">
        <v>40000</v>
      </c>
      <c r="D401">
        <v>2</v>
      </c>
      <c r="E401">
        <v>0</v>
      </c>
      <c r="F401">
        <v>0</v>
      </c>
      <c r="G401">
        <v>1</v>
      </c>
      <c r="H401">
        <v>5.5</v>
      </c>
      <c r="I401">
        <v>0</v>
      </c>
      <c r="J401">
        <v>1</v>
      </c>
      <c r="K401">
        <v>0</v>
      </c>
      <c r="L401">
        <v>53</v>
      </c>
      <c r="M401">
        <v>1</v>
      </c>
    </row>
    <row r="402" spans="1:13" x14ac:dyDescent="0.2">
      <c r="A402">
        <f>IF('[1]Working Sheet 2'!B402="Married",1,0)</f>
        <v>0</v>
      </c>
      <c r="B402">
        <f>IF('[1]Working Sheet 2'!D402="Female", 1,0)</f>
        <v>1</v>
      </c>
      <c r="C402" s="2">
        <v>110000</v>
      </c>
      <c r="D402">
        <v>3</v>
      </c>
      <c r="E402">
        <v>0</v>
      </c>
      <c r="F402">
        <v>1</v>
      </c>
      <c r="G402">
        <v>4</v>
      </c>
      <c r="H402">
        <v>15</v>
      </c>
      <c r="I402">
        <v>1</v>
      </c>
      <c r="J402">
        <v>0</v>
      </c>
      <c r="K402">
        <v>0</v>
      </c>
      <c r="L402">
        <v>53</v>
      </c>
      <c r="M402">
        <v>0</v>
      </c>
    </row>
    <row r="403" spans="1:13" x14ac:dyDescent="0.2">
      <c r="A403">
        <f>IF('[1]Working Sheet 2'!B403="Married",1,0)</f>
        <v>1</v>
      </c>
      <c r="B403">
        <f>IF('[1]Working Sheet 2'!D403="Female", 1,0)</f>
        <v>1</v>
      </c>
      <c r="C403" s="2">
        <v>40000</v>
      </c>
      <c r="D403">
        <v>1</v>
      </c>
      <c r="E403">
        <v>0</v>
      </c>
      <c r="F403">
        <v>1</v>
      </c>
      <c r="G403">
        <v>0</v>
      </c>
      <c r="H403">
        <v>0.5</v>
      </c>
      <c r="I403">
        <v>1</v>
      </c>
      <c r="J403">
        <v>0</v>
      </c>
      <c r="K403">
        <v>0</v>
      </c>
      <c r="L403">
        <v>80</v>
      </c>
      <c r="M403">
        <v>0</v>
      </c>
    </row>
    <row r="404" spans="1:13" x14ac:dyDescent="0.2">
      <c r="A404">
        <f>IF('[1]Working Sheet 2'!B404="Married",1,0)</f>
        <v>1</v>
      </c>
      <c r="B404">
        <f>IF('[1]Working Sheet 2'!D404="Female", 1,0)</f>
        <v>0</v>
      </c>
      <c r="C404" s="2">
        <v>10000</v>
      </c>
      <c r="D404">
        <v>1</v>
      </c>
      <c r="E404">
        <v>1</v>
      </c>
      <c r="F404">
        <v>1</v>
      </c>
      <c r="G404">
        <v>0</v>
      </c>
      <c r="H404">
        <v>0.5</v>
      </c>
      <c r="I404">
        <v>1</v>
      </c>
      <c r="J404">
        <v>0</v>
      </c>
      <c r="K404">
        <v>0</v>
      </c>
      <c r="L404">
        <v>44</v>
      </c>
      <c r="M404">
        <v>0</v>
      </c>
    </row>
    <row r="405" spans="1:13" x14ac:dyDescent="0.2">
      <c r="A405">
        <f>IF('[1]Working Sheet 2'!B405="Married",1,0)</f>
        <v>1</v>
      </c>
      <c r="B405">
        <f>IF('[1]Working Sheet 2'!D405="Female", 1,0)</f>
        <v>0</v>
      </c>
      <c r="C405" s="2">
        <v>20000</v>
      </c>
      <c r="D405">
        <v>1</v>
      </c>
      <c r="E405">
        <v>0</v>
      </c>
      <c r="F405">
        <v>1</v>
      </c>
      <c r="G405">
        <v>0</v>
      </c>
      <c r="H405">
        <v>0.5</v>
      </c>
      <c r="I405">
        <v>1</v>
      </c>
      <c r="J405">
        <v>0</v>
      </c>
      <c r="K405">
        <v>0</v>
      </c>
      <c r="L405">
        <v>44</v>
      </c>
      <c r="M405">
        <v>0</v>
      </c>
    </row>
    <row r="406" spans="1:13" x14ac:dyDescent="0.2">
      <c r="A406">
        <f>IF('[1]Working Sheet 2'!B406="Married",1,0)</f>
        <v>1</v>
      </c>
      <c r="B406">
        <f>IF('[1]Working Sheet 2'!D406="Female", 1,0)</f>
        <v>0</v>
      </c>
      <c r="C406" s="2">
        <v>30000</v>
      </c>
      <c r="D406">
        <v>3</v>
      </c>
      <c r="E406">
        <v>1</v>
      </c>
      <c r="F406">
        <v>1</v>
      </c>
      <c r="G406">
        <v>2</v>
      </c>
      <c r="H406">
        <v>5.5</v>
      </c>
      <c r="I406">
        <v>0</v>
      </c>
      <c r="J406">
        <v>1</v>
      </c>
      <c r="K406">
        <v>0</v>
      </c>
      <c r="L406">
        <v>54</v>
      </c>
      <c r="M406">
        <v>1</v>
      </c>
    </row>
    <row r="407" spans="1:13" x14ac:dyDescent="0.2">
      <c r="A407">
        <f>IF('[1]Working Sheet 2'!B407="Married",1,0)</f>
        <v>1</v>
      </c>
      <c r="B407">
        <f>IF('[1]Working Sheet 2'!D407="Female", 1,0)</f>
        <v>1</v>
      </c>
      <c r="C407" s="2">
        <v>30000</v>
      </c>
      <c r="D407">
        <v>0</v>
      </c>
      <c r="E407">
        <v>0</v>
      </c>
      <c r="F407">
        <v>1</v>
      </c>
      <c r="G407">
        <v>0</v>
      </c>
      <c r="H407">
        <v>0.5</v>
      </c>
      <c r="I407">
        <v>1</v>
      </c>
      <c r="J407">
        <v>0</v>
      </c>
      <c r="K407">
        <v>0</v>
      </c>
      <c r="L407">
        <v>37</v>
      </c>
      <c r="M407">
        <v>1</v>
      </c>
    </row>
    <row r="408" spans="1:13" x14ac:dyDescent="0.2">
      <c r="A408">
        <f>IF('[1]Working Sheet 2'!B408="Married",1,0)</f>
        <v>1</v>
      </c>
      <c r="B408">
        <f>IF('[1]Working Sheet 2'!D408="Female", 1,0)</f>
        <v>1</v>
      </c>
      <c r="C408" s="2">
        <v>40000</v>
      </c>
      <c r="D408">
        <v>1</v>
      </c>
      <c r="E408">
        <v>1</v>
      </c>
      <c r="F408">
        <v>1</v>
      </c>
      <c r="G408">
        <v>0</v>
      </c>
      <c r="H408">
        <v>0.5</v>
      </c>
      <c r="I408">
        <v>1</v>
      </c>
      <c r="J408">
        <v>0</v>
      </c>
      <c r="K408">
        <v>0</v>
      </c>
      <c r="L408">
        <v>41</v>
      </c>
      <c r="M408">
        <v>0</v>
      </c>
    </row>
    <row r="409" spans="1:13" x14ac:dyDescent="0.2">
      <c r="A409">
        <f>IF('[1]Working Sheet 2'!B409="Married",1,0)</f>
        <v>0</v>
      </c>
      <c r="B409">
        <f>IF('[1]Working Sheet 2'!D409="Female", 1,0)</f>
        <v>1</v>
      </c>
      <c r="C409" s="2">
        <v>90000</v>
      </c>
      <c r="D409">
        <v>2</v>
      </c>
      <c r="E409">
        <v>0</v>
      </c>
      <c r="F409">
        <v>0</v>
      </c>
      <c r="G409">
        <v>0</v>
      </c>
      <c r="H409">
        <v>0.5</v>
      </c>
      <c r="I409">
        <v>0</v>
      </c>
      <c r="J409">
        <v>1</v>
      </c>
      <c r="K409">
        <v>0</v>
      </c>
      <c r="L409">
        <v>36</v>
      </c>
      <c r="M409">
        <v>1</v>
      </c>
    </row>
    <row r="410" spans="1:13" x14ac:dyDescent="0.2">
      <c r="A410">
        <f>IF('[1]Working Sheet 2'!B410="Married",1,0)</f>
        <v>0</v>
      </c>
      <c r="B410">
        <f>IF('[1]Working Sheet 2'!D410="Female", 1,0)</f>
        <v>1</v>
      </c>
      <c r="C410" s="2">
        <v>40000</v>
      </c>
      <c r="D410">
        <v>2</v>
      </c>
      <c r="E410">
        <v>0</v>
      </c>
      <c r="F410">
        <v>1</v>
      </c>
      <c r="G410">
        <v>0</v>
      </c>
      <c r="H410">
        <v>0.5</v>
      </c>
      <c r="I410">
        <v>1</v>
      </c>
      <c r="J410">
        <v>0</v>
      </c>
      <c r="K410">
        <v>0</v>
      </c>
      <c r="L410">
        <v>33</v>
      </c>
      <c r="M410">
        <v>0</v>
      </c>
    </row>
    <row r="411" spans="1:13" x14ac:dyDescent="0.2">
      <c r="A411">
        <f>IF('[1]Working Sheet 2'!B411="Married",1,0)</f>
        <v>1</v>
      </c>
      <c r="B411">
        <f>IF('[1]Working Sheet 2'!D411="Female", 1,0)</f>
        <v>1</v>
      </c>
      <c r="C411" s="2">
        <v>130000</v>
      </c>
      <c r="D411">
        <v>3</v>
      </c>
      <c r="E411">
        <v>0</v>
      </c>
      <c r="F411">
        <v>1</v>
      </c>
      <c r="G411">
        <v>4</v>
      </c>
      <c r="H411">
        <v>0.5</v>
      </c>
      <c r="I411">
        <v>1</v>
      </c>
      <c r="J411">
        <v>0</v>
      </c>
      <c r="K411">
        <v>0</v>
      </c>
      <c r="L411">
        <v>52</v>
      </c>
      <c r="M411">
        <v>0</v>
      </c>
    </row>
    <row r="412" spans="1:13" x14ac:dyDescent="0.2">
      <c r="A412">
        <f>IF('[1]Working Sheet 2'!B412="Married",1,0)</f>
        <v>1</v>
      </c>
      <c r="B412">
        <f>IF('[1]Working Sheet 2'!D412="Female", 1,0)</f>
        <v>1</v>
      </c>
      <c r="C412" s="2">
        <v>20000</v>
      </c>
      <c r="D412">
        <v>2</v>
      </c>
      <c r="E412">
        <v>1</v>
      </c>
      <c r="F412">
        <v>1</v>
      </c>
      <c r="G412">
        <v>1</v>
      </c>
      <c r="H412">
        <v>0.5</v>
      </c>
      <c r="I412">
        <v>1</v>
      </c>
      <c r="J412">
        <v>0</v>
      </c>
      <c r="K412">
        <v>0</v>
      </c>
      <c r="L412">
        <v>46</v>
      </c>
      <c r="M412">
        <v>1</v>
      </c>
    </row>
    <row r="413" spans="1:13" x14ac:dyDescent="0.2">
      <c r="A413">
        <f>IF('[1]Working Sheet 2'!B413="Married",1,0)</f>
        <v>1</v>
      </c>
      <c r="B413">
        <f>IF('[1]Working Sheet 2'!D413="Female", 1,0)</f>
        <v>0</v>
      </c>
      <c r="C413" s="2">
        <v>70000</v>
      </c>
      <c r="D413">
        <v>5</v>
      </c>
      <c r="E413">
        <v>1</v>
      </c>
      <c r="F413">
        <v>1</v>
      </c>
      <c r="G413">
        <v>2</v>
      </c>
      <c r="H413">
        <v>5.5</v>
      </c>
      <c r="I413">
        <v>0</v>
      </c>
      <c r="J413">
        <v>1</v>
      </c>
      <c r="K413">
        <v>0</v>
      </c>
      <c r="L413">
        <v>43</v>
      </c>
      <c r="M413">
        <v>0</v>
      </c>
    </row>
    <row r="414" spans="1:13" x14ac:dyDescent="0.2">
      <c r="A414">
        <f>IF('[1]Working Sheet 2'!B414="Married",1,0)</f>
        <v>0</v>
      </c>
      <c r="B414">
        <f>IF('[1]Working Sheet 2'!D414="Female", 1,0)</f>
        <v>0</v>
      </c>
      <c r="C414" s="2">
        <v>40000</v>
      </c>
      <c r="D414">
        <v>2</v>
      </c>
      <c r="E414">
        <v>0</v>
      </c>
      <c r="F414">
        <v>1</v>
      </c>
      <c r="G414">
        <v>0</v>
      </c>
      <c r="H414">
        <v>0.5</v>
      </c>
      <c r="I414">
        <v>1</v>
      </c>
      <c r="J414">
        <v>0</v>
      </c>
      <c r="K414">
        <v>0</v>
      </c>
      <c r="L414">
        <v>34</v>
      </c>
      <c r="M414">
        <v>0</v>
      </c>
    </row>
    <row r="415" spans="1:13" x14ac:dyDescent="0.2">
      <c r="A415">
        <f>IF('[1]Working Sheet 2'!B415="Married",1,0)</f>
        <v>0</v>
      </c>
      <c r="B415">
        <f>IF('[1]Working Sheet 2'!D415="Female", 1,0)</f>
        <v>1</v>
      </c>
      <c r="C415" s="2">
        <v>30000</v>
      </c>
      <c r="D415">
        <v>2</v>
      </c>
      <c r="E415">
        <v>0</v>
      </c>
      <c r="F415">
        <v>0</v>
      </c>
      <c r="G415">
        <v>2</v>
      </c>
      <c r="H415">
        <v>5.5</v>
      </c>
      <c r="I415">
        <v>0</v>
      </c>
      <c r="J415">
        <v>1</v>
      </c>
      <c r="K415">
        <v>0</v>
      </c>
      <c r="L415">
        <v>67</v>
      </c>
      <c r="M415">
        <v>0</v>
      </c>
    </row>
    <row r="416" spans="1:13" x14ac:dyDescent="0.2">
      <c r="A416">
        <f>IF('[1]Working Sheet 2'!B416="Married",1,0)</f>
        <v>1</v>
      </c>
      <c r="B416">
        <f>IF('[1]Working Sheet 2'!D416="Female", 1,0)</f>
        <v>1</v>
      </c>
      <c r="C416" s="2">
        <v>40000</v>
      </c>
      <c r="D416">
        <v>0</v>
      </c>
      <c r="E416">
        <v>0</v>
      </c>
      <c r="F416">
        <v>1</v>
      </c>
      <c r="G416">
        <v>0</v>
      </c>
      <c r="H416">
        <v>0.5</v>
      </c>
      <c r="I416">
        <v>1</v>
      </c>
      <c r="J416">
        <v>0</v>
      </c>
      <c r="K416">
        <v>0</v>
      </c>
      <c r="L416">
        <v>35</v>
      </c>
      <c r="M416">
        <v>1</v>
      </c>
    </row>
    <row r="417" spans="1:13" x14ac:dyDescent="0.2">
      <c r="A417">
        <f>IF('[1]Working Sheet 2'!B417="Married",1,0)</f>
        <v>1</v>
      </c>
      <c r="B417">
        <f>IF('[1]Working Sheet 2'!D417="Female", 1,0)</f>
        <v>1</v>
      </c>
      <c r="C417" s="2">
        <v>80000</v>
      </c>
      <c r="D417">
        <v>5</v>
      </c>
      <c r="E417">
        <v>0</v>
      </c>
      <c r="F417">
        <v>1</v>
      </c>
      <c r="G417">
        <v>3</v>
      </c>
      <c r="H417">
        <v>0.5</v>
      </c>
      <c r="I417">
        <v>0</v>
      </c>
      <c r="J417">
        <v>1</v>
      </c>
      <c r="K417">
        <v>0</v>
      </c>
      <c r="L417">
        <v>40</v>
      </c>
      <c r="M417">
        <v>0</v>
      </c>
    </row>
    <row r="418" spans="1:13" x14ac:dyDescent="0.2">
      <c r="A418">
        <f>IF('[1]Working Sheet 2'!B418="Married",1,0)</f>
        <v>0</v>
      </c>
      <c r="B418">
        <f>IF('[1]Working Sheet 2'!D418="Female", 1,0)</f>
        <v>0</v>
      </c>
      <c r="C418" s="2">
        <v>60000</v>
      </c>
      <c r="D418">
        <v>2</v>
      </c>
      <c r="E418">
        <v>0</v>
      </c>
      <c r="F418">
        <v>0</v>
      </c>
      <c r="G418">
        <v>1</v>
      </c>
      <c r="H418">
        <v>0.5</v>
      </c>
      <c r="I418">
        <v>0</v>
      </c>
      <c r="J418">
        <v>1</v>
      </c>
      <c r="K418">
        <v>0</v>
      </c>
      <c r="L418">
        <v>37</v>
      </c>
      <c r="M418">
        <v>1</v>
      </c>
    </row>
    <row r="419" spans="1:13" x14ac:dyDescent="0.2">
      <c r="A419">
        <f>IF('[1]Working Sheet 2'!B419="Married",1,0)</f>
        <v>0</v>
      </c>
      <c r="B419">
        <f>IF('[1]Working Sheet 2'!D419="Female", 1,0)</f>
        <v>1</v>
      </c>
      <c r="C419" s="2">
        <v>30000</v>
      </c>
      <c r="D419">
        <v>2</v>
      </c>
      <c r="E419">
        <v>0</v>
      </c>
      <c r="F419">
        <v>0</v>
      </c>
      <c r="G419">
        <v>2</v>
      </c>
      <c r="H419">
        <v>5.5</v>
      </c>
      <c r="I419">
        <v>0</v>
      </c>
      <c r="J419">
        <v>1</v>
      </c>
      <c r="K419">
        <v>0</v>
      </c>
      <c r="L419">
        <v>67</v>
      </c>
      <c r="M419">
        <v>0</v>
      </c>
    </row>
    <row r="420" spans="1:13" x14ac:dyDescent="0.2">
      <c r="A420">
        <f>IF('[1]Working Sheet 2'!B420="Married",1,0)</f>
        <v>1</v>
      </c>
      <c r="B420">
        <f>IF('[1]Working Sheet 2'!D420="Female", 1,0)</f>
        <v>0</v>
      </c>
      <c r="C420" s="2">
        <v>30000</v>
      </c>
      <c r="D420">
        <v>1</v>
      </c>
      <c r="E420">
        <v>1</v>
      </c>
      <c r="F420">
        <v>1</v>
      </c>
      <c r="G420">
        <v>2</v>
      </c>
      <c r="H420">
        <v>0.5</v>
      </c>
      <c r="I420">
        <v>1</v>
      </c>
      <c r="J420">
        <v>0</v>
      </c>
      <c r="K420">
        <v>0</v>
      </c>
      <c r="L420">
        <v>41</v>
      </c>
      <c r="M420">
        <v>1</v>
      </c>
    </row>
    <row r="421" spans="1:13" x14ac:dyDescent="0.2">
      <c r="A421">
        <f>IF('[1]Working Sheet 2'!B421="Married",1,0)</f>
        <v>0</v>
      </c>
      <c r="B421">
        <f>IF('[1]Working Sheet 2'!D421="Female", 1,0)</f>
        <v>0</v>
      </c>
      <c r="C421" s="2">
        <v>10000</v>
      </c>
      <c r="D421">
        <v>2</v>
      </c>
      <c r="E421">
        <v>1</v>
      </c>
      <c r="F421">
        <v>1</v>
      </c>
      <c r="G421">
        <v>1</v>
      </c>
      <c r="H421">
        <v>0.5</v>
      </c>
      <c r="I421">
        <v>1</v>
      </c>
      <c r="J421">
        <v>0</v>
      </c>
      <c r="K421">
        <v>0</v>
      </c>
      <c r="L421">
        <v>51</v>
      </c>
      <c r="M421">
        <v>1</v>
      </c>
    </row>
    <row r="422" spans="1:13" x14ac:dyDescent="0.2">
      <c r="A422">
        <f>IF('[1]Working Sheet 2'!B422="Married",1,0)</f>
        <v>1</v>
      </c>
      <c r="B422">
        <f>IF('[1]Working Sheet 2'!D422="Female", 1,0)</f>
        <v>1</v>
      </c>
      <c r="C422" s="2">
        <v>100000</v>
      </c>
      <c r="D422">
        <v>2</v>
      </c>
      <c r="E422">
        <v>0</v>
      </c>
      <c r="F422">
        <v>1</v>
      </c>
      <c r="G422">
        <v>4</v>
      </c>
      <c r="H422">
        <v>15</v>
      </c>
      <c r="I422">
        <v>1</v>
      </c>
      <c r="J422">
        <v>0</v>
      </c>
      <c r="K422">
        <v>0</v>
      </c>
      <c r="L422">
        <v>59</v>
      </c>
      <c r="M422">
        <v>0</v>
      </c>
    </row>
    <row r="423" spans="1:13" x14ac:dyDescent="0.2">
      <c r="A423">
        <f>IF('[1]Working Sheet 2'!B423="Married",1,0)</f>
        <v>1</v>
      </c>
      <c r="B423">
        <f>IF('[1]Working Sheet 2'!D423="Female", 1,0)</f>
        <v>0</v>
      </c>
      <c r="C423" s="2">
        <v>10000</v>
      </c>
      <c r="D423">
        <v>2</v>
      </c>
      <c r="E423">
        <v>1</v>
      </c>
      <c r="F423">
        <v>1</v>
      </c>
      <c r="G423">
        <v>0</v>
      </c>
      <c r="H423">
        <v>1.5</v>
      </c>
      <c r="I423">
        <v>1</v>
      </c>
      <c r="J423">
        <v>0</v>
      </c>
      <c r="K423">
        <v>0</v>
      </c>
      <c r="L423">
        <v>51</v>
      </c>
      <c r="M423">
        <v>0</v>
      </c>
    </row>
    <row r="424" spans="1:13" x14ac:dyDescent="0.2">
      <c r="A424">
        <f>IF('[1]Working Sheet 2'!B424="Married",1,0)</f>
        <v>0</v>
      </c>
      <c r="B424">
        <f>IF('[1]Working Sheet 2'!D424="Female", 1,0)</f>
        <v>0</v>
      </c>
      <c r="C424" s="2">
        <v>110000</v>
      </c>
      <c r="D424">
        <v>0</v>
      </c>
      <c r="E424">
        <v>0</v>
      </c>
      <c r="F424">
        <v>0</v>
      </c>
      <c r="G424">
        <v>3</v>
      </c>
      <c r="H424">
        <v>15</v>
      </c>
      <c r="I424">
        <v>0</v>
      </c>
      <c r="J424">
        <v>1</v>
      </c>
      <c r="K424">
        <v>0</v>
      </c>
      <c r="L424">
        <v>32</v>
      </c>
      <c r="M424">
        <v>1</v>
      </c>
    </row>
    <row r="425" spans="1:13" x14ac:dyDescent="0.2">
      <c r="A425">
        <f>IF('[1]Working Sheet 2'!B425="Married",1,0)</f>
        <v>0</v>
      </c>
      <c r="B425">
        <f>IF('[1]Working Sheet 2'!D425="Female", 1,0)</f>
        <v>0</v>
      </c>
      <c r="C425" s="2">
        <v>30000</v>
      </c>
      <c r="D425">
        <v>0</v>
      </c>
      <c r="E425">
        <v>1</v>
      </c>
      <c r="F425">
        <v>1</v>
      </c>
      <c r="G425">
        <v>1</v>
      </c>
      <c r="H425">
        <v>2.5</v>
      </c>
      <c r="I425">
        <v>1</v>
      </c>
      <c r="J425">
        <v>0</v>
      </c>
      <c r="K425">
        <v>0</v>
      </c>
      <c r="L425">
        <v>34</v>
      </c>
      <c r="M425">
        <v>1</v>
      </c>
    </row>
    <row r="426" spans="1:13" x14ac:dyDescent="0.2">
      <c r="A426">
        <f>IF('[1]Working Sheet 2'!B426="Married",1,0)</f>
        <v>0</v>
      </c>
      <c r="B426">
        <f>IF('[1]Working Sheet 2'!D426="Female", 1,0)</f>
        <v>1</v>
      </c>
      <c r="C426" s="2">
        <v>10000</v>
      </c>
      <c r="D426">
        <v>3</v>
      </c>
      <c r="E426">
        <v>1</v>
      </c>
      <c r="F426">
        <v>1</v>
      </c>
      <c r="G426">
        <v>2</v>
      </c>
      <c r="H426">
        <v>0.5</v>
      </c>
      <c r="I426">
        <v>1</v>
      </c>
      <c r="J426">
        <v>0</v>
      </c>
      <c r="K426">
        <v>0</v>
      </c>
      <c r="L426">
        <v>43</v>
      </c>
      <c r="M426">
        <v>0</v>
      </c>
    </row>
    <row r="427" spans="1:13" x14ac:dyDescent="0.2">
      <c r="A427">
        <f>IF('[1]Working Sheet 2'!B427="Married",1,0)</f>
        <v>1</v>
      </c>
      <c r="B427">
        <f>IF('[1]Working Sheet 2'!D427="Female", 1,0)</f>
        <v>0</v>
      </c>
      <c r="C427" s="2">
        <v>40000</v>
      </c>
      <c r="D427">
        <v>2</v>
      </c>
      <c r="E427">
        <v>0</v>
      </c>
      <c r="F427">
        <v>1</v>
      </c>
      <c r="G427">
        <v>2</v>
      </c>
      <c r="H427">
        <v>0.5</v>
      </c>
      <c r="I427">
        <v>0</v>
      </c>
      <c r="J427">
        <v>1</v>
      </c>
      <c r="K427">
        <v>0</v>
      </c>
      <c r="L427">
        <v>67</v>
      </c>
      <c r="M427">
        <v>0</v>
      </c>
    </row>
    <row r="428" spans="1:13" x14ac:dyDescent="0.2">
      <c r="A428">
        <f>IF('[1]Working Sheet 2'!B428="Married",1,0)</f>
        <v>0</v>
      </c>
      <c r="B428">
        <f>IF('[1]Working Sheet 2'!D428="Female", 1,0)</f>
        <v>0</v>
      </c>
      <c r="C428" s="2">
        <v>30000</v>
      </c>
      <c r="D428">
        <v>0</v>
      </c>
      <c r="E428">
        <v>0</v>
      </c>
      <c r="F428">
        <v>0</v>
      </c>
      <c r="G428">
        <v>1</v>
      </c>
      <c r="H428">
        <v>2.5</v>
      </c>
      <c r="I428">
        <v>1</v>
      </c>
      <c r="J428">
        <v>0</v>
      </c>
      <c r="K428">
        <v>0</v>
      </c>
      <c r="L428">
        <v>28</v>
      </c>
      <c r="M428">
        <v>0</v>
      </c>
    </row>
    <row r="429" spans="1:13" x14ac:dyDescent="0.2">
      <c r="A429">
        <f>IF('[1]Working Sheet 2'!B429="Married",1,0)</f>
        <v>0</v>
      </c>
      <c r="B429">
        <f>IF('[1]Working Sheet 2'!D429="Female", 1,0)</f>
        <v>1</v>
      </c>
      <c r="C429" s="2">
        <v>90000</v>
      </c>
      <c r="D429">
        <v>1</v>
      </c>
      <c r="E429">
        <v>0</v>
      </c>
      <c r="F429">
        <v>1</v>
      </c>
      <c r="G429">
        <v>0</v>
      </c>
      <c r="H429">
        <v>0.5</v>
      </c>
      <c r="I429">
        <v>0</v>
      </c>
      <c r="J429">
        <v>1</v>
      </c>
      <c r="K429">
        <v>0</v>
      </c>
      <c r="L429">
        <v>36</v>
      </c>
      <c r="M429">
        <v>1</v>
      </c>
    </row>
    <row r="430" spans="1:13" x14ac:dyDescent="0.2">
      <c r="A430">
        <f>IF('[1]Working Sheet 2'!B430="Married",1,0)</f>
        <v>1</v>
      </c>
      <c r="B430">
        <f>IF('[1]Working Sheet 2'!D430="Female", 1,0)</f>
        <v>0</v>
      </c>
      <c r="C430" s="2">
        <v>110000</v>
      </c>
      <c r="D430">
        <v>4</v>
      </c>
      <c r="E430">
        <v>0</v>
      </c>
      <c r="F430">
        <v>1</v>
      </c>
      <c r="G430">
        <v>3</v>
      </c>
      <c r="H430">
        <v>2.5</v>
      </c>
      <c r="I430">
        <v>0</v>
      </c>
      <c r="J430">
        <v>1</v>
      </c>
      <c r="K430">
        <v>0</v>
      </c>
      <c r="L430">
        <v>48</v>
      </c>
      <c r="M430">
        <v>0</v>
      </c>
    </row>
    <row r="431" spans="1:13" x14ac:dyDescent="0.2">
      <c r="A431">
        <f>IF('[1]Working Sheet 2'!B431="Married",1,0)</f>
        <v>0</v>
      </c>
      <c r="B431">
        <f>IF('[1]Working Sheet 2'!D431="Female", 1,0)</f>
        <v>1</v>
      </c>
      <c r="C431" s="2">
        <v>30000</v>
      </c>
      <c r="D431">
        <v>0</v>
      </c>
      <c r="E431">
        <v>0</v>
      </c>
      <c r="F431">
        <v>1</v>
      </c>
      <c r="G431">
        <v>1</v>
      </c>
      <c r="H431">
        <v>2.5</v>
      </c>
      <c r="I431">
        <v>1</v>
      </c>
      <c r="J431">
        <v>0</v>
      </c>
      <c r="K431">
        <v>0</v>
      </c>
      <c r="L431">
        <v>31</v>
      </c>
      <c r="M431">
        <v>0</v>
      </c>
    </row>
    <row r="432" spans="1:13" x14ac:dyDescent="0.2">
      <c r="A432">
        <f>IF('[1]Working Sheet 2'!B432="Married",1,0)</f>
        <v>0</v>
      </c>
      <c r="B432">
        <f>IF('[1]Working Sheet 2'!D432="Female", 1,0)</f>
        <v>1</v>
      </c>
      <c r="C432" s="2">
        <v>30000</v>
      </c>
      <c r="D432">
        <v>3</v>
      </c>
      <c r="E432">
        <v>1</v>
      </c>
      <c r="F432">
        <v>1</v>
      </c>
      <c r="G432">
        <v>2</v>
      </c>
      <c r="H432">
        <v>5.5</v>
      </c>
      <c r="I432">
        <v>0</v>
      </c>
      <c r="J432">
        <v>1</v>
      </c>
      <c r="K432">
        <v>0</v>
      </c>
      <c r="L432">
        <v>55</v>
      </c>
      <c r="M432">
        <v>0</v>
      </c>
    </row>
    <row r="433" spans="1:13" x14ac:dyDescent="0.2">
      <c r="A433">
        <f>IF('[1]Working Sheet 2'!B433="Married",1,0)</f>
        <v>0</v>
      </c>
      <c r="B433">
        <f>IF('[1]Working Sheet 2'!D433="Female", 1,0)</f>
        <v>0</v>
      </c>
      <c r="C433" s="2">
        <v>20000</v>
      </c>
      <c r="D433">
        <v>0</v>
      </c>
      <c r="E433">
        <v>1</v>
      </c>
      <c r="F433">
        <v>1</v>
      </c>
      <c r="G433">
        <v>0</v>
      </c>
      <c r="H433">
        <v>0.5</v>
      </c>
      <c r="I433">
        <v>0</v>
      </c>
      <c r="J433">
        <v>1</v>
      </c>
      <c r="K433">
        <v>0</v>
      </c>
      <c r="L433">
        <v>28</v>
      </c>
      <c r="M433">
        <v>1</v>
      </c>
    </row>
    <row r="434" spans="1:13" x14ac:dyDescent="0.2">
      <c r="A434">
        <f>IF('[1]Working Sheet 2'!B434="Married",1,0)</f>
        <v>1</v>
      </c>
      <c r="B434">
        <f>IF('[1]Working Sheet 2'!D434="Female", 1,0)</f>
        <v>1</v>
      </c>
      <c r="C434" s="2">
        <v>110000</v>
      </c>
      <c r="D434">
        <v>0</v>
      </c>
      <c r="E434">
        <v>0</v>
      </c>
      <c r="F434">
        <v>1</v>
      </c>
      <c r="G434">
        <v>3</v>
      </c>
      <c r="H434">
        <v>15</v>
      </c>
      <c r="I434">
        <v>0</v>
      </c>
      <c r="J434">
        <v>1</v>
      </c>
      <c r="K434">
        <v>0</v>
      </c>
      <c r="L434">
        <v>34</v>
      </c>
      <c r="M434">
        <v>1</v>
      </c>
    </row>
    <row r="435" spans="1:13" x14ac:dyDescent="0.2">
      <c r="A435">
        <f>IF('[1]Working Sheet 2'!B435="Married",1,0)</f>
        <v>0</v>
      </c>
      <c r="B435">
        <f>IF('[1]Working Sheet 2'!D435="Female", 1,0)</f>
        <v>1</v>
      </c>
      <c r="C435" s="2">
        <v>30000</v>
      </c>
      <c r="D435">
        <v>3</v>
      </c>
      <c r="E435">
        <v>0</v>
      </c>
      <c r="F435">
        <v>0</v>
      </c>
      <c r="G435">
        <v>1</v>
      </c>
      <c r="H435">
        <v>0.5</v>
      </c>
      <c r="I435">
        <v>1</v>
      </c>
      <c r="J435">
        <v>0</v>
      </c>
      <c r="K435">
        <v>0</v>
      </c>
      <c r="L435">
        <v>26</v>
      </c>
      <c r="M435">
        <v>0</v>
      </c>
    </row>
    <row r="436" spans="1:13" x14ac:dyDescent="0.2">
      <c r="A436">
        <f>IF('[1]Working Sheet 2'!B436="Married",1,0)</f>
        <v>1</v>
      </c>
      <c r="B436">
        <f>IF('[1]Working Sheet 2'!D436="Female", 1,0)</f>
        <v>1</v>
      </c>
      <c r="C436" s="2">
        <v>30000</v>
      </c>
      <c r="D436">
        <v>3</v>
      </c>
      <c r="E436">
        <v>1</v>
      </c>
      <c r="F436">
        <v>1</v>
      </c>
      <c r="G436">
        <v>2</v>
      </c>
      <c r="H436">
        <v>5.5</v>
      </c>
      <c r="I436">
        <v>0</v>
      </c>
      <c r="J436">
        <v>1</v>
      </c>
      <c r="K436">
        <v>0</v>
      </c>
      <c r="L436">
        <v>53</v>
      </c>
      <c r="M436">
        <v>1</v>
      </c>
    </row>
    <row r="437" spans="1:13" x14ac:dyDescent="0.2">
      <c r="A437">
        <f>IF('[1]Working Sheet 2'!B437="Married",1,0)</f>
        <v>0</v>
      </c>
      <c r="B437">
        <f>IF('[1]Working Sheet 2'!D437="Female", 1,0)</f>
        <v>1</v>
      </c>
      <c r="C437" s="2">
        <v>10000</v>
      </c>
      <c r="D437">
        <v>2</v>
      </c>
      <c r="E437">
        <v>0</v>
      </c>
      <c r="F437">
        <v>0</v>
      </c>
      <c r="G437">
        <v>1</v>
      </c>
      <c r="H437">
        <v>2.5</v>
      </c>
      <c r="I437">
        <v>1</v>
      </c>
      <c r="J437">
        <v>0</v>
      </c>
      <c r="K437">
        <v>0</v>
      </c>
      <c r="L437">
        <v>68</v>
      </c>
      <c r="M437">
        <v>0</v>
      </c>
    </row>
    <row r="438" spans="1:13" x14ac:dyDescent="0.2">
      <c r="A438">
        <f>IF('[1]Working Sheet 2'!B438="Married",1,0)</f>
        <v>1</v>
      </c>
      <c r="B438">
        <f>IF('[1]Working Sheet 2'!D438="Female", 1,0)</f>
        <v>1</v>
      </c>
      <c r="C438" s="2">
        <v>80000</v>
      </c>
      <c r="D438">
        <v>2</v>
      </c>
      <c r="E438">
        <v>1</v>
      </c>
      <c r="F438">
        <v>1</v>
      </c>
      <c r="G438">
        <v>2</v>
      </c>
      <c r="H438">
        <v>5.5</v>
      </c>
      <c r="I438">
        <v>0</v>
      </c>
      <c r="J438">
        <v>1</v>
      </c>
      <c r="K438">
        <v>0</v>
      </c>
      <c r="L438">
        <v>50</v>
      </c>
      <c r="M438">
        <v>1</v>
      </c>
    </row>
    <row r="439" spans="1:13" x14ac:dyDescent="0.2">
      <c r="A439">
        <f>IF('[1]Working Sheet 2'!B439="Married",1,0)</f>
        <v>0</v>
      </c>
      <c r="B439">
        <f>IF('[1]Working Sheet 2'!D439="Female", 1,0)</f>
        <v>1</v>
      </c>
      <c r="C439" s="2">
        <v>30000</v>
      </c>
      <c r="D439">
        <v>3</v>
      </c>
      <c r="E439">
        <v>0</v>
      </c>
      <c r="F439">
        <v>1</v>
      </c>
      <c r="G439">
        <v>2</v>
      </c>
      <c r="H439">
        <v>0.5</v>
      </c>
      <c r="I439">
        <v>1</v>
      </c>
      <c r="J439">
        <v>0</v>
      </c>
      <c r="K439">
        <v>0</v>
      </c>
      <c r="L439">
        <v>28</v>
      </c>
      <c r="M439">
        <v>1</v>
      </c>
    </row>
    <row r="440" spans="1:13" x14ac:dyDescent="0.2">
      <c r="A440">
        <f>IF('[1]Working Sheet 2'!B440="Married",1,0)</f>
        <v>0</v>
      </c>
      <c r="B440">
        <f>IF('[1]Working Sheet 2'!D440="Female", 1,0)</f>
        <v>1</v>
      </c>
      <c r="C440" s="2">
        <v>80000</v>
      </c>
      <c r="D440">
        <v>0</v>
      </c>
      <c r="E440">
        <v>1</v>
      </c>
      <c r="F440">
        <v>0</v>
      </c>
      <c r="G440">
        <v>0</v>
      </c>
      <c r="H440">
        <v>0.5</v>
      </c>
      <c r="I440">
        <v>1</v>
      </c>
      <c r="J440">
        <v>0</v>
      </c>
      <c r="K440">
        <v>0</v>
      </c>
      <c r="L440">
        <v>40</v>
      </c>
      <c r="M440">
        <v>1</v>
      </c>
    </row>
    <row r="441" spans="1:13" x14ac:dyDescent="0.2">
      <c r="A441">
        <f>IF('[1]Working Sheet 2'!B441="Married",1,0)</f>
        <v>1</v>
      </c>
      <c r="B441">
        <f>IF('[1]Working Sheet 2'!D441="Female", 1,0)</f>
        <v>0</v>
      </c>
      <c r="C441" s="2">
        <v>70000</v>
      </c>
      <c r="D441">
        <v>5</v>
      </c>
      <c r="E441">
        <v>1</v>
      </c>
      <c r="F441">
        <v>1</v>
      </c>
      <c r="G441">
        <v>2</v>
      </c>
      <c r="H441">
        <v>0.5</v>
      </c>
      <c r="I441">
        <v>0</v>
      </c>
      <c r="J441">
        <v>1</v>
      </c>
      <c r="K441">
        <v>0</v>
      </c>
      <c r="L441">
        <v>44</v>
      </c>
      <c r="M441">
        <v>0</v>
      </c>
    </row>
    <row r="442" spans="1:13" x14ac:dyDescent="0.2">
      <c r="A442">
        <f>IF('[1]Working Sheet 2'!B442="Married",1,0)</f>
        <v>0</v>
      </c>
      <c r="B442">
        <f>IF('[1]Working Sheet 2'!D442="Female", 1,0)</f>
        <v>0</v>
      </c>
      <c r="C442" s="2">
        <v>90000</v>
      </c>
      <c r="D442">
        <v>0</v>
      </c>
      <c r="E442">
        <v>0</v>
      </c>
      <c r="F442">
        <v>0</v>
      </c>
      <c r="G442">
        <v>3</v>
      </c>
      <c r="H442">
        <v>15</v>
      </c>
      <c r="I442">
        <v>0</v>
      </c>
      <c r="J442">
        <v>1</v>
      </c>
      <c r="K442">
        <v>0</v>
      </c>
      <c r="L442">
        <v>34</v>
      </c>
      <c r="M442">
        <v>1</v>
      </c>
    </row>
    <row r="443" spans="1:13" x14ac:dyDescent="0.2">
      <c r="A443">
        <f>IF('[1]Working Sheet 2'!B443="Married",1,0)</f>
        <v>1</v>
      </c>
      <c r="B443">
        <f>IF('[1]Working Sheet 2'!D443="Female", 1,0)</f>
        <v>0</v>
      </c>
      <c r="C443" s="2">
        <v>70000</v>
      </c>
      <c r="D443">
        <v>2</v>
      </c>
      <c r="E443">
        <v>1</v>
      </c>
      <c r="F443">
        <v>1</v>
      </c>
      <c r="G443">
        <v>2</v>
      </c>
      <c r="H443">
        <v>5.5</v>
      </c>
      <c r="I443">
        <v>0</v>
      </c>
      <c r="J443">
        <v>1</v>
      </c>
      <c r="K443">
        <v>0</v>
      </c>
      <c r="L443">
        <v>52</v>
      </c>
      <c r="M443">
        <v>1</v>
      </c>
    </row>
    <row r="444" spans="1:13" x14ac:dyDescent="0.2">
      <c r="A444">
        <f>IF('[1]Working Sheet 2'!B444="Married",1,0)</f>
        <v>0</v>
      </c>
      <c r="B444">
        <f>IF('[1]Working Sheet 2'!D444="Female", 1,0)</f>
        <v>0</v>
      </c>
      <c r="C444" s="2">
        <v>80000</v>
      </c>
      <c r="D444">
        <v>4</v>
      </c>
      <c r="E444">
        <v>0</v>
      </c>
      <c r="F444">
        <v>1</v>
      </c>
      <c r="G444">
        <v>0</v>
      </c>
      <c r="H444">
        <v>0.5</v>
      </c>
      <c r="I444">
        <v>0</v>
      </c>
      <c r="J444">
        <v>1</v>
      </c>
      <c r="K444">
        <v>0</v>
      </c>
      <c r="L444">
        <v>36</v>
      </c>
      <c r="M444">
        <v>1</v>
      </c>
    </row>
    <row r="445" spans="1:13" x14ac:dyDescent="0.2">
      <c r="A445">
        <f>IF('[1]Working Sheet 2'!B445="Married",1,0)</f>
        <v>1</v>
      </c>
      <c r="B445">
        <f>IF('[1]Working Sheet 2'!D445="Female", 1,0)</f>
        <v>1</v>
      </c>
      <c r="C445" s="2">
        <v>40000</v>
      </c>
      <c r="D445">
        <v>1</v>
      </c>
      <c r="E445">
        <v>1</v>
      </c>
      <c r="F445">
        <v>1</v>
      </c>
      <c r="G445">
        <v>1</v>
      </c>
      <c r="H445">
        <v>0.5</v>
      </c>
      <c r="I445">
        <v>1</v>
      </c>
      <c r="J445">
        <v>0</v>
      </c>
      <c r="K445">
        <v>0</v>
      </c>
      <c r="L445">
        <v>43</v>
      </c>
      <c r="M445">
        <v>1</v>
      </c>
    </row>
    <row r="446" spans="1:13" x14ac:dyDescent="0.2">
      <c r="A446">
        <f>IF('[1]Working Sheet 2'!B446="Married",1,0)</f>
        <v>0</v>
      </c>
      <c r="B446">
        <f>IF('[1]Working Sheet 2'!D446="Female", 1,0)</f>
        <v>0</v>
      </c>
      <c r="C446" s="2">
        <v>30000</v>
      </c>
      <c r="D446">
        <v>0</v>
      </c>
      <c r="E446">
        <v>1</v>
      </c>
      <c r="F446">
        <v>0</v>
      </c>
      <c r="G446">
        <v>1</v>
      </c>
      <c r="H446">
        <v>1.5</v>
      </c>
      <c r="I446">
        <v>1</v>
      </c>
      <c r="J446">
        <v>0</v>
      </c>
      <c r="K446">
        <v>0</v>
      </c>
      <c r="L446">
        <v>32</v>
      </c>
      <c r="M446">
        <v>0</v>
      </c>
    </row>
    <row r="447" spans="1:13" x14ac:dyDescent="0.2">
      <c r="A447">
        <f>IF('[1]Working Sheet 2'!B447="Married",1,0)</f>
        <v>1</v>
      </c>
      <c r="B447">
        <f>IF('[1]Working Sheet 2'!D447="Female", 1,0)</f>
        <v>1</v>
      </c>
      <c r="C447" s="2">
        <v>40000</v>
      </c>
      <c r="D447">
        <v>1</v>
      </c>
      <c r="E447">
        <v>1</v>
      </c>
      <c r="F447">
        <v>1</v>
      </c>
      <c r="G447">
        <v>1</v>
      </c>
      <c r="H447">
        <v>1.5</v>
      </c>
      <c r="I447">
        <v>1</v>
      </c>
      <c r="J447">
        <v>0</v>
      </c>
      <c r="K447">
        <v>0</v>
      </c>
      <c r="L447">
        <v>32</v>
      </c>
      <c r="M447">
        <v>1</v>
      </c>
    </row>
    <row r="448" spans="1:13" x14ac:dyDescent="0.2">
      <c r="A448">
        <f>IF('[1]Working Sheet 2'!B448="Married",1,0)</f>
        <v>1</v>
      </c>
      <c r="B448">
        <f>IF('[1]Working Sheet 2'!D448="Female", 1,0)</f>
        <v>1</v>
      </c>
      <c r="C448" s="2">
        <v>130000</v>
      </c>
      <c r="D448">
        <v>0</v>
      </c>
      <c r="E448">
        <v>0</v>
      </c>
      <c r="F448">
        <v>1</v>
      </c>
      <c r="G448">
        <v>1</v>
      </c>
      <c r="H448">
        <v>15</v>
      </c>
      <c r="I448">
        <v>0</v>
      </c>
      <c r="J448">
        <v>1</v>
      </c>
      <c r="K448">
        <v>0</v>
      </c>
      <c r="L448">
        <v>48</v>
      </c>
      <c r="M448">
        <v>0</v>
      </c>
    </row>
    <row r="449" spans="1:13" x14ac:dyDescent="0.2">
      <c r="A449">
        <f>IF('[1]Working Sheet 2'!B449="Married",1,0)</f>
        <v>1</v>
      </c>
      <c r="B449">
        <f>IF('[1]Working Sheet 2'!D449="Female", 1,0)</f>
        <v>1</v>
      </c>
      <c r="C449" s="2">
        <v>40000</v>
      </c>
      <c r="D449">
        <v>1</v>
      </c>
      <c r="E449">
        <v>1</v>
      </c>
      <c r="F449">
        <v>1</v>
      </c>
      <c r="G449">
        <v>0</v>
      </c>
      <c r="H449">
        <v>1.5</v>
      </c>
      <c r="I449">
        <v>1</v>
      </c>
      <c r="J449">
        <v>0</v>
      </c>
      <c r="K449">
        <v>0</v>
      </c>
      <c r="L449">
        <v>32</v>
      </c>
      <c r="M449">
        <v>1</v>
      </c>
    </row>
    <row r="450" spans="1:13" x14ac:dyDescent="0.2">
      <c r="A450">
        <f>IF('[1]Working Sheet 2'!B450="Married",1,0)</f>
        <v>1</v>
      </c>
      <c r="B450">
        <f>IF('[1]Working Sheet 2'!D450="Female", 1,0)</f>
        <v>1</v>
      </c>
      <c r="C450" s="2">
        <v>30000</v>
      </c>
      <c r="D450">
        <v>3</v>
      </c>
      <c r="E450">
        <v>0</v>
      </c>
      <c r="F450">
        <v>1</v>
      </c>
      <c r="G450">
        <v>0</v>
      </c>
      <c r="H450">
        <v>0.5</v>
      </c>
      <c r="I450">
        <v>1</v>
      </c>
      <c r="J450">
        <v>0</v>
      </c>
      <c r="K450">
        <v>0</v>
      </c>
      <c r="L450">
        <v>46</v>
      </c>
      <c r="M450">
        <v>0</v>
      </c>
    </row>
    <row r="451" spans="1:13" x14ac:dyDescent="0.2">
      <c r="A451">
        <f>IF('[1]Working Sheet 2'!B451="Married",1,0)</f>
        <v>1</v>
      </c>
      <c r="B451">
        <f>IF('[1]Working Sheet 2'!D451="Female", 1,0)</f>
        <v>1</v>
      </c>
      <c r="C451" s="2">
        <v>40000</v>
      </c>
      <c r="D451">
        <v>1</v>
      </c>
      <c r="E451">
        <v>1</v>
      </c>
      <c r="F451">
        <v>1</v>
      </c>
      <c r="G451">
        <v>0</v>
      </c>
      <c r="H451">
        <v>0.5</v>
      </c>
      <c r="I451">
        <v>1</v>
      </c>
      <c r="J451">
        <v>0</v>
      </c>
      <c r="K451">
        <v>0</v>
      </c>
      <c r="L451">
        <v>42</v>
      </c>
      <c r="M451">
        <v>0</v>
      </c>
    </row>
    <row r="452" spans="1:13" x14ac:dyDescent="0.2">
      <c r="A452">
        <f>IF('[1]Working Sheet 2'!B452="Married",1,0)</f>
        <v>0</v>
      </c>
      <c r="B452">
        <f>IF('[1]Working Sheet 2'!D452="Female", 1,0)</f>
        <v>1</v>
      </c>
      <c r="C452" s="2">
        <v>10000</v>
      </c>
      <c r="D452">
        <v>2</v>
      </c>
      <c r="E452">
        <v>1</v>
      </c>
      <c r="F452">
        <v>1</v>
      </c>
      <c r="G452">
        <v>0</v>
      </c>
      <c r="H452">
        <v>0.5</v>
      </c>
      <c r="I452">
        <v>1</v>
      </c>
      <c r="J452">
        <v>0</v>
      </c>
      <c r="K452">
        <v>0</v>
      </c>
      <c r="L452">
        <v>36</v>
      </c>
      <c r="M452">
        <v>1</v>
      </c>
    </row>
    <row r="453" spans="1:13" x14ac:dyDescent="0.2">
      <c r="A453">
        <f>IF('[1]Working Sheet 2'!B453="Married",1,0)</f>
        <v>1</v>
      </c>
      <c r="B453">
        <f>IF('[1]Working Sheet 2'!D453="Female", 1,0)</f>
        <v>1</v>
      </c>
      <c r="C453" s="2">
        <v>40000</v>
      </c>
      <c r="D453">
        <v>1</v>
      </c>
      <c r="E453">
        <v>1</v>
      </c>
      <c r="F453">
        <v>1</v>
      </c>
      <c r="G453">
        <v>0</v>
      </c>
      <c r="H453">
        <v>0.5</v>
      </c>
      <c r="I453">
        <v>1</v>
      </c>
      <c r="J453">
        <v>0</v>
      </c>
      <c r="K453">
        <v>0</v>
      </c>
      <c r="L453">
        <v>41</v>
      </c>
      <c r="M453">
        <v>0</v>
      </c>
    </row>
    <row r="454" spans="1:13" x14ac:dyDescent="0.2">
      <c r="A454">
        <f>IF('[1]Working Sheet 2'!B454="Married",1,0)</f>
        <v>1</v>
      </c>
      <c r="B454">
        <f>IF('[1]Working Sheet 2'!D454="Female", 1,0)</f>
        <v>1</v>
      </c>
      <c r="C454" s="2">
        <v>30000</v>
      </c>
      <c r="D454">
        <v>2</v>
      </c>
      <c r="E454">
        <v>0</v>
      </c>
      <c r="F454">
        <v>0</v>
      </c>
      <c r="G454">
        <v>2</v>
      </c>
      <c r="H454">
        <v>0.5</v>
      </c>
      <c r="I454">
        <v>0</v>
      </c>
      <c r="J454">
        <v>1</v>
      </c>
      <c r="K454">
        <v>0</v>
      </c>
      <c r="L454">
        <v>69</v>
      </c>
      <c r="M454">
        <v>0</v>
      </c>
    </row>
    <row r="455" spans="1:13" x14ac:dyDescent="0.2">
      <c r="A455">
        <f>IF('[1]Working Sheet 2'!B455="Married",1,0)</f>
        <v>0</v>
      </c>
      <c r="B455">
        <f>IF('[1]Working Sheet 2'!D455="Female", 1,0)</f>
        <v>1</v>
      </c>
      <c r="C455" s="2">
        <v>70000</v>
      </c>
      <c r="D455">
        <v>5</v>
      </c>
      <c r="E455">
        <v>1</v>
      </c>
      <c r="F455">
        <v>1</v>
      </c>
      <c r="G455">
        <v>2</v>
      </c>
      <c r="H455">
        <v>5.5</v>
      </c>
      <c r="I455">
        <v>0</v>
      </c>
      <c r="J455">
        <v>1</v>
      </c>
      <c r="K455">
        <v>0</v>
      </c>
      <c r="L455">
        <v>45</v>
      </c>
      <c r="M455">
        <v>0</v>
      </c>
    </row>
    <row r="456" spans="1:13" x14ac:dyDescent="0.2">
      <c r="A456">
        <f>IF('[1]Working Sheet 2'!B456="Married",1,0)</f>
        <v>0</v>
      </c>
      <c r="B456">
        <f>IF('[1]Working Sheet 2'!D456="Female", 1,0)</f>
        <v>0</v>
      </c>
      <c r="C456" s="2">
        <v>30000</v>
      </c>
      <c r="D456">
        <v>0</v>
      </c>
      <c r="E456">
        <v>1</v>
      </c>
      <c r="F456">
        <v>0</v>
      </c>
      <c r="G456">
        <v>1</v>
      </c>
      <c r="H456">
        <v>2.5</v>
      </c>
      <c r="I456">
        <v>1</v>
      </c>
      <c r="J456">
        <v>0</v>
      </c>
      <c r="K456">
        <v>0</v>
      </c>
      <c r="L456">
        <v>34</v>
      </c>
      <c r="M456">
        <v>0</v>
      </c>
    </row>
    <row r="457" spans="1:13" x14ac:dyDescent="0.2">
      <c r="A457">
        <f>IF('[1]Working Sheet 2'!B457="Married",1,0)</f>
        <v>1</v>
      </c>
      <c r="B457">
        <f>IF('[1]Working Sheet 2'!D457="Female", 1,0)</f>
        <v>1</v>
      </c>
      <c r="C457" s="2">
        <v>80000</v>
      </c>
      <c r="D457">
        <v>4</v>
      </c>
      <c r="E457">
        <v>0</v>
      </c>
      <c r="F457">
        <v>0</v>
      </c>
      <c r="G457">
        <v>1</v>
      </c>
      <c r="H457">
        <v>2.5</v>
      </c>
      <c r="I457">
        <v>1</v>
      </c>
      <c r="J457">
        <v>0</v>
      </c>
      <c r="K457">
        <v>0</v>
      </c>
      <c r="L457">
        <v>53</v>
      </c>
      <c r="M457">
        <v>1</v>
      </c>
    </row>
    <row r="458" spans="1:13" x14ac:dyDescent="0.2">
      <c r="A458">
        <f>IF('[1]Working Sheet 2'!B458="Married",1,0)</f>
        <v>0</v>
      </c>
      <c r="B458">
        <f>IF('[1]Working Sheet 2'!D458="Female", 1,0)</f>
        <v>0</v>
      </c>
      <c r="C458" s="2">
        <v>120000</v>
      </c>
      <c r="D458">
        <v>3</v>
      </c>
      <c r="E458">
        <v>0</v>
      </c>
      <c r="F458">
        <v>0</v>
      </c>
      <c r="G458">
        <v>4</v>
      </c>
      <c r="H458">
        <v>5.5</v>
      </c>
      <c r="I458">
        <v>1</v>
      </c>
      <c r="J458">
        <v>0</v>
      </c>
      <c r="K458">
        <v>0</v>
      </c>
      <c r="L458">
        <v>50</v>
      </c>
      <c r="M458">
        <v>0</v>
      </c>
    </row>
    <row r="459" spans="1:13" x14ac:dyDescent="0.2">
      <c r="A459">
        <f>IF('[1]Working Sheet 2'!B459="Married",1,0)</f>
        <v>1</v>
      </c>
      <c r="B459">
        <f>IF('[1]Working Sheet 2'!D459="Female", 1,0)</f>
        <v>1</v>
      </c>
      <c r="C459" s="2">
        <v>20000</v>
      </c>
      <c r="D459">
        <v>1</v>
      </c>
      <c r="E459">
        <v>1</v>
      </c>
      <c r="F459">
        <v>1</v>
      </c>
      <c r="G459">
        <v>0</v>
      </c>
      <c r="H459">
        <v>0.5</v>
      </c>
      <c r="I459">
        <v>1</v>
      </c>
      <c r="J459">
        <v>0</v>
      </c>
      <c r="K459">
        <v>0</v>
      </c>
      <c r="L459">
        <v>65</v>
      </c>
      <c r="M459">
        <v>0</v>
      </c>
    </row>
    <row r="460" spans="1:13" x14ac:dyDescent="0.2">
      <c r="A460">
        <f>IF('[1]Working Sheet 2'!B460="Married",1,0)</f>
        <v>1</v>
      </c>
      <c r="B460">
        <f>IF('[1]Working Sheet 2'!D460="Female", 1,0)</f>
        <v>0</v>
      </c>
      <c r="C460" s="2">
        <v>120000</v>
      </c>
      <c r="D460">
        <v>0</v>
      </c>
      <c r="E460">
        <v>0</v>
      </c>
      <c r="F460">
        <v>1</v>
      </c>
      <c r="G460">
        <v>4</v>
      </c>
      <c r="H460">
        <v>15</v>
      </c>
      <c r="I460">
        <v>0</v>
      </c>
      <c r="J460">
        <v>1</v>
      </c>
      <c r="K460">
        <v>0</v>
      </c>
      <c r="L460">
        <v>32</v>
      </c>
      <c r="M460">
        <v>1</v>
      </c>
    </row>
    <row r="461" spans="1:13" x14ac:dyDescent="0.2">
      <c r="A461">
        <f>IF('[1]Working Sheet 2'!B461="Married",1,0)</f>
        <v>0</v>
      </c>
      <c r="B461">
        <f>IF('[1]Working Sheet 2'!D461="Female", 1,0)</f>
        <v>1</v>
      </c>
      <c r="C461" s="2">
        <v>80000</v>
      </c>
      <c r="D461">
        <v>0</v>
      </c>
      <c r="E461">
        <v>0</v>
      </c>
      <c r="F461">
        <v>0</v>
      </c>
      <c r="G461">
        <v>3</v>
      </c>
      <c r="H461">
        <v>15</v>
      </c>
      <c r="I461">
        <v>0</v>
      </c>
      <c r="J461">
        <v>1</v>
      </c>
      <c r="K461">
        <v>0</v>
      </c>
      <c r="L461">
        <v>33</v>
      </c>
      <c r="M461">
        <v>0</v>
      </c>
    </row>
    <row r="462" spans="1:13" x14ac:dyDescent="0.2">
      <c r="A462">
        <f>IF('[1]Working Sheet 2'!B462="Married",1,0)</f>
        <v>0</v>
      </c>
      <c r="B462">
        <f>IF('[1]Working Sheet 2'!D462="Female", 1,0)</f>
        <v>0</v>
      </c>
      <c r="C462" s="2">
        <v>20000</v>
      </c>
      <c r="D462">
        <v>0</v>
      </c>
      <c r="E462">
        <v>1</v>
      </c>
      <c r="F462">
        <v>1</v>
      </c>
      <c r="G462">
        <v>2</v>
      </c>
      <c r="H462">
        <v>1.5</v>
      </c>
      <c r="I462">
        <v>1</v>
      </c>
      <c r="J462">
        <v>0</v>
      </c>
      <c r="K462">
        <v>0</v>
      </c>
      <c r="L462">
        <v>31</v>
      </c>
      <c r="M462">
        <v>1</v>
      </c>
    </row>
    <row r="463" spans="1:13" x14ac:dyDescent="0.2">
      <c r="A463">
        <f>IF('[1]Working Sheet 2'!B463="Married",1,0)</f>
        <v>1</v>
      </c>
      <c r="B463">
        <f>IF('[1]Working Sheet 2'!D463="Female", 1,0)</f>
        <v>1</v>
      </c>
      <c r="C463" s="2">
        <v>120000</v>
      </c>
      <c r="D463">
        <v>1</v>
      </c>
      <c r="E463">
        <v>0</v>
      </c>
      <c r="F463">
        <v>1</v>
      </c>
      <c r="G463">
        <v>2</v>
      </c>
      <c r="H463">
        <v>0.5</v>
      </c>
      <c r="I463">
        <v>0</v>
      </c>
      <c r="J463">
        <v>1</v>
      </c>
      <c r="K463">
        <v>0</v>
      </c>
      <c r="L463">
        <v>46</v>
      </c>
      <c r="M463">
        <v>1</v>
      </c>
    </row>
    <row r="464" spans="1:13" x14ac:dyDescent="0.2">
      <c r="A464">
        <f>IF('[1]Working Sheet 2'!B464="Married",1,0)</f>
        <v>1</v>
      </c>
      <c r="B464">
        <f>IF('[1]Working Sheet 2'!D464="Female", 1,0)</f>
        <v>1</v>
      </c>
      <c r="C464" s="2">
        <v>40000</v>
      </c>
      <c r="D464">
        <v>0</v>
      </c>
      <c r="E464">
        <v>0</v>
      </c>
      <c r="F464">
        <v>1</v>
      </c>
      <c r="G464">
        <v>0</v>
      </c>
      <c r="H464">
        <v>0.5</v>
      </c>
      <c r="I464">
        <v>1</v>
      </c>
      <c r="J464">
        <v>0</v>
      </c>
      <c r="K464">
        <v>0</v>
      </c>
      <c r="L464">
        <v>39</v>
      </c>
      <c r="M464">
        <v>1</v>
      </c>
    </row>
    <row r="465" spans="1:13" x14ac:dyDescent="0.2">
      <c r="A465">
        <f>IF('[1]Working Sheet 2'!B465="Married",1,0)</f>
        <v>0</v>
      </c>
      <c r="B465">
        <f>IF('[1]Working Sheet 2'!D465="Female", 1,0)</f>
        <v>0</v>
      </c>
      <c r="C465" s="2">
        <v>20000</v>
      </c>
      <c r="D465">
        <v>2</v>
      </c>
      <c r="E465">
        <v>1</v>
      </c>
      <c r="F465">
        <v>1</v>
      </c>
      <c r="G465">
        <v>1</v>
      </c>
      <c r="H465">
        <v>0.5</v>
      </c>
      <c r="I465">
        <v>1</v>
      </c>
      <c r="J465">
        <v>0</v>
      </c>
      <c r="K465">
        <v>0</v>
      </c>
      <c r="L465">
        <v>40</v>
      </c>
      <c r="M465">
        <v>0</v>
      </c>
    </row>
    <row r="466" spans="1:13" x14ac:dyDescent="0.2">
      <c r="A466">
        <f>IF('[1]Working Sheet 2'!B466="Married",1,0)</f>
        <v>0</v>
      </c>
      <c r="B466">
        <f>IF('[1]Working Sheet 2'!D466="Female", 1,0)</f>
        <v>1</v>
      </c>
      <c r="C466" s="2">
        <v>30000</v>
      </c>
      <c r="D466">
        <v>3</v>
      </c>
      <c r="E466">
        <v>0</v>
      </c>
      <c r="F466">
        <v>1</v>
      </c>
      <c r="G466">
        <v>0</v>
      </c>
      <c r="H466">
        <v>0.5</v>
      </c>
      <c r="I466">
        <v>1</v>
      </c>
      <c r="J466">
        <v>0</v>
      </c>
      <c r="K466">
        <v>0</v>
      </c>
      <c r="L466">
        <v>46</v>
      </c>
      <c r="M466">
        <v>1</v>
      </c>
    </row>
    <row r="467" spans="1:13" x14ac:dyDescent="0.2">
      <c r="A467">
        <f>IF('[1]Working Sheet 2'!B467="Married",1,0)</f>
        <v>1</v>
      </c>
      <c r="B467">
        <f>IF('[1]Working Sheet 2'!D467="Female", 1,0)</f>
        <v>0</v>
      </c>
      <c r="C467" s="2">
        <v>40000</v>
      </c>
      <c r="D467">
        <v>2</v>
      </c>
      <c r="E467">
        <v>0</v>
      </c>
      <c r="F467">
        <v>1</v>
      </c>
      <c r="G467">
        <v>2</v>
      </c>
      <c r="H467">
        <v>0.5</v>
      </c>
      <c r="I467">
        <v>0</v>
      </c>
      <c r="J467">
        <v>1</v>
      </c>
      <c r="K467">
        <v>0</v>
      </c>
      <c r="L467">
        <v>65</v>
      </c>
      <c r="M467">
        <v>0</v>
      </c>
    </row>
    <row r="468" spans="1:13" x14ac:dyDescent="0.2">
      <c r="A468">
        <f>IF('[1]Working Sheet 2'!B468="Married",1,0)</f>
        <v>0</v>
      </c>
      <c r="B468">
        <f>IF('[1]Working Sheet 2'!D468="Female", 1,0)</f>
        <v>1</v>
      </c>
      <c r="C468" s="2">
        <v>30000</v>
      </c>
      <c r="D468">
        <v>3</v>
      </c>
      <c r="E468">
        <v>0</v>
      </c>
      <c r="F468">
        <v>1</v>
      </c>
      <c r="G468">
        <v>0</v>
      </c>
      <c r="H468">
        <v>0.5</v>
      </c>
      <c r="I468">
        <v>1</v>
      </c>
      <c r="J468">
        <v>0</v>
      </c>
      <c r="K468">
        <v>0</v>
      </c>
      <c r="L468">
        <v>47</v>
      </c>
      <c r="M468">
        <v>1</v>
      </c>
    </row>
    <row r="469" spans="1:13" x14ac:dyDescent="0.2">
      <c r="A469">
        <f>IF('[1]Working Sheet 2'!B469="Married",1,0)</f>
        <v>0</v>
      </c>
      <c r="B469">
        <f>IF('[1]Working Sheet 2'!D469="Female", 1,0)</f>
        <v>0</v>
      </c>
      <c r="C469" s="2">
        <v>100000</v>
      </c>
      <c r="D469">
        <v>1</v>
      </c>
      <c r="E469">
        <v>0</v>
      </c>
      <c r="F469">
        <v>0</v>
      </c>
      <c r="G469">
        <v>3</v>
      </c>
      <c r="H469">
        <v>0.5</v>
      </c>
      <c r="I469">
        <v>0</v>
      </c>
      <c r="J469">
        <v>1</v>
      </c>
      <c r="K469">
        <v>0</v>
      </c>
      <c r="L469">
        <v>46</v>
      </c>
      <c r="M469">
        <v>1</v>
      </c>
    </row>
    <row r="470" spans="1:13" x14ac:dyDescent="0.2">
      <c r="A470">
        <f>IF('[1]Working Sheet 2'!B470="Married",1,0)</f>
        <v>1</v>
      </c>
      <c r="B470">
        <f>IF('[1]Working Sheet 2'!D470="Female", 1,0)</f>
        <v>1</v>
      </c>
      <c r="C470" s="2">
        <v>80000</v>
      </c>
      <c r="D470">
        <v>5</v>
      </c>
      <c r="E470">
        <v>0</v>
      </c>
      <c r="F470">
        <v>1</v>
      </c>
      <c r="G470">
        <v>3</v>
      </c>
      <c r="H470">
        <v>0.5</v>
      </c>
      <c r="I470">
        <v>0</v>
      </c>
      <c r="J470">
        <v>1</v>
      </c>
      <c r="K470">
        <v>0</v>
      </c>
      <c r="L470">
        <v>40</v>
      </c>
      <c r="M470">
        <v>0</v>
      </c>
    </row>
    <row r="471" spans="1:13" x14ac:dyDescent="0.2">
      <c r="A471">
        <f>IF('[1]Working Sheet 2'!B471="Married",1,0)</f>
        <v>1</v>
      </c>
      <c r="B471">
        <f>IF('[1]Working Sheet 2'!D471="Female", 1,0)</f>
        <v>1</v>
      </c>
      <c r="C471" s="2">
        <v>30000</v>
      </c>
      <c r="D471">
        <v>1</v>
      </c>
      <c r="E471">
        <v>0</v>
      </c>
      <c r="F471">
        <v>1</v>
      </c>
      <c r="G471">
        <v>0</v>
      </c>
      <c r="H471">
        <v>0.5</v>
      </c>
      <c r="I471">
        <v>1</v>
      </c>
      <c r="J471">
        <v>0</v>
      </c>
      <c r="K471">
        <v>0</v>
      </c>
      <c r="L471">
        <v>65</v>
      </c>
      <c r="M471">
        <v>0</v>
      </c>
    </row>
    <row r="472" spans="1:13" x14ac:dyDescent="0.2">
      <c r="A472">
        <f>IF('[1]Working Sheet 2'!B472="Married",1,0)</f>
        <v>0</v>
      </c>
      <c r="B472">
        <f>IF('[1]Working Sheet 2'!D472="Female", 1,0)</f>
        <v>0</v>
      </c>
      <c r="C472" s="2">
        <v>30000</v>
      </c>
      <c r="D472">
        <v>0</v>
      </c>
      <c r="E472">
        <v>1</v>
      </c>
      <c r="F472">
        <v>0</v>
      </c>
      <c r="G472">
        <v>1</v>
      </c>
      <c r="H472">
        <v>1.5</v>
      </c>
      <c r="I472">
        <v>1</v>
      </c>
      <c r="J472">
        <v>0</v>
      </c>
      <c r="K472">
        <v>0</v>
      </c>
      <c r="L472">
        <v>28</v>
      </c>
      <c r="M472">
        <v>0</v>
      </c>
    </row>
    <row r="473" spans="1:13" x14ac:dyDescent="0.2">
      <c r="A473">
        <f>IF('[1]Working Sheet 2'!B473="Married",1,0)</f>
        <v>0</v>
      </c>
      <c r="B473">
        <f>IF('[1]Working Sheet 2'!D473="Female", 1,0)</f>
        <v>0</v>
      </c>
      <c r="C473" s="2">
        <v>70000</v>
      </c>
      <c r="D473">
        <v>0</v>
      </c>
      <c r="E473">
        <v>0</v>
      </c>
      <c r="F473">
        <v>0</v>
      </c>
      <c r="G473">
        <v>2</v>
      </c>
      <c r="H473">
        <v>5.5</v>
      </c>
      <c r="I473">
        <v>0</v>
      </c>
      <c r="J473">
        <v>1</v>
      </c>
      <c r="K473">
        <v>0</v>
      </c>
      <c r="L473">
        <v>43</v>
      </c>
      <c r="M473">
        <v>1</v>
      </c>
    </row>
    <row r="474" spans="1:13" x14ac:dyDescent="0.2">
      <c r="A474">
        <f>IF('[1]Working Sheet 2'!B474="Married",1,0)</f>
        <v>0</v>
      </c>
      <c r="B474">
        <f>IF('[1]Working Sheet 2'!D474="Female", 1,0)</f>
        <v>1</v>
      </c>
      <c r="C474" s="2">
        <v>40000</v>
      </c>
      <c r="D474">
        <v>0</v>
      </c>
      <c r="E474">
        <v>0</v>
      </c>
      <c r="F474">
        <v>1</v>
      </c>
      <c r="G474">
        <v>0</v>
      </c>
      <c r="H474">
        <v>0.5</v>
      </c>
      <c r="I474">
        <v>1</v>
      </c>
      <c r="J474">
        <v>0</v>
      </c>
      <c r="K474">
        <v>0</v>
      </c>
      <c r="L474">
        <v>38</v>
      </c>
      <c r="M474">
        <v>1</v>
      </c>
    </row>
    <row r="475" spans="1:13" x14ac:dyDescent="0.2">
      <c r="A475">
        <f>IF('[1]Working Sheet 2'!B475="Married",1,0)</f>
        <v>1</v>
      </c>
      <c r="B475">
        <f>IF('[1]Working Sheet 2'!D475="Female", 1,0)</f>
        <v>1</v>
      </c>
      <c r="C475" s="2">
        <v>30000</v>
      </c>
      <c r="D475">
        <v>0</v>
      </c>
      <c r="E475">
        <v>0</v>
      </c>
      <c r="F475">
        <v>1</v>
      </c>
      <c r="G475">
        <v>0</v>
      </c>
      <c r="H475">
        <v>0.5</v>
      </c>
      <c r="I475">
        <v>1</v>
      </c>
      <c r="J475">
        <v>0</v>
      </c>
      <c r="K475">
        <v>0</v>
      </c>
      <c r="L475">
        <v>47</v>
      </c>
      <c r="M475">
        <v>1</v>
      </c>
    </row>
    <row r="476" spans="1:13" x14ac:dyDescent="0.2">
      <c r="A476">
        <f>IF('[1]Working Sheet 2'!B476="Married",1,0)</f>
        <v>1</v>
      </c>
      <c r="B476">
        <f>IF('[1]Working Sheet 2'!D476="Female", 1,0)</f>
        <v>1</v>
      </c>
      <c r="C476" s="2">
        <v>90000</v>
      </c>
      <c r="D476">
        <v>2</v>
      </c>
      <c r="E476">
        <v>0</v>
      </c>
      <c r="F476">
        <v>0</v>
      </c>
      <c r="G476">
        <v>0</v>
      </c>
      <c r="H476">
        <v>0.5</v>
      </c>
      <c r="I476">
        <v>0</v>
      </c>
      <c r="J476">
        <v>1</v>
      </c>
      <c r="K476">
        <v>0</v>
      </c>
      <c r="L476">
        <v>36</v>
      </c>
      <c r="M476">
        <v>1</v>
      </c>
    </row>
    <row r="477" spans="1:13" x14ac:dyDescent="0.2">
      <c r="A477">
        <f>IF('[1]Working Sheet 2'!B477="Married",1,0)</f>
        <v>1</v>
      </c>
      <c r="B477">
        <f>IF('[1]Working Sheet 2'!D477="Female", 1,0)</f>
        <v>0</v>
      </c>
      <c r="C477" s="2">
        <v>20000</v>
      </c>
      <c r="D477">
        <v>4</v>
      </c>
      <c r="E477">
        <v>1</v>
      </c>
      <c r="F477">
        <v>0</v>
      </c>
      <c r="G477">
        <v>2</v>
      </c>
      <c r="H477">
        <v>1.5</v>
      </c>
      <c r="I477">
        <v>0</v>
      </c>
      <c r="J477">
        <v>1</v>
      </c>
      <c r="K477">
        <v>0</v>
      </c>
      <c r="L477">
        <v>60</v>
      </c>
      <c r="M477">
        <v>0</v>
      </c>
    </row>
    <row r="478" spans="1:13" x14ac:dyDescent="0.2">
      <c r="A478">
        <f>IF('[1]Working Sheet 2'!B478="Married",1,0)</f>
        <v>0</v>
      </c>
      <c r="B478">
        <f>IF('[1]Working Sheet 2'!D478="Female", 1,0)</f>
        <v>1</v>
      </c>
      <c r="C478" s="2">
        <v>70000</v>
      </c>
      <c r="D478">
        <v>0</v>
      </c>
      <c r="E478">
        <v>0</v>
      </c>
      <c r="F478">
        <v>1</v>
      </c>
      <c r="G478">
        <v>1</v>
      </c>
      <c r="H478">
        <v>5.5</v>
      </c>
      <c r="I478">
        <v>0</v>
      </c>
      <c r="J478">
        <v>1</v>
      </c>
      <c r="K478">
        <v>0</v>
      </c>
      <c r="L478">
        <v>42</v>
      </c>
      <c r="M478">
        <v>1</v>
      </c>
    </row>
    <row r="479" spans="1:13" x14ac:dyDescent="0.2">
      <c r="A479">
        <f>IF('[1]Working Sheet 2'!B479="Married",1,0)</f>
        <v>1</v>
      </c>
      <c r="B479">
        <f>IF('[1]Working Sheet 2'!D479="Female", 1,0)</f>
        <v>0</v>
      </c>
      <c r="C479" s="2">
        <v>70000</v>
      </c>
      <c r="D479">
        <v>2</v>
      </c>
      <c r="E479">
        <v>1</v>
      </c>
      <c r="F479">
        <v>0</v>
      </c>
      <c r="G479">
        <v>2</v>
      </c>
      <c r="H479">
        <v>1.5</v>
      </c>
      <c r="I479">
        <v>0</v>
      </c>
      <c r="J479">
        <v>1</v>
      </c>
      <c r="K479">
        <v>0</v>
      </c>
      <c r="L479">
        <v>50</v>
      </c>
      <c r="M479">
        <v>1</v>
      </c>
    </row>
    <row r="480" spans="1:13" x14ac:dyDescent="0.2">
      <c r="A480">
        <f>IF('[1]Working Sheet 2'!B480="Married",1,0)</f>
        <v>1</v>
      </c>
      <c r="B480">
        <f>IF('[1]Working Sheet 2'!D480="Female", 1,0)</f>
        <v>0</v>
      </c>
      <c r="C480" s="2">
        <v>30000</v>
      </c>
      <c r="D480">
        <v>0</v>
      </c>
      <c r="E480">
        <v>0</v>
      </c>
      <c r="F480">
        <v>1</v>
      </c>
      <c r="G480">
        <v>0</v>
      </c>
      <c r="H480">
        <v>0.5</v>
      </c>
      <c r="I480">
        <v>1</v>
      </c>
      <c r="J480">
        <v>0</v>
      </c>
      <c r="K480">
        <v>0</v>
      </c>
      <c r="L480">
        <v>35</v>
      </c>
      <c r="M480">
        <v>1</v>
      </c>
    </row>
    <row r="481" spans="1:13" x14ac:dyDescent="0.2">
      <c r="A481">
        <f>IF('[1]Working Sheet 2'!B481="Married",1,0)</f>
        <v>1</v>
      </c>
      <c r="B481">
        <f>IF('[1]Working Sheet 2'!D481="Female", 1,0)</f>
        <v>0</v>
      </c>
      <c r="C481" s="2">
        <v>40000</v>
      </c>
      <c r="D481">
        <v>1</v>
      </c>
      <c r="E481">
        <v>1</v>
      </c>
      <c r="F481">
        <v>1</v>
      </c>
      <c r="G481">
        <v>1</v>
      </c>
      <c r="H481">
        <v>0.5</v>
      </c>
      <c r="I481">
        <v>1</v>
      </c>
      <c r="J481">
        <v>0</v>
      </c>
      <c r="K481">
        <v>0</v>
      </c>
      <c r="L481">
        <v>32</v>
      </c>
      <c r="M481">
        <v>1</v>
      </c>
    </row>
    <row r="482" spans="1:13" x14ac:dyDescent="0.2">
      <c r="A482">
        <f>IF('[1]Working Sheet 2'!B482="Married",1,0)</f>
        <v>1</v>
      </c>
      <c r="B482">
        <f>IF('[1]Working Sheet 2'!D482="Female", 1,0)</f>
        <v>1</v>
      </c>
      <c r="C482" s="2">
        <v>90000</v>
      </c>
      <c r="D482">
        <v>1</v>
      </c>
      <c r="E482">
        <v>0</v>
      </c>
      <c r="F482">
        <v>1</v>
      </c>
      <c r="G482">
        <v>1</v>
      </c>
      <c r="H482">
        <v>5.5</v>
      </c>
      <c r="I482">
        <v>0</v>
      </c>
      <c r="J482">
        <v>1</v>
      </c>
      <c r="K482">
        <v>0</v>
      </c>
      <c r="L482">
        <v>46</v>
      </c>
      <c r="M482">
        <v>0</v>
      </c>
    </row>
    <row r="483" spans="1:13" x14ac:dyDescent="0.2">
      <c r="A483">
        <f>IF('[1]Working Sheet 2'!B483="Married",1,0)</f>
        <v>0</v>
      </c>
      <c r="B483">
        <f>IF('[1]Working Sheet 2'!D483="Female", 1,0)</f>
        <v>1</v>
      </c>
      <c r="C483" s="2">
        <v>40000</v>
      </c>
      <c r="D483">
        <v>2</v>
      </c>
      <c r="E483">
        <v>0</v>
      </c>
      <c r="F483">
        <v>1</v>
      </c>
      <c r="G483">
        <v>0</v>
      </c>
      <c r="H483">
        <v>1.5</v>
      </c>
      <c r="I483">
        <v>1</v>
      </c>
      <c r="J483">
        <v>0</v>
      </c>
      <c r="K483">
        <v>0</v>
      </c>
      <c r="L483">
        <v>33</v>
      </c>
      <c r="M483">
        <v>1</v>
      </c>
    </row>
    <row r="484" spans="1:13" x14ac:dyDescent="0.2">
      <c r="A484">
        <f>IF('[1]Working Sheet 2'!B484="Married",1,0)</f>
        <v>0</v>
      </c>
      <c r="B484">
        <f>IF('[1]Working Sheet 2'!D484="Female", 1,0)</f>
        <v>0</v>
      </c>
      <c r="C484" s="2">
        <v>40000</v>
      </c>
      <c r="D484">
        <v>0</v>
      </c>
      <c r="E484">
        <v>0</v>
      </c>
      <c r="F484">
        <v>0</v>
      </c>
      <c r="G484">
        <v>0</v>
      </c>
      <c r="H484">
        <v>0.5</v>
      </c>
      <c r="I484">
        <v>1</v>
      </c>
      <c r="J484">
        <v>0</v>
      </c>
      <c r="K484">
        <v>0</v>
      </c>
      <c r="L484">
        <v>36</v>
      </c>
      <c r="M484">
        <v>1</v>
      </c>
    </row>
    <row r="485" spans="1:13" x14ac:dyDescent="0.2">
      <c r="A485">
        <f>IF('[1]Working Sheet 2'!B485="Married",1,0)</f>
        <v>1</v>
      </c>
      <c r="B485">
        <f>IF('[1]Working Sheet 2'!D485="Female", 1,0)</f>
        <v>0</v>
      </c>
      <c r="C485" s="2">
        <v>10000</v>
      </c>
      <c r="D485">
        <v>1</v>
      </c>
      <c r="E485">
        <v>0</v>
      </c>
      <c r="F485">
        <v>1</v>
      </c>
      <c r="G485">
        <v>0</v>
      </c>
      <c r="H485">
        <v>0.5</v>
      </c>
      <c r="I485">
        <v>1</v>
      </c>
      <c r="J485">
        <v>0</v>
      </c>
      <c r="K485">
        <v>0</v>
      </c>
      <c r="L485">
        <v>70</v>
      </c>
      <c r="M485">
        <v>0</v>
      </c>
    </row>
    <row r="486" spans="1:13" x14ac:dyDescent="0.2">
      <c r="A486">
        <f>IF('[1]Working Sheet 2'!B486="Married",1,0)</f>
        <v>0</v>
      </c>
      <c r="B486">
        <f>IF('[1]Working Sheet 2'!D486="Female", 1,0)</f>
        <v>1</v>
      </c>
      <c r="C486" s="2">
        <v>30000</v>
      </c>
      <c r="D486">
        <v>0</v>
      </c>
      <c r="E486">
        <v>0</v>
      </c>
      <c r="F486">
        <v>0</v>
      </c>
      <c r="G486">
        <v>1</v>
      </c>
      <c r="H486">
        <v>2.5</v>
      </c>
      <c r="I486">
        <v>1</v>
      </c>
      <c r="J486">
        <v>0</v>
      </c>
      <c r="K486">
        <v>0</v>
      </c>
      <c r="L486">
        <v>31</v>
      </c>
      <c r="M486">
        <v>1</v>
      </c>
    </row>
    <row r="487" spans="1:13" x14ac:dyDescent="0.2">
      <c r="A487">
        <f>IF('[1]Working Sheet 2'!B487="Married",1,0)</f>
        <v>0</v>
      </c>
      <c r="B487">
        <f>IF('[1]Working Sheet 2'!D487="Female", 1,0)</f>
        <v>0</v>
      </c>
      <c r="C487" s="2">
        <v>30000</v>
      </c>
      <c r="D487">
        <v>2</v>
      </c>
      <c r="E487">
        <v>0</v>
      </c>
      <c r="F487">
        <v>1</v>
      </c>
      <c r="G487">
        <v>2</v>
      </c>
      <c r="H487">
        <v>0.5</v>
      </c>
      <c r="I487">
        <v>1</v>
      </c>
      <c r="J487">
        <v>0</v>
      </c>
      <c r="K487">
        <v>0</v>
      </c>
      <c r="L487">
        <v>42</v>
      </c>
      <c r="M487">
        <v>0</v>
      </c>
    </row>
    <row r="488" spans="1:13" x14ac:dyDescent="0.2">
      <c r="A488">
        <f>IF('[1]Working Sheet 2'!B488="Married",1,0)</f>
        <v>1</v>
      </c>
      <c r="B488">
        <f>IF('[1]Working Sheet 2'!D488="Female", 1,0)</f>
        <v>1</v>
      </c>
      <c r="C488" s="2">
        <v>90000</v>
      </c>
      <c r="D488">
        <v>4</v>
      </c>
      <c r="E488">
        <v>1</v>
      </c>
      <c r="F488">
        <v>1</v>
      </c>
      <c r="G488">
        <v>4</v>
      </c>
      <c r="H488">
        <v>15</v>
      </c>
      <c r="I488">
        <v>1</v>
      </c>
      <c r="J488">
        <v>0</v>
      </c>
      <c r="K488">
        <v>0</v>
      </c>
      <c r="L488">
        <v>58</v>
      </c>
      <c r="M488">
        <v>0</v>
      </c>
    </row>
    <row r="489" spans="1:13" x14ac:dyDescent="0.2">
      <c r="A489">
        <f>IF('[1]Working Sheet 2'!B489="Married",1,0)</f>
        <v>1</v>
      </c>
      <c r="B489">
        <f>IF('[1]Working Sheet 2'!D489="Female", 1,0)</f>
        <v>0</v>
      </c>
      <c r="C489" s="2">
        <v>40000</v>
      </c>
      <c r="D489">
        <v>0</v>
      </c>
      <c r="E489">
        <v>0</v>
      </c>
      <c r="F489">
        <v>1</v>
      </c>
      <c r="G489">
        <v>0</v>
      </c>
      <c r="H489">
        <v>0.5</v>
      </c>
      <c r="I489">
        <v>1</v>
      </c>
      <c r="J489">
        <v>0</v>
      </c>
      <c r="K489">
        <v>0</v>
      </c>
      <c r="L489">
        <v>39</v>
      </c>
      <c r="M489">
        <v>0</v>
      </c>
    </row>
    <row r="490" spans="1:13" x14ac:dyDescent="0.2">
      <c r="A490">
        <f>IF('[1]Working Sheet 2'!B490="Married",1,0)</f>
        <v>0</v>
      </c>
      <c r="B490">
        <f>IF('[1]Working Sheet 2'!D490="Female", 1,0)</f>
        <v>1</v>
      </c>
      <c r="C490" s="2">
        <v>10000</v>
      </c>
      <c r="D490">
        <v>0</v>
      </c>
      <c r="E490">
        <v>1</v>
      </c>
      <c r="F490">
        <v>1</v>
      </c>
      <c r="G490">
        <v>2</v>
      </c>
      <c r="H490">
        <v>1.5</v>
      </c>
      <c r="I490">
        <v>1</v>
      </c>
      <c r="J490">
        <v>0</v>
      </c>
      <c r="K490">
        <v>0</v>
      </c>
      <c r="L490">
        <v>34</v>
      </c>
      <c r="M490">
        <v>0</v>
      </c>
    </row>
    <row r="491" spans="1:13" x14ac:dyDescent="0.2">
      <c r="A491">
        <f>IF('[1]Working Sheet 2'!B491="Married",1,0)</f>
        <v>1</v>
      </c>
      <c r="B491">
        <f>IF('[1]Working Sheet 2'!D491="Female", 1,0)</f>
        <v>0</v>
      </c>
      <c r="C491" s="2">
        <v>20000</v>
      </c>
      <c r="D491">
        <v>0</v>
      </c>
      <c r="E491">
        <v>1</v>
      </c>
      <c r="F491">
        <v>1</v>
      </c>
      <c r="G491">
        <v>2</v>
      </c>
      <c r="H491">
        <v>0.5</v>
      </c>
      <c r="I491">
        <v>1</v>
      </c>
      <c r="J491">
        <v>0</v>
      </c>
      <c r="K491">
        <v>0</v>
      </c>
      <c r="L491">
        <v>32</v>
      </c>
      <c r="M491">
        <v>0</v>
      </c>
    </row>
    <row r="492" spans="1:13" x14ac:dyDescent="0.2">
      <c r="A492">
        <f>IF('[1]Working Sheet 2'!B492="Married",1,0)</f>
        <v>1</v>
      </c>
      <c r="B492">
        <f>IF('[1]Working Sheet 2'!D492="Female", 1,0)</f>
        <v>0</v>
      </c>
      <c r="C492" s="2">
        <v>60000</v>
      </c>
      <c r="D492">
        <v>4</v>
      </c>
      <c r="E492">
        <v>0</v>
      </c>
      <c r="F492">
        <v>1</v>
      </c>
      <c r="G492">
        <v>0</v>
      </c>
      <c r="H492">
        <v>2.5</v>
      </c>
      <c r="I492">
        <v>0</v>
      </c>
      <c r="J492">
        <v>0</v>
      </c>
      <c r="K492">
        <v>1</v>
      </c>
      <c r="L492">
        <v>46</v>
      </c>
      <c r="M492">
        <v>0</v>
      </c>
    </row>
    <row r="493" spans="1:13" x14ac:dyDescent="0.2">
      <c r="A493">
        <f>IF('[1]Working Sheet 2'!B493="Married",1,0)</f>
        <v>1</v>
      </c>
      <c r="B493">
        <f>IF('[1]Working Sheet 2'!D493="Female", 1,0)</f>
        <v>0</v>
      </c>
      <c r="C493" s="2">
        <v>70000</v>
      </c>
      <c r="D493">
        <v>2</v>
      </c>
      <c r="E493">
        <v>1</v>
      </c>
      <c r="F493">
        <v>1</v>
      </c>
      <c r="G493">
        <v>2</v>
      </c>
      <c r="H493">
        <v>5.5</v>
      </c>
      <c r="I493">
        <v>0</v>
      </c>
      <c r="J493">
        <v>0</v>
      </c>
      <c r="K493">
        <v>1</v>
      </c>
      <c r="L493">
        <v>48</v>
      </c>
      <c r="M493">
        <v>0</v>
      </c>
    </row>
    <row r="494" spans="1:13" x14ac:dyDescent="0.2">
      <c r="A494">
        <f>IF('[1]Working Sheet 2'!B494="Married",1,0)</f>
        <v>0</v>
      </c>
      <c r="B494">
        <f>IF('[1]Working Sheet 2'!D494="Female", 1,0)</f>
        <v>1</v>
      </c>
      <c r="C494" s="2">
        <v>40000</v>
      </c>
      <c r="D494">
        <v>3</v>
      </c>
      <c r="E494">
        <v>0</v>
      </c>
      <c r="F494">
        <v>1</v>
      </c>
      <c r="G494">
        <v>1</v>
      </c>
      <c r="H494">
        <v>1.5</v>
      </c>
      <c r="I494">
        <v>0</v>
      </c>
      <c r="J494">
        <v>0</v>
      </c>
      <c r="K494">
        <v>1</v>
      </c>
      <c r="L494">
        <v>31</v>
      </c>
      <c r="M494">
        <v>1</v>
      </c>
    </row>
    <row r="495" spans="1:13" x14ac:dyDescent="0.2">
      <c r="A495">
        <f>IF('[1]Working Sheet 2'!B495="Married",1,0)</f>
        <v>0</v>
      </c>
      <c r="B495">
        <f>IF('[1]Working Sheet 2'!D495="Female", 1,0)</f>
        <v>0</v>
      </c>
      <c r="C495" s="2">
        <v>70000</v>
      </c>
      <c r="D495">
        <v>5</v>
      </c>
      <c r="E495">
        <v>0</v>
      </c>
      <c r="F495">
        <v>1</v>
      </c>
      <c r="G495">
        <v>3</v>
      </c>
      <c r="H495">
        <v>15</v>
      </c>
      <c r="I495">
        <v>0</v>
      </c>
      <c r="J495">
        <v>0</v>
      </c>
      <c r="K495">
        <v>1</v>
      </c>
      <c r="L495">
        <v>60</v>
      </c>
      <c r="M495">
        <v>1</v>
      </c>
    </row>
    <row r="496" spans="1:13" x14ac:dyDescent="0.2">
      <c r="A496">
        <f>IF('[1]Working Sheet 2'!B496="Married",1,0)</f>
        <v>1</v>
      </c>
      <c r="B496">
        <f>IF('[1]Working Sheet 2'!D496="Female", 1,0)</f>
        <v>0</v>
      </c>
      <c r="C496" s="2">
        <v>70000</v>
      </c>
      <c r="D496">
        <v>4</v>
      </c>
      <c r="E496">
        <v>0</v>
      </c>
      <c r="F496">
        <v>1</v>
      </c>
      <c r="G496">
        <v>0</v>
      </c>
      <c r="H496">
        <v>5.5</v>
      </c>
      <c r="I496">
        <v>0</v>
      </c>
      <c r="J496">
        <v>0</v>
      </c>
      <c r="K496">
        <v>1</v>
      </c>
      <c r="L496">
        <v>51</v>
      </c>
      <c r="M496">
        <v>0</v>
      </c>
    </row>
    <row r="497" spans="1:13" x14ac:dyDescent="0.2">
      <c r="A497">
        <f>IF('[1]Working Sheet 2'!B497="Married",1,0)</f>
        <v>1</v>
      </c>
      <c r="B497">
        <f>IF('[1]Working Sheet 2'!D497="Female", 1,0)</f>
        <v>0</v>
      </c>
      <c r="C497" s="2">
        <v>60000</v>
      </c>
      <c r="D497">
        <v>2</v>
      </c>
      <c r="E497">
        <v>0</v>
      </c>
      <c r="F497">
        <v>1</v>
      </c>
      <c r="G497">
        <v>2</v>
      </c>
      <c r="H497">
        <v>15</v>
      </c>
      <c r="I497">
        <v>0</v>
      </c>
      <c r="J497">
        <v>0</v>
      </c>
      <c r="K497">
        <v>1</v>
      </c>
      <c r="L497">
        <v>56</v>
      </c>
      <c r="M497">
        <v>0</v>
      </c>
    </row>
    <row r="498" spans="1:13" x14ac:dyDescent="0.2">
      <c r="A498">
        <f>IF('[1]Working Sheet 2'!B498="Married",1,0)</f>
        <v>0</v>
      </c>
      <c r="B498">
        <f>IF('[1]Working Sheet 2'!D498="Female", 1,0)</f>
        <v>1</v>
      </c>
      <c r="C498" s="2">
        <v>60000</v>
      </c>
      <c r="D498">
        <v>3</v>
      </c>
      <c r="E498">
        <v>1</v>
      </c>
      <c r="F498">
        <v>1</v>
      </c>
      <c r="G498">
        <v>1</v>
      </c>
      <c r="H498">
        <v>2.5</v>
      </c>
      <c r="I498">
        <v>0</v>
      </c>
      <c r="J498">
        <v>0</v>
      </c>
      <c r="K498">
        <v>1</v>
      </c>
      <c r="L498">
        <v>40</v>
      </c>
      <c r="M498">
        <v>1</v>
      </c>
    </row>
    <row r="499" spans="1:13" x14ac:dyDescent="0.2">
      <c r="A499">
        <f>IF('[1]Working Sheet 2'!B499="Married",1,0)</f>
        <v>0</v>
      </c>
      <c r="B499">
        <f>IF('[1]Working Sheet 2'!D499="Female", 1,0)</f>
        <v>1</v>
      </c>
      <c r="C499" s="2">
        <v>70000</v>
      </c>
      <c r="D499">
        <v>1</v>
      </c>
      <c r="E499">
        <v>0</v>
      </c>
      <c r="F499">
        <v>1</v>
      </c>
      <c r="G499">
        <v>0</v>
      </c>
      <c r="H499">
        <v>2.5</v>
      </c>
      <c r="I499">
        <v>0</v>
      </c>
      <c r="J499">
        <v>0</v>
      </c>
      <c r="K499">
        <v>1</v>
      </c>
      <c r="L499">
        <v>34</v>
      </c>
      <c r="M499">
        <v>1</v>
      </c>
    </row>
    <row r="500" spans="1:13" x14ac:dyDescent="0.2">
      <c r="A500">
        <f>IF('[1]Working Sheet 2'!B500="Married",1,0)</f>
        <v>1</v>
      </c>
      <c r="B500">
        <f>IF('[1]Working Sheet 2'!D500="Female", 1,0)</f>
        <v>0</v>
      </c>
      <c r="C500" s="2">
        <v>80000</v>
      </c>
      <c r="D500">
        <v>1</v>
      </c>
      <c r="E500">
        <v>1</v>
      </c>
      <c r="F500">
        <v>1</v>
      </c>
      <c r="G500">
        <v>1</v>
      </c>
      <c r="H500">
        <v>2.5</v>
      </c>
      <c r="I500">
        <v>0</v>
      </c>
      <c r="J500">
        <v>0</v>
      </c>
      <c r="K500">
        <v>1</v>
      </c>
      <c r="L500">
        <v>48</v>
      </c>
      <c r="M500">
        <v>1</v>
      </c>
    </row>
    <row r="501" spans="1:13" x14ac:dyDescent="0.2">
      <c r="A501">
        <f>IF('[1]Working Sheet 2'!B501="Married",1,0)</f>
        <v>0</v>
      </c>
      <c r="B501">
        <f>IF('[1]Working Sheet 2'!D501="Female", 1,0)</f>
        <v>1</v>
      </c>
      <c r="C501" s="2">
        <v>40000</v>
      </c>
      <c r="D501">
        <v>0</v>
      </c>
      <c r="E501">
        <v>1</v>
      </c>
      <c r="F501">
        <v>0</v>
      </c>
      <c r="G501">
        <v>2</v>
      </c>
      <c r="H501">
        <v>1.5</v>
      </c>
      <c r="I501">
        <v>0</v>
      </c>
      <c r="J501">
        <v>0</v>
      </c>
      <c r="K501">
        <v>1</v>
      </c>
      <c r="L501">
        <v>31</v>
      </c>
      <c r="M501">
        <v>1</v>
      </c>
    </row>
    <row r="502" spans="1:13" x14ac:dyDescent="0.2">
      <c r="A502">
        <f>IF('[1]Working Sheet 2'!B502="Married",1,0)</f>
        <v>1</v>
      </c>
      <c r="B502">
        <f>IF('[1]Working Sheet 2'!D502="Female", 1,0)</f>
        <v>0</v>
      </c>
      <c r="C502" s="2">
        <v>60000</v>
      </c>
      <c r="D502">
        <v>5</v>
      </c>
      <c r="E502">
        <v>0</v>
      </c>
      <c r="F502">
        <v>1</v>
      </c>
      <c r="G502">
        <v>1</v>
      </c>
      <c r="H502">
        <v>2.5</v>
      </c>
      <c r="I502">
        <v>0</v>
      </c>
      <c r="J502">
        <v>0</v>
      </c>
      <c r="K502">
        <v>1</v>
      </c>
      <c r="L502">
        <v>47</v>
      </c>
      <c r="M502">
        <v>0</v>
      </c>
    </row>
    <row r="503" spans="1:13" x14ac:dyDescent="0.2">
      <c r="A503">
        <f>IF('[1]Working Sheet 2'!B503="Married",1,0)</f>
        <v>1</v>
      </c>
      <c r="B503">
        <f>IF('[1]Working Sheet 2'!D503="Female", 1,0)</f>
        <v>1</v>
      </c>
      <c r="C503" s="2">
        <v>50000</v>
      </c>
      <c r="D503">
        <v>0</v>
      </c>
      <c r="E503">
        <v>1</v>
      </c>
      <c r="F503">
        <v>1</v>
      </c>
      <c r="G503">
        <v>0</v>
      </c>
      <c r="H503">
        <v>0.5</v>
      </c>
      <c r="I503">
        <v>0</v>
      </c>
      <c r="J503">
        <v>0</v>
      </c>
      <c r="K503">
        <v>1</v>
      </c>
      <c r="L503">
        <v>34</v>
      </c>
      <c r="M503">
        <v>0</v>
      </c>
    </row>
    <row r="504" spans="1:13" x14ac:dyDescent="0.2">
      <c r="A504">
        <f>IF('[1]Working Sheet 2'!B504="Married",1,0)</f>
        <v>1</v>
      </c>
      <c r="B504">
        <f>IF('[1]Working Sheet 2'!D504="Female", 1,0)</f>
        <v>0</v>
      </c>
      <c r="C504" s="2">
        <v>40000</v>
      </c>
      <c r="D504">
        <v>0</v>
      </c>
      <c r="E504">
        <v>1</v>
      </c>
      <c r="F504">
        <v>1</v>
      </c>
      <c r="G504">
        <v>1</v>
      </c>
      <c r="H504">
        <v>5.5</v>
      </c>
      <c r="I504">
        <v>0</v>
      </c>
      <c r="J504">
        <v>0</v>
      </c>
      <c r="K504">
        <v>1</v>
      </c>
      <c r="L504">
        <v>29</v>
      </c>
      <c r="M504">
        <v>0</v>
      </c>
    </row>
    <row r="505" spans="1:13" x14ac:dyDescent="0.2">
      <c r="A505">
        <f>IF('[1]Working Sheet 2'!B505="Married",1,0)</f>
        <v>1</v>
      </c>
      <c r="B505">
        <f>IF('[1]Working Sheet 2'!D505="Female", 1,0)</f>
        <v>1</v>
      </c>
      <c r="C505" s="2">
        <v>130000</v>
      </c>
      <c r="D505">
        <v>1</v>
      </c>
      <c r="E505">
        <v>0</v>
      </c>
      <c r="F505">
        <v>1</v>
      </c>
      <c r="G505">
        <v>4</v>
      </c>
      <c r="H505">
        <v>2.5</v>
      </c>
      <c r="I505">
        <v>0</v>
      </c>
      <c r="J505">
        <v>0</v>
      </c>
      <c r="K505">
        <v>1</v>
      </c>
      <c r="L505">
        <v>44</v>
      </c>
      <c r="M505">
        <v>1</v>
      </c>
    </row>
    <row r="506" spans="1:13" x14ac:dyDescent="0.2">
      <c r="A506">
        <f>IF('[1]Working Sheet 2'!B506="Married",1,0)</f>
        <v>1</v>
      </c>
      <c r="B506">
        <f>IF('[1]Working Sheet 2'!D506="Female", 1,0)</f>
        <v>0</v>
      </c>
      <c r="C506" s="2">
        <v>70000</v>
      </c>
      <c r="D506">
        <v>2</v>
      </c>
      <c r="E506">
        <v>1</v>
      </c>
      <c r="F506">
        <v>1</v>
      </c>
      <c r="G506">
        <v>1</v>
      </c>
      <c r="H506">
        <v>2.5</v>
      </c>
      <c r="I506">
        <v>0</v>
      </c>
      <c r="J506">
        <v>0</v>
      </c>
      <c r="K506">
        <v>1</v>
      </c>
      <c r="L506">
        <v>38</v>
      </c>
      <c r="M506">
        <v>1</v>
      </c>
    </row>
    <row r="507" spans="1:13" x14ac:dyDescent="0.2">
      <c r="A507">
        <f>IF('[1]Working Sheet 2'!B507="Married",1,0)</f>
        <v>1</v>
      </c>
      <c r="B507">
        <f>IF('[1]Working Sheet 2'!D507="Female", 1,0)</f>
        <v>0</v>
      </c>
      <c r="C507" s="2">
        <v>100000</v>
      </c>
      <c r="D507">
        <v>4</v>
      </c>
      <c r="E507">
        <v>0</v>
      </c>
      <c r="F507">
        <v>1</v>
      </c>
      <c r="G507">
        <v>4</v>
      </c>
      <c r="H507">
        <v>0.5</v>
      </c>
      <c r="I507">
        <v>0</v>
      </c>
      <c r="J507">
        <v>0</v>
      </c>
      <c r="K507">
        <v>1</v>
      </c>
      <c r="L507">
        <v>40</v>
      </c>
      <c r="M507">
        <v>0</v>
      </c>
    </row>
    <row r="508" spans="1:13" x14ac:dyDescent="0.2">
      <c r="A508">
        <f>IF('[1]Working Sheet 2'!B508="Married",1,0)</f>
        <v>1</v>
      </c>
      <c r="B508">
        <f>IF('[1]Working Sheet 2'!D508="Female", 1,0)</f>
        <v>1</v>
      </c>
      <c r="C508" s="2">
        <v>70000</v>
      </c>
      <c r="D508">
        <v>4</v>
      </c>
      <c r="E508">
        <v>0</v>
      </c>
      <c r="F508">
        <v>1</v>
      </c>
      <c r="G508">
        <v>2</v>
      </c>
      <c r="H508">
        <v>2.5</v>
      </c>
      <c r="I508">
        <v>0</v>
      </c>
      <c r="J508">
        <v>0</v>
      </c>
      <c r="K508">
        <v>1</v>
      </c>
      <c r="L508">
        <v>42</v>
      </c>
      <c r="M508">
        <v>1</v>
      </c>
    </row>
    <row r="509" spans="1:13" x14ac:dyDescent="0.2">
      <c r="A509">
        <f>IF('[1]Working Sheet 2'!B509="Married",1,0)</f>
        <v>1</v>
      </c>
      <c r="B509">
        <f>IF('[1]Working Sheet 2'!D509="Female", 1,0)</f>
        <v>1</v>
      </c>
      <c r="C509" s="2">
        <v>40000</v>
      </c>
      <c r="D509">
        <v>1</v>
      </c>
      <c r="E509">
        <v>0</v>
      </c>
      <c r="F509">
        <v>1</v>
      </c>
      <c r="G509">
        <v>1</v>
      </c>
      <c r="H509">
        <v>1.5</v>
      </c>
      <c r="I509">
        <v>0</v>
      </c>
      <c r="J509">
        <v>0</v>
      </c>
      <c r="K509">
        <v>1</v>
      </c>
      <c r="L509">
        <v>51</v>
      </c>
      <c r="M509">
        <v>1</v>
      </c>
    </row>
    <row r="510" spans="1:13" x14ac:dyDescent="0.2">
      <c r="A510">
        <f>IF('[1]Working Sheet 2'!B510="Married",1,0)</f>
        <v>1</v>
      </c>
      <c r="B510">
        <f>IF('[1]Working Sheet 2'!D510="Female", 1,0)</f>
        <v>0</v>
      </c>
      <c r="C510" s="2">
        <v>60000</v>
      </c>
      <c r="D510">
        <v>0</v>
      </c>
      <c r="E510">
        <v>1</v>
      </c>
      <c r="F510">
        <v>0</v>
      </c>
      <c r="G510">
        <v>2</v>
      </c>
      <c r="H510">
        <v>1.5</v>
      </c>
      <c r="I510">
        <v>0</v>
      </c>
      <c r="J510">
        <v>0</v>
      </c>
      <c r="K510">
        <v>1</v>
      </c>
      <c r="L510">
        <v>29</v>
      </c>
      <c r="M510">
        <v>0</v>
      </c>
    </row>
    <row r="511" spans="1:13" x14ac:dyDescent="0.2">
      <c r="A511">
        <f>IF('[1]Working Sheet 2'!B511="Married",1,0)</f>
        <v>1</v>
      </c>
      <c r="B511">
        <f>IF('[1]Working Sheet 2'!D511="Female", 1,0)</f>
        <v>0</v>
      </c>
      <c r="C511" s="2">
        <v>80000</v>
      </c>
      <c r="D511">
        <v>3</v>
      </c>
      <c r="E511">
        <v>0</v>
      </c>
      <c r="F511">
        <v>1</v>
      </c>
      <c r="G511">
        <v>1</v>
      </c>
      <c r="H511">
        <v>2.5</v>
      </c>
      <c r="I511">
        <v>0</v>
      </c>
      <c r="J511">
        <v>0</v>
      </c>
      <c r="K511">
        <v>1</v>
      </c>
      <c r="L511">
        <v>48</v>
      </c>
      <c r="M511">
        <v>1</v>
      </c>
    </row>
    <row r="512" spans="1:13" x14ac:dyDescent="0.2">
      <c r="A512">
        <f>IF('[1]Working Sheet 2'!B512="Married",1,0)</f>
        <v>0</v>
      </c>
      <c r="B512">
        <f>IF('[1]Working Sheet 2'!D512="Female", 1,0)</f>
        <v>0</v>
      </c>
      <c r="C512" s="2">
        <v>70000</v>
      </c>
      <c r="D512">
        <v>0</v>
      </c>
      <c r="E512">
        <v>0</v>
      </c>
      <c r="F512">
        <v>0</v>
      </c>
      <c r="G512">
        <v>1</v>
      </c>
      <c r="H512">
        <v>2.5</v>
      </c>
      <c r="I512">
        <v>0</v>
      </c>
      <c r="J512">
        <v>0</v>
      </c>
      <c r="K512">
        <v>1</v>
      </c>
      <c r="L512">
        <v>37</v>
      </c>
      <c r="M512">
        <v>1</v>
      </c>
    </row>
    <row r="513" spans="1:13" x14ac:dyDescent="0.2">
      <c r="A513">
        <f>IF('[1]Working Sheet 2'!B513="Married",1,0)</f>
        <v>0</v>
      </c>
      <c r="B513">
        <f>IF('[1]Working Sheet 2'!D513="Female", 1,0)</f>
        <v>0</v>
      </c>
      <c r="C513" s="2">
        <v>80000</v>
      </c>
      <c r="D513">
        <v>4</v>
      </c>
      <c r="E513">
        <v>0</v>
      </c>
      <c r="F513">
        <v>1</v>
      </c>
      <c r="G513">
        <v>0</v>
      </c>
      <c r="H513">
        <v>5.5</v>
      </c>
      <c r="I513">
        <v>0</v>
      </c>
      <c r="J513">
        <v>0</v>
      </c>
      <c r="K513">
        <v>1</v>
      </c>
      <c r="L513">
        <v>66</v>
      </c>
      <c r="M513">
        <v>1</v>
      </c>
    </row>
    <row r="514" spans="1:13" x14ac:dyDescent="0.2">
      <c r="A514">
        <f>IF('[1]Working Sheet 2'!B514="Married",1,0)</f>
        <v>1</v>
      </c>
      <c r="B514">
        <f>IF('[1]Working Sheet 2'!D514="Female", 1,0)</f>
        <v>1</v>
      </c>
      <c r="C514" s="2">
        <v>60000</v>
      </c>
      <c r="D514">
        <v>1</v>
      </c>
      <c r="E514">
        <v>1</v>
      </c>
      <c r="F514">
        <v>1</v>
      </c>
      <c r="G514">
        <v>1</v>
      </c>
      <c r="H514">
        <v>0.5</v>
      </c>
      <c r="I514">
        <v>0</v>
      </c>
      <c r="J514">
        <v>0</v>
      </c>
      <c r="K514">
        <v>1</v>
      </c>
      <c r="L514">
        <v>45</v>
      </c>
      <c r="M514">
        <v>1</v>
      </c>
    </row>
    <row r="515" spans="1:13" x14ac:dyDescent="0.2">
      <c r="A515">
        <f>IF('[1]Working Sheet 2'!B515="Married",1,0)</f>
        <v>0</v>
      </c>
      <c r="B515">
        <f>IF('[1]Working Sheet 2'!D515="Female", 1,0)</f>
        <v>1</v>
      </c>
      <c r="C515" s="2">
        <v>60000</v>
      </c>
      <c r="D515">
        <v>4</v>
      </c>
      <c r="E515">
        <v>0</v>
      </c>
      <c r="F515">
        <v>1</v>
      </c>
      <c r="G515">
        <v>2</v>
      </c>
      <c r="H515">
        <v>15</v>
      </c>
      <c r="I515">
        <v>0</v>
      </c>
      <c r="J515">
        <v>0</v>
      </c>
      <c r="K515">
        <v>1</v>
      </c>
      <c r="L515">
        <v>61</v>
      </c>
      <c r="M515">
        <v>1</v>
      </c>
    </row>
    <row r="516" spans="1:13" x14ac:dyDescent="0.2">
      <c r="A516">
        <f>IF('[1]Working Sheet 2'!B516="Married",1,0)</f>
        <v>0</v>
      </c>
      <c r="B516">
        <f>IF('[1]Working Sheet 2'!D516="Female", 1,0)</f>
        <v>0</v>
      </c>
      <c r="C516" s="2">
        <v>40000</v>
      </c>
      <c r="D516">
        <v>0</v>
      </c>
      <c r="E516">
        <v>0</v>
      </c>
      <c r="F516">
        <v>0</v>
      </c>
      <c r="G516">
        <v>1</v>
      </c>
      <c r="H516">
        <v>2.5</v>
      </c>
      <c r="I516">
        <v>0</v>
      </c>
      <c r="J516">
        <v>0</v>
      </c>
      <c r="K516">
        <v>1</v>
      </c>
      <c r="L516">
        <v>45</v>
      </c>
      <c r="M516">
        <v>0</v>
      </c>
    </row>
    <row r="517" spans="1:13" x14ac:dyDescent="0.2">
      <c r="A517">
        <f>IF('[1]Working Sheet 2'!B517="Married",1,0)</f>
        <v>1</v>
      </c>
      <c r="B517">
        <f>IF('[1]Working Sheet 2'!D517="Female", 1,0)</f>
        <v>1</v>
      </c>
      <c r="C517" s="2">
        <v>70000</v>
      </c>
      <c r="D517">
        <v>5</v>
      </c>
      <c r="E517">
        <v>0</v>
      </c>
      <c r="F517">
        <v>1</v>
      </c>
      <c r="G517">
        <v>2</v>
      </c>
      <c r="H517">
        <v>2.5</v>
      </c>
      <c r="I517">
        <v>0</v>
      </c>
      <c r="J517">
        <v>0</v>
      </c>
      <c r="K517">
        <v>1</v>
      </c>
      <c r="L517">
        <v>47</v>
      </c>
      <c r="M517">
        <v>0</v>
      </c>
    </row>
    <row r="518" spans="1:13" x14ac:dyDescent="0.2">
      <c r="A518">
        <f>IF('[1]Working Sheet 2'!B518="Married",1,0)</f>
        <v>1</v>
      </c>
      <c r="B518">
        <f>IF('[1]Working Sheet 2'!D518="Female", 1,0)</f>
        <v>1</v>
      </c>
      <c r="C518" s="2">
        <v>60000</v>
      </c>
      <c r="D518">
        <v>2</v>
      </c>
      <c r="E518">
        <v>0</v>
      </c>
      <c r="F518">
        <v>1</v>
      </c>
      <c r="G518">
        <v>2</v>
      </c>
      <c r="H518">
        <v>5.5</v>
      </c>
      <c r="I518">
        <v>0</v>
      </c>
      <c r="J518">
        <v>0</v>
      </c>
      <c r="K518">
        <v>1</v>
      </c>
      <c r="L518">
        <v>49</v>
      </c>
      <c r="M518">
        <v>0</v>
      </c>
    </row>
    <row r="519" spans="1:13" x14ac:dyDescent="0.2">
      <c r="A519">
        <f>IF('[1]Working Sheet 2'!B519="Married",1,0)</f>
        <v>0</v>
      </c>
      <c r="B519">
        <f>IF('[1]Working Sheet 2'!D519="Female", 1,0)</f>
        <v>0</v>
      </c>
      <c r="C519" s="2">
        <v>60000</v>
      </c>
      <c r="D519">
        <v>3</v>
      </c>
      <c r="E519">
        <v>0</v>
      </c>
      <c r="F519">
        <v>0</v>
      </c>
      <c r="G519">
        <v>0</v>
      </c>
      <c r="H519">
        <v>0.5</v>
      </c>
      <c r="I519">
        <v>0</v>
      </c>
      <c r="J519">
        <v>0</v>
      </c>
      <c r="K519">
        <v>1</v>
      </c>
      <c r="L519">
        <v>47</v>
      </c>
      <c r="M519">
        <v>1</v>
      </c>
    </row>
    <row r="520" spans="1:13" x14ac:dyDescent="0.2">
      <c r="A520">
        <f>IF('[1]Working Sheet 2'!B520="Married",1,0)</f>
        <v>1</v>
      </c>
      <c r="B520">
        <f>IF('[1]Working Sheet 2'!D520="Female", 1,0)</f>
        <v>1</v>
      </c>
      <c r="C520" s="2">
        <v>80000</v>
      </c>
      <c r="D520">
        <v>0</v>
      </c>
      <c r="E520">
        <v>0</v>
      </c>
      <c r="F520">
        <v>1</v>
      </c>
      <c r="G520">
        <v>1</v>
      </c>
      <c r="H520">
        <v>1.5</v>
      </c>
      <c r="I520">
        <v>0</v>
      </c>
      <c r="J520">
        <v>0</v>
      </c>
      <c r="K520">
        <v>1</v>
      </c>
      <c r="L520">
        <v>34</v>
      </c>
      <c r="M520">
        <v>1</v>
      </c>
    </row>
    <row r="521" spans="1:13" x14ac:dyDescent="0.2">
      <c r="A521">
        <f>IF('[1]Working Sheet 2'!B521="Married",1,0)</f>
        <v>1</v>
      </c>
      <c r="B521">
        <f>IF('[1]Working Sheet 2'!D521="Female", 1,0)</f>
        <v>0</v>
      </c>
      <c r="C521" s="2">
        <v>80000</v>
      </c>
      <c r="D521">
        <v>5</v>
      </c>
      <c r="E521">
        <v>0</v>
      </c>
      <c r="F521">
        <v>1</v>
      </c>
      <c r="G521">
        <v>2</v>
      </c>
      <c r="H521">
        <v>1.5</v>
      </c>
      <c r="I521">
        <v>0</v>
      </c>
      <c r="J521">
        <v>0</v>
      </c>
      <c r="K521">
        <v>1</v>
      </c>
      <c r="L521">
        <v>64</v>
      </c>
      <c r="M521">
        <v>0</v>
      </c>
    </row>
    <row r="522" spans="1:13" x14ac:dyDescent="0.2">
      <c r="A522">
        <f>IF('[1]Working Sheet 2'!B522="Married",1,0)</f>
        <v>0</v>
      </c>
      <c r="B522">
        <f>IF('[1]Working Sheet 2'!D522="Female", 1,0)</f>
        <v>0</v>
      </c>
      <c r="C522" s="2">
        <v>100000</v>
      </c>
      <c r="D522">
        <v>1</v>
      </c>
      <c r="E522">
        <v>0</v>
      </c>
      <c r="F522">
        <v>0</v>
      </c>
      <c r="G522">
        <v>3</v>
      </c>
      <c r="H522">
        <v>1.5</v>
      </c>
      <c r="I522">
        <v>0</v>
      </c>
      <c r="J522">
        <v>0</v>
      </c>
      <c r="K522">
        <v>1</v>
      </c>
      <c r="L522">
        <v>44</v>
      </c>
      <c r="M522">
        <v>0</v>
      </c>
    </row>
    <row r="523" spans="1:13" x14ac:dyDescent="0.2">
      <c r="A523">
        <f>IF('[1]Working Sheet 2'!B523="Married",1,0)</f>
        <v>0</v>
      </c>
      <c r="B523">
        <f>IF('[1]Working Sheet 2'!D523="Female", 1,0)</f>
        <v>0</v>
      </c>
      <c r="C523" s="2">
        <v>40000</v>
      </c>
      <c r="D523">
        <v>4</v>
      </c>
      <c r="E523">
        <v>0</v>
      </c>
      <c r="F523">
        <v>1</v>
      </c>
      <c r="G523">
        <v>2</v>
      </c>
      <c r="H523">
        <v>15</v>
      </c>
      <c r="I523">
        <v>0</v>
      </c>
      <c r="J523">
        <v>0</v>
      </c>
      <c r="K523">
        <v>1</v>
      </c>
      <c r="L523">
        <v>62</v>
      </c>
      <c r="M523">
        <v>1</v>
      </c>
    </row>
    <row r="524" spans="1:13" x14ac:dyDescent="0.2">
      <c r="A524">
        <f>IF('[1]Working Sheet 2'!B524="Married",1,0)</f>
        <v>0</v>
      </c>
      <c r="B524">
        <f>IF('[1]Working Sheet 2'!D524="Female", 1,0)</f>
        <v>0</v>
      </c>
      <c r="C524" s="2">
        <v>60000</v>
      </c>
      <c r="D524">
        <v>3</v>
      </c>
      <c r="E524">
        <v>0</v>
      </c>
      <c r="F524">
        <v>0</v>
      </c>
      <c r="G524">
        <v>1</v>
      </c>
      <c r="H524">
        <v>0.5</v>
      </c>
      <c r="I524">
        <v>0</v>
      </c>
      <c r="J524">
        <v>0</v>
      </c>
      <c r="K524">
        <v>1</v>
      </c>
      <c r="L524">
        <v>47</v>
      </c>
      <c r="M524">
        <v>1</v>
      </c>
    </row>
    <row r="525" spans="1:13" x14ac:dyDescent="0.2">
      <c r="A525">
        <f>IF('[1]Working Sheet 2'!B525="Married",1,0)</f>
        <v>1</v>
      </c>
      <c r="B525">
        <f>IF('[1]Working Sheet 2'!D525="Female", 1,0)</f>
        <v>0</v>
      </c>
      <c r="C525" s="2">
        <v>80000</v>
      </c>
      <c r="D525">
        <v>3</v>
      </c>
      <c r="E525">
        <v>0</v>
      </c>
      <c r="F525">
        <v>0</v>
      </c>
      <c r="G525">
        <v>2</v>
      </c>
      <c r="H525">
        <v>0.5</v>
      </c>
      <c r="I525">
        <v>0</v>
      </c>
      <c r="J525">
        <v>0</v>
      </c>
      <c r="K525">
        <v>1</v>
      </c>
      <c r="L525">
        <v>49</v>
      </c>
      <c r="M525">
        <v>1</v>
      </c>
    </row>
    <row r="526" spans="1:13" x14ac:dyDescent="0.2">
      <c r="A526">
        <f>IF('[1]Working Sheet 2'!B526="Married",1,0)</f>
        <v>0</v>
      </c>
      <c r="B526">
        <f>IF('[1]Working Sheet 2'!D526="Female", 1,0)</f>
        <v>1</v>
      </c>
      <c r="C526" s="2">
        <v>80000</v>
      </c>
      <c r="D526">
        <v>4</v>
      </c>
      <c r="E526">
        <v>0</v>
      </c>
      <c r="F526">
        <v>1</v>
      </c>
      <c r="G526">
        <v>2</v>
      </c>
      <c r="H526">
        <v>5.5</v>
      </c>
      <c r="I526">
        <v>0</v>
      </c>
      <c r="J526">
        <v>0</v>
      </c>
      <c r="K526">
        <v>1</v>
      </c>
      <c r="L526">
        <v>67</v>
      </c>
      <c r="M526">
        <v>0</v>
      </c>
    </row>
    <row r="527" spans="1:13" x14ac:dyDescent="0.2">
      <c r="A527">
        <f>IF('[1]Working Sheet 2'!B527="Married",1,0)</f>
        <v>0</v>
      </c>
      <c r="B527">
        <f>IF('[1]Working Sheet 2'!D527="Female", 1,0)</f>
        <v>0</v>
      </c>
      <c r="C527" s="2">
        <v>60000</v>
      </c>
      <c r="D527">
        <v>5</v>
      </c>
      <c r="E527">
        <v>0</v>
      </c>
      <c r="F527">
        <v>1</v>
      </c>
      <c r="G527">
        <v>3</v>
      </c>
      <c r="H527">
        <v>15</v>
      </c>
      <c r="I527">
        <v>0</v>
      </c>
      <c r="J527">
        <v>0</v>
      </c>
      <c r="K527">
        <v>1</v>
      </c>
      <c r="L527">
        <v>59</v>
      </c>
      <c r="M527">
        <v>1</v>
      </c>
    </row>
    <row r="528" spans="1:13" x14ac:dyDescent="0.2">
      <c r="A528">
        <f>IF('[1]Working Sheet 2'!B528="Married",1,0)</f>
        <v>1</v>
      </c>
      <c r="B528">
        <f>IF('[1]Working Sheet 2'!D528="Female", 1,0)</f>
        <v>1</v>
      </c>
      <c r="C528" s="2">
        <v>110000</v>
      </c>
      <c r="D528">
        <v>1</v>
      </c>
      <c r="E528">
        <v>0</v>
      </c>
      <c r="F528">
        <v>1</v>
      </c>
      <c r="G528">
        <v>2</v>
      </c>
      <c r="H528">
        <v>1.5</v>
      </c>
      <c r="I528">
        <v>0</v>
      </c>
      <c r="J528">
        <v>0</v>
      </c>
      <c r="K528">
        <v>1</v>
      </c>
      <c r="L528">
        <v>44</v>
      </c>
      <c r="M528">
        <v>0</v>
      </c>
    </row>
    <row r="529" spans="1:13" x14ac:dyDescent="0.2">
      <c r="A529">
        <f>IF('[1]Working Sheet 2'!B529="Married",1,0)</f>
        <v>1</v>
      </c>
      <c r="B529">
        <f>IF('[1]Working Sheet 2'!D529="Female", 1,0)</f>
        <v>0</v>
      </c>
      <c r="C529" s="2">
        <v>50000</v>
      </c>
      <c r="D529">
        <v>1</v>
      </c>
      <c r="E529">
        <v>1</v>
      </c>
      <c r="F529">
        <v>1</v>
      </c>
      <c r="G529">
        <v>0</v>
      </c>
      <c r="H529">
        <v>0.5</v>
      </c>
      <c r="I529">
        <v>0</v>
      </c>
      <c r="J529">
        <v>0</v>
      </c>
      <c r="K529">
        <v>1</v>
      </c>
      <c r="L529">
        <v>36</v>
      </c>
      <c r="M529">
        <v>0</v>
      </c>
    </row>
    <row r="530" spans="1:13" x14ac:dyDescent="0.2">
      <c r="A530">
        <f>IF('[1]Working Sheet 2'!B530="Married",1,0)</f>
        <v>0</v>
      </c>
      <c r="B530">
        <f>IF('[1]Working Sheet 2'!D530="Female", 1,0)</f>
        <v>1</v>
      </c>
      <c r="C530" s="2">
        <v>30000</v>
      </c>
      <c r="D530">
        <v>0</v>
      </c>
      <c r="E530">
        <v>1</v>
      </c>
      <c r="F530">
        <v>1</v>
      </c>
      <c r="G530">
        <v>1</v>
      </c>
      <c r="H530">
        <v>5.5</v>
      </c>
      <c r="I530">
        <v>0</v>
      </c>
      <c r="J530">
        <v>0</v>
      </c>
      <c r="K530">
        <v>1</v>
      </c>
      <c r="L530">
        <v>28</v>
      </c>
      <c r="M530">
        <v>0</v>
      </c>
    </row>
    <row r="531" spans="1:13" x14ac:dyDescent="0.2">
      <c r="A531">
        <f>IF('[1]Working Sheet 2'!B531="Married",1,0)</f>
        <v>1</v>
      </c>
      <c r="B531">
        <f>IF('[1]Working Sheet 2'!D531="Female", 1,0)</f>
        <v>0</v>
      </c>
      <c r="C531" s="2">
        <v>60000</v>
      </c>
      <c r="D531">
        <v>2</v>
      </c>
      <c r="E531">
        <v>0</v>
      </c>
      <c r="F531">
        <v>1</v>
      </c>
      <c r="G531">
        <v>1</v>
      </c>
      <c r="H531">
        <v>15</v>
      </c>
      <c r="I531">
        <v>0</v>
      </c>
      <c r="J531">
        <v>0</v>
      </c>
      <c r="K531">
        <v>1</v>
      </c>
      <c r="L531">
        <v>57</v>
      </c>
      <c r="M531">
        <v>1</v>
      </c>
    </row>
    <row r="532" spans="1:13" x14ac:dyDescent="0.2">
      <c r="A532">
        <f>IF('[1]Working Sheet 2'!B532="Married",1,0)</f>
        <v>1</v>
      </c>
      <c r="B532">
        <f>IF('[1]Working Sheet 2'!D532="Female", 1,0)</f>
        <v>0</v>
      </c>
      <c r="C532" s="2">
        <v>60000</v>
      </c>
      <c r="D532">
        <v>0</v>
      </c>
      <c r="E532">
        <v>1</v>
      </c>
      <c r="F532">
        <v>1</v>
      </c>
      <c r="G532">
        <v>1</v>
      </c>
      <c r="H532">
        <v>5.5</v>
      </c>
      <c r="I532">
        <v>0</v>
      </c>
      <c r="J532">
        <v>0</v>
      </c>
      <c r="K532">
        <v>1</v>
      </c>
      <c r="L532">
        <v>27</v>
      </c>
      <c r="M532">
        <v>1</v>
      </c>
    </row>
    <row r="533" spans="1:13" x14ac:dyDescent="0.2">
      <c r="A533">
        <f>IF('[1]Working Sheet 2'!B533="Married",1,0)</f>
        <v>0</v>
      </c>
      <c r="B533">
        <f>IF('[1]Working Sheet 2'!D533="Female", 1,0)</f>
        <v>0</v>
      </c>
      <c r="C533" s="2">
        <v>30000</v>
      </c>
      <c r="D533">
        <v>0</v>
      </c>
      <c r="E533">
        <v>0</v>
      </c>
      <c r="F533">
        <v>1</v>
      </c>
      <c r="G533">
        <v>2</v>
      </c>
      <c r="H533">
        <v>5.5</v>
      </c>
      <c r="I533">
        <v>0</v>
      </c>
      <c r="J533">
        <v>0</v>
      </c>
      <c r="K533">
        <v>1</v>
      </c>
      <c r="L533">
        <v>28</v>
      </c>
      <c r="M533">
        <v>0</v>
      </c>
    </row>
    <row r="534" spans="1:13" x14ac:dyDescent="0.2">
      <c r="A534">
        <f>IF('[1]Working Sheet 2'!B534="Married",1,0)</f>
        <v>0</v>
      </c>
      <c r="B534">
        <f>IF('[1]Working Sheet 2'!D534="Female", 1,0)</f>
        <v>1</v>
      </c>
      <c r="C534" s="2">
        <v>60000</v>
      </c>
      <c r="D534">
        <v>1</v>
      </c>
      <c r="E534">
        <v>0</v>
      </c>
      <c r="F534">
        <v>0</v>
      </c>
      <c r="G534">
        <v>1</v>
      </c>
      <c r="H534">
        <v>0.5</v>
      </c>
      <c r="I534">
        <v>0</v>
      </c>
      <c r="J534">
        <v>0</v>
      </c>
      <c r="K534">
        <v>1</v>
      </c>
      <c r="L534">
        <v>44</v>
      </c>
      <c r="M534">
        <v>1</v>
      </c>
    </row>
    <row r="535" spans="1:13" x14ac:dyDescent="0.2">
      <c r="A535">
        <f>IF('[1]Working Sheet 2'!B535="Married",1,0)</f>
        <v>1</v>
      </c>
      <c r="B535">
        <f>IF('[1]Working Sheet 2'!D535="Female", 1,0)</f>
        <v>0</v>
      </c>
      <c r="C535" s="2">
        <v>60000</v>
      </c>
      <c r="D535">
        <v>3</v>
      </c>
      <c r="E535">
        <v>0</v>
      </c>
      <c r="F535">
        <v>1</v>
      </c>
      <c r="G535">
        <v>2</v>
      </c>
      <c r="H535">
        <v>15</v>
      </c>
      <c r="I535">
        <v>0</v>
      </c>
      <c r="J535">
        <v>0</v>
      </c>
      <c r="K535">
        <v>1</v>
      </c>
      <c r="L535">
        <v>66</v>
      </c>
      <c r="M535">
        <v>0</v>
      </c>
    </row>
    <row r="536" spans="1:13" x14ac:dyDescent="0.2">
      <c r="A536">
        <f>IF('[1]Working Sheet 2'!B536="Married",1,0)</f>
        <v>1</v>
      </c>
      <c r="B536">
        <f>IF('[1]Working Sheet 2'!D536="Female", 1,0)</f>
        <v>0</v>
      </c>
      <c r="C536" s="2">
        <v>40000</v>
      </c>
      <c r="D536">
        <v>4</v>
      </c>
      <c r="E536">
        <v>0</v>
      </c>
      <c r="F536">
        <v>1</v>
      </c>
      <c r="G536">
        <v>2</v>
      </c>
      <c r="H536">
        <v>15</v>
      </c>
      <c r="I536">
        <v>0</v>
      </c>
      <c r="J536">
        <v>0</v>
      </c>
      <c r="K536">
        <v>1</v>
      </c>
      <c r="L536">
        <v>64</v>
      </c>
      <c r="M536">
        <v>0</v>
      </c>
    </row>
    <row r="537" spans="1:13" x14ac:dyDescent="0.2">
      <c r="A537">
        <f>IF('[1]Working Sheet 2'!B537="Married",1,0)</f>
        <v>1</v>
      </c>
      <c r="B537">
        <f>IF('[1]Working Sheet 2'!D537="Female", 1,0)</f>
        <v>0</v>
      </c>
      <c r="C537" s="2">
        <v>50000</v>
      </c>
      <c r="D537">
        <v>3</v>
      </c>
      <c r="E537">
        <v>1</v>
      </c>
      <c r="F537">
        <v>1</v>
      </c>
      <c r="G537">
        <v>3</v>
      </c>
      <c r="H537">
        <v>15</v>
      </c>
      <c r="I537">
        <v>0</v>
      </c>
      <c r="J537">
        <v>0</v>
      </c>
      <c r="K537">
        <v>1</v>
      </c>
      <c r="L537">
        <v>41</v>
      </c>
      <c r="M537">
        <v>0</v>
      </c>
    </row>
    <row r="538" spans="1:13" x14ac:dyDescent="0.2">
      <c r="A538">
        <f>IF('[1]Working Sheet 2'!B538="Married",1,0)</f>
        <v>0</v>
      </c>
      <c r="B538">
        <f>IF('[1]Working Sheet 2'!D538="Female", 1,0)</f>
        <v>1</v>
      </c>
      <c r="C538" s="2">
        <v>80000</v>
      </c>
      <c r="D538">
        <v>3</v>
      </c>
      <c r="E538">
        <v>1</v>
      </c>
      <c r="F538">
        <v>1</v>
      </c>
      <c r="G538">
        <v>1</v>
      </c>
      <c r="H538">
        <v>0.5</v>
      </c>
      <c r="I538">
        <v>0</v>
      </c>
      <c r="J538">
        <v>0</v>
      </c>
      <c r="K538">
        <v>1</v>
      </c>
      <c r="L538">
        <v>41</v>
      </c>
      <c r="M538">
        <v>1</v>
      </c>
    </row>
    <row r="539" spans="1:13" x14ac:dyDescent="0.2">
      <c r="A539">
        <f>IF('[1]Working Sheet 2'!B539="Married",1,0)</f>
        <v>1</v>
      </c>
      <c r="B539">
        <f>IF('[1]Working Sheet 2'!D539="Female", 1,0)</f>
        <v>1</v>
      </c>
      <c r="C539" s="2">
        <v>40000</v>
      </c>
      <c r="D539">
        <v>1</v>
      </c>
      <c r="E539">
        <v>0</v>
      </c>
      <c r="F539">
        <v>1</v>
      </c>
      <c r="G539">
        <v>1</v>
      </c>
      <c r="H539">
        <v>1.5</v>
      </c>
      <c r="I539">
        <v>0</v>
      </c>
      <c r="J539">
        <v>0</v>
      </c>
      <c r="K539">
        <v>1</v>
      </c>
      <c r="L539">
        <v>49</v>
      </c>
      <c r="M539">
        <v>1</v>
      </c>
    </row>
    <row r="540" spans="1:13" x14ac:dyDescent="0.2">
      <c r="A540">
        <f>IF('[1]Working Sheet 2'!B540="Married",1,0)</f>
        <v>1</v>
      </c>
      <c r="B540">
        <f>IF('[1]Working Sheet 2'!D540="Female", 1,0)</f>
        <v>1</v>
      </c>
      <c r="C540" s="2">
        <v>80000</v>
      </c>
      <c r="D540">
        <v>4</v>
      </c>
      <c r="E540">
        <v>0</v>
      </c>
      <c r="F540">
        <v>1</v>
      </c>
      <c r="G540">
        <v>0</v>
      </c>
      <c r="H540">
        <v>0.5</v>
      </c>
      <c r="I540">
        <v>0</v>
      </c>
      <c r="J540">
        <v>0</v>
      </c>
      <c r="K540">
        <v>1</v>
      </c>
      <c r="L540">
        <v>42</v>
      </c>
      <c r="M540">
        <v>0</v>
      </c>
    </row>
    <row r="541" spans="1:13" x14ac:dyDescent="0.2">
      <c r="A541">
        <f>IF('[1]Working Sheet 2'!B541="Married",1,0)</f>
        <v>0</v>
      </c>
      <c r="B541">
        <f>IF('[1]Working Sheet 2'!D541="Female", 1,0)</f>
        <v>1</v>
      </c>
      <c r="C541" s="2">
        <v>70000</v>
      </c>
      <c r="D541">
        <v>0</v>
      </c>
      <c r="E541">
        <v>0</v>
      </c>
      <c r="F541">
        <v>0</v>
      </c>
      <c r="G541">
        <v>1</v>
      </c>
      <c r="H541">
        <v>2.5</v>
      </c>
      <c r="I541">
        <v>0</v>
      </c>
      <c r="J541">
        <v>0</v>
      </c>
      <c r="K541">
        <v>1</v>
      </c>
      <c r="L541">
        <v>37</v>
      </c>
      <c r="M541">
        <v>1</v>
      </c>
    </row>
    <row r="542" spans="1:13" x14ac:dyDescent="0.2">
      <c r="A542">
        <f>IF('[1]Working Sheet 2'!B542="Married",1,0)</f>
        <v>0</v>
      </c>
      <c r="B542">
        <f>IF('[1]Working Sheet 2'!D542="Female", 1,0)</f>
        <v>1</v>
      </c>
      <c r="C542" s="2">
        <v>70000</v>
      </c>
      <c r="D542">
        <v>3</v>
      </c>
      <c r="E542">
        <v>0</v>
      </c>
      <c r="F542">
        <v>1</v>
      </c>
      <c r="G542">
        <v>2</v>
      </c>
      <c r="H542">
        <v>1.5</v>
      </c>
      <c r="I542">
        <v>0</v>
      </c>
      <c r="J542">
        <v>0</v>
      </c>
      <c r="K542">
        <v>1</v>
      </c>
      <c r="L542">
        <v>52</v>
      </c>
      <c r="M542">
        <v>0</v>
      </c>
    </row>
    <row r="543" spans="1:13" x14ac:dyDescent="0.2">
      <c r="A543">
        <f>IF('[1]Working Sheet 2'!B543="Married",1,0)</f>
        <v>1</v>
      </c>
      <c r="B543">
        <f>IF('[1]Working Sheet 2'!D543="Female", 1,0)</f>
        <v>0</v>
      </c>
      <c r="C543" s="2">
        <v>50000</v>
      </c>
      <c r="D543">
        <v>1</v>
      </c>
      <c r="E543">
        <v>1</v>
      </c>
      <c r="F543">
        <v>1</v>
      </c>
      <c r="G543">
        <v>0</v>
      </c>
      <c r="H543">
        <v>1.5</v>
      </c>
      <c r="I543">
        <v>0</v>
      </c>
      <c r="J543">
        <v>0</v>
      </c>
      <c r="K543">
        <v>1</v>
      </c>
      <c r="L543">
        <v>34</v>
      </c>
      <c r="M543">
        <v>0</v>
      </c>
    </row>
    <row r="544" spans="1:13" x14ac:dyDescent="0.2">
      <c r="A544">
        <f>IF('[1]Working Sheet 2'!B544="Married",1,0)</f>
        <v>1</v>
      </c>
      <c r="B544">
        <f>IF('[1]Working Sheet 2'!D544="Female", 1,0)</f>
        <v>0</v>
      </c>
      <c r="C544" s="2">
        <v>40000</v>
      </c>
      <c r="D544">
        <v>0</v>
      </c>
      <c r="E544">
        <v>1</v>
      </c>
      <c r="F544">
        <v>1</v>
      </c>
      <c r="G544">
        <v>2</v>
      </c>
      <c r="H544">
        <v>5.5</v>
      </c>
      <c r="I544">
        <v>0</v>
      </c>
      <c r="J544">
        <v>0</v>
      </c>
      <c r="K544">
        <v>1</v>
      </c>
      <c r="L544">
        <v>29</v>
      </c>
      <c r="M544">
        <v>0</v>
      </c>
    </row>
    <row r="545" spans="1:13" x14ac:dyDescent="0.2">
      <c r="A545">
        <f>IF('[1]Working Sheet 2'!B545="Married",1,0)</f>
        <v>1</v>
      </c>
      <c r="B545">
        <f>IF('[1]Working Sheet 2'!D545="Female", 1,0)</f>
        <v>1</v>
      </c>
      <c r="C545" s="2">
        <v>70000</v>
      </c>
      <c r="D545">
        <v>2</v>
      </c>
      <c r="E545">
        <v>0</v>
      </c>
      <c r="F545">
        <v>1</v>
      </c>
      <c r="G545">
        <v>2</v>
      </c>
      <c r="H545">
        <v>2.5</v>
      </c>
      <c r="I545">
        <v>0</v>
      </c>
      <c r="J545">
        <v>0</v>
      </c>
      <c r="K545">
        <v>1</v>
      </c>
      <c r="L545">
        <v>53</v>
      </c>
      <c r="M545">
        <v>0</v>
      </c>
    </row>
    <row r="546" spans="1:13" x14ac:dyDescent="0.2">
      <c r="A546">
        <f>IF('[1]Working Sheet 2'!B546="Married",1,0)</f>
        <v>0</v>
      </c>
      <c r="B546">
        <f>IF('[1]Working Sheet 2'!D546="Female", 1,0)</f>
        <v>0</v>
      </c>
      <c r="C546" s="2">
        <v>120000</v>
      </c>
      <c r="D546">
        <v>2</v>
      </c>
      <c r="E546">
        <v>0</v>
      </c>
      <c r="F546">
        <v>0</v>
      </c>
      <c r="G546">
        <v>4</v>
      </c>
      <c r="H546">
        <v>1.5</v>
      </c>
      <c r="I546">
        <v>0</v>
      </c>
      <c r="J546">
        <v>0</v>
      </c>
      <c r="K546">
        <v>1</v>
      </c>
      <c r="L546">
        <v>40</v>
      </c>
      <c r="M546">
        <v>0</v>
      </c>
    </row>
    <row r="547" spans="1:13" x14ac:dyDescent="0.2">
      <c r="A547">
        <f>IF('[1]Working Sheet 2'!B547="Married",1,0)</f>
        <v>0</v>
      </c>
      <c r="B547">
        <f>IF('[1]Working Sheet 2'!D547="Female", 1,0)</f>
        <v>0</v>
      </c>
      <c r="C547" s="2">
        <v>60000</v>
      </c>
      <c r="D547">
        <v>0</v>
      </c>
      <c r="E547">
        <v>1</v>
      </c>
      <c r="F547">
        <v>0</v>
      </c>
      <c r="G547">
        <v>2</v>
      </c>
      <c r="H547">
        <v>1.5</v>
      </c>
      <c r="I547">
        <v>0</v>
      </c>
      <c r="J547">
        <v>0</v>
      </c>
      <c r="K547">
        <v>1</v>
      </c>
      <c r="L547">
        <v>29</v>
      </c>
      <c r="M547">
        <v>0</v>
      </c>
    </row>
    <row r="548" spans="1:13" x14ac:dyDescent="0.2">
      <c r="A548">
        <f>IF('[1]Working Sheet 2'!B548="Married",1,0)</f>
        <v>1</v>
      </c>
      <c r="B548">
        <f>IF('[1]Working Sheet 2'!D548="Female", 1,0)</f>
        <v>0</v>
      </c>
      <c r="C548" s="2">
        <v>60000</v>
      </c>
      <c r="D548">
        <v>4</v>
      </c>
      <c r="E548">
        <v>0</v>
      </c>
      <c r="F548">
        <v>1</v>
      </c>
      <c r="G548">
        <v>2</v>
      </c>
      <c r="H548">
        <v>2.5</v>
      </c>
      <c r="I548">
        <v>0</v>
      </c>
      <c r="J548">
        <v>0</v>
      </c>
      <c r="K548">
        <v>1</v>
      </c>
      <c r="L548">
        <v>43</v>
      </c>
      <c r="M548">
        <v>1</v>
      </c>
    </row>
    <row r="549" spans="1:13" x14ac:dyDescent="0.2">
      <c r="A549">
        <f>IF('[1]Working Sheet 2'!B549="Married",1,0)</f>
        <v>1</v>
      </c>
      <c r="B549">
        <f>IF('[1]Working Sheet 2'!D549="Female", 1,0)</f>
        <v>0</v>
      </c>
      <c r="C549" s="2">
        <v>60000</v>
      </c>
      <c r="D549">
        <v>2</v>
      </c>
      <c r="E549">
        <v>0</v>
      </c>
      <c r="F549">
        <v>1</v>
      </c>
      <c r="G549">
        <v>2</v>
      </c>
      <c r="H549">
        <v>2.5</v>
      </c>
      <c r="I549">
        <v>0</v>
      </c>
      <c r="J549">
        <v>0</v>
      </c>
      <c r="K549">
        <v>1</v>
      </c>
      <c r="L549">
        <v>55</v>
      </c>
      <c r="M549">
        <v>1</v>
      </c>
    </row>
    <row r="550" spans="1:13" x14ac:dyDescent="0.2">
      <c r="A550">
        <f>IF('[1]Working Sheet 2'!B550="Married",1,0)</f>
        <v>0</v>
      </c>
      <c r="B550">
        <f>IF('[1]Working Sheet 2'!D550="Female", 1,0)</f>
        <v>1</v>
      </c>
      <c r="C550" s="2">
        <v>80000</v>
      </c>
      <c r="D550">
        <v>4</v>
      </c>
      <c r="E550">
        <v>1</v>
      </c>
      <c r="F550">
        <v>0</v>
      </c>
      <c r="G550">
        <v>0</v>
      </c>
      <c r="H550">
        <v>0.5</v>
      </c>
      <c r="I550">
        <v>0</v>
      </c>
      <c r="J550">
        <v>0</v>
      </c>
      <c r="K550">
        <v>1</v>
      </c>
      <c r="L550">
        <v>48</v>
      </c>
      <c r="M550">
        <v>0</v>
      </c>
    </row>
    <row r="551" spans="1:13" x14ac:dyDescent="0.2">
      <c r="A551">
        <f>IF('[1]Working Sheet 2'!B551="Married",1,0)</f>
        <v>1</v>
      </c>
      <c r="B551">
        <f>IF('[1]Working Sheet 2'!D551="Female", 1,0)</f>
        <v>1</v>
      </c>
      <c r="C551" s="2">
        <v>130000</v>
      </c>
      <c r="D551">
        <v>3</v>
      </c>
      <c r="E551">
        <v>0</v>
      </c>
      <c r="F551">
        <v>1</v>
      </c>
      <c r="G551">
        <v>3</v>
      </c>
      <c r="H551">
        <v>0.5</v>
      </c>
      <c r="I551">
        <v>0</v>
      </c>
      <c r="J551">
        <v>0</v>
      </c>
      <c r="K551">
        <v>1</v>
      </c>
      <c r="L551">
        <v>45</v>
      </c>
      <c r="M551">
        <v>1</v>
      </c>
    </row>
    <row r="552" spans="1:13" x14ac:dyDescent="0.2">
      <c r="A552">
        <f>IF('[1]Working Sheet 2'!B552="Married",1,0)</f>
        <v>0</v>
      </c>
      <c r="B552">
        <f>IF('[1]Working Sheet 2'!D552="Female", 1,0)</f>
        <v>1</v>
      </c>
      <c r="C552" s="2">
        <v>70000</v>
      </c>
      <c r="D552">
        <v>0</v>
      </c>
      <c r="E552">
        <v>0</v>
      </c>
      <c r="F552">
        <v>0</v>
      </c>
      <c r="G552">
        <v>1</v>
      </c>
      <c r="H552">
        <v>0.5</v>
      </c>
      <c r="I552">
        <v>0</v>
      </c>
      <c r="J552">
        <v>1</v>
      </c>
      <c r="K552">
        <v>0</v>
      </c>
      <c r="L552">
        <v>42</v>
      </c>
      <c r="M552">
        <v>1</v>
      </c>
    </row>
    <row r="553" spans="1:13" x14ac:dyDescent="0.2">
      <c r="A553">
        <f>IF('[1]Working Sheet 2'!B553="Married",1,0)</f>
        <v>1</v>
      </c>
      <c r="B553">
        <f>IF('[1]Working Sheet 2'!D553="Female", 1,0)</f>
        <v>1</v>
      </c>
      <c r="C553" s="2">
        <v>50000</v>
      </c>
      <c r="D553">
        <v>4</v>
      </c>
      <c r="E553">
        <v>0</v>
      </c>
      <c r="F553">
        <v>1</v>
      </c>
      <c r="G553">
        <v>2</v>
      </c>
      <c r="H553">
        <v>15</v>
      </c>
      <c r="I553">
        <v>0</v>
      </c>
      <c r="J553">
        <v>0</v>
      </c>
      <c r="K553">
        <v>1</v>
      </c>
      <c r="L553">
        <v>63</v>
      </c>
      <c r="M553">
        <v>0</v>
      </c>
    </row>
    <row r="554" spans="1:13" x14ac:dyDescent="0.2">
      <c r="A554">
        <f>IF('[1]Working Sheet 2'!B554="Married",1,0)</f>
        <v>0</v>
      </c>
      <c r="B554">
        <f>IF('[1]Working Sheet 2'!D554="Female", 1,0)</f>
        <v>0</v>
      </c>
      <c r="C554" s="2">
        <v>60000</v>
      </c>
      <c r="D554">
        <v>3</v>
      </c>
      <c r="E554">
        <v>0</v>
      </c>
      <c r="F554">
        <v>1</v>
      </c>
      <c r="G554">
        <v>2</v>
      </c>
      <c r="H554">
        <v>15</v>
      </c>
      <c r="I554">
        <v>0</v>
      </c>
      <c r="J554">
        <v>0</v>
      </c>
      <c r="K554">
        <v>1</v>
      </c>
      <c r="L554">
        <v>54</v>
      </c>
      <c r="M554">
        <v>1</v>
      </c>
    </row>
    <row r="555" spans="1:13" x14ac:dyDescent="0.2">
      <c r="A555">
        <f>IF('[1]Working Sheet 2'!B555="Married",1,0)</f>
        <v>1</v>
      </c>
      <c r="B555">
        <f>IF('[1]Working Sheet 2'!D555="Female", 1,0)</f>
        <v>0</v>
      </c>
      <c r="C555" s="2">
        <v>40000</v>
      </c>
      <c r="D555">
        <v>3</v>
      </c>
      <c r="E555">
        <v>0</v>
      </c>
      <c r="F555">
        <v>0</v>
      </c>
      <c r="G555">
        <v>2</v>
      </c>
      <c r="H555">
        <v>5.5</v>
      </c>
      <c r="I555">
        <v>0</v>
      </c>
      <c r="J555">
        <v>0</v>
      </c>
      <c r="K555">
        <v>1</v>
      </c>
      <c r="L555">
        <v>73</v>
      </c>
      <c r="M555">
        <v>1</v>
      </c>
    </row>
    <row r="556" spans="1:13" x14ac:dyDescent="0.2">
      <c r="A556">
        <f>IF('[1]Working Sheet 2'!B556="Married",1,0)</f>
        <v>1</v>
      </c>
      <c r="B556">
        <f>IF('[1]Working Sheet 2'!D556="Female", 1,0)</f>
        <v>1</v>
      </c>
      <c r="C556" s="2">
        <v>60000</v>
      </c>
      <c r="D556">
        <v>2</v>
      </c>
      <c r="E556">
        <v>0</v>
      </c>
      <c r="F556">
        <v>1</v>
      </c>
      <c r="G556">
        <v>0</v>
      </c>
      <c r="H556">
        <v>2.5</v>
      </c>
      <c r="I556">
        <v>0</v>
      </c>
      <c r="J556">
        <v>0</v>
      </c>
      <c r="K556">
        <v>1</v>
      </c>
      <c r="L556">
        <v>40</v>
      </c>
      <c r="M556">
        <v>1</v>
      </c>
    </row>
    <row r="557" spans="1:13" x14ac:dyDescent="0.2">
      <c r="A557">
        <f>IF('[1]Working Sheet 2'!B557="Married",1,0)</f>
        <v>0</v>
      </c>
      <c r="B557">
        <f>IF('[1]Working Sheet 2'!D557="Female", 1,0)</f>
        <v>0</v>
      </c>
      <c r="C557" s="2">
        <v>50000</v>
      </c>
      <c r="D557">
        <v>0</v>
      </c>
      <c r="E557">
        <v>1</v>
      </c>
      <c r="F557">
        <v>0</v>
      </c>
      <c r="G557">
        <v>1</v>
      </c>
      <c r="H557">
        <v>2.5</v>
      </c>
      <c r="I557">
        <v>0</v>
      </c>
      <c r="J557">
        <v>0</v>
      </c>
      <c r="K557">
        <v>1</v>
      </c>
      <c r="L557">
        <v>39</v>
      </c>
      <c r="M557">
        <v>1</v>
      </c>
    </row>
    <row r="558" spans="1:13" x14ac:dyDescent="0.2">
      <c r="A558">
        <f>IF('[1]Working Sheet 2'!B558="Married",1,0)</f>
        <v>1</v>
      </c>
      <c r="B558">
        <f>IF('[1]Working Sheet 2'!D558="Female", 1,0)</f>
        <v>0</v>
      </c>
      <c r="C558" s="2">
        <v>80000</v>
      </c>
      <c r="D558">
        <v>4</v>
      </c>
      <c r="E558">
        <v>0</v>
      </c>
      <c r="F558">
        <v>1</v>
      </c>
      <c r="G558">
        <v>0</v>
      </c>
      <c r="H558">
        <v>1.5</v>
      </c>
      <c r="I558">
        <v>0</v>
      </c>
      <c r="J558">
        <v>0</v>
      </c>
      <c r="K558">
        <v>1</v>
      </c>
      <c r="L558">
        <v>42</v>
      </c>
      <c r="M558">
        <v>0</v>
      </c>
    </row>
    <row r="559" spans="1:13" x14ac:dyDescent="0.2">
      <c r="A559">
        <f>IF('[1]Working Sheet 2'!B559="Married",1,0)</f>
        <v>1</v>
      </c>
      <c r="B559">
        <f>IF('[1]Working Sheet 2'!D559="Female", 1,0)</f>
        <v>1</v>
      </c>
      <c r="C559" s="2">
        <v>40000</v>
      </c>
      <c r="D559">
        <v>3</v>
      </c>
      <c r="E559">
        <v>0</v>
      </c>
      <c r="F559">
        <v>1</v>
      </c>
      <c r="G559">
        <v>0</v>
      </c>
      <c r="H559">
        <v>1.5</v>
      </c>
      <c r="I559">
        <v>0</v>
      </c>
      <c r="J559">
        <v>0</v>
      </c>
      <c r="K559">
        <v>1</v>
      </c>
      <c r="L559">
        <v>31</v>
      </c>
      <c r="M559">
        <v>0</v>
      </c>
    </row>
    <row r="560" spans="1:13" x14ac:dyDescent="0.2">
      <c r="A560">
        <f>IF('[1]Working Sheet 2'!B560="Married",1,0)</f>
        <v>1</v>
      </c>
      <c r="B560">
        <f>IF('[1]Working Sheet 2'!D560="Female", 1,0)</f>
        <v>1</v>
      </c>
      <c r="C560" s="2">
        <v>50000</v>
      </c>
      <c r="D560">
        <v>3</v>
      </c>
      <c r="E560">
        <v>1</v>
      </c>
      <c r="F560">
        <v>1</v>
      </c>
      <c r="G560">
        <v>2</v>
      </c>
      <c r="H560">
        <v>0.5</v>
      </c>
      <c r="I560">
        <v>0</v>
      </c>
      <c r="J560">
        <v>0</v>
      </c>
      <c r="K560">
        <v>1</v>
      </c>
      <c r="L560">
        <v>41</v>
      </c>
      <c r="M560">
        <v>0</v>
      </c>
    </row>
    <row r="561" spans="1:13" x14ac:dyDescent="0.2">
      <c r="A561">
        <f>IF('[1]Working Sheet 2'!B561="Married",1,0)</f>
        <v>0</v>
      </c>
      <c r="B561">
        <f>IF('[1]Working Sheet 2'!D561="Female", 1,0)</f>
        <v>1</v>
      </c>
      <c r="C561" s="2">
        <v>60000</v>
      </c>
      <c r="D561">
        <v>2</v>
      </c>
      <c r="E561">
        <v>0</v>
      </c>
      <c r="F561">
        <v>1</v>
      </c>
      <c r="G561">
        <v>0</v>
      </c>
      <c r="H561">
        <v>15</v>
      </c>
      <c r="I561">
        <v>0</v>
      </c>
      <c r="J561">
        <v>0</v>
      </c>
      <c r="K561">
        <v>1</v>
      </c>
      <c r="L561">
        <v>58</v>
      </c>
      <c r="M561">
        <v>0</v>
      </c>
    </row>
    <row r="562" spans="1:13" x14ac:dyDescent="0.2">
      <c r="A562">
        <f>IF('[1]Working Sheet 2'!B562="Married",1,0)</f>
        <v>1</v>
      </c>
      <c r="B562">
        <f>IF('[1]Working Sheet 2'!D562="Female", 1,0)</f>
        <v>1</v>
      </c>
      <c r="C562" s="2">
        <v>60000</v>
      </c>
      <c r="D562">
        <v>0</v>
      </c>
      <c r="E562">
        <v>0</v>
      </c>
      <c r="F562">
        <v>1</v>
      </c>
      <c r="G562">
        <v>0</v>
      </c>
      <c r="H562">
        <v>0.5</v>
      </c>
      <c r="I562">
        <v>0</v>
      </c>
      <c r="J562">
        <v>0</v>
      </c>
      <c r="K562">
        <v>1</v>
      </c>
      <c r="L562">
        <v>40</v>
      </c>
      <c r="M562">
        <v>0</v>
      </c>
    </row>
    <row r="563" spans="1:13" x14ac:dyDescent="0.2">
      <c r="A563">
        <f>IF('[1]Working Sheet 2'!B563="Married",1,0)</f>
        <v>1</v>
      </c>
      <c r="B563">
        <f>IF('[1]Working Sheet 2'!D563="Female", 1,0)</f>
        <v>1</v>
      </c>
      <c r="C563" s="2">
        <v>20000</v>
      </c>
      <c r="D563">
        <v>2</v>
      </c>
      <c r="E563">
        <v>0</v>
      </c>
      <c r="F563">
        <v>0</v>
      </c>
      <c r="G563">
        <v>0</v>
      </c>
      <c r="H563">
        <v>0.5</v>
      </c>
      <c r="I563">
        <v>0</v>
      </c>
      <c r="J563">
        <v>0</v>
      </c>
      <c r="K563">
        <v>1</v>
      </c>
      <c r="L563">
        <v>48</v>
      </c>
      <c r="M563">
        <v>0</v>
      </c>
    </row>
    <row r="564" spans="1:13" x14ac:dyDescent="0.2">
      <c r="A564">
        <f>IF('[1]Working Sheet 2'!B564="Married",1,0)</f>
        <v>1</v>
      </c>
      <c r="B564">
        <f>IF('[1]Working Sheet 2'!D564="Female", 1,0)</f>
        <v>1</v>
      </c>
      <c r="C564" s="2">
        <v>70000</v>
      </c>
      <c r="D564">
        <v>2</v>
      </c>
      <c r="E564">
        <v>0</v>
      </c>
      <c r="F564">
        <v>1</v>
      </c>
      <c r="G564">
        <v>0</v>
      </c>
      <c r="H564">
        <v>2.5</v>
      </c>
      <c r="I564">
        <v>0</v>
      </c>
      <c r="J564">
        <v>0</v>
      </c>
      <c r="K564">
        <v>1</v>
      </c>
      <c r="L564">
        <v>34</v>
      </c>
      <c r="M564">
        <v>1</v>
      </c>
    </row>
    <row r="565" spans="1:13" x14ac:dyDescent="0.2">
      <c r="A565">
        <f>IF('[1]Working Sheet 2'!B565="Married",1,0)</f>
        <v>0</v>
      </c>
      <c r="B565">
        <f>IF('[1]Working Sheet 2'!D565="Female", 1,0)</f>
        <v>1</v>
      </c>
      <c r="C565" s="2">
        <v>30000</v>
      </c>
      <c r="D565">
        <v>0</v>
      </c>
      <c r="E565">
        <v>1</v>
      </c>
      <c r="F565">
        <v>1</v>
      </c>
      <c r="G565">
        <v>1</v>
      </c>
      <c r="H565">
        <v>5.5</v>
      </c>
      <c r="I565">
        <v>0</v>
      </c>
      <c r="J565">
        <v>0</v>
      </c>
      <c r="K565">
        <v>1</v>
      </c>
      <c r="L565">
        <v>28</v>
      </c>
      <c r="M565">
        <v>0</v>
      </c>
    </row>
    <row r="566" spans="1:13" x14ac:dyDescent="0.2">
      <c r="A566">
        <f>IF('[1]Working Sheet 2'!B566="Married",1,0)</f>
        <v>0</v>
      </c>
      <c r="B566">
        <f>IF('[1]Working Sheet 2'!D566="Female", 1,0)</f>
        <v>0</v>
      </c>
      <c r="C566" s="2">
        <v>30000</v>
      </c>
      <c r="D566">
        <v>0</v>
      </c>
      <c r="E566">
        <v>1</v>
      </c>
      <c r="F566">
        <v>1</v>
      </c>
      <c r="G566">
        <v>1</v>
      </c>
      <c r="H566">
        <v>5.5</v>
      </c>
      <c r="I566">
        <v>0</v>
      </c>
      <c r="J566">
        <v>0</v>
      </c>
      <c r="K566">
        <v>1</v>
      </c>
      <c r="L566">
        <v>27</v>
      </c>
      <c r="M566">
        <v>0</v>
      </c>
    </row>
    <row r="567" spans="1:13" x14ac:dyDescent="0.2">
      <c r="A567">
        <f>IF('[1]Working Sheet 2'!B567="Married",1,0)</f>
        <v>1</v>
      </c>
      <c r="B567">
        <f>IF('[1]Working Sheet 2'!D567="Female", 1,0)</f>
        <v>0</v>
      </c>
      <c r="C567" s="2">
        <v>40000</v>
      </c>
      <c r="D567">
        <v>3</v>
      </c>
      <c r="E567">
        <v>0</v>
      </c>
      <c r="F567">
        <v>0</v>
      </c>
      <c r="G567">
        <v>2</v>
      </c>
      <c r="H567">
        <v>5.5</v>
      </c>
      <c r="I567">
        <v>0</v>
      </c>
      <c r="J567">
        <v>0</v>
      </c>
      <c r="K567">
        <v>1</v>
      </c>
      <c r="L567">
        <v>54</v>
      </c>
      <c r="M567">
        <v>1</v>
      </c>
    </row>
    <row r="568" spans="1:13" x14ac:dyDescent="0.2">
      <c r="A568">
        <f>IF('[1]Working Sheet 2'!B568="Married",1,0)</f>
        <v>1</v>
      </c>
      <c r="B568">
        <f>IF('[1]Working Sheet 2'!D568="Female", 1,0)</f>
        <v>1</v>
      </c>
      <c r="C568" s="2">
        <v>60000</v>
      </c>
      <c r="D568">
        <v>2</v>
      </c>
      <c r="E568">
        <v>0</v>
      </c>
      <c r="F568">
        <v>1</v>
      </c>
      <c r="G568">
        <v>2</v>
      </c>
      <c r="H568">
        <v>5.5</v>
      </c>
      <c r="I568">
        <v>0</v>
      </c>
      <c r="J568">
        <v>0</v>
      </c>
      <c r="K568">
        <v>1</v>
      </c>
      <c r="L568">
        <v>70</v>
      </c>
      <c r="M568">
        <v>0</v>
      </c>
    </row>
    <row r="569" spans="1:13" x14ac:dyDescent="0.2">
      <c r="A569">
        <f>IF('[1]Working Sheet 2'!B569="Married",1,0)</f>
        <v>1</v>
      </c>
      <c r="B569">
        <f>IF('[1]Working Sheet 2'!D569="Female", 1,0)</f>
        <v>0</v>
      </c>
      <c r="C569" s="2">
        <v>40000</v>
      </c>
      <c r="D569">
        <v>1</v>
      </c>
      <c r="E569">
        <v>0</v>
      </c>
      <c r="F569">
        <v>1</v>
      </c>
      <c r="G569">
        <v>1</v>
      </c>
      <c r="H569">
        <v>1.5</v>
      </c>
      <c r="I569">
        <v>0</v>
      </c>
      <c r="J569">
        <v>0</v>
      </c>
      <c r="K569">
        <v>1</v>
      </c>
      <c r="L569">
        <v>48</v>
      </c>
      <c r="M569">
        <v>1</v>
      </c>
    </row>
    <row r="570" spans="1:13" x14ac:dyDescent="0.2">
      <c r="A570">
        <f>IF('[1]Working Sheet 2'!B570="Married",1,0)</f>
        <v>1</v>
      </c>
      <c r="B570">
        <f>IF('[1]Working Sheet 2'!D570="Female", 1,0)</f>
        <v>0</v>
      </c>
      <c r="C570" s="2">
        <v>70000</v>
      </c>
      <c r="D570">
        <v>1</v>
      </c>
      <c r="E570">
        <v>1</v>
      </c>
      <c r="F570">
        <v>1</v>
      </c>
      <c r="G570">
        <v>1</v>
      </c>
      <c r="H570">
        <v>2.5</v>
      </c>
      <c r="I570">
        <v>0</v>
      </c>
      <c r="J570">
        <v>0</v>
      </c>
      <c r="K570">
        <v>1</v>
      </c>
      <c r="L570">
        <v>44</v>
      </c>
      <c r="M570">
        <v>1</v>
      </c>
    </row>
    <row r="571" spans="1:13" x14ac:dyDescent="0.2">
      <c r="A571">
        <f>IF('[1]Working Sheet 2'!B571="Married",1,0)</f>
        <v>0</v>
      </c>
      <c r="B571">
        <f>IF('[1]Working Sheet 2'!D571="Female", 1,0)</f>
        <v>0</v>
      </c>
      <c r="C571" s="2">
        <v>50000</v>
      </c>
      <c r="D571">
        <v>3</v>
      </c>
      <c r="E571">
        <v>0</v>
      </c>
      <c r="F571">
        <v>1</v>
      </c>
      <c r="G571">
        <v>2</v>
      </c>
      <c r="H571">
        <v>15</v>
      </c>
      <c r="I571">
        <v>0</v>
      </c>
      <c r="J571">
        <v>0</v>
      </c>
      <c r="K571">
        <v>1</v>
      </c>
      <c r="L571">
        <v>69</v>
      </c>
      <c r="M571">
        <v>0</v>
      </c>
    </row>
    <row r="572" spans="1:13" x14ac:dyDescent="0.2">
      <c r="A572">
        <f>IF('[1]Working Sheet 2'!B572="Married",1,0)</f>
        <v>1</v>
      </c>
      <c r="B572">
        <f>IF('[1]Working Sheet 2'!D572="Female", 1,0)</f>
        <v>0</v>
      </c>
      <c r="C572" s="2">
        <v>70000</v>
      </c>
      <c r="D572">
        <v>3</v>
      </c>
      <c r="E572">
        <v>1</v>
      </c>
      <c r="F572">
        <v>1</v>
      </c>
      <c r="G572">
        <v>2</v>
      </c>
      <c r="H572">
        <v>5.5</v>
      </c>
      <c r="I572">
        <v>0</v>
      </c>
      <c r="J572">
        <v>0</v>
      </c>
      <c r="K572">
        <v>1</v>
      </c>
      <c r="L572">
        <v>52</v>
      </c>
      <c r="M572">
        <v>0</v>
      </c>
    </row>
    <row r="573" spans="1:13" x14ac:dyDescent="0.2">
      <c r="A573">
        <f>IF('[1]Working Sheet 2'!B573="Married",1,0)</f>
        <v>1</v>
      </c>
      <c r="B573">
        <f>IF('[1]Working Sheet 2'!D573="Female", 1,0)</f>
        <v>0</v>
      </c>
      <c r="C573" s="2">
        <v>40000</v>
      </c>
      <c r="D573">
        <v>2</v>
      </c>
      <c r="E573">
        <v>1</v>
      </c>
      <c r="F573">
        <v>1</v>
      </c>
      <c r="G573">
        <v>2</v>
      </c>
      <c r="H573">
        <v>2.5</v>
      </c>
      <c r="I573">
        <v>0</v>
      </c>
      <c r="J573">
        <v>0</v>
      </c>
      <c r="K573">
        <v>1</v>
      </c>
      <c r="L573">
        <v>55</v>
      </c>
      <c r="M573">
        <v>0</v>
      </c>
    </row>
    <row r="574" spans="1:13" x14ac:dyDescent="0.2">
      <c r="A574">
        <f>IF('[1]Working Sheet 2'!B574="Married",1,0)</f>
        <v>0</v>
      </c>
      <c r="B574">
        <f>IF('[1]Working Sheet 2'!D574="Female", 1,0)</f>
        <v>0</v>
      </c>
      <c r="C574" s="2">
        <v>30000</v>
      </c>
      <c r="D574">
        <v>0</v>
      </c>
      <c r="E574">
        <v>1</v>
      </c>
      <c r="F574">
        <v>1</v>
      </c>
      <c r="G574">
        <v>2</v>
      </c>
      <c r="H574">
        <v>5.5</v>
      </c>
      <c r="I574">
        <v>0</v>
      </c>
      <c r="J574">
        <v>0</v>
      </c>
      <c r="K574">
        <v>1</v>
      </c>
      <c r="L574">
        <v>30</v>
      </c>
      <c r="M574">
        <v>0</v>
      </c>
    </row>
    <row r="575" spans="1:13" x14ac:dyDescent="0.2">
      <c r="A575">
        <f>IF('[1]Working Sheet 2'!B575="Married",1,0)</f>
        <v>1</v>
      </c>
      <c r="B575">
        <f>IF('[1]Working Sheet 2'!D575="Female", 1,0)</f>
        <v>0</v>
      </c>
      <c r="C575" s="2">
        <v>60000</v>
      </c>
      <c r="D575">
        <v>3</v>
      </c>
      <c r="E575">
        <v>0</v>
      </c>
      <c r="F575">
        <v>1</v>
      </c>
      <c r="G575">
        <v>2</v>
      </c>
      <c r="H575">
        <v>1.5</v>
      </c>
      <c r="I575">
        <v>0</v>
      </c>
      <c r="J575">
        <v>0</v>
      </c>
      <c r="K575">
        <v>1</v>
      </c>
      <c r="L575">
        <v>63</v>
      </c>
      <c r="M575">
        <v>0</v>
      </c>
    </row>
    <row r="576" spans="1:13" x14ac:dyDescent="0.2">
      <c r="A576">
        <f>IF('[1]Working Sheet 2'!B576="Married",1,0)</f>
        <v>0</v>
      </c>
      <c r="B576">
        <f>IF('[1]Working Sheet 2'!D576="Female", 1,0)</f>
        <v>1</v>
      </c>
      <c r="C576" s="2">
        <v>80000</v>
      </c>
      <c r="D576">
        <v>0</v>
      </c>
      <c r="E576">
        <v>0</v>
      </c>
      <c r="F576">
        <v>1</v>
      </c>
      <c r="G576">
        <v>1</v>
      </c>
      <c r="H576">
        <v>1.5</v>
      </c>
      <c r="I576">
        <v>0</v>
      </c>
      <c r="J576">
        <v>0</v>
      </c>
      <c r="K576">
        <v>1</v>
      </c>
      <c r="L576">
        <v>34</v>
      </c>
      <c r="M576">
        <v>1</v>
      </c>
    </row>
    <row r="577" spans="1:13" x14ac:dyDescent="0.2">
      <c r="A577">
        <f>IF('[1]Working Sheet 2'!B577="Married",1,0)</f>
        <v>0</v>
      </c>
      <c r="B577">
        <f>IF('[1]Working Sheet 2'!D577="Female", 1,0)</f>
        <v>0</v>
      </c>
      <c r="C577" s="2">
        <v>60000</v>
      </c>
      <c r="D577">
        <v>2</v>
      </c>
      <c r="E577">
        <v>0</v>
      </c>
      <c r="F577">
        <v>1</v>
      </c>
      <c r="G577">
        <v>1</v>
      </c>
      <c r="H577">
        <v>15</v>
      </c>
      <c r="I577">
        <v>0</v>
      </c>
      <c r="J577">
        <v>0</v>
      </c>
      <c r="K577">
        <v>1</v>
      </c>
      <c r="L577">
        <v>56</v>
      </c>
      <c r="M577">
        <v>0</v>
      </c>
    </row>
    <row r="578" spans="1:13" x14ac:dyDescent="0.2">
      <c r="A578">
        <f>IF('[1]Working Sheet 2'!B578="Married",1,0)</f>
        <v>0</v>
      </c>
      <c r="B578">
        <f>IF('[1]Working Sheet 2'!D578="Female", 1,0)</f>
        <v>1</v>
      </c>
      <c r="C578" s="2">
        <v>40000</v>
      </c>
      <c r="D578">
        <v>0</v>
      </c>
      <c r="E578">
        <v>1</v>
      </c>
      <c r="F578">
        <v>1</v>
      </c>
      <c r="G578">
        <v>1</v>
      </c>
      <c r="H578">
        <v>5.5</v>
      </c>
      <c r="I578">
        <v>0</v>
      </c>
      <c r="J578">
        <v>0</v>
      </c>
      <c r="K578">
        <v>1</v>
      </c>
      <c r="L578">
        <v>31</v>
      </c>
      <c r="M578">
        <v>0</v>
      </c>
    </row>
    <row r="579" spans="1:13" x14ac:dyDescent="0.2">
      <c r="A579">
        <f>IF('[1]Working Sheet 2'!B579="Married",1,0)</f>
        <v>1</v>
      </c>
      <c r="B579">
        <f>IF('[1]Working Sheet 2'!D579="Female", 1,0)</f>
        <v>0</v>
      </c>
      <c r="C579" s="2">
        <v>120000</v>
      </c>
      <c r="D579">
        <v>1</v>
      </c>
      <c r="E579">
        <v>0</v>
      </c>
      <c r="F579">
        <v>1</v>
      </c>
      <c r="G579">
        <v>4</v>
      </c>
      <c r="H579">
        <v>0.5</v>
      </c>
      <c r="I579">
        <v>0</v>
      </c>
      <c r="J579">
        <v>0</v>
      </c>
      <c r="K579">
        <v>1</v>
      </c>
      <c r="L579">
        <v>38</v>
      </c>
      <c r="M579">
        <v>0</v>
      </c>
    </row>
    <row r="580" spans="1:13" x14ac:dyDescent="0.2">
      <c r="A580">
        <f>IF('[1]Working Sheet 2'!B580="Married",1,0)</f>
        <v>1</v>
      </c>
      <c r="B580">
        <f>IF('[1]Working Sheet 2'!D580="Female", 1,0)</f>
        <v>0</v>
      </c>
      <c r="C580" s="2">
        <v>60000</v>
      </c>
      <c r="D580">
        <v>4</v>
      </c>
      <c r="E580">
        <v>0</v>
      </c>
      <c r="F580">
        <v>1</v>
      </c>
      <c r="G580">
        <v>2</v>
      </c>
      <c r="H580">
        <v>2.5</v>
      </c>
      <c r="I580">
        <v>0</v>
      </c>
      <c r="J580">
        <v>0</v>
      </c>
      <c r="K580">
        <v>1</v>
      </c>
      <c r="L580">
        <v>59</v>
      </c>
      <c r="M580">
        <v>0</v>
      </c>
    </row>
    <row r="581" spans="1:13" x14ac:dyDescent="0.2">
      <c r="A581">
        <f>IF('[1]Working Sheet 2'!B581="Married",1,0)</f>
        <v>0</v>
      </c>
      <c r="B581">
        <f>IF('[1]Working Sheet 2'!D581="Female", 1,0)</f>
        <v>1</v>
      </c>
      <c r="C581" s="2">
        <v>40000</v>
      </c>
      <c r="D581">
        <v>3</v>
      </c>
      <c r="E581">
        <v>0</v>
      </c>
      <c r="F581">
        <v>0</v>
      </c>
      <c r="G581">
        <v>2</v>
      </c>
      <c r="H581">
        <v>0.5</v>
      </c>
      <c r="I581">
        <v>0</v>
      </c>
      <c r="J581">
        <v>0</v>
      </c>
      <c r="K581">
        <v>1</v>
      </c>
      <c r="L581">
        <v>32</v>
      </c>
      <c r="M581">
        <v>0</v>
      </c>
    </row>
    <row r="582" spans="1:13" x14ac:dyDescent="0.2">
      <c r="A582">
        <f>IF('[1]Working Sheet 2'!B582="Married",1,0)</f>
        <v>1</v>
      </c>
      <c r="B582">
        <f>IF('[1]Working Sheet 2'!D582="Female", 1,0)</f>
        <v>1</v>
      </c>
      <c r="C582" s="2">
        <v>60000</v>
      </c>
      <c r="D582">
        <v>3</v>
      </c>
      <c r="E582">
        <v>0</v>
      </c>
      <c r="F582">
        <v>1</v>
      </c>
      <c r="G582">
        <v>2</v>
      </c>
      <c r="H582">
        <v>15</v>
      </c>
      <c r="I582">
        <v>0</v>
      </c>
      <c r="J582">
        <v>0</v>
      </c>
      <c r="K582">
        <v>1</v>
      </c>
      <c r="L582">
        <v>69</v>
      </c>
      <c r="M582">
        <v>0</v>
      </c>
    </row>
    <row r="583" spans="1:13" x14ac:dyDescent="0.2">
      <c r="A583">
        <f>IF('[1]Working Sheet 2'!B583="Married",1,0)</f>
        <v>1</v>
      </c>
      <c r="B583">
        <f>IF('[1]Working Sheet 2'!D583="Female", 1,0)</f>
        <v>0</v>
      </c>
      <c r="C583" s="2">
        <v>40000</v>
      </c>
      <c r="D583">
        <v>0</v>
      </c>
      <c r="E583">
        <v>1</v>
      </c>
      <c r="F583">
        <v>1</v>
      </c>
      <c r="G583">
        <v>1</v>
      </c>
      <c r="H583">
        <v>5.5</v>
      </c>
      <c r="I583">
        <v>0</v>
      </c>
      <c r="J583">
        <v>0</v>
      </c>
      <c r="K583">
        <v>1</v>
      </c>
      <c r="L583">
        <v>28</v>
      </c>
      <c r="M583">
        <v>0</v>
      </c>
    </row>
    <row r="584" spans="1:13" x14ac:dyDescent="0.2">
      <c r="A584">
        <f>IF('[1]Working Sheet 2'!B584="Married",1,0)</f>
        <v>1</v>
      </c>
      <c r="B584">
        <f>IF('[1]Working Sheet 2'!D584="Female", 1,0)</f>
        <v>0</v>
      </c>
      <c r="C584" s="2">
        <v>80000</v>
      </c>
      <c r="D584">
        <v>4</v>
      </c>
      <c r="E584">
        <v>1</v>
      </c>
      <c r="F584">
        <v>1</v>
      </c>
      <c r="G584">
        <v>0</v>
      </c>
      <c r="H584">
        <v>1.5</v>
      </c>
      <c r="I584">
        <v>0</v>
      </c>
      <c r="J584">
        <v>0</v>
      </c>
      <c r="K584">
        <v>1</v>
      </c>
      <c r="L584">
        <v>47</v>
      </c>
      <c r="M584">
        <v>0</v>
      </c>
    </row>
    <row r="585" spans="1:13" x14ac:dyDescent="0.2">
      <c r="A585">
        <f>IF('[1]Working Sheet 2'!B585="Married",1,0)</f>
        <v>1</v>
      </c>
      <c r="B585">
        <f>IF('[1]Working Sheet 2'!D585="Female", 1,0)</f>
        <v>0</v>
      </c>
      <c r="C585" s="2">
        <v>60000</v>
      </c>
      <c r="D585">
        <v>3</v>
      </c>
      <c r="E585">
        <v>0</v>
      </c>
      <c r="F585">
        <v>1</v>
      </c>
      <c r="G585">
        <v>2</v>
      </c>
      <c r="H585">
        <v>15</v>
      </c>
      <c r="I585">
        <v>0</v>
      </c>
      <c r="J585">
        <v>0</v>
      </c>
      <c r="K585">
        <v>1</v>
      </c>
      <c r="L585">
        <v>66</v>
      </c>
      <c r="M585">
        <v>0</v>
      </c>
    </row>
    <row r="586" spans="1:13" x14ac:dyDescent="0.2">
      <c r="A586">
        <f>IF('[1]Working Sheet 2'!B586="Married",1,0)</f>
        <v>0</v>
      </c>
      <c r="B586">
        <f>IF('[1]Working Sheet 2'!D586="Female", 1,0)</f>
        <v>0</v>
      </c>
      <c r="C586" s="2">
        <v>70000</v>
      </c>
      <c r="D586">
        <v>2</v>
      </c>
      <c r="E586">
        <v>1</v>
      </c>
      <c r="F586">
        <v>0</v>
      </c>
      <c r="G586">
        <v>1</v>
      </c>
      <c r="H586">
        <v>0.5</v>
      </c>
      <c r="I586">
        <v>0</v>
      </c>
      <c r="J586">
        <v>0</v>
      </c>
      <c r="K586">
        <v>1</v>
      </c>
      <c r="L586">
        <v>37</v>
      </c>
      <c r="M586">
        <v>1</v>
      </c>
    </row>
    <row r="587" spans="1:13" x14ac:dyDescent="0.2">
      <c r="A587">
        <f>IF('[1]Working Sheet 2'!B587="Married",1,0)</f>
        <v>0</v>
      </c>
      <c r="B587">
        <f>IF('[1]Working Sheet 2'!D587="Female", 1,0)</f>
        <v>0</v>
      </c>
      <c r="C587" s="2">
        <v>120000</v>
      </c>
      <c r="D587">
        <v>2</v>
      </c>
      <c r="E587">
        <v>0</v>
      </c>
      <c r="F587">
        <v>0</v>
      </c>
      <c r="G587">
        <v>3</v>
      </c>
      <c r="H587">
        <v>0.5</v>
      </c>
      <c r="I587">
        <v>0</v>
      </c>
      <c r="J587">
        <v>0</v>
      </c>
      <c r="K587">
        <v>1</v>
      </c>
      <c r="L587">
        <v>39</v>
      </c>
      <c r="M587">
        <v>1</v>
      </c>
    </row>
    <row r="588" spans="1:13" x14ac:dyDescent="0.2">
      <c r="A588">
        <f>IF('[1]Working Sheet 2'!B588="Married",1,0)</f>
        <v>1</v>
      </c>
      <c r="B588">
        <f>IF('[1]Working Sheet 2'!D588="Female", 1,0)</f>
        <v>0</v>
      </c>
      <c r="C588" s="2">
        <v>60000</v>
      </c>
      <c r="D588">
        <v>2</v>
      </c>
      <c r="E588">
        <v>0</v>
      </c>
      <c r="F588">
        <v>0</v>
      </c>
      <c r="G588">
        <v>2</v>
      </c>
      <c r="H588">
        <v>1.5</v>
      </c>
      <c r="I588">
        <v>0</v>
      </c>
      <c r="J588">
        <v>0</v>
      </c>
      <c r="K588">
        <v>1</v>
      </c>
      <c r="L588">
        <v>51</v>
      </c>
      <c r="M588">
        <v>0</v>
      </c>
    </row>
    <row r="589" spans="1:13" x14ac:dyDescent="0.2">
      <c r="A589">
        <f>IF('[1]Working Sheet 2'!B589="Married",1,0)</f>
        <v>1</v>
      </c>
      <c r="B589">
        <f>IF('[1]Working Sheet 2'!D589="Female", 1,0)</f>
        <v>1</v>
      </c>
      <c r="C589" s="2">
        <v>130000</v>
      </c>
      <c r="D589">
        <v>0</v>
      </c>
      <c r="E589">
        <v>0</v>
      </c>
      <c r="F589">
        <v>1</v>
      </c>
      <c r="G589">
        <v>3</v>
      </c>
      <c r="H589">
        <v>1.5</v>
      </c>
      <c r="I589">
        <v>0</v>
      </c>
      <c r="J589">
        <v>0</v>
      </c>
      <c r="K589">
        <v>1</v>
      </c>
      <c r="L589">
        <v>40</v>
      </c>
      <c r="M589">
        <v>0</v>
      </c>
    </row>
    <row r="590" spans="1:13" x14ac:dyDescent="0.2">
      <c r="A590">
        <f>IF('[1]Working Sheet 2'!B590="Married",1,0)</f>
        <v>1</v>
      </c>
      <c r="B590">
        <f>IF('[1]Working Sheet 2'!D590="Female", 1,0)</f>
        <v>1</v>
      </c>
      <c r="C590" s="2">
        <v>90000</v>
      </c>
      <c r="D590">
        <v>2</v>
      </c>
      <c r="E590">
        <v>0</v>
      </c>
      <c r="F590">
        <v>1</v>
      </c>
      <c r="G590">
        <v>1</v>
      </c>
      <c r="H590">
        <v>15</v>
      </c>
      <c r="I590">
        <v>0</v>
      </c>
      <c r="J590">
        <v>0</v>
      </c>
      <c r="K590">
        <v>1</v>
      </c>
      <c r="L590">
        <v>51</v>
      </c>
      <c r="M590">
        <v>1</v>
      </c>
    </row>
    <row r="591" spans="1:13" x14ac:dyDescent="0.2">
      <c r="A591">
        <f>IF('[1]Working Sheet 2'!B591="Married",1,0)</f>
        <v>0</v>
      </c>
      <c r="B591">
        <f>IF('[1]Working Sheet 2'!D591="Female", 1,0)</f>
        <v>0</v>
      </c>
      <c r="C591" s="2">
        <v>60000</v>
      </c>
      <c r="D591">
        <v>2</v>
      </c>
      <c r="E591">
        <v>0</v>
      </c>
      <c r="F591">
        <v>1</v>
      </c>
      <c r="G591">
        <v>0</v>
      </c>
      <c r="H591">
        <v>15</v>
      </c>
      <c r="I591">
        <v>0</v>
      </c>
      <c r="J591">
        <v>0</v>
      </c>
      <c r="K591">
        <v>1</v>
      </c>
      <c r="L591">
        <v>57</v>
      </c>
      <c r="M591">
        <v>0</v>
      </c>
    </row>
    <row r="592" spans="1:13" x14ac:dyDescent="0.2">
      <c r="A592">
        <f>IF('[1]Working Sheet 2'!B592="Married",1,0)</f>
        <v>1</v>
      </c>
      <c r="B592">
        <f>IF('[1]Working Sheet 2'!D592="Female", 1,0)</f>
        <v>1</v>
      </c>
      <c r="C592" s="2">
        <v>60000</v>
      </c>
      <c r="D592">
        <v>1</v>
      </c>
      <c r="E592">
        <v>0</v>
      </c>
      <c r="F592">
        <v>0</v>
      </c>
      <c r="G592">
        <v>0</v>
      </c>
      <c r="H592">
        <v>0.5</v>
      </c>
      <c r="I592">
        <v>0</v>
      </c>
      <c r="J592">
        <v>0</v>
      </c>
      <c r="K592">
        <v>1</v>
      </c>
      <c r="L592">
        <v>35</v>
      </c>
      <c r="M592">
        <v>1</v>
      </c>
    </row>
    <row r="593" spans="1:13" x14ac:dyDescent="0.2">
      <c r="A593">
        <f>IF('[1]Working Sheet 2'!B593="Married",1,0)</f>
        <v>1</v>
      </c>
      <c r="B593">
        <f>IF('[1]Working Sheet 2'!D593="Female", 1,0)</f>
        <v>0</v>
      </c>
      <c r="C593" s="2">
        <v>40000</v>
      </c>
      <c r="D593">
        <v>4</v>
      </c>
      <c r="E593">
        <v>0</v>
      </c>
      <c r="F593">
        <v>0</v>
      </c>
      <c r="G593">
        <v>2</v>
      </c>
      <c r="H593">
        <v>15</v>
      </c>
      <c r="I593">
        <v>0</v>
      </c>
      <c r="J593">
        <v>0</v>
      </c>
      <c r="K593">
        <v>1</v>
      </c>
      <c r="L593">
        <v>61</v>
      </c>
      <c r="M593">
        <v>1</v>
      </c>
    </row>
    <row r="594" spans="1:13" x14ac:dyDescent="0.2">
      <c r="A594">
        <f>IF('[1]Working Sheet 2'!B594="Married",1,0)</f>
        <v>0</v>
      </c>
      <c r="B594">
        <f>IF('[1]Working Sheet 2'!D594="Female", 1,0)</f>
        <v>1</v>
      </c>
      <c r="C594" s="2">
        <v>80000</v>
      </c>
      <c r="D594">
        <v>5</v>
      </c>
      <c r="E594">
        <v>0</v>
      </c>
      <c r="F594">
        <v>1</v>
      </c>
      <c r="G594">
        <v>2</v>
      </c>
      <c r="H594">
        <v>5.5</v>
      </c>
      <c r="I594">
        <v>0</v>
      </c>
      <c r="J594">
        <v>0</v>
      </c>
      <c r="K594">
        <v>1</v>
      </c>
      <c r="L594">
        <v>44</v>
      </c>
      <c r="M594">
        <v>0</v>
      </c>
    </row>
    <row r="595" spans="1:13" x14ac:dyDescent="0.2">
      <c r="A595">
        <f>IF('[1]Working Sheet 2'!B595="Married",1,0)</f>
        <v>0</v>
      </c>
      <c r="B595">
        <f>IF('[1]Working Sheet 2'!D595="Female", 1,0)</f>
        <v>1</v>
      </c>
      <c r="C595" s="2">
        <v>70000</v>
      </c>
      <c r="D595">
        <v>2</v>
      </c>
      <c r="E595">
        <v>0</v>
      </c>
      <c r="F595">
        <v>1</v>
      </c>
      <c r="G595">
        <v>0</v>
      </c>
      <c r="H595">
        <v>5.5</v>
      </c>
      <c r="I595">
        <v>0</v>
      </c>
      <c r="J595">
        <v>0</v>
      </c>
      <c r="K595">
        <v>1</v>
      </c>
      <c r="L595">
        <v>49</v>
      </c>
      <c r="M595">
        <v>1</v>
      </c>
    </row>
    <row r="596" spans="1:13" x14ac:dyDescent="0.2">
      <c r="A596">
        <f>IF('[1]Working Sheet 2'!B596="Married",1,0)</f>
        <v>1</v>
      </c>
      <c r="B596">
        <f>IF('[1]Working Sheet 2'!D596="Female", 1,0)</f>
        <v>0</v>
      </c>
      <c r="C596" s="2">
        <v>80000</v>
      </c>
      <c r="D596">
        <v>4</v>
      </c>
      <c r="E596">
        <v>0</v>
      </c>
      <c r="F596">
        <v>1</v>
      </c>
      <c r="G596">
        <v>2</v>
      </c>
      <c r="H596">
        <v>5.5</v>
      </c>
      <c r="I596">
        <v>0</v>
      </c>
      <c r="J596">
        <v>0</v>
      </c>
      <c r="K596">
        <v>1</v>
      </c>
      <c r="L596">
        <v>70</v>
      </c>
      <c r="M596">
        <v>0</v>
      </c>
    </row>
    <row r="597" spans="1:13" x14ac:dyDescent="0.2">
      <c r="A597">
        <f>IF('[1]Working Sheet 2'!B597="Married",1,0)</f>
        <v>0</v>
      </c>
      <c r="B597">
        <f>IF('[1]Working Sheet 2'!D597="Female", 1,0)</f>
        <v>1</v>
      </c>
      <c r="C597" s="2">
        <v>20000</v>
      </c>
      <c r="D597">
        <v>3</v>
      </c>
      <c r="E597">
        <v>1</v>
      </c>
      <c r="F597">
        <v>1</v>
      </c>
      <c r="G597">
        <v>2</v>
      </c>
      <c r="H597">
        <v>2.5</v>
      </c>
      <c r="I597">
        <v>0</v>
      </c>
      <c r="J597">
        <v>0</v>
      </c>
      <c r="K597">
        <v>1</v>
      </c>
      <c r="L597">
        <v>78</v>
      </c>
      <c r="M597">
        <v>0</v>
      </c>
    </row>
    <row r="598" spans="1:13" x14ac:dyDescent="0.2">
      <c r="A598">
        <f>IF('[1]Working Sheet 2'!B598="Married",1,0)</f>
        <v>1</v>
      </c>
      <c r="B598">
        <f>IF('[1]Working Sheet 2'!D598="Female", 1,0)</f>
        <v>1</v>
      </c>
      <c r="C598" s="2">
        <v>90000</v>
      </c>
      <c r="D598">
        <v>4</v>
      </c>
      <c r="E598">
        <v>0</v>
      </c>
      <c r="F598">
        <v>1</v>
      </c>
      <c r="G598">
        <v>1</v>
      </c>
      <c r="H598">
        <v>1.5</v>
      </c>
      <c r="I598">
        <v>0</v>
      </c>
      <c r="J598">
        <v>0</v>
      </c>
      <c r="K598">
        <v>1</v>
      </c>
      <c r="L598">
        <v>45</v>
      </c>
      <c r="M598">
        <v>0</v>
      </c>
    </row>
    <row r="599" spans="1:13" x14ac:dyDescent="0.2">
      <c r="A599">
        <f>IF('[1]Working Sheet 2'!B599="Married",1,0)</f>
        <v>0</v>
      </c>
      <c r="B599">
        <f>IF('[1]Working Sheet 2'!D599="Female", 1,0)</f>
        <v>0</v>
      </c>
      <c r="C599" s="2">
        <v>40000</v>
      </c>
      <c r="D599">
        <v>2</v>
      </c>
      <c r="E599">
        <v>0</v>
      </c>
      <c r="F599">
        <v>0</v>
      </c>
      <c r="G599">
        <v>1</v>
      </c>
      <c r="H599">
        <v>2.5</v>
      </c>
      <c r="I599">
        <v>0</v>
      </c>
      <c r="J599">
        <v>0</v>
      </c>
      <c r="K599">
        <v>1</v>
      </c>
      <c r="L599">
        <v>58</v>
      </c>
      <c r="M599">
        <v>1</v>
      </c>
    </row>
    <row r="600" spans="1:13" x14ac:dyDescent="0.2">
      <c r="A600">
        <f>IF('[1]Working Sheet 2'!B600="Married",1,0)</f>
        <v>1</v>
      </c>
      <c r="B600">
        <f>IF('[1]Working Sheet 2'!D600="Female", 1,0)</f>
        <v>0</v>
      </c>
      <c r="C600" s="2">
        <v>130000</v>
      </c>
      <c r="D600">
        <v>1</v>
      </c>
      <c r="E600">
        <v>0</v>
      </c>
      <c r="F600">
        <v>1</v>
      </c>
      <c r="G600">
        <v>4</v>
      </c>
      <c r="H600">
        <v>0.5</v>
      </c>
      <c r="I600">
        <v>0</v>
      </c>
      <c r="J600">
        <v>0</v>
      </c>
      <c r="K600">
        <v>1</v>
      </c>
      <c r="L600">
        <v>41</v>
      </c>
      <c r="M600">
        <v>0</v>
      </c>
    </row>
    <row r="601" spans="1:13" x14ac:dyDescent="0.2">
      <c r="A601">
        <f>IF('[1]Working Sheet 2'!B601="Married",1,0)</f>
        <v>1</v>
      </c>
      <c r="B601">
        <f>IF('[1]Working Sheet 2'!D601="Female", 1,0)</f>
        <v>1</v>
      </c>
      <c r="C601" s="2">
        <v>60000</v>
      </c>
      <c r="D601">
        <v>2</v>
      </c>
      <c r="E601">
        <v>0</v>
      </c>
      <c r="F601">
        <v>1</v>
      </c>
      <c r="G601">
        <v>1</v>
      </c>
      <c r="H601">
        <v>2.5</v>
      </c>
      <c r="I601">
        <v>0</v>
      </c>
      <c r="J601">
        <v>0</v>
      </c>
      <c r="K601">
        <v>1</v>
      </c>
      <c r="L601">
        <v>57</v>
      </c>
      <c r="M601">
        <v>1</v>
      </c>
    </row>
    <row r="602" spans="1:13" x14ac:dyDescent="0.2">
      <c r="A602">
        <f>IF('[1]Working Sheet 2'!B602="Married",1,0)</f>
        <v>1</v>
      </c>
      <c r="B602">
        <f>IF('[1]Working Sheet 2'!D602="Female", 1,0)</f>
        <v>0</v>
      </c>
      <c r="C602" s="2">
        <v>30000</v>
      </c>
      <c r="D602">
        <v>2</v>
      </c>
      <c r="E602">
        <v>1</v>
      </c>
      <c r="F602">
        <v>0</v>
      </c>
      <c r="G602">
        <v>2</v>
      </c>
      <c r="H602">
        <v>0.5</v>
      </c>
      <c r="I602">
        <v>0</v>
      </c>
      <c r="J602">
        <v>0</v>
      </c>
      <c r="K602">
        <v>1</v>
      </c>
      <c r="L602">
        <v>49</v>
      </c>
      <c r="M602">
        <v>0</v>
      </c>
    </row>
    <row r="603" spans="1:13" x14ac:dyDescent="0.2">
      <c r="A603">
        <f>IF('[1]Working Sheet 2'!B603="Married",1,0)</f>
        <v>0</v>
      </c>
      <c r="B603">
        <f>IF('[1]Working Sheet 2'!D603="Female", 1,0)</f>
        <v>0</v>
      </c>
      <c r="C603" s="2">
        <v>80000</v>
      </c>
      <c r="D603">
        <v>4</v>
      </c>
      <c r="E603">
        <v>0</v>
      </c>
      <c r="F603">
        <v>0</v>
      </c>
      <c r="G603">
        <v>2</v>
      </c>
      <c r="H603">
        <v>0.5</v>
      </c>
      <c r="I603">
        <v>0</v>
      </c>
      <c r="J603">
        <v>0</v>
      </c>
      <c r="K603">
        <v>1</v>
      </c>
      <c r="L603">
        <v>43</v>
      </c>
      <c r="M603">
        <v>0</v>
      </c>
    </row>
    <row r="604" spans="1:13" x14ac:dyDescent="0.2">
      <c r="A604">
        <f>IF('[1]Working Sheet 2'!B604="Married",1,0)</f>
        <v>0</v>
      </c>
      <c r="B604">
        <f>IF('[1]Working Sheet 2'!D604="Female", 1,0)</f>
        <v>0</v>
      </c>
      <c r="C604" s="2">
        <v>60000</v>
      </c>
      <c r="D604">
        <v>2</v>
      </c>
      <c r="E604">
        <v>1</v>
      </c>
      <c r="F604">
        <v>1</v>
      </c>
      <c r="G604">
        <v>2</v>
      </c>
      <c r="H604">
        <v>5.5</v>
      </c>
      <c r="I604">
        <v>0</v>
      </c>
      <c r="J604">
        <v>0</v>
      </c>
      <c r="K604">
        <v>1</v>
      </c>
      <c r="L604">
        <v>52</v>
      </c>
      <c r="M604">
        <v>1</v>
      </c>
    </row>
    <row r="605" spans="1:13" x14ac:dyDescent="0.2">
      <c r="A605">
        <f>IF('[1]Working Sheet 2'!B605="Married",1,0)</f>
        <v>1</v>
      </c>
      <c r="B605">
        <f>IF('[1]Working Sheet 2'!D605="Female", 1,0)</f>
        <v>0</v>
      </c>
      <c r="C605" s="2">
        <v>60000</v>
      </c>
      <c r="D605">
        <v>1</v>
      </c>
      <c r="E605">
        <v>0</v>
      </c>
      <c r="F605">
        <v>1</v>
      </c>
      <c r="G605">
        <v>0</v>
      </c>
      <c r="H605">
        <v>0.5</v>
      </c>
      <c r="I605">
        <v>0</v>
      </c>
      <c r="J605">
        <v>0</v>
      </c>
      <c r="K605">
        <v>1</v>
      </c>
      <c r="L605">
        <v>35</v>
      </c>
      <c r="M605">
        <v>1</v>
      </c>
    </row>
    <row r="606" spans="1:13" x14ac:dyDescent="0.2">
      <c r="A606">
        <f>IF('[1]Working Sheet 2'!B606="Married",1,0)</f>
        <v>1</v>
      </c>
      <c r="B606">
        <f>IF('[1]Working Sheet 2'!D606="Female", 1,0)</f>
        <v>0</v>
      </c>
      <c r="C606" s="2">
        <v>40000</v>
      </c>
      <c r="D606">
        <v>0</v>
      </c>
      <c r="E606">
        <v>1</v>
      </c>
      <c r="F606">
        <v>1</v>
      </c>
      <c r="G606">
        <v>2</v>
      </c>
      <c r="H606">
        <v>5.5</v>
      </c>
      <c r="I606">
        <v>0</v>
      </c>
      <c r="J606">
        <v>0</v>
      </c>
      <c r="K606">
        <v>1</v>
      </c>
      <c r="L606">
        <v>27</v>
      </c>
      <c r="M606">
        <v>0</v>
      </c>
    </row>
    <row r="607" spans="1:13" x14ac:dyDescent="0.2">
      <c r="A607">
        <f>IF('[1]Working Sheet 2'!B607="Married",1,0)</f>
        <v>0</v>
      </c>
      <c r="B607">
        <f>IF('[1]Working Sheet 2'!D607="Female", 1,0)</f>
        <v>0</v>
      </c>
      <c r="C607" s="2">
        <v>70000</v>
      </c>
      <c r="D607">
        <v>3</v>
      </c>
      <c r="E607">
        <v>0</v>
      </c>
      <c r="F607">
        <v>1</v>
      </c>
      <c r="G607">
        <v>0</v>
      </c>
      <c r="H607">
        <v>5.5</v>
      </c>
      <c r="I607">
        <v>0</v>
      </c>
      <c r="J607">
        <v>0</v>
      </c>
      <c r="K607">
        <v>1</v>
      </c>
      <c r="L607">
        <v>52</v>
      </c>
      <c r="M607">
        <v>1</v>
      </c>
    </row>
    <row r="608" spans="1:13" x14ac:dyDescent="0.2">
      <c r="A608">
        <f>IF('[1]Working Sheet 2'!B608="Married",1,0)</f>
        <v>0</v>
      </c>
      <c r="B608">
        <f>IF('[1]Working Sheet 2'!D608="Female", 1,0)</f>
        <v>0</v>
      </c>
      <c r="C608" s="2">
        <v>40000</v>
      </c>
      <c r="D608">
        <v>2</v>
      </c>
      <c r="E608">
        <v>1</v>
      </c>
      <c r="F608">
        <v>1</v>
      </c>
      <c r="G608">
        <v>0</v>
      </c>
      <c r="H608">
        <v>2.5</v>
      </c>
      <c r="I608">
        <v>0</v>
      </c>
      <c r="J608">
        <v>0</v>
      </c>
      <c r="K608">
        <v>1</v>
      </c>
      <c r="L608">
        <v>36</v>
      </c>
      <c r="M608">
        <v>0</v>
      </c>
    </row>
    <row r="609" spans="1:13" x14ac:dyDescent="0.2">
      <c r="A609">
        <f>IF('[1]Working Sheet 2'!B609="Married",1,0)</f>
        <v>0</v>
      </c>
      <c r="B609">
        <f>IF('[1]Working Sheet 2'!D609="Female", 1,0)</f>
        <v>1</v>
      </c>
      <c r="C609" s="2">
        <v>70000</v>
      </c>
      <c r="D609">
        <v>5</v>
      </c>
      <c r="E609">
        <v>0</v>
      </c>
      <c r="F609">
        <v>1</v>
      </c>
      <c r="G609">
        <v>3</v>
      </c>
      <c r="H609">
        <v>15</v>
      </c>
      <c r="I609">
        <v>0</v>
      </c>
      <c r="J609">
        <v>0</v>
      </c>
      <c r="K609">
        <v>1</v>
      </c>
      <c r="L609">
        <v>46</v>
      </c>
      <c r="M609">
        <v>1</v>
      </c>
    </row>
    <row r="610" spans="1:13" x14ac:dyDescent="0.2">
      <c r="A610">
        <f>IF('[1]Working Sheet 2'!B610="Married",1,0)</f>
        <v>1</v>
      </c>
      <c r="B610">
        <f>IF('[1]Working Sheet 2'!D610="Female", 1,0)</f>
        <v>0</v>
      </c>
      <c r="C610" s="2">
        <v>60000</v>
      </c>
      <c r="D610">
        <v>3</v>
      </c>
      <c r="E610">
        <v>1</v>
      </c>
      <c r="F610">
        <v>1</v>
      </c>
      <c r="G610">
        <v>2</v>
      </c>
      <c r="H610">
        <v>5.5</v>
      </c>
      <c r="I610">
        <v>0</v>
      </c>
      <c r="J610">
        <v>0</v>
      </c>
      <c r="K610">
        <v>1</v>
      </c>
      <c r="L610">
        <v>52</v>
      </c>
      <c r="M610">
        <v>1</v>
      </c>
    </row>
    <row r="611" spans="1:13" x14ac:dyDescent="0.2">
      <c r="A611">
        <f>IF('[1]Working Sheet 2'!B611="Married",1,0)</f>
        <v>1</v>
      </c>
      <c r="B611">
        <f>IF('[1]Working Sheet 2'!D611="Female", 1,0)</f>
        <v>0</v>
      </c>
      <c r="C611" s="2">
        <v>70000</v>
      </c>
      <c r="D611">
        <v>0</v>
      </c>
      <c r="E611">
        <v>0</v>
      </c>
      <c r="F611">
        <v>0</v>
      </c>
      <c r="G611">
        <v>1</v>
      </c>
      <c r="H611">
        <v>0.5</v>
      </c>
      <c r="I611">
        <v>0</v>
      </c>
      <c r="J611">
        <v>0</v>
      </c>
      <c r="K611">
        <v>1</v>
      </c>
      <c r="L611">
        <v>43</v>
      </c>
      <c r="M611">
        <v>0</v>
      </c>
    </row>
    <row r="612" spans="1:13" x14ac:dyDescent="0.2">
      <c r="A612">
        <f>IF('[1]Working Sheet 2'!B612="Married",1,0)</f>
        <v>1</v>
      </c>
      <c r="B612">
        <f>IF('[1]Working Sheet 2'!D612="Female", 1,0)</f>
        <v>0</v>
      </c>
      <c r="C612" s="2">
        <v>60000</v>
      </c>
      <c r="D612">
        <v>1</v>
      </c>
      <c r="E612">
        <v>1</v>
      </c>
      <c r="F612">
        <v>1</v>
      </c>
      <c r="G612">
        <v>1</v>
      </c>
      <c r="H612">
        <v>2.5</v>
      </c>
      <c r="I612">
        <v>0</v>
      </c>
      <c r="J612">
        <v>0</v>
      </c>
      <c r="K612">
        <v>1</v>
      </c>
      <c r="L612">
        <v>44</v>
      </c>
      <c r="M612">
        <v>0</v>
      </c>
    </row>
    <row r="613" spans="1:13" x14ac:dyDescent="0.2">
      <c r="A613">
        <f>IF('[1]Working Sheet 2'!B613="Married",1,0)</f>
        <v>1</v>
      </c>
      <c r="B613">
        <f>IF('[1]Working Sheet 2'!D613="Female", 1,0)</f>
        <v>1</v>
      </c>
      <c r="C613" s="2">
        <v>80000</v>
      </c>
      <c r="D613">
        <v>0</v>
      </c>
      <c r="E613">
        <v>0</v>
      </c>
      <c r="F613">
        <v>1</v>
      </c>
      <c r="G613">
        <v>1</v>
      </c>
      <c r="H613">
        <v>1.5</v>
      </c>
      <c r="I613">
        <v>0</v>
      </c>
      <c r="J613">
        <v>0</v>
      </c>
      <c r="K613">
        <v>1</v>
      </c>
      <c r="L613">
        <v>34</v>
      </c>
      <c r="M613">
        <v>1</v>
      </c>
    </row>
    <row r="614" spans="1:13" x14ac:dyDescent="0.2">
      <c r="A614">
        <f>IF('[1]Working Sheet 2'!B614="Married",1,0)</f>
        <v>0</v>
      </c>
      <c r="B614">
        <f>IF('[1]Working Sheet 2'!D614="Female", 1,0)</f>
        <v>1</v>
      </c>
      <c r="C614" s="2">
        <v>30000</v>
      </c>
      <c r="D614">
        <v>0</v>
      </c>
      <c r="E614">
        <v>0</v>
      </c>
      <c r="F614">
        <v>1</v>
      </c>
      <c r="G614">
        <v>2</v>
      </c>
      <c r="H614">
        <v>5.5</v>
      </c>
      <c r="I614">
        <v>0</v>
      </c>
      <c r="J614">
        <v>0</v>
      </c>
      <c r="K614">
        <v>1</v>
      </c>
      <c r="L614">
        <v>27</v>
      </c>
      <c r="M614">
        <v>0</v>
      </c>
    </row>
    <row r="615" spans="1:13" x14ac:dyDescent="0.2">
      <c r="A615">
        <f>IF('[1]Working Sheet 2'!B615="Married",1,0)</f>
        <v>0</v>
      </c>
      <c r="B615">
        <f>IF('[1]Working Sheet 2'!D615="Female", 1,0)</f>
        <v>0</v>
      </c>
      <c r="C615" s="2">
        <v>110000</v>
      </c>
      <c r="D615">
        <v>1</v>
      </c>
      <c r="E615">
        <v>0</v>
      </c>
      <c r="F615">
        <v>1</v>
      </c>
      <c r="G615">
        <v>4</v>
      </c>
      <c r="H615">
        <v>5.5</v>
      </c>
      <c r="I615">
        <v>0</v>
      </c>
      <c r="J615">
        <v>0</v>
      </c>
      <c r="K615">
        <v>1</v>
      </c>
      <c r="L615">
        <v>45</v>
      </c>
      <c r="M615">
        <v>1</v>
      </c>
    </row>
    <row r="616" spans="1:13" x14ac:dyDescent="0.2">
      <c r="A616">
        <f>IF('[1]Working Sheet 2'!B616="Married",1,0)</f>
        <v>1</v>
      </c>
      <c r="B616">
        <f>IF('[1]Working Sheet 2'!D616="Female", 1,0)</f>
        <v>1</v>
      </c>
      <c r="C616" s="2">
        <v>100000</v>
      </c>
      <c r="D616">
        <v>3</v>
      </c>
      <c r="E616">
        <v>0</v>
      </c>
      <c r="F616">
        <v>1</v>
      </c>
      <c r="G616">
        <v>4</v>
      </c>
      <c r="H616">
        <v>1.5</v>
      </c>
      <c r="I616">
        <v>0</v>
      </c>
      <c r="J616">
        <v>0</v>
      </c>
      <c r="K616">
        <v>1</v>
      </c>
      <c r="L616">
        <v>45</v>
      </c>
      <c r="M616">
        <v>0</v>
      </c>
    </row>
    <row r="617" spans="1:13" x14ac:dyDescent="0.2">
      <c r="A617">
        <f>IF('[1]Working Sheet 2'!B617="Married",1,0)</f>
        <v>0</v>
      </c>
      <c r="B617">
        <f>IF('[1]Working Sheet 2'!D617="Female", 1,0)</f>
        <v>1</v>
      </c>
      <c r="C617" s="2">
        <v>60000</v>
      </c>
      <c r="D617">
        <v>4</v>
      </c>
      <c r="E617">
        <v>1</v>
      </c>
      <c r="F617">
        <v>0</v>
      </c>
      <c r="G617">
        <v>0</v>
      </c>
      <c r="H617">
        <v>0.5</v>
      </c>
      <c r="I617">
        <v>0</v>
      </c>
      <c r="J617">
        <v>0</v>
      </c>
      <c r="K617">
        <v>1</v>
      </c>
      <c r="L617">
        <v>47</v>
      </c>
      <c r="M617">
        <v>1</v>
      </c>
    </row>
    <row r="618" spans="1:13" x14ac:dyDescent="0.2">
      <c r="A618">
        <f>IF('[1]Working Sheet 2'!B618="Married",1,0)</f>
        <v>0</v>
      </c>
      <c r="B618">
        <f>IF('[1]Working Sheet 2'!D618="Female", 1,0)</f>
        <v>1</v>
      </c>
      <c r="C618" s="2">
        <v>80000</v>
      </c>
      <c r="D618">
        <v>4</v>
      </c>
      <c r="E618">
        <v>1</v>
      </c>
      <c r="F618">
        <v>1</v>
      </c>
      <c r="G618">
        <v>0</v>
      </c>
      <c r="H618">
        <v>1.5</v>
      </c>
      <c r="I618">
        <v>0</v>
      </c>
      <c r="J618">
        <v>0</v>
      </c>
      <c r="K618">
        <v>1</v>
      </c>
      <c r="L618">
        <v>47</v>
      </c>
      <c r="M618">
        <v>0</v>
      </c>
    </row>
    <row r="619" spans="1:13" x14ac:dyDescent="0.2">
      <c r="A619">
        <f>IF('[1]Working Sheet 2'!B619="Married",1,0)</f>
        <v>1</v>
      </c>
      <c r="B619">
        <f>IF('[1]Working Sheet 2'!D619="Female", 1,0)</f>
        <v>0</v>
      </c>
      <c r="C619" s="2">
        <v>40000</v>
      </c>
      <c r="D619">
        <v>4</v>
      </c>
      <c r="E619">
        <v>1</v>
      </c>
      <c r="F619">
        <v>1</v>
      </c>
      <c r="G619">
        <v>2</v>
      </c>
      <c r="H619">
        <v>2.5</v>
      </c>
      <c r="I619">
        <v>0</v>
      </c>
      <c r="J619">
        <v>0</v>
      </c>
      <c r="K619">
        <v>1</v>
      </c>
      <c r="L619">
        <v>44</v>
      </c>
      <c r="M619">
        <v>1</v>
      </c>
    </row>
    <row r="620" spans="1:13" x14ac:dyDescent="0.2">
      <c r="A620">
        <f>IF('[1]Working Sheet 2'!B620="Married",1,0)</f>
        <v>0</v>
      </c>
      <c r="B620">
        <f>IF('[1]Working Sheet 2'!D620="Female", 1,0)</f>
        <v>1</v>
      </c>
      <c r="C620" s="2">
        <v>20000</v>
      </c>
      <c r="D620">
        <v>3</v>
      </c>
      <c r="E620">
        <v>0</v>
      </c>
      <c r="F620">
        <v>0</v>
      </c>
      <c r="G620">
        <v>2</v>
      </c>
      <c r="H620">
        <v>0.5</v>
      </c>
      <c r="I620">
        <v>0</v>
      </c>
      <c r="J620">
        <v>0</v>
      </c>
      <c r="K620">
        <v>1</v>
      </c>
      <c r="L620">
        <v>49</v>
      </c>
      <c r="M620">
        <v>0</v>
      </c>
    </row>
    <row r="621" spans="1:13" x14ac:dyDescent="0.2">
      <c r="A621">
        <f>IF('[1]Working Sheet 2'!B621="Married",1,0)</f>
        <v>0</v>
      </c>
      <c r="B621">
        <f>IF('[1]Working Sheet 2'!D621="Female", 1,0)</f>
        <v>1</v>
      </c>
      <c r="C621" s="2">
        <v>40000</v>
      </c>
      <c r="D621">
        <v>0</v>
      </c>
      <c r="E621">
        <v>1</v>
      </c>
      <c r="F621">
        <v>1</v>
      </c>
      <c r="G621">
        <v>1</v>
      </c>
      <c r="H621">
        <v>5.5</v>
      </c>
      <c r="I621">
        <v>0</v>
      </c>
      <c r="J621">
        <v>0</v>
      </c>
      <c r="K621">
        <v>1</v>
      </c>
      <c r="L621">
        <v>30</v>
      </c>
      <c r="M621">
        <v>0</v>
      </c>
    </row>
    <row r="622" spans="1:13" x14ac:dyDescent="0.2">
      <c r="A622">
        <f>IF('[1]Working Sheet 2'!B622="Married",1,0)</f>
        <v>1</v>
      </c>
      <c r="B622">
        <f>IF('[1]Working Sheet 2'!D622="Female", 1,0)</f>
        <v>1</v>
      </c>
      <c r="C622" s="2">
        <v>100000</v>
      </c>
      <c r="D622">
        <v>4</v>
      </c>
      <c r="E622">
        <v>0</v>
      </c>
      <c r="F622">
        <v>1</v>
      </c>
      <c r="G622">
        <v>4</v>
      </c>
      <c r="H622">
        <v>2.5</v>
      </c>
      <c r="I622">
        <v>0</v>
      </c>
      <c r="J622">
        <v>0</v>
      </c>
      <c r="K622">
        <v>1</v>
      </c>
      <c r="L622">
        <v>41</v>
      </c>
      <c r="M622">
        <v>1</v>
      </c>
    </row>
    <row r="623" spans="1:13" x14ac:dyDescent="0.2">
      <c r="A623">
        <f>IF('[1]Working Sheet 2'!B623="Married",1,0)</f>
        <v>1</v>
      </c>
      <c r="B623">
        <f>IF('[1]Working Sheet 2'!D623="Female", 1,0)</f>
        <v>0</v>
      </c>
      <c r="C623" s="2">
        <v>70000</v>
      </c>
      <c r="D623">
        <v>4</v>
      </c>
      <c r="E623">
        <v>0</v>
      </c>
      <c r="F623">
        <v>1</v>
      </c>
      <c r="G623">
        <v>1</v>
      </c>
      <c r="H623">
        <v>1.5</v>
      </c>
      <c r="I623">
        <v>0</v>
      </c>
      <c r="J623">
        <v>0</v>
      </c>
      <c r="K623">
        <v>1</v>
      </c>
      <c r="L623">
        <v>58</v>
      </c>
      <c r="M623">
        <v>0</v>
      </c>
    </row>
    <row r="624" spans="1:13" x14ac:dyDescent="0.2">
      <c r="A624">
        <f>IF('[1]Working Sheet 2'!B624="Married",1,0)</f>
        <v>1</v>
      </c>
      <c r="B624">
        <f>IF('[1]Working Sheet 2'!D624="Female", 1,0)</f>
        <v>0</v>
      </c>
      <c r="C624" s="2">
        <v>60000</v>
      </c>
      <c r="D624">
        <v>5</v>
      </c>
      <c r="E624">
        <v>0</v>
      </c>
      <c r="F624">
        <v>1</v>
      </c>
      <c r="G624">
        <v>1</v>
      </c>
      <c r="H624">
        <v>2.5</v>
      </c>
      <c r="I624">
        <v>0</v>
      </c>
      <c r="J624">
        <v>0</v>
      </c>
      <c r="K624">
        <v>1</v>
      </c>
      <c r="L624">
        <v>47</v>
      </c>
      <c r="M624">
        <v>0</v>
      </c>
    </row>
    <row r="625" spans="1:13" x14ac:dyDescent="0.2">
      <c r="A625">
        <f>IF('[1]Working Sheet 2'!B625="Married",1,0)</f>
        <v>1</v>
      </c>
      <c r="B625">
        <f>IF('[1]Working Sheet 2'!D625="Female", 1,0)</f>
        <v>1</v>
      </c>
      <c r="C625" s="2">
        <v>70000</v>
      </c>
      <c r="D625">
        <v>4</v>
      </c>
      <c r="E625">
        <v>0</v>
      </c>
      <c r="F625">
        <v>1</v>
      </c>
      <c r="G625">
        <v>1</v>
      </c>
      <c r="H625">
        <v>1.5</v>
      </c>
      <c r="I625">
        <v>0</v>
      </c>
      <c r="J625">
        <v>0</v>
      </c>
      <c r="K625">
        <v>1</v>
      </c>
      <c r="L625">
        <v>55</v>
      </c>
      <c r="M625">
        <v>0</v>
      </c>
    </row>
    <row r="626" spans="1:13" x14ac:dyDescent="0.2">
      <c r="A626">
        <f>IF('[1]Working Sheet 2'!B626="Married",1,0)</f>
        <v>0</v>
      </c>
      <c r="B626">
        <f>IF('[1]Working Sheet 2'!D626="Female", 1,0)</f>
        <v>1</v>
      </c>
      <c r="C626" s="2">
        <v>70000</v>
      </c>
      <c r="D626">
        <v>0</v>
      </c>
      <c r="E626">
        <v>1</v>
      </c>
      <c r="F626">
        <v>0</v>
      </c>
      <c r="G626">
        <v>2</v>
      </c>
      <c r="H626">
        <v>0.5</v>
      </c>
      <c r="I626">
        <v>0</v>
      </c>
      <c r="J626">
        <v>0</v>
      </c>
      <c r="K626">
        <v>1</v>
      </c>
      <c r="L626">
        <v>27</v>
      </c>
      <c r="M626">
        <v>1</v>
      </c>
    </row>
    <row r="627" spans="1:13" x14ac:dyDescent="0.2">
      <c r="A627">
        <f>IF('[1]Working Sheet 2'!B627="Married",1,0)</f>
        <v>1</v>
      </c>
      <c r="B627">
        <f>IF('[1]Working Sheet 2'!D627="Female", 1,0)</f>
        <v>0</v>
      </c>
      <c r="C627" s="2">
        <v>60000</v>
      </c>
      <c r="D627">
        <v>3</v>
      </c>
      <c r="E627">
        <v>0</v>
      </c>
      <c r="F627">
        <v>1</v>
      </c>
      <c r="G627">
        <v>2</v>
      </c>
      <c r="H627">
        <v>1.5</v>
      </c>
      <c r="I627">
        <v>0</v>
      </c>
      <c r="J627">
        <v>0</v>
      </c>
      <c r="K627">
        <v>1</v>
      </c>
      <c r="L627">
        <v>67</v>
      </c>
      <c r="M627">
        <v>0</v>
      </c>
    </row>
    <row r="628" spans="1:13" x14ac:dyDescent="0.2">
      <c r="A628">
        <f>IF('[1]Working Sheet 2'!B628="Married",1,0)</f>
        <v>1</v>
      </c>
      <c r="B628">
        <f>IF('[1]Working Sheet 2'!D628="Female", 1,0)</f>
        <v>1</v>
      </c>
      <c r="C628" s="2">
        <v>60000</v>
      </c>
      <c r="D628">
        <v>0</v>
      </c>
      <c r="E628">
        <v>1</v>
      </c>
      <c r="F628">
        <v>1</v>
      </c>
      <c r="G628">
        <v>2</v>
      </c>
      <c r="H628">
        <v>5.5</v>
      </c>
      <c r="I628">
        <v>0</v>
      </c>
      <c r="J628">
        <v>0</v>
      </c>
      <c r="K628">
        <v>1</v>
      </c>
      <c r="L628">
        <v>29</v>
      </c>
      <c r="M628">
        <v>0</v>
      </c>
    </row>
    <row r="629" spans="1:13" x14ac:dyDescent="0.2">
      <c r="A629">
        <f>IF('[1]Working Sheet 2'!B629="Married",1,0)</f>
        <v>1</v>
      </c>
      <c r="B629">
        <f>IF('[1]Working Sheet 2'!D629="Female", 1,0)</f>
        <v>1</v>
      </c>
      <c r="C629" s="2">
        <v>60000</v>
      </c>
      <c r="D629">
        <v>3</v>
      </c>
      <c r="E629">
        <v>0</v>
      </c>
      <c r="F629">
        <v>1</v>
      </c>
      <c r="G629">
        <v>2</v>
      </c>
      <c r="H629">
        <v>1.5</v>
      </c>
      <c r="I629">
        <v>0</v>
      </c>
      <c r="J629">
        <v>0</v>
      </c>
      <c r="K629">
        <v>1</v>
      </c>
      <c r="L629">
        <v>67</v>
      </c>
      <c r="M629">
        <v>0</v>
      </c>
    </row>
    <row r="630" spans="1:13" x14ac:dyDescent="0.2">
      <c r="A630">
        <f>IF('[1]Working Sheet 2'!B630="Married",1,0)</f>
        <v>0</v>
      </c>
      <c r="B630">
        <f>IF('[1]Working Sheet 2'!D630="Female", 1,0)</f>
        <v>0</v>
      </c>
      <c r="C630" s="2">
        <v>80000</v>
      </c>
      <c r="D630">
        <v>3</v>
      </c>
      <c r="E630">
        <v>0</v>
      </c>
      <c r="F630">
        <v>0</v>
      </c>
      <c r="G630">
        <v>1</v>
      </c>
      <c r="H630">
        <v>1.5</v>
      </c>
      <c r="I630">
        <v>0</v>
      </c>
      <c r="J630">
        <v>0</v>
      </c>
      <c r="K630">
        <v>1</v>
      </c>
      <c r="L630">
        <v>51</v>
      </c>
      <c r="M630">
        <v>1</v>
      </c>
    </row>
    <row r="631" spans="1:13" x14ac:dyDescent="0.2">
      <c r="A631">
        <f>IF('[1]Working Sheet 2'!B631="Married",1,0)</f>
        <v>1</v>
      </c>
      <c r="B631">
        <f>IF('[1]Working Sheet 2'!D631="Female", 1,0)</f>
        <v>1</v>
      </c>
      <c r="C631" s="2">
        <v>50000</v>
      </c>
      <c r="D631">
        <v>1</v>
      </c>
      <c r="E631">
        <v>1</v>
      </c>
      <c r="F631">
        <v>1</v>
      </c>
      <c r="G631">
        <v>0</v>
      </c>
      <c r="H631">
        <v>0.5</v>
      </c>
      <c r="I631">
        <v>0</v>
      </c>
      <c r="J631">
        <v>0</v>
      </c>
      <c r="K631">
        <v>1</v>
      </c>
      <c r="L631">
        <v>35</v>
      </c>
      <c r="M631">
        <v>0</v>
      </c>
    </row>
    <row r="632" spans="1:13" x14ac:dyDescent="0.2">
      <c r="A632">
        <f>IF('[1]Working Sheet 2'!B632="Married",1,0)</f>
        <v>1</v>
      </c>
      <c r="B632">
        <f>IF('[1]Working Sheet 2'!D632="Female", 1,0)</f>
        <v>0</v>
      </c>
      <c r="C632" s="2">
        <v>40000</v>
      </c>
      <c r="D632">
        <v>0</v>
      </c>
      <c r="E632">
        <v>1</v>
      </c>
      <c r="F632">
        <v>0</v>
      </c>
      <c r="G632">
        <v>2</v>
      </c>
      <c r="H632">
        <v>1.5</v>
      </c>
      <c r="I632">
        <v>0</v>
      </c>
      <c r="J632">
        <v>0</v>
      </c>
      <c r="K632">
        <v>1</v>
      </c>
      <c r="L632">
        <v>30</v>
      </c>
      <c r="M632">
        <v>0</v>
      </c>
    </row>
    <row r="633" spans="1:13" x14ac:dyDescent="0.2">
      <c r="A633">
        <f>IF('[1]Working Sheet 2'!B633="Married",1,0)</f>
        <v>0</v>
      </c>
      <c r="B633">
        <f>IF('[1]Working Sheet 2'!D633="Female", 1,0)</f>
        <v>0</v>
      </c>
      <c r="C633" s="2">
        <v>70000</v>
      </c>
      <c r="D633">
        <v>5</v>
      </c>
      <c r="E633">
        <v>0</v>
      </c>
      <c r="F633">
        <v>1</v>
      </c>
      <c r="G633">
        <v>3</v>
      </c>
      <c r="H633">
        <v>2.5</v>
      </c>
      <c r="I633">
        <v>0</v>
      </c>
      <c r="J633">
        <v>0</v>
      </c>
      <c r="K633">
        <v>1</v>
      </c>
      <c r="L633">
        <v>44</v>
      </c>
      <c r="M633">
        <v>0</v>
      </c>
    </row>
    <row r="634" spans="1:13" x14ac:dyDescent="0.2">
      <c r="A634">
        <f>IF('[1]Working Sheet 2'!B634="Married",1,0)</f>
        <v>0</v>
      </c>
      <c r="B634">
        <f>IF('[1]Working Sheet 2'!D634="Female", 1,0)</f>
        <v>1</v>
      </c>
      <c r="C634" s="2">
        <v>80000</v>
      </c>
      <c r="D634">
        <v>4</v>
      </c>
      <c r="E634">
        <v>1</v>
      </c>
      <c r="F634">
        <v>1</v>
      </c>
      <c r="G634">
        <v>0</v>
      </c>
      <c r="H634">
        <v>1.5</v>
      </c>
      <c r="I634">
        <v>0</v>
      </c>
      <c r="J634">
        <v>0</v>
      </c>
      <c r="K634">
        <v>1</v>
      </c>
      <c r="L634">
        <v>48</v>
      </c>
      <c r="M634">
        <v>0</v>
      </c>
    </row>
    <row r="635" spans="1:13" x14ac:dyDescent="0.2">
      <c r="A635">
        <f>IF('[1]Working Sheet 2'!B635="Married",1,0)</f>
        <v>1</v>
      </c>
      <c r="B635">
        <f>IF('[1]Working Sheet 2'!D635="Female", 1,0)</f>
        <v>1</v>
      </c>
      <c r="C635" s="2">
        <v>130000</v>
      </c>
      <c r="D635">
        <v>1</v>
      </c>
      <c r="E635">
        <v>0</v>
      </c>
      <c r="F635">
        <v>1</v>
      </c>
      <c r="G635">
        <v>2</v>
      </c>
      <c r="H635">
        <v>0.5</v>
      </c>
      <c r="I635">
        <v>0</v>
      </c>
      <c r="J635">
        <v>0</v>
      </c>
      <c r="K635">
        <v>1</v>
      </c>
      <c r="L635">
        <v>45</v>
      </c>
      <c r="M635">
        <v>1</v>
      </c>
    </row>
    <row r="636" spans="1:13" x14ac:dyDescent="0.2">
      <c r="A636">
        <f>IF('[1]Working Sheet 2'!B636="Married",1,0)</f>
        <v>1</v>
      </c>
      <c r="B636">
        <f>IF('[1]Working Sheet 2'!D636="Female", 1,0)</f>
        <v>0</v>
      </c>
      <c r="C636" s="2">
        <v>60000</v>
      </c>
      <c r="D636">
        <v>3</v>
      </c>
      <c r="E636">
        <v>0</v>
      </c>
      <c r="F636">
        <v>0</v>
      </c>
      <c r="G636">
        <v>2</v>
      </c>
      <c r="H636">
        <v>1.5</v>
      </c>
      <c r="I636">
        <v>0</v>
      </c>
      <c r="J636">
        <v>0</v>
      </c>
      <c r="K636">
        <v>1</v>
      </c>
      <c r="L636">
        <v>66</v>
      </c>
      <c r="M636">
        <v>0</v>
      </c>
    </row>
    <row r="637" spans="1:13" x14ac:dyDescent="0.2">
      <c r="A637">
        <f>IF('[1]Working Sheet 2'!B637="Married",1,0)</f>
        <v>0</v>
      </c>
      <c r="B637">
        <f>IF('[1]Working Sheet 2'!D637="Female", 1,0)</f>
        <v>1</v>
      </c>
      <c r="C637" s="2">
        <v>30000</v>
      </c>
      <c r="D637">
        <v>2</v>
      </c>
      <c r="E637">
        <v>1</v>
      </c>
      <c r="F637">
        <v>0</v>
      </c>
      <c r="G637">
        <v>2</v>
      </c>
      <c r="H637">
        <v>0.5</v>
      </c>
      <c r="I637">
        <v>0</v>
      </c>
      <c r="J637">
        <v>0</v>
      </c>
      <c r="K637">
        <v>1</v>
      </c>
      <c r="L637">
        <v>49</v>
      </c>
      <c r="M637">
        <v>0</v>
      </c>
    </row>
    <row r="638" spans="1:13" x14ac:dyDescent="0.2">
      <c r="A638">
        <f>IF('[1]Working Sheet 2'!B638="Married",1,0)</f>
        <v>0</v>
      </c>
      <c r="B638">
        <f>IF('[1]Working Sheet 2'!D638="Female", 1,0)</f>
        <v>1</v>
      </c>
      <c r="C638" s="2">
        <v>120000</v>
      </c>
      <c r="D638">
        <v>4</v>
      </c>
      <c r="E638">
        <v>0</v>
      </c>
      <c r="F638">
        <v>1</v>
      </c>
      <c r="G638">
        <v>3</v>
      </c>
      <c r="H638">
        <v>5.5</v>
      </c>
      <c r="I638">
        <v>0</v>
      </c>
      <c r="J638">
        <v>0</v>
      </c>
      <c r="K638">
        <v>1</v>
      </c>
      <c r="L638">
        <v>43</v>
      </c>
      <c r="M638">
        <v>1</v>
      </c>
    </row>
    <row r="639" spans="1:13" x14ac:dyDescent="0.2">
      <c r="A639">
        <f>IF('[1]Working Sheet 2'!B639="Married",1,0)</f>
        <v>0</v>
      </c>
      <c r="B639">
        <f>IF('[1]Working Sheet 2'!D639="Female", 1,0)</f>
        <v>0</v>
      </c>
      <c r="C639" s="2">
        <v>40000</v>
      </c>
      <c r="D639">
        <v>0</v>
      </c>
      <c r="E639">
        <v>1</v>
      </c>
      <c r="F639">
        <v>0</v>
      </c>
      <c r="G639">
        <v>2</v>
      </c>
      <c r="H639">
        <v>1.5</v>
      </c>
      <c r="I639">
        <v>0</v>
      </c>
      <c r="J639">
        <v>0</v>
      </c>
      <c r="K639">
        <v>1</v>
      </c>
      <c r="L639">
        <v>30</v>
      </c>
      <c r="M639">
        <v>0</v>
      </c>
    </row>
    <row r="640" spans="1:13" x14ac:dyDescent="0.2">
      <c r="A640">
        <f>IF('[1]Working Sheet 2'!B640="Married",1,0)</f>
        <v>0</v>
      </c>
      <c r="B640">
        <f>IF('[1]Working Sheet 2'!D640="Female", 1,0)</f>
        <v>0</v>
      </c>
      <c r="C640" s="2">
        <v>70000</v>
      </c>
      <c r="D640">
        <v>0</v>
      </c>
      <c r="E640">
        <v>0</v>
      </c>
      <c r="F640">
        <v>1</v>
      </c>
      <c r="G640">
        <v>2</v>
      </c>
      <c r="H640">
        <v>5.5</v>
      </c>
      <c r="I640">
        <v>0</v>
      </c>
      <c r="J640">
        <v>0</v>
      </c>
      <c r="K640">
        <v>1</v>
      </c>
      <c r="L640">
        <v>74</v>
      </c>
      <c r="M640">
        <v>1</v>
      </c>
    </row>
    <row r="641" spans="1:13" x14ac:dyDescent="0.2">
      <c r="A641">
        <f>IF('[1]Working Sheet 2'!B641="Married",1,0)</f>
        <v>1</v>
      </c>
      <c r="B641">
        <f>IF('[1]Working Sheet 2'!D641="Female", 1,0)</f>
        <v>0</v>
      </c>
      <c r="C641" s="2">
        <v>100000</v>
      </c>
      <c r="D641">
        <v>2</v>
      </c>
      <c r="E641">
        <v>0</v>
      </c>
      <c r="F641">
        <v>1</v>
      </c>
      <c r="G641">
        <v>3</v>
      </c>
      <c r="H641">
        <v>1.5</v>
      </c>
      <c r="I641">
        <v>0</v>
      </c>
      <c r="J641">
        <v>0</v>
      </c>
      <c r="K641">
        <v>1</v>
      </c>
      <c r="L641">
        <v>65</v>
      </c>
      <c r="M641">
        <v>0</v>
      </c>
    </row>
    <row r="642" spans="1:13" x14ac:dyDescent="0.2">
      <c r="A642">
        <f>IF('[1]Working Sheet 2'!B642="Married",1,0)</f>
        <v>1</v>
      </c>
      <c r="B642">
        <f>IF('[1]Working Sheet 2'!D642="Female", 1,0)</f>
        <v>1</v>
      </c>
      <c r="C642" s="2">
        <v>60000</v>
      </c>
      <c r="D642">
        <v>2</v>
      </c>
      <c r="E642">
        <v>0</v>
      </c>
      <c r="F642">
        <v>1</v>
      </c>
      <c r="G642">
        <v>2</v>
      </c>
      <c r="H642">
        <v>2.5</v>
      </c>
      <c r="I642">
        <v>0</v>
      </c>
      <c r="J642">
        <v>0</v>
      </c>
      <c r="K642">
        <v>1</v>
      </c>
      <c r="L642">
        <v>56</v>
      </c>
      <c r="M642">
        <v>1</v>
      </c>
    </row>
    <row r="643" spans="1:13" x14ac:dyDescent="0.2">
      <c r="A643">
        <f>IF('[1]Working Sheet 2'!B643="Married",1,0)</f>
        <v>1</v>
      </c>
      <c r="B643">
        <f>IF('[1]Working Sheet 2'!D643="Female", 1,0)</f>
        <v>0</v>
      </c>
      <c r="C643" s="2">
        <v>50000</v>
      </c>
      <c r="D643">
        <v>4</v>
      </c>
      <c r="E643">
        <v>0</v>
      </c>
      <c r="F643">
        <v>1</v>
      </c>
      <c r="G643">
        <v>2</v>
      </c>
      <c r="H643">
        <v>15</v>
      </c>
      <c r="I643">
        <v>0</v>
      </c>
      <c r="J643">
        <v>0</v>
      </c>
      <c r="K643">
        <v>1</v>
      </c>
      <c r="L643">
        <v>64</v>
      </c>
      <c r="M643">
        <v>0</v>
      </c>
    </row>
    <row r="644" spans="1:13" x14ac:dyDescent="0.2">
      <c r="A644">
        <f>IF('[1]Working Sheet 2'!B644="Married",1,0)</f>
        <v>1</v>
      </c>
      <c r="B644">
        <f>IF('[1]Working Sheet 2'!D644="Female", 1,0)</f>
        <v>1</v>
      </c>
      <c r="C644" s="2">
        <v>70000</v>
      </c>
      <c r="D644">
        <v>3</v>
      </c>
      <c r="E644">
        <v>0</v>
      </c>
      <c r="F644">
        <v>1</v>
      </c>
      <c r="G644">
        <v>2</v>
      </c>
      <c r="H644">
        <v>5.5</v>
      </c>
      <c r="I644">
        <v>0</v>
      </c>
      <c r="J644">
        <v>0</v>
      </c>
      <c r="K644">
        <v>1</v>
      </c>
      <c r="L644">
        <v>50</v>
      </c>
      <c r="M644">
        <v>1</v>
      </c>
    </row>
    <row r="645" spans="1:13" x14ac:dyDescent="0.2">
      <c r="A645">
        <f>IF('[1]Working Sheet 2'!B645="Married",1,0)</f>
        <v>1</v>
      </c>
      <c r="B645">
        <f>IF('[1]Working Sheet 2'!D645="Female", 1,0)</f>
        <v>1</v>
      </c>
      <c r="C645" s="2">
        <v>70000</v>
      </c>
      <c r="D645">
        <v>3</v>
      </c>
      <c r="E645">
        <v>0</v>
      </c>
      <c r="F645">
        <v>1</v>
      </c>
      <c r="G645">
        <v>0</v>
      </c>
      <c r="H645">
        <v>2.5</v>
      </c>
      <c r="I645">
        <v>0</v>
      </c>
      <c r="J645">
        <v>0</v>
      </c>
      <c r="K645">
        <v>1</v>
      </c>
      <c r="L645">
        <v>35</v>
      </c>
      <c r="M645">
        <v>1</v>
      </c>
    </row>
    <row r="646" spans="1:13" x14ac:dyDescent="0.2">
      <c r="A646">
        <f>IF('[1]Working Sheet 2'!B646="Married",1,0)</f>
        <v>1</v>
      </c>
      <c r="B646">
        <f>IF('[1]Working Sheet 2'!D646="Female", 1,0)</f>
        <v>1</v>
      </c>
      <c r="C646" s="2">
        <v>60000</v>
      </c>
      <c r="D646">
        <v>5</v>
      </c>
      <c r="E646">
        <v>1</v>
      </c>
      <c r="F646">
        <v>1</v>
      </c>
      <c r="G646">
        <v>3</v>
      </c>
      <c r="H646">
        <v>15</v>
      </c>
      <c r="I646">
        <v>0</v>
      </c>
      <c r="J646">
        <v>0</v>
      </c>
      <c r="K646">
        <v>1</v>
      </c>
      <c r="L646">
        <v>41</v>
      </c>
      <c r="M646">
        <v>0</v>
      </c>
    </row>
    <row r="647" spans="1:13" x14ac:dyDescent="0.2">
      <c r="A647">
        <f>IF('[1]Working Sheet 2'!B647="Married",1,0)</f>
        <v>0</v>
      </c>
      <c r="B647">
        <f>IF('[1]Working Sheet 2'!D647="Female", 1,0)</f>
        <v>1</v>
      </c>
      <c r="C647" s="2">
        <v>60000</v>
      </c>
      <c r="D647">
        <v>0</v>
      </c>
      <c r="E647">
        <v>1</v>
      </c>
      <c r="F647">
        <v>1</v>
      </c>
      <c r="G647">
        <v>0</v>
      </c>
      <c r="H647">
        <v>0.5</v>
      </c>
      <c r="I647">
        <v>0</v>
      </c>
      <c r="J647">
        <v>0</v>
      </c>
      <c r="K647">
        <v>1</v>
      </c>
      <c r="L647">
        <v>39</v>
      </c>
      <c r="M647">
        <v>0</v>
      </c>
    </row>
    <row r="648" spans="1:13" x14ac:dyDescent="0.2">
      <c r="A648">
        <f>IF('[1]Working Sheet 2'!B648="Married",1,0)</f>
        <v>0</v>
      </c>
      <c r="B648">
        <f>IF('[1]Working Sheet 2'!D648="Female", 1,0)</f>
        <v>1</v>
      </c>
      <c r="C648" s="2">
        <v>60000</v>
      </c>
      <c r="D648">
        <v>4</v>
      </c>
      <c r="E648">
        <v>1</v>
      </c>
      <c r="F648">
        <v>0</v>
      </c>
      <c r="G648">
        <v>0</v>
      </c>
      <c r="H648">
        <v>1.5</v>
      </c>
      <c r="I648">
        <v>0</v>
      </c>
      <c r="J648">
        <v>0</v>
      </c>
      <c r="K648">
        <v>1</v>
      </c>
      <c r="L648">
        <v>47</v>
      </c>
      <c r="M648">
        <v>0</v>
      </c>
    </row>
    <row r="649" spans="1:13" x14ac:dyDescent="0.2">
      <c r="A649">
        <f>IF('[1]Working Sheet 2'!B649="Married",1,0)</f>
        <v>0</v>
      </c>
      <c r="B649">
        <f>IF('[1]Working Sheet 2'!D649="Female", 1,0)</f>
        <v>0</v>
      </c>
      <c r="C649" s="2">
        <v>40000</v>
      </c>
      <c r="D649">
        <v>0</v>
      </c>
      <c r="E649">
        <v>1</v>
      </c>
      <c r="F649">
        <v>1</v>
      </c>
      <c r="G649">
        <v>2</v>
      </c>
      <c r="H649">
        <v>5.5</v>
      </c>
      <c r="I649">
        <v>0</v>
      </c>
      <c r="J649">
        <v>0</v>
      </c>
      <c r="K649">
        <v>1</v>
      </c>
      <c r="L649">
        <v>31</v>
      </c>
      <c r="M649">
        <v>0</v>
      </c>
    </row>
    <row r="650" spans="1:13" x14ac:dyDescent="0.2">
      <c r="A650">
        <f>IF('[1]Working Sheet 2'!B650="Married",1,0)</f>
        <v>0</v>
      </c>
      <c r="B650">
        <f>IF('[1]Working Sheet 2'!D650="Female", 1,0)</f>
        <v>1</v>
      </c>
      <c r="C650" s="2">
        <v>70000</v>
      </c>
      <c r="D650">
        <v>2</v>
      </c>
      <c r="E650">
        <v>0</v>
      </c>
      <c r="F650">
        <v>0</v>
      </c>
      <c r="G650">
        <v>1</v>
      </c>
      <c r="H650">
        <v>2.5</v>
      </c>
      <c r="I650">
        <v>0</v>
      </c>
      <c r="J650">
        <v>0</v>
      </c>
      <c r="K650">
        <v>1</v>
      </c>
      <c r="L650">
        <v>58</v>
      </c>
      <c r="M650">
        <v>1</v>
      </c>
    </row>
    <row r="651" spans="1:13" x14ac:dyDescent="0.2">
      <c r="A651">
        <f>IF('[1]Working Sheet 2'!B651="Married",1,0)</f>
        <v>0</v>
      </c>
      <c r="B651">
        <f>IF('[1]Working Sheet 2'!D651="Female", 1,0)</f>
        <v>1</v>
      </c>
      <c r="C651" s="2">
        <v>70000</v>
      </c>
      <c r="D651">
        <v>0</v>
      </c>
      <c r="E651">
        <v>0</v>
      </c>
      <c r="F651">
        <v>0</v>
      </c>
      <c r="G651">
        <v>1</v>
      </c>
      <c r="H651">
        <v>2.5</v>
      </c>
      <c r="I651">
        <v>0</v>
      </c>
      <c r="J651">
        <v>0</v>
      </c>
      <c r="K651">
        <v>1</v>
      </c>
      <c r="L651">
        <v>38</v>
      </c>
      <c r="M651">
        <v>1</v>
      </c>
    </row>
    <row r="652" spans="1:13" x14ac:dyDescent="0.2">
      <c r="A652">
        <f>IF('[1]Working Sheet 2'!B652="Married",1,0)</f>
        <v>0</v>
      </c>
      <c r="B652">
        <f>IF('[1]Working Sheet 2'!D652="Female", 1,0)</f>
        <v>1</v>
      </c>
      <c r="C652" s="2">
        <v>70000</v>
      </c>
      <c r="D652">
        <v>5</v>
      </c>
      <c r="E652">
        <v>0</v>
      </c>
      <c r="F652">
        <v>1</v>
      </c>
      <c r="G652">
        <v>2</v>
      </c>
      <c r="H652">
        <v>15</v>
      </c>
      <c r="I652">
        <v>0</v>
      </c>
      <c r="J652">
        <v>0</v>
      </c>
      <c r="K652">
        <v>1</v>
      </c>
      <c r="L652">
        <v>67</v>
      </c>
      <c r="M652">
        <v>1</v>
      </c>
    </row>
    <row r="653" spans="1:13" x14ac:dyDescent="0.2">
      <c r="A653">
        <f>IF('[1]Working Sheet 2'!B653="Married",1,0)</f>
        <v>0</v>
      </c>
      <c r="B653">
        <f>IF('[1]Working Sheet 2'!D653="Female", 1,0)</f>
        <v>0</v>
      </c>
      <c r="C653" s="2">
        <v>60000</v>
      </c>
      <c r="D653">
        <v>0</v>
      </c>
      <c r="E653">
        <v>0</v>
      </c>
      <c r="F653">
        <v>0</v>
      </c>
      <c r="G653">
        <v>2</v>
      </c>
      <c r="H653">
        <v>1.5</v>
      </c>
      <c r="I653">
        <v>0</v>
      </c>
      <c r="J653">
        <v>0</v>
      </c>
      <c r="K653">
        <v>1</v>
      </c>
      <c r="L653">
        <v>32</v>
      </c>
      <c r="M653">
        <v>1</v>
      </c>
    </row>
    <row r="654" spans="1:13" x14ac:dyDescent="0.2">
      <c r="A654">
        <f>IF('[1]Working Sheet 2'!B654="Married",1,0)</f>
        <v>1</v>
      </c>
      <c r="B654">
        <f>IF('[1]Working Sheet 2'!D654="Female", 1,0)</f>
        <v>0</v>
      </c>
      <c r="C654" s="2">
        <v>70000</v>
      </c>
      <c r="D654">
        <v>5</v>
      </c>
      <c r="E654">
        <v>0</v>
      </c>
      <c r="F654">
        <v>0</v>
      </c>
      <c r="G654">
        <v>3</v>
      </c>
      <c r="H654">
        <v>5.5</v>
      </c>
      <c r="I654">
        <v>0</v>
      </c>
      <c r="J654">
        <v>0</v>
      </c>
      <c r="K654">
        <v>1</v>
      </c>
      <c r="L654">
        <v>45</v>
      </c>
      <c r="M654">
        <v>0</v>
      </c>
    </row>
    <row r="655" spans="1:13" x14ac:dyDescent="0.2">
      <c r="A655">
        <f>IF('[1]Working Sheet 2'!B655="Married",1,0)</f>
        <v>0</v>
      </c>
      <c r="B655">
        <f>IF('[1]Working Sheet 2'!D655="Female", 1,0)</f>
        <v>0</v>
      </c>
      <c r="C655" s="2">
        <v>30000</v>
      </c>
      <c r="D655">
        <v>0</v>
      </c>
      <c r="E655">
        <v>1</v>
      </c>
      <c r="F655">
        <v>0</v>
      </c>
      <c r="G655">
        <v>2</v>
      </c>
      <c r="H655">
        <v>1.5</v>
      </c>
      <c r="I655">
        <v>0</v>
      </c>
      <c r="J655">
        <v>0</v>
      </c>
      <c r="K655">
        <v>1</v>
      </c>
      <c r="L655">
        <v>31</v>
      </c>
      <c r="M655">
        <v>1</v>
      </c>
    </row>
    <row r="656" spans="1:13" x14ac:dyDescent="0.2">
      <c r="A656">
        <f>IF('[1]Working Sheet 2'!B656="Married",1,0)</f>
        <v>0</v>
      </c>
      <c r="B656">
        <f>IF('[1]Working Sheet 2'!D656="Female", 1,0)</f>
        <v>0</v>
      </c>
      <c r="C656" s="2">
        <v>40000</v>
      </c>
      <c r="D656">
        <v>0</v>
      </c>
      <c r="E656">
        <v>1</v>
      </c>
      <c r="F656">
        <v>0</v>
      </c>
      <c r="G656">
        <v>2</v>
      </c>
      <c r="H656">
        <v>1.5</v>
      </c>
      <c r="I656">
        <v>0</v>
      </c>
      <c r="J656">
        <v>0</v>
      </c>
      <c r="K656">
        <v>1</v>
      </c>
      <c r="L656">
        <v>31</v>
      </c>
      <c r="M656">
        <v>1</v>
      </c>
    </row>
    <row r="657" spans="1:13" x14ac:dyDescent="0.2">
      <c r="A657">
        <f>IF('[1]Working Sheet 2'!B657="Married",1,0)</f>
        <v>1</v>
      </c>
      <c r="B657">
        <f>IF('[1]Working Sheet 2'!D657="Female", 1,0)</f>
        <v>1</v>
      </c>
      <c r="C657" s="2">
        <v>40000</v>
      </c>
      <c r="D657">
        <v>3</v>
      </c>
      <c r="E657">
        <v>0</v>
      </c>
      <c r="F657">
        <v>1</v>
      </c>
      <c r="G657">
        <v>1</v>
      </c>
      <c r="H657">
        <v>0.5</v>
      </c>
      <c r="I657">
        <v>0</v>
      </c>
      <c r="J657">
        <v>0</v>
      </c>
      <c r="K657">
        <v>1</v>
      </c>
      <c r="L657">
        <v>31</v>
      </c>
      <c r="M657">
        <v>0</v>
      </c>
    </row>
    <row r="658" spans="1:13" x14ac:dyDescent="0.2">
      <c r="A658">
        <f>IF('[1]Working Sheet 2'!B658="Married",1,0)</f>
        <v>1</v>
      </c>
      <c r="B658">
        <f>IF('[1]Working Sheet 2'!D658="Female", 1,0)</f>
        <v>0</v>
      </c>
      <c r="C658" s="2">
        <v>60000</v>
      </c>
      <c r="D658">
        <v>2</v>
      </c>
      <c r="E658">
        <v>0</v>
      </c>
      <c r="F658">
        <v>0</v>
      </c>
      <c r="G658">
        <v>2</v>
      </c>
      <c r="H658">
        <v>5.5</v>
      </c>
      <c r="I658">
        <v>0</v>
      </c>
      <c r="J658">
        <v>0</v>
      </c>
      <c r="K658">
        <v>1</v>
      </c>
      <c r="L658">
        <v>50</v>
      </c>
      <c r="M658">
        <v>0</v>
      </c>
    </row>
    <row r="659" spans="1:13" x14ac:dyDescent="0.2">
      <c r="A659">
        <f>IF('[1]Working Sheet 2'!B659="Married",1,0)</f>
        <v>1</v>
      </c>
      <c r="B659">
        <f>IF('[1]Working Sheet 2'!D659="Female", 1,0)</f>
        <v>0</v>
      </c>
      <c r="C659" s="2">
        <v>70000</v>
      </c>
      <c r="D659">
        <v>1</v>
      </c>
      <c r="E659">
        <v>1</v>
      </c>
      <c r="F659">
        <v>1</v>
      </c>
      <c r="G659">
        <v>1</v>
      </c>
      <c r="H659">
        <v>0.5</v>
      </c>
      <c r="I659">
        <v>0</v>
      </c>
      <c r="J659">
        <v>0</v>
      </c>
      <c r="K659">
        <v>1</v>
      </c>
      <c r="L659">
        <v>44</v>
      </c>
      <c r="M659">
        <v>0</v>
      </c>
    </row>
    <row r="660" spans="1:13" x14ac:dyDescent="0.2">
      <c r="A660">
        <f>IF('[1]Working Sheet 2'!B660="Married",1,0)</f>
        <v>0</v>
      </c>
      <c r="B660">
        <f>IF('[1]Working Sheet 2'!D660="Female", 1,0)</f>
        <v>0</v>
      </c>
      <c r="C660" s="2">
        <v>50000</v>
      </c>
      <c r="D660">
        <v>2</v>
      </c>
      <c r="E660">
        <v>1</v>
      </c>
      <c r="F660">
        <v>1</v>
      </c>
      <c r="G660">
        <v>1</v>
      </c>
      <c r="H660">
        <v>2.5</v>
      </c>
      <c r="I660">
        <v>0</v>
      </c>
      <c r="J660">
        <v>0</v>
      </c>
      <c r="K660">
        <v>1</v>
      </c>
      <c r="L660">
        <v>38</v>
      </c>
      <c r="M660">
        <v>1</v>
      </c>
    </row>
    <row r="661" spans="1:13" x14ac:dyDescent="0.2">
      <c r="A661">
        <f>IF('[1]Working Sheet 2'!B661="Married",1,0)</f>
        <v>0</v>
      </c>
      <c r="B661">
        <f>IF('[1]Working Sheet 2'!D661="Female", 1,0)</f>
        <v>1</v>
      </c>
      <c r="C661" s="2">
        <v>60000</v>
      </c>
      <c r="D661">
        <v>4</v>
      </c>
      <c r="E661">
        <v>0</v>
      </c>
      <c r="F661">
        <v>1</v>
      </c>
      <c r="G661">
        <v>2</v>
      </c>
      <c r="H661">
        <v>15</v>
      </c>
      <c r="I661">
        <v>0</v>
      </c>
      <c r="J661">
        <v>0</v>
      </c>
      <c r="K661">
        <v>1</v>
      </c>
      <c r="L661">
        <v>63</v>
      </c>
      <c r="M661">
        <v>0</v>
      </c>
    </row>
    <row r="662" spans="1:13" x14ac:dyDescent="0.2">
      <c r="A662">
        <f>IF('[1]Working Sheet 2'!B662="Married",1,0)</f>
        <v>1</v>
      </c>
      <c r="B662">
        <f>IF('[1]Working Sheet 2'!D662="Female", 1,0)</f>
        <v>1</v>
      </c>
      <c r="C662" s="2">
        <v>60000</v>
      </c>
      <c r="D662">
        <v>1</v>
      </c>
      <c r="E662">
        <v>0</v>
      </c>
      <c r="F662">
        <v>1</v>
      </c>
      <c r="G662">
        <v>0</v>
      </c>
      <c r="H662">
        <v>2.5</v>
      </c>
      <c r="I662">
        <v>0</v>
      </c>
      <c r="J662">
        <v>0</v>
      </c>
      <c r="K662">
        <v>1</v>
      </c>
      <c r="L662">
        <v>36</v>
      </c>
      <c r="M662">
        <v>1</v>
      </c>
    </row>
    <row r="663" spans="1:13" x14ac:dyDescent="0.2">
      <c r="A663">
        <f>IF('[1]Working Sheet 2'!B663="Married",1,0)</f>
        <v>0</v>
      </c>
      <c r="B663">
        <f>IF('[1]Working Sheet 2'!D663="Female", 1,0)</f>
        <v>0</v>
      </c>
      <c r="C663" s="2">
        <v>40000</v>
      </c>
      <c r="D663">
        <v>0</v>
      </c>
      <c r="E663">
        <v>1</v>
      </c>
      <c r="F663">
        <v>0</v>
      </c>
      <c r="G663">
        <v>2</v>
      </c>
      <c r="H663">
        <v>0.5</v>
      </c>
      <c r="I663">
        <v>0</v>
      </c>
      <c r="J663">
        <v>0</v>
      </c>
      <c r="K663">
        <v>1</v>
      </c>
      <c r="L663">
        <v>28</v>
      </c>
      <c r="M663">
        <v>1</v>
      </c>
    </row>
    <row r="664" spans="1:13" x14ac:dyDescent="0.2">
      <c r="A664">
        <f>IF('[1]Working Sheet 2'!B664="Married",1,0)</f>
        <v>0</v>
      </c>
      <c r="B664">
        <f>IF('[1]Working Sheet 2'!D664="Female", 1,0)</f>
        <v>1</v>
      </c>
      <c r="C664" s="2">
        <v>100000</v>
      </c>
      <c r="D664">
        <v>1</v>
      </c>
      <c r="E664">
        <v>0</v>
      </c>
      <c r="F664">
        <v>0</v>
      </c>
      <c r="G664">
        <v>3</v>
      </c>
      <c r="H664">
        <v>1.5</v>
      </c>
      <c r="I664">
        <v>0</v>
      </c>
      <c r="J664">
        <v>0</v>
      </c>
      <c r="K664">
        <v>1</v>
      </c>
      <c r="L664">
        <v>44</v>
      </c>
      <c r="M664">
        <v>0</v>
      </c>
    </row>
    <row r="665" spans="1:13" x14ac:dyDescent="0.2">
      <c r="A665">
        <f>IF('[1]Working Sheet 2'!B665="Married",1,0)</f>
        <v>1</v>
      </c>
      <c r="B665">
        <f>IF('[1]Working Sheet 2'!D665="Female", 1,0)</f>
        <v>1</v>
      </c>
      <c r="C665" s="2">
        <v>70000</v>
      </c>
      <c r="D665">
        <v>5</v>
      </c>
      <c r="E665">
        <v>0</v>
      </c>
      <c r="F665">
        <v>1</v>
      </c>
      <c r="G665">
        <v>1</v>
      </c>
      <c r="H665">
        <v>0.5</v>
      </c>
      <c r="I665">
        <v>0</v>
      </c>
      <c r="J665">
        <v>0</v>
      </c>
      <c r="K665">
        <v>1</v>
      </c>
      <c r="L665">
        <v>47</v>
      </c>
      <c r="M665">
        <v>0</v>
      </c>
    </row>
    <row r="666" spans="1:13" x14ac:dyDescent="0.2">
      <c r="A666">
        <f>IF('[1]Working Sheet 2'!B666="Married",1,0)</f>
        <v>1</v>
      </c>
      <c r="B666">
        <f>IF('[1]Working Sheet 2'!D666="Female", 1,0)</f>
        <v>1</v>
      </c>
      <c r="C666" s="2">
        <v>80000</v>
      </c>
      <c r="D666">
        <v>0</v>
      </c>
      <c r="E666">
        <v>1</v>
      </c>
      <c r="F666">
        <v>1</v>
      </c>
      <c r="G666">
        <v>0</v>
      </c>
      <c r="H666">
        <v>1.5</v>
      </c>
      <c r="I666">
        <v>0</v>
      </c>
      <c r="J666">
        <v>0</v>
      </c>
      <c r="K666">
        <v>1</v>
      </c>
      <c r="L666">
        <v>40</v>
      </c>
      <c r="M666">
        <v>1</v>
      </c>
    </row>
    <row r="667" spans="1:13" x14ac:dyDescent="0.2">
      <c r="A667">
        <f>IF('[1]Working Sheet 2'!B667="Married",1,0)</f>
        <v>1</v>
      </c>
      <c r="B667">
        <f>IF('[1]Working Sheet 2'!D667="Female", 1,0)</f>
        <v>0</v>
      </c>
      <c r="C667" s="2">
        <v>130000</v>
      </c>
      <c r="D667">
        <v>1</v>
      </c>
      <c r="E667">
        <v>0</v>
      </c>
      <c r="F667">
        <v>1</v>
      </c>
      <c r="G667">
        <v>4</v>
      </c>
      <c r="H667">
        <v>0.5</v>
      </c>
      <c r="I667">
        <v>0</v>
      </c>
      <c r="J667">
        <v>0</v>
      </c>
      <c r="K667">
        <v>1</v>
      </c>
      <c r="L667">
        <v>40</v>
      </c>
      <c r="M667">
        <v>0</v>
      </c>
    </row>
    <row r="668" spans="1:13" x14ac:dyDescent="0.2">
      <c r="A668">
        <f>IF('[1]Working Sheet 2'!B668="Married",1,0)</f>
        <v>1</v>
      </c>
      <c r="B668">
        <f>IF('[1]Working Sheet 2'!D668="Female", 1,0)</f>
        <v>1</v>
      </c>
      <c r="C668" s="2">
        <v>60000</v>
      </c>
      <c r="D668">
        <v>1</v>
      </c>
      <c r="E668">
        <v>1</v>
      </c>
      <c r="F668">
        <v>1</v>
      </c>
      <c r="G668">
        <v>1</v>
      </c>
      <c r="H668">
        <v>2.5</v>
      </c>
      <c r="I668">
        <v>0</v>
      </c>
      <c r="J668">
        <v>0</v>
      </c>
      <c r="K668">
        <v>1</v>
      </c>
      <c r="L668">
        <v>46</v>
      </c>
      <c r="M668">
        <v>1</v>
      </c>
    </row>
    <row r="669" spans="1:13" x14ac:dyDescent="0.2">
      <c r="A669">
        <f>IF('[1]Working Sheet 2'!B669="Married",1,0)</f>
        <v>1</v>
      </c>
      <c r="B669">
        <f>IF('[1]Working Sheet 2'!D669="Female", 1,0)</f>
        <v>1</v>
      </c>
      <c r="C669" s="2">
        <v>40000</v>
      </c>
      <c r="D669">
        <v>5</v>
      </c>
      <c r="E669">
        <v>0</v>
      </c>
      <c r="F669">
        <v>0</v>
      </c>
      <c r="G669">
        <v>2</v>
      </c>
      <c r="H669">
        <v>15</v>
      </c>
      <c r="I669">
        <v>0</v>
      </c>
      <c r="J669">
        <v>0</v>
      </c>
      <c r="K669">
        <v>1</v>
      </c>
      <c r="L669">
        <v>61</v>
      </c>
      <c r="M669">
        <v>0</v>
      </c>
    </row>
    <row r="670" spans="1:13" x14ac:dyDescent="0.2">
      <c r="A670">
        <f>IF('[1]Working Sheet 2'!B670="Married",1,0)</f>
        <v>1</v>
      </c>
      <c r="B670">
        <f>IF('[1]Working Sheet 2'!D670="Female", 1,0)</f>
        <v>1</v>
      </c>
      <c r="C670" s="2">
        <v>60000</v>
      </c>
      <c r="D670">
        <v>0</v>
      </c>
      <c r="E670">
        <v>0</v>
      </c>
      <c r="F670">
        <v>1</v>
      </c>
      <c r="G670">
        <v>0</v>
      </c>
      <c r="H670">
        <v>0.5</v>
      </c>
      <c r="I670">
        <v>0</v>
      </c>
      <c r="J670">
        <v>0</v>
      </c>
      <c r="K670">
        <v>1</v>
      </c>
      <c r="L670">
        <v>40</v>
      </c>
      <c r="M670">
        <v>0</v>
      </c>
    </row>
    <row r="671" spans="1:13" x14ac:dyDescent="0.2">
      <c r="A671">
        <f>IF('[1]Working Sheet 2'!B671="Married",1,0)</f>
        <v>1</v>
      </c>
      <c r="B671">
        <f>IF('[1]Working Sheet 2'!D671="Female", 1,0)</f>
        <v>1</v>
      </c>
      <c r="C671" s="2">
        <v>60000</v>
      </c>
      <c r="D671">
        <v>2</v>
      </c>
      <c r="E671">
        <v>0</v>
      </c>
      <c r="F671">
        <v>1</v>
      </c>
      <c r="G671">
        <v>2</v>
      </c>
      <c r="H671">
        <v>5.5</v>
      </c>
      <c r="I671">
        <v>0</v>
      </c>
      <c r="J671">
        <v>0</v>
      </c>
      <c r="K671">
        <v>1</v>
      </c>
      <c r="L671">
        <v>50</v>
      </c>
      <c r="M671">
        <v>0</v>
      </c>
    </row>
    <row r="672" spans="1:13" x14ac:dyDescent="0.2">
      <c r="A672">
        <f>IF('[1]Working Sheet 2'!B672="Married",1,0)</f>
        <v>1</v>
      </c>
      <c r="B672">
        <f>IF('[1]Working Sheet 2'!D672="Female", 1,0)</f>
        <v>0</v>
      </c>
      <c r="C672" s="2">
        <v>70000</v>
      </c>
      <c r="D672">
        <v>2</v>
      </c>
      <c r="E672">
        <v>0</v>
      </c>
      <c r="F672">
        <v>1</v>
      </c>
      <c r="G672">
        <v>1</v>
      </c>
      <c r="H672">
        <v>15</v>
      </c>
      <c r="I672">
        <v>0</v>
      </c>
      <c r="J672">
        <v>0</v>
      </c>
      <c r="K672">
        <v>1</v>
      </c>
      <c r="L672">
        <v>59</v>
      </c>
      <c r="M672">
        <v>0</v>
      </c>
    </row>
    <row r="673" spans="1:13" x14ac:dyDescent="0.2">
      <c r="A673">
        <f>IF('[1]Working Sheet 2'!B673="Married",1,0)</f>
        <v>0</v>
      </c>
      <c r="B673">
        <f>IF('[1]Working Sheet 2'!D673="Female", 1,0)</f>
        <v>1</v>
      </c>
      <c r="C673" s="2">
        <v>60000</v>
      </c>
      <c r="D673">
        <v>1</v>
      </c>
      <c r="E673">
        <v>0</v>
      </c>
      <c r="F673">
        <v>1</v>
      </c>
      <c r="G673">
        <v>0</v>
      </c>
      <c r="H673">
        <v>2.5</v>
      </c>
      <c r="I673">
        <v>0</v>
      </c>
      <c r="J673">
        <v>0</v>
      </c>
      <c r="K673">
        <v>1</v>
      </c>
      <c r="L673">
        <v>36</v>
      </c>
      <c r="M673">
        <v>1</v>
      </c>
    </row>
    <row r="674" spans="1:13" x14ac:dyDescent="0.2">
      <c r="A674">
        <f>IF('[1]Working Sheet 2'!B674="Married",1,0)</f>
        <v>0</v>
      </c>
      <c r="B674">
        <f>IF('[1]Working Sheet 2'!D674="Female", 1,0)</f>
        <v>1</v>
      </c>
      <c r="C674" s="2">
        <v>40000</v>
      </c>
      <c r="D674">
        <v>0</v>
      </c>
      <c r="E674">
        <v>1</v>
      </c>
      <c r="F674">
        <v>1</v>
      </c>
      <c r="G674">
        <v>2</v>
      </c>
      <c r="H674">
        <v>5.5</v>
      </c>
      <c r="I674">
        <v>0</v>
      </c>
      <c r="J674">
        <v>0</v>
      </c>
      <c r="K674">
        <v>1</v>
      </c>
      <c r="L674">
        <v>30</v>
      </c>
      <c r="M674">
        <v>0</v>
      </c>
    </row>
    <row r="675" spans="1:13" x14ac:dyDescent="0.2">
      <c r="A675">
        <f>IF('[1]Working Sheet 2'!B675="Married",1,0)</f>
        <v>0</v>
      </c>
      <c r="B675">
        <f>IF('[1]Working Sheet 2'!D675="Female", 1,0)</f>
        <v>1</v>
      </c>
      <c r="C675" s="2">
        <v>70000</v>
      </c>
      <c r="D675">
        <v>4</v>
      </c>
      <c r="E675">
        <v>0</v>
      </c>
      <c r="F675">
        <v>1</v>
      </c>
      <c r="G675">
        <v>0</v>
      </c>
      <c r="H675">
        <v>2.5</v>
      </c>
      <c r="I675">
        <v>0</v>
      </c>
      <c r="J675">
        <v>0</v>
      </c>
      <c r="K675">
        <v>1</v>
      </c>
      <c r="L675">
        <v>35</v>
      </c>
      <c r="M675">
        <v>1</v>
      </c>
    </row>
    <row r="676" spans="1:13" x14ac:dyDescent="0.2">
      <c r="A676">
        <f>IF('[1]Working Sheet 2'!B676="Married",1,0)</f>
        <v>1</v>
      </c>
      <c r="B676">
        <f>IF('[1]Working Sheet 2'!D676="Female", 1,0)</f>
        <v>1</v>
      </c>
      <c r="C676" s="2">
        <v>30000</v>
      </c>
      <c r="D676">
        <v>2</v>
      </c>
      <c r="E676">
        <v>1</v>
      </c>
      <c r="F676">
        <v>1</v>
      </c>
      <c r="G676">
        <v>2</v>
      </c>
      <c r="H676">
        <v>1.5</v>
      </c>
      <c r="I676">
        <v>0</v>
      </c>
      <c r="J676">
        <v>0</v>
      </c>
      <c r="K676">
        <v>1</v>
      </c>
      <c r="L676">
        <v>48</v>
      </c>
      <c r="M676">
        <v>0</v>
      </c>
    </row>
    <row r="677" spans="1:13" x14ac:dyDescent="0.2">
      <c r="A677">
        <f>IF('[1]Working Sheet 2'!B677="Married",1,0)</f>
        <v>1</v>
      </c>
      <c r="B677">
        <f>IF('[1]Working Sheet 2'!D677="Female", 1,0)</f>
        <v>0</v>
      </c>
      <c r="C677" s="2">
        <v>100000</v>
      </c>
      <c r="D677">
        <v>3</v>
      </c>
      <c r="E677">
        <v>0</v>
      </c>
      <c r="F677">
        <v>1</v>
      </c>
      <c r="G677">
        <v>4</v>
      </c>
      <c r="H677">
        <v>0.5</v>
      </c>
      <c r="I677">
        <v>0</v>
      </c>
      <c r="J677">
        <v>0</v>
      </c>
      <c r="K677">
        <v>1</v>
      </c>
      <c r="L677">
        <v>41</v>
      </c>
      <c r="M677">
        <v>0</v>
      </c>
    </row>
    <row r="678" spans="1:13" x14ac:dyDescent="0.2">
      <c r="A678">
        <f>IF('[1]Working Sheet 2'!B678="Married",1,0)</f>
        <v>1</v>
      </c>
      <c r="B678">
        <f>IF('[1]Working Sheet 2'!D678="Female", 1,0)</f>
        <v>0</v>
      </c>
      <c r="C678" s="2">
        <v>40000</v>
      </c>
      <c r="D678">
        <v>2</v>
      </c>
      <c r="E678">
        <v>0</v>
      </c>
      <c r="F678">
        <v>1</v>
      </c>
      <c r="G678">
        <v>1</v>
      </c>
      <c r="H678">
        <v>0.5</v>
      </c>
      <c r="I678">
        <v>0</v>
      </c>
      <c r="J678">
        <v>0</v>
      </c>
      <c r="K678">
        <v>1</v>
      </c>
      <c r="L678">
        <v>47</v>
      </c>
      <c r="M678">
        <v>0</v>
      </c>
    </row>
    <row r="679" spans="1:13" x14ac:dyDescent="0.2">
      <c r="A679">
        <f>IF('[1]Working Sheet 2'!B679="Married",1,0)</f>
        <v>1</v>
      </c>
      <c r="B679">
        <f>IF('[1]Working Sheet 2'!D679="Female", 1,0)</f>
        <v>0</v>
      </c>
      <c r="C679" s="2">
        <v>60000</v>
      </c>
      <c r="D679">
        <v>4</v>
      </c>
      <c r="E679">
        <v>1</v>
      </c>
      <c r="F679">
        <v>0</v>
      </c>
      <c r="G679">
        <v>0</v>
      </c>
      <c r="H679">
        <v>0.5</v>
      </c>
      <c r="I679">
        <v>0</v>
      </c>
      <c r="J679">
        <v>0</v>
      </c>
      <c r="K679">
        <v>1</v>
      </c>
      <c r="L679">
        <v>47</v>
      </c>
      <c r="M679">
        <v>0</v>
      </c>
    </row>
    <row r="680" spans="1:13" x14ac:dyDescent="0.2">
      <c r="A680">
        <f>IF('[1]Working Sheet 2'!B680="Married",1,0)</f>
        <v>1</v>
      </c>
      <c r="B680">
        <f>IF('[1]Working Sheet 2'!D680="Female", 1,0)</f>
        <v>0</v>
      </c>
      <c r="C680" s="2">
        <v>80000</v>
      </c>
      <c r="D680">
        <v>5</v>
      </c>
      <c r="E680">
        <v>0</v>
      </c>
      <c r="F680">
        <v>0</v>
      </c>
      <c r="G680">
        <v>2</v>
      </c>
      <c r="H680">
        <v>2.5</v>
      </c>
      <c r="I680">
        <v>1</v>
      </c>
      <c r="J680">
        <v>0</v>
      </c>
      <c r="K680">
        <v>0</v>
      </c>
      <c r="L680">
        <v>62</v>
      </c>
      <c r="M680">
        <v>0</v>
      </c>
    </row>
    <row r="681" spans="1:13" x14ac:dyDescent="0.2">
      <c r="A681">
        <f>IF('[1]Working Sheet 2'!B681="Married",1,0)</f>
        <v>1</v>
      </c>
      <c r="B681">
        <f>IF('[1]Working Sheet 2'!D681="Female", 1,0)</f>
        <v>0</v>
      </c>
      <c r="C681" s="2">
        <v>60000</v>
      </c>
      <c r="D681">
        <v>4</v>
      </c>
      <c r="E681">
        <v>0</v>
      </c>
      <c r="F681">
        <v>1</v>
      </c>
      <c r="G681">
        <v>2</v>
      </c>
      <c r="H681">
        <v>15</v>
      </c>
      <c r="I681">
        <v>0</v>
      </c>
      <c r="J681">
        <v>0</v>
      </c>
      <c r="K681">
        <v>1</v>
      </c>
      <c r="L681">
        <v>60</v>
      </c>
      <c r="M681">
        <v>0</v>
      </c>
    </row>
    <row r="682" spans="1:13" x14ac:dyDescent="0.2">
      <c r="A682">
        <f>IF('[1]Working Sheet 2'!B682="Married",1,0)</f>
        <v>1</v>
      </c>
      <c r="B682">
        <f>IF('[1]Working Sheet 2'!D682="Female", 1,0)</f>
        <v>1</v>
      </c>
      <c r="C682" s="2">
        <v>60000</v>
      </c>
      <c r="D682">
        <v>0</v>
      </c>
      <c r="E682">
        <v>1</v>
      </c>
      <c r="F682">
        <v>0</v>
      </c>
      <c r="G682">
        <v>1</v>
      </c>
      <c r="H682">
        <v>1.5</v>
      </c>
      <c r="I682">
        <v>0</v>
      </c>
      <c r="J682">
        <v>0</v>
      </c>
      <c r="K682">
        <v>1</v>
      </c>
      <c r="L682">
        <v>33</v>
      </c>
      <c r="M682">
        <v>0</v>
      </c>
    </row>
    <row r="683" spans="1:13" x14ac:dyDescent="0.2">
      <c r="A683">
        <f>IF('[1]Working Sheet 2'!B683="Married",1,0)</f>
        <v>0</v>
      </c>
      <c r="B683">
        <f>IF('[1]Working Sheet 2'!D683="Female", 1,0)</f>
        <v>1</v>
      </c>
      <c r="C683" s="2">
        <v>80000</v>
      </c>
      <c r="D683">
        <v>4</v>
      </c>
      <c r="E683">
        <v>1</v>
      </c>
      <c r="F683">
        <v>0</v>
      </c>
      <c r="G683">
        <v>0</v>
      </c>
      <c r="H683">
        <v>0.5</v>
      </c>
      <c r="I683">
        <v>0</v>
      </c>
      <c r="J683">
        <v>0</v>
      </c>
      <c r="K683">
        <v>1</v>
      </c>
      <c r="L683">
        <v>47</v>
      </c>
      <c r="M683">
        <v>0</v>
      </c>
    </row>
    <row r="684" spans="1:13" x14ac:dyDescent="0.2">
      <c r="A684">
        <f>IF('[1]Working Sheet 2'!B684="Married",1,0)</f>
        <v>1</v>
      </c>
      <c r="B684">
        <f>IF('[1]Working Sheet 2'!D684="Female", 1,0)</f>
        <v>0</v>
      </c>
      <c r="C684" s="2">
        <v>20000</v>
      </c>
      <c r="D684">
        <v>3</v>
      </c>
      <c r="E684">
        <v>0</v>
      </c>
      <c r="F684">
        <v>0</v>
      </c>
      <c r="G684">
        <v>2</v>
      </c>
      <c r="H684">
        <v>0.5</v>
      </c>
      <c r="I684">
        <v>0</v>
      </c>
      <c r="J684">
        <v>0</v>
      </c>
      <c r="K684">
        <v>1</v>
      </c>
      <c r="L684">
        <v>52</v>
      </c>
      <c r="M684">
        <v>0</v>
      </c>
    </row>
    <row r="685" spans="1:13" x14ac:dyDescent="0.2">
      <c r="A685">
        <f>IF('[1]Working Sheet 2'!B685="Married",1,0)</f>
        <v>1</v>
      </c>
      <c r="B685">
        <f>IF('[1]Working Sheet 2'!D685="Female", 1,0)</f>
        <v>1</v>
      </c>
      <c r="C685" s="2">
        <v>90000</v>
      </c>
      <c r="D685">
        <v>5</v>
      </c>
      <c r="E685">
        <v>0</v>
      </c>
      <c r="F685">
        <v>1</v>
      </c>
      <c r="G685">
        <v>3</v>
      </c>
      <c r="H685">
        <v>2.5</v>
      </c>
      <c r="I685">
        <v>0</v>
      </c>
      <c r="J685">
        <v>0</v>
      </c>
      <c r="K685">
        <v>1</v>
      </c>
      <c r="L685">
        <v>40</v>
      </c>
      <c r="M685">
        <v>0</v>
      </c>
    </row>
    <row r="686" spans="1:13" x14ac:dyDescent="0.2">
      <c r="A686">
        <f>IF('[1]Working Sheet 2'!B686="Married",1,0)</f>
        <v>0</v>
      </c>
      <c r="B686">
        <f>IF('[1]Working Sheet 2'!D686="Female", 1,0)</f>
        <v>1</v>
      </c>
      <c r="C686" s="2">
        <v>60000</v>
      </c>
      <c r="D686">
        <v>4</v>
      </c>
      <c r="E686">
        <v>1</v>
      </c>
      <c r="F686">
        <v>0</v>
      </c>
      <c r="G686">
        <v>2</v>
      </c>
      <c r="H686">
        <v>0.5</v>
      </c>
      <c r="I686">
        <v>0</v>
      </c>
      <c r="J686">
        <v>0</v>
      </c>
      <c r="K686">
        <v>1</v>
      </c>
      <c r="L686">
        <v>42</v>
      </c>
      <c r="M686">
        <v>0</v>
      </c>
    </row>
    <row r="687" spans="1:13" x14ac:dyDescent="0.2">
      <c r="A687">
        <f>IF('[1]Working Sheet 2'!B687="Married",1,0)</f>
        <v>0</v>
      </c>
      <c r="B687">
        <f>IF('[1]Working Sheet 2'!D687="Female", 1,0)</f>
        <v>1</v>
      </c>
      <c r="C687" s="2">
        <v>60000</v>
      </c>
      <c r="D687">
        <v>3</v>
      </c>
      <c r="E687">
        <v>0</v>
      </c>
      <c r="F687">
        <v>1</v>
      </c>
      <c r="G687">
        <v>2</v>
      </c>
      <c r="H687">
        <v>5.5</v>
      </c>
      <c r="I687">
        <v>0</v>
      </c>
      <c r="J687">
        <v>0</v>
      </c>
      <c r="K687">
        <v>1</v>
      </c>
      <c r="L687">
        <v>53</v>
      </c>
      <c r="M687">
        <v>1</v>
      </c>
    </row>
    <row r="688" spans="1:13" x14ac:dyDescent="0.2">
      <c r="A688">
        <f>IF('[1]Working Sheet 2'!B688="Married",1,0)</f>
        <v>1</v>
      </c>
      <c r="B688">
        <f>IF('[1]Working Sheet 2'!D688="Female", 1,0)</f>
        <v>1</v>
      </c>
      <c r="C688" s="2">
        <v>40000</v>
      </c>
      <c r="D688">
        <v>1</v>
      </c>
      <c r="E688">
        <v>0</v>
      </c>
      <c r="F688">
        <v>1</v>
      </c>
      <c r="G688">
        <v>1</v>
      </c>
      <c r="H688">
        <v>1.5</v>
      </c>
      <c r="I688">
        <v>0</v>
      </c>
      <c r="J688">
        <v>0</v>
      </c>
      <c r="K688">
        <v>1</v>
      </c>
      <c r="L688">
        <v>51</v>
      </c>
      <c r="M688">
        <v>1</v>
      </c>
    </row>
    <row r="689" spans="1:13" x14ac:dyDescent="0.2">
      <c r="A689">
        <f>IF('[1]Working Sheet 2'!B689="Married",1,0)</f>
        <v>0</v>
      </c>
      <c r="B689">
        <f>IF('[1]Working Sheet 2'!D689="Female", 1,0)</f>
        <v>0</v>
      </c>
      <c r="C689" s="2">
        <v>30000</v>
      </c>
      <c r="D689">
        <v>0</v>
      </c>
      <c r="E689">
        <v>1</v>
      </c>
      <c r="F689">
        <v>1</v>
      </c>
      <c r="G689">
        <v>2</v>
      </c>
      <c r="H689">
        <v>5.5</v>
      </c>
      <c r="I689">
        <v>0</v>
      </c>
      <c r="J689">
        <v>0</v>
      </c>
      <c r="K689">
        <v>1</v>
      </c>
      <c r="L689">
        <v>30</v>
      </c>
      <c r="M689">
        <v>0</v>
      </c>
    </row>
    <row r="690" spans="1:13" x14ac:dyDescent="0.2">
      <c r="A690">
        <f>IF('[1]Working Sheet 2'!B690="Married",1,0)</f>
        <v>0</v>
      </c>
      <c r="B690">
        <f>IF('[1]Working Sheet 2'!D690="Female", 1,0)</f>
        <v>0</v>
      </c>
      <c r="C690" s="2">
        <v>60000</v>
      </c>
      <c r="D690">
        <v>0</v>
      </c>
      <c r="E690">
        <v>1</v>
      </c>
      <c r="F690">
        <v>0</v>
      </c>
      <c r="G690">
        <v>2</v>
      </c>
      <c r="H690">
        <v>0.5</v>
      </c>
      <c r="I690">
        <v>0</v>
      </c>
      <c r="J690">
        <v>0</v>
      </c>
      <c r="K690">
        <v>1</v>
      </c>
      <c r="L690">
        <v>30</v>
      </c>
      <c r="M690">
        <v>0</v>
      </c>
    </row>
    <row r="691" spans="1:13" x14ac:dyDescent="0.2">
      <c r="A691">
        <f>IF('[1]Working Sheet 2'!B691="Married",1,0)</f>
        <v>1</v>
      </c>
      <c r="B691">
        <f>IF('[1]Working Sheet 2'!D691="Female", 1,0)</f>
        <v>0</v>
      </c>
      <c r="C691" s="2">
        <v>30000</v>
      </c>
      <c r="D691">
        <v>0</v>
      </c>
      <c r="E691">
        <v>1</v>
      </c>
      <c r="F691">
        <v>1</v>
      </c>
      <c r="G691">
        <v>2</v>
      </c>
      <c r="H691">
        <v>5.5</v>
      </c>
      <c r="I691">
        <v>0</v>
      </c>
      <c r="J691">
        <v>0</v>
      </c>
      <c r="K691">
        <v>1</v>
      </c>
      <c r="L691">
        <v>26</v>
      </c>
      <c r="M691">
        <v>0</v>
      </c>
    </row>
    <row r="692" spans="1:13" x14ac:dyDescent="0.2">
      <c r="A692">
        <f>IF('[1]Working Sheet 2'!B692="Married",1,0)</f>
        <v>0</v>
      </c>
      <c r="B692">
        <f>IF('[1]Working Sheet 2'!D692="Female", 1,0)</f>
        <v>1</v>
      </c>
      <c r="C692" s="2">
        <v>130000</v>
      </c>
      <c r="D692">
        <v>1</v>
      </c>
      <c r="E692">
        <v>0</v>
      </c>
      <c r="F692">
        <v>0</v>
      </c>
      <c r="G692">
        <v>1</v>
      </c>
      <c r="H692">
        <v>2.5</v>
      </c>
      <c r="I692">
        <v>0</v>
      </c>
      <c r="J692">
        <v>0</v>
      </c>
      <c r="K692">
        <v>1</v>
      </c>
      <c r="L692">
        <v>45</v>
      </c>
      <c r="M692">
        <v>0</v>
      </c>
    </row>
    <row r="693" spans="1:13" x14ac:dyDescent="0.2">
      <c r="A693">
        <f>IF('[1]Working Sheet 2'!B693="Married",1,0)</f>
        <v>1</v>
      </c>
      <c r="B693">
        <f>IF('[1]Working Sheet 2'!D693="Female", 1,0)</f>
        <v>0</v>
      </c>
      <c r="C693" s="2">
        <v>50000</v>
      </c>
      <c r="D693">
        <v>1</v>
      </c>
      <c r="E693">
        <v>1</v>
      </c>
      <c r="F693">
        <v>1</v>
      </c>
      <c r="G693">
        <v>0</v>
      </c>
      <c r="H693">
        <v>0.5</v>
      </c>
      <c r="I693">
        <v>0</v>
      </c>
      <c r="J693">
        <v>0</v>
      </c>
      <c r="K693">
        <v>1</v>
      </c>
      <c r="L693">
        <v>34</v>
      </c>
      <c r="M693">
        <v>1</v>
      </c>
    </row>
    <row r="694" spans="1:13" x14ac:dyDescent="0.2">
      <c r="A694">
        <f>IF('[1]Working Sheet 2'!B694="Married",1,0)</f>
        <v>1</v>
      </c>
      <c r="B694">
        <f>IF('[1]Working Sheet 2'!D694="Female", 1,0)</f>
        <v>0</v>
      </c>
      <c r="C694" s="2">
        <v>70000</v>
      </c>
      <c r="D694">
        <v>1</v>
      </c>
      <c r="E694">
        <v>0</v>
      </c>
      <c r="F694">
        <v>1</v>
      </c>
      <c r="G694">
        <v>1</v>
      </c>
      <c r="H694">
        <v>2.5</v>
      </c>
      <c r="I694">
        <v>0</v>
      </c>
      <c r="J694">
        <v>0</v>
      </c>
      <c r="K694">
        <v>1</v>
      </c>
      <c r="L694">
        <v>44</v>
      </c>
      <c r="M694">
        <v>1</v>
      </c>
    </row>
    <row r="695" spans="1:13" x14ac:dyDescent="0.2">
      <c r="A695">
        <f>IF('[1]Working Sheet 2'!B695="Married",1,0)</f>
        <v>0</v>
      </c>
      <c r="B695">
        <f>IF('[1]Working Sheet 2'!D695="Female", 1,0)</f>
        <v>1</v>
      </c>
      <c r="C695" s="2">
        <v>60000</v>
      </c>
      <c r="D695">
        <v>4</v>
      </c>
      <c r="E695">
        <v>1</v>
      </c>
      <c r="F695">
        <v>0</v>
      </c>
      <c r="G695">
        <v>2</v>
      </c>
      <c r="H695">
        <v>0.5</v>
      </c>
      <c r="I695">
        <v>0</v>
      </c>
      <c r="J695">
        <v>0</v>
      </c>
      <c r="K695">
        <v>1</v>
      </c>
      <c r="L695">
        <v>41</v>
      </c>
      <c r="M695">
        <v>1</v>
      </c>
    </row>
    <row r="696" spans="1:13" x14ac:dyDescent="0.2">
      <c r="A696">
        <f>IF('[1]Working Sheet 2'!B696="Married",1,0)</f>
        <v>0</v>
      </c>
      <c r="B696">
        <f>IF('[1]Working Sheet 2'!D696="Female", 1,0)</f>
        <v>1</v>
      </c>
      <c r="C696" s="2">
        <v>80000</v>
      </c>
      <c r="D696">
        <v>3</v>
      </c>
      <c r="E696">
        <v>0</v>
      </c>
      <c r="F696">
        <v>0</v>
      </c>
      <c r="G696">
        <v>0</v>
      </c>
      <c r="H696">
        <v>0.5</v>
      </c>
      <c r="I696">
        <v>0</v>
      </c>
      <c r="J696">
        <v>0</v>
      </c>
      <c r="K696">
        <v>1</v>
      </c>
      <c r="L696">
        <v>36</v>
      </c>
      <c r="M696">
        <v>1</v>
      </c>
    </row>
    <row r="697" spans="1:13" x14ac:dyDescent="0.2">
      <c r="A697">
        <f>IF('[1]Working Sheet 2'!B697="Married",1,0)</f>
        <v>1</v>
      </c>
      <c r="B697">
        <f>IF('[1]Working Sheet 2'!D697="Female", 1,0)</f>
        <v>0</v>
      </c>
      <c r="C697" s="2">
        <v>80000</v>
      </c>
      <c r="D697">
        <v>5</v>
      </c>
      <c r="E697">
        <v>0</v>
      </c>
      <c r="F697">
        <v>1</v>
      </c>
      <c r="G697">
        <v>2</v>
      </c>
      <c r="H697">
        <v>0.5</v>
      </c>
      <c r="I697">
        <v>0</v>
      </c>
      <c r="J697">
        <v>0</v>
      </c>
      <c r="K697">
        <v>1</v>
      </c>
      <c r="L697">
        <v>44</v>
      </c>
      <c r="M697">
        <v>0</v>
      </c>
    </row>
    <row r="698" spans="1:13" x14ac:dyDescent="0.2">
      <c r="A698">
        <f>IF('[1]Working Sheet 2'!B698="Married",1,0)</f>
        <v>0</v>
      </c>
      <c r="B698">
        <f>IF('[1]Working Sheet 2'!D698="Female", 1,0)</f>
        <v>0</v>
      </c>
      <c r="C698" s="2">
        <v>60000</v>
      </c>
      <c r="D698">
        <v>0</v>
      </c>
      <c r="E698">
        <v>0</v>
      </c>
      <c r="F698">
        <v>0</v>
      </c>
      <c r="G698">
        <v>2</v>
      </c>
      <c r="H698">
        <v>1.5</v>
      </c>
      <c r="I698">
        <v>0</v>
      </c>
      <c r="J698">
        <v>0</v>
      </c>
      <c r="K698">
        <v>1</v>
      </c>
      <c r="L698">
        <v>30</v>
      </c>
      <c r="M698">
        <v>0</v>
      </c>
    </row>
    <row r="699" spans="1:13" x14ac:dyDescent="0.2">
      <c r="A699">
        <f>IF('[1]Working Sheet 2'!B699="Married",1,0)</f>
        <v>1</v>
      </c>
      <c r="B699">
        <f>IF('[1]Working Sheet 2'!D699="Female", 1,0)</f>
        <v>1</v>
      </c>
      <c r="C699" s="2">
        <v>30000</v>
      </c>
      <c r="D699">
        <v>0</v>
      </c>
      <c r="E699">
        <v>0</v>
      </c>
      <c r="F699">
        <v>0</v>
      </c>
      <c r="G699">
        <v>2</v>
      </c>
      <c r="H699">
        <v>0.5</v>
      </c>
      <c r="I699">
        <v>0</v>
      </c>
      <c r="J699">
        <v>0</v>
      </c>
      <c r="K699">
        <v>1</v>
      </c>
      <c r="L699">
        <v>28</v>
      </c>
      <c r="M699">
        <v>0</v>
      </c>
    </row>
    <row r="700" spans="1:13" x14ac:dyDescent="0.2">
      <c r="A700">
        <f>IF('[1]Working Sheet 2'!B700="Married",1,0)</f>
        <v>1</v>
      </c>
      <c r="B700">
        <f>IF('[1]Working Sheet 2'!D700="Female", 1,0)</f>
        <v>0</v>
      </c>
      <c r="C700" s="2">
        <v>20000</v>
      </c>
      <c r="D700">
        <v>2</v>
      </c>
      <c r="E700">
        <v>0</v>
      </c>
      <c r="F700">
        <v>1</v>
      </c>
      <c r="G700">
        <v>2</v>
      </c>
      <c r="H700">
        <v>1.5</v>
      </c>
      <c r="I700">
        <v>0</v>
      </c>
      <c r="J700">
        <v>0</v>
      </c>
      <c r="K700">
        <v>1</v>
      </c>
      <c r="L700">
        <v>49</v>
      </c>
      <c r="M700">
        <v>0</v>
      </c>
    </row>
    <row r="701" spans="1:13" x14ac:dyDescent="0.2">
      <c r="A701">
        <f>IF('[1]Working Sheet 2'!B701="Married",1,0)</f>
        <v>0</v>
      </c>
      <c r="B701">
        <f>IF('[1]Working Sheet 2'!D701="Female", 1,0)</f>
        <v>0</v>
      </c>
      <c r="C701" s="2">
        <v>90000</v>
      </c>
      <c r="D701">
        <v>0</v>
      </c>
      <c r="E701">
        <v>0</v>
      </c>
      <c r="F701">
        <v>0</v>
      </c>
      <c r="G701">
        <v>2</v>
      </c>
      <c r="H701">
        <v>0.5</v>
      </c>
      <c r="I701">
        <v>0</v>
      </c>
      <c r="J701">
        <v>0</v>
      </c>
      <c r="K701">
        <v>1</v>
      </c>
      <c r="L701">
        <v>43</v>
      </c>
      <c r="M701">
        <v>1</v>
      </c>
    </row>
    <row r="702" spans="1:13" x14ac:dyDescent="0.2">
      <c r="A702">
        <f>IF('[1]Working Sheet 2'!B702="Married",1,0)</f>
        <v>1</v>
      </c>
      <c r="B702">
        <f>IF('[1]Working Sheet 2'!D702="Female", 1,0)</f>
        <v>1</v>
      </c>
      <c r="C702" s="2">
        <v>70000</v>
      </c>
      <c r="D702">
        <v>4</v>
      </c>
      <c r="E702">
        <v>0</v>
      </c>
      <c r="F702">
        <v>1</v>
      </c>
      <c r="G702">
        <v>1</v>
      </c>
      <c r="H702">
        <v>1.5</v>
      </c>
      <c r="I702">
        <v>0</v>
      </c>
      <c r="J702">
        <v>0</v>
      </c>
      <c r="K702">
        <v>1</v>
      </c>
      <c r="L702">
        <v>59</v>
      </c>
      <c r="M702">
        <v>0</v>
      </c>
    </row>
    <row r="703" spans="1:13" x14ac:dyDescent="0.2">
      <c r="A703">
        <f>IF('[1]Working Sheet 2'!B703="Married",1,0)</f>
        <v>0</v>
      </c>
      <c r="B703">
        <f>IF('[1]Working Sheet 2'!D703="Female", 1,0)</f>
        <v>0</v>
      </c>
      <c r="C703" s="2">
        <v>30000</v>
      </c>
      <c r="D703">
        <v>0</v>
      </c>
      <c r="E703">
        <v>1</v>
      </c>
      <c r="F703">
        <v>1</v>
      </c>
      <c r="G703">
        <v>2</v>
      </c>
      <c r="H703">
        <v>5.5</v>
      </c>
      <c r="I703">
        <v>0</v>
      </c>
      <c r="J703">
        <v>0</v>
      </c>
      <c r="K703">
        <v>1</v>
      </c>
      <c r="L703">
        <v>26</v>
      </c>
      <c r="M703">
        <v>0</v>
      </c>
    </row>
    <row r="704" spans="1:13" x14ac:dyDescent="0.2">
      <c r="A704">
        <f>IF('[1]Working Sheet 2'!B704="Married",1,0)</f>
        <v>1</v>
      </c>
      <c r="B704">
        <f>IF('[1]Working Sheet 2'!D704="Female", 1,0)</f>
        <v>0</v>
      </c>
      <c r="C704" s="2">
        <v>120000</v>
      </c>
      <c r="D704">
        <v>1</v>
      </c>
      <c r="E704">
        <v>0</v>
      </c>
      <c r="F704">
        <v>1</v>
      </c>
      <c r="G704">
        <v>4</v>
      </c>
      <c r="H704">
        <v>5.5</v>
      </c>
      <c r="I704">
        <v>0</v>
      </c>
      <c r="J704">
        <v>0</v>
      </c>
      <c r="K704">
        <v>1</v>
      </c>
      <c r="L704">
        <v>46</v>
      </c>
      <c r="M704">
        <v>1</v>
      </c>
    </row>
    <row r="705" spans="1:13" x14ac:dyDescent="0.2">
      <c r="A705">
        <f>IF('[1]Working Sheet 2'!B705="Married",1,0)</f>
        <v>0</v>
      </c>
      <c r="B705">
        <f>IF('[1]Working Sheet 2'!D705="Female", 1,0)</f>
        <v>1</v>
      </c>
      <c r="C705" s="2">
        <v>50000</v>
      </c>
      <c r="D705">
        <v>0</v>
      </c>
      <c r="E705">
        <v>1</v>
      </c>
      <c r="F705">
        <v>1</v>
      </c>
      <c r="G705">
        <v>0</v>
      </c>
      <c r="H705">
        <v>1.5</v>
      </c>
      <c r="I705">
        <v>0</v>
      </c>
      <c r="J705">
        <v>0</v>
      </c>
      <c r="K705">
        <v>1</v>
      </c>
      <c r="L705">
        <v>33</v>
      </c>
      <c r="M705">
        <v>0</v>
      </c>
    </row>
    <row r="706" spans="1:13" x14ac:dyDescent="0.2">
      <c r="A706">
        <f>IF('[1]Working Sheet 2'!B706="Married",1,0)</f>
        <v>0</v>
      </c>
      <c r="B706">
        <f>IF('[1]Working Sheet 2'!D706="Female", 1,0)</f>
        <v>1</v>
      </c>
      <c r="C706" s="2">
        <v>40000</v>
      </c>
      <c r="D706">
        <v>0</v>
      </c>
      <c r="E706">
        <v>0</v>
      </c>
      <c r="F706">
        <v>1</v>
      </c>
      <c r="G706">
        <v>1</v>
      </c>
      <c r="H706">
        <v>2.5</v>
      </c>
      <c r="I706">
        <v>0</v>
      </c>
      <c r="J706">
        <v>0</v>
      </c>
      <c r="K706">
        <v>1</v>
      </c>
      <c r="L706">
        <v>42</v>
      </c>
      <c r="M706">
        <v>1</v>
      </c>
    </row>
    <row r="707" spans="1:13" x14ac:dyDescent="0.2">
      <c r="A707">
        <f>IF('[1]Working Sheet 2'!B707="Married",1,0)</f>
        <v>1</v>
      </c>
      <c r="B707">
        <f>IF('[1]Working Sheet 2'!D707="Female", 1,0)</f>
        <v>1</v>
      </c>
      <c r="C707" s="2">
        <v>70000</v>
      </c>
      <c r="D707">
        <v>4</v>
      </c>
      <c r="E707">
        <v>0</v>
      </c>
      <c r="F707">
        <v>1</v>
      </c>
      <c r="G707">
        <v>1</v>
      </c>
      <c r="H707">
        <v>15</v>
      </c>
      <c r="I707">
        <v>0</v>
      </c>
      <c r="J707">
        <v>0</v>
      </c>
      <c r="K707">
        <v>1</v>
      </c>
      <c r="L707">
        <v>59</v>
      </c>
      <c r="M707">
        <v>0</v>
      </c>
    </row>
    <row r="708" spans="1:13" x14ac:dyDescent="0.2">
      <c r="A708">
        <f>IF('[1]Working Sheet 2'!B708="Married",1,0)</f>
        <v>0</v>
      </c>
      <c r="B708">
        <f>IF('[1]Working Sheet 2'!D708="Female", 1,0)</f>
        <v>1</v>
      </c>
      <c r="C708" s="2">
        <v>60000</v>
      </c>
      <c r="D708">
        <v>0</v>
      </c>
      <c r="E708">
        <v>1</v>
      </c>
      <c r="F708">
        <v>0</v>
      </c>
      <c r="G708">
        <v>1</v>
      </c>
      <c r="H708">
        <v>1.5</v>
      </c>
      <c r="I708">
        <v>0</v>
      </c>
      <c r="J708">
        <v>0</v>
      </c>
      <c r="K708">
        <v>1</v>
      </c>
      <c r="L708">
        <v>33</v>
      </c>
      <c r="M708">
        <v>1</v>
      </c>
    </row>
    <row r="709" spans="1:13" x14ac:dyDescent="0.2">
      <c r="A709">
        <f>IF('[1]Working Sheet 2'!B709="Married",1,0)</f>
        <v>1</v>
      </c>
      <c r="B709">
        <f>IF('[1]Working Sheet 2'!D709="Female", 1,0)</f>
        <v>1</v>
      </c>
      <c r="C709" s="2">
        <v>70000</v>
      </c>
      <c r="D709">
        <v>1</v>
      </c>
      <c r="E709">
        <v>1</v>
      </c>
      <c r="F709">
        <v>1</v>
      </c>
      <c r="G709">
        <v>1</v>
      </c>
      <c r="H709">
        <v>0.5</v>
      </c>
      <c r="I709">
        <v>0</v>
      </c>
      <c r="J709">
        <v>0</v>
      </c>
      <c r="K709">
        <v>1</v>
      </c>
      <c r="L709">
        <v>44</v>
      </c>
      <c r="M709">
        <v>1</v>
      </c>
    </row>
    <row r="710" spans="1:13" x14ac:dyDescent="0.2">
      <c r="A710">
        <f>IF('[1]Working Sheet 2'!B710="Married",1,0)</f>
        <v>1</v>
      </c>
      <c r="B710">
        <f>IF('[1]Working Sheet 2'!D710="Female", 1,0)</f>
        <v>0</v>
      </c>
      <c r="C710" s="2">
        <v>70000</v>
      </c>
      <c r="D710">
        <v>5</v>
      </c>
      <c r="E710">
        <v>0</v>
      </c>
      <c r="F710">
        <v>1</v>
      </c>
      <c r="G710">
        <v>4</v>
      </c>
      <c r="H710">
        <v>15</v>
      </c>
      <c r="I710">
        <v>0</v>
      </c>
      <c r="J710">
        <v>0</v>
      </c>
      <c r="K710">
        <v>1</v>
      </c>
      <c r="L710">
        <v>60</v>
      </c>
      <c r="M710">
        <v>0</v>
      </c>
    </row>
    <row r="711" spans="1:13" x14ac:dyDescent="0.2">
      <c r="A711">
        <f>IF('[1]Working Sheet 2'!B711="Married",1,0)</f>
        <v>0</v>
      </c>
      <c r="B711">
        <f>IF('[1]Working Sheet 2'!D711="Female", 1,0)</f>
        <v>1</v>
      </c>
      <c r="C711" s="2">
        <v>70000</v>
      </c>
      <c r="D711">
        <v>2</v>
      </c>
      <c r="E711">
        <v>0</v>
      </c>
      <c r="F711">
        <v>1</v>
      </c>
      <c r="G711">
        <v>1</v>
      </c>
      <c r="H711">
        <v>15</v>
      </c>
      <c r="I711">
        <v>0</v>
      </c>
      <c r="J711">
        <v>0</v>
      </c>
      <c r="K711">
        <v>1</v>
      </c>
      <c r="L711">
        <v>59</v>
      </c>
      <c r="M711">
        <v>0</v>
      </c>
    </row>
    <row r="712" spans="1:13" x14ac:dyDescent="0.2">
      <c r="A712">
        <f>IF('[1]Working Sheet 2'!B712="Married",1,0)</f>
        <v>1</v>
      </c>
      <c r="B712">
        <f>IF('[1]Working Sheet 2'!D712="Female", 1,0)</f>
        <v>0</v>
      </c>
      <c r="C712" s="2">
        <v>60000</v>
      </c>
      <c r="D712">
        <v>0</v>
      </c>
      <c r="E712">
        <v>0</v>
      </c>
      <c r="F712">
        <v>1</v>
      </c>
      <c r="G712">
        <v>2</v>
      </c>
      <c r="H712">
        <v>5.5</v>
      </c>
      <c r="I712">
        <v>0</v>
      </c>
      <c r="J712">
        <v>0</v>
      </c>
      <c r="K712">
        <v>1</v>
      </c>
      <c r="L712">
        <v>32</v>
      </c>
      <c r="M712">
        <v>1</v>
      </c>
    </row>
    <row r="713" spans="1:13" x14ac:dyDescent="0.2">
      <c r="A713">
        <f>IF('[1]Working Sheet 2'!B713="Married",1,0)</f>
        <v>1</v>
      </c>
      <c r="B713">
        <f>IF('[1]Working Sheet 2'!D713="Female", 1,0)</f>
        <v>1</v>
      </c>
      <c r="C713" s="2">
        <v>70000</v>
      </c>
      <c r="D713">
        <v>2</v>
      </c>
      <c r="E713">
        <v>0</v>
      </c>
      <c r="F713">
        <v>1</v>
      </c>
      <c r="G713">
        <v>1</v>
      </c>
      <c r="H713">
        <v>15</v>
      </c>
      <c r="I713">
        <v>0</v>
      </c>
      <c r="J713">
        <v>0</v>
      </c>
      <c r="K713">
        <v>1</v>
      </c>
      <c r="L713">
        <v>58</v>
      </c>
      <c r="M713">
        <v>0</v>
      </c>
    </row>
    <row r="714" spans="1:13" x14ac:dyDescent="0.2">
      <c r="A714">
        <f>IF('[1]Working Sheet 2'!B714="Married",1,0)</f>
        <v>1</v>
      </c>
      <c r="B714">
        <f>IF('[1]Working Sheet 2'!D714="Female", 1,0)</f>
        <v>1</v>
      </c>
      <c r="C714" s="2">
        <v>40000</v>
      </c>
      <c r="D714">
        <v>2</v>
      </c>
      <c r="E714">
        <v>0</v>
      </c>
      <c r="F714">
        <v>0</v>
      </c>
      <c r="G714">
        <v>2</v>
      </c>
      <c r="H714">
        <v>2.5</v>
      </c>
      <c r="I714">
        <v>0</v>
      </c>
      <c r="J714">
        <v>0</v>
      </c>
      <c r="K714">
        <v>1</v>
      </c>
      <c r="L714">
        <v>59</v>
      </c>
      <c r="M714">
        <v>0</v>
      </c>
    </row>
    <row r="715" spans="1:13" x14ac:dyDescent="0.2">
      <c r="A715">
        <f>IF('[1]Working Sheet 2'!B715="Married",1,0)</f>
        <v>0</v>
      </c>
      <c r="B715">
        <f>IF('[1]Working Sheet 2'!D715="Female", 1,0)</f>
        <v>1</v>
      </c>
      <c r="C715" s="2">
        <v>70000</v>
      </c>
      <c r="D715">
        <v>2</v>
      </c>
      <c r="E715">
        <v>1</v>
      </c>
      <c r="F715">
        <v>1</v>
      </c>
      <c r="G715">
        <v>1</v>
      </c>
      <c r="H715">
        <v>2.5</v>
      </c>
      <c r="I715">
        <v>0</v>
      </c>
      <c r="J715">
        <v>0</v>
      </c>
      <c r="K715">
        <v>1</v>
      </c>
      <c r="L715">
        <v>38</v>
      </c>
      <c r="M715">
        <v>0</v>
      </c>
    </row>
    <row r="716" spans="1:13" x14ac:dyDescent="0.2">
      <c r="A716">
        <f>IF('[1]Working Sheet 2'!B716="Married",1,0)</f>
        <v>1</v>
      </c>
      <c r="B716">
        <f>IF('[1]Working Sheet 2'!D716="Female", 1,0)</f>
        <v>0</v>
      </c>
      <c r="C716" s="2">
        <v>40000</v>
      </c>
      <c r="D716">
        <v>0</v>
      </c>
      <c r="E716">
        <v>1</v>
      </c>
      <c r="F716">
        <v>1</v>
      </c>
      <c r="G716">
        <v>2</v>
      </c>
      <c r="H716">
        <v>5.5</v>
      </c>
      <c r="I716">
        <v>0</v>
      </c>
      <c r="J716">
        <v>0</v>
      </c>
      <c r="K716">
        <v>1</v>
      </c>
      <c r="L716">
        <v>28</v>
      </c>
      <c r="M716">
        <v>1</v>
      </c>
    </row>
    <row r="717" spans="1:13" x14ac:dyDescent="0.2">
      <c r="A717">
        <f>IF('[1]Working Sheet 2'!B717="Married",1,0)</f>
        <v>1</v>
      </c>
      <c r="B717">
        <f>IF('[1]Working Sheet 2'!D717="Female", 1,0)</f>
        <v>1</v>
      </c>
      <c r="C717" s="2">
        <v>60000</v>
      </c>
      <c r="D717">
        <v>1</v>
      </c>
      <c r="E717">
        <v>0</v>
      </c>
      <c r="F717">
        <v>1</v>
      </c>
      <c r="G717">
        <v>0</v>
      </c>
      <c r="H717">
        <v>2.5</v>
      </c>
      <c r="I717">
        <v>0</v>
      </c>
      <c r="J717">
        <v>0</v>
      </c>
      <c r="K717">
        <v>1</v>
      </c>
      <c r="L717">
        <v>37</v>
      </c>
      <c r="M717">
        <v>1</v>
      </c>
    </row>
    <row r="718" spans="1:13" x14ac:dyDescent="0.2">
      <c r="A718">
        <f>IF('[1]Working Sheet 2'!B718="Married",1,0)</f>
        <v>0</v>
      </c>
      <c r="B718">
        <f>IF('[1]Working Sheet 2'!D718="Female", 1,0)</f>
        <v>1</v>
      </c>
      <c r="C718" s="2">
        <v>80000</v>
      </c>
      <c r="D718">
        <v>0</v>
      </c>
      <c r="E718">
        <v>1</v>
      </c>
      <c r="F718">
        <v>0</v>
      </c>
      <c r="G718">
        <v>0</v>
      </c>
      <c r="H718">
        <v>0.5</v>
      </c>
      <c r="I718">
        <v>0</v>
      </c>
      <c r="J718">
        <v>0</v>
      </c>
      <c r="K718">
        <v>1</v>
      </c>
      <c r="L718">
        <v>40</v>
      </c>
      <c r="M718">
        <v>0</v>
      </c>
    </row>
    <row r="719" spans="1:13" x14ac:dyDescent="0.2">
      <c r="A719">
        <f>IF('[1]Working Sheet 2'!B719="Married",1,0)</f>
        <v>0</v>
      </c>
      <c r="B719">
        <f>IF('[1]Working Sheet 2'!D719="Female", 1,0)</f>
        <v>0</v>
      </c>
      <c r="C719" s="2">
        <v>90000</v>
      </c>
      <c r="D719">
        <v>4</v>
      </c>
      <c r="E719">
        <v>0</v>
      </c>
      <c r="F719">
        <v>1</v>
      </c>
      <c r="G719">
        <v>1</v>
      </c>
      <c r="H719">
        <v>1.5</v>
      </c>
      <c r="I719">
        <v>0</v>
      </c>
      <c r="J719">
        <v>0</v>
      </c>
      <c r="K719">
        <v>1</v>
      </c>
      <c r="L719">
        <v>38</v>
      </c>
      <c r="M719">
        <v>1</v>
      </c>
    </row>
    <row r="720" spans="1:13" x14ac:dyDescent="0.2">
      <c r="A720">
        <f>IF('[1]Working Sheet 2'!B720="Married",1,0)</f>
        <v>1</v>
      </c>
      <c r="B720">
        <f>IF('[1]Working Sheet 2'!D720="Female", 1,0)</f>
        <v>0</v>
      </c>
      <c r="C720" s="2">
        <v>70000</v>
      </c>
      <c r="D720">
        <v>4</v>
      </c>
      <c r="E720">
        <v>0</v>
      </c>
      <c r="F720">
        <v>1</v>
      </c>
      <c r="G720">
        <v>0</v>
      </c>
      <c r="H720">
        <v>2.5</v>
      </c>
      <c r="I720">
        <v>0</v>
      </c>
      <c r="J720">
        <v>0</v>
      </c>
      <c r="K720">
        <v>1</v>
      </c>
      <c r="L720">
        <v>36</v>
      </c>
      <c r="M720">
        <v>1</v>
      </c>
    </row>
    <row r="721" spans="1:13" x14ac:dyDescent="0.2">
      <c r="A721">
        <f>IF('[1]Working Sheet 2'!B721="Married",1,0)</f>
        <v>1</v>
      </c>
      <c r="B721">
        <f>IF('[1]Working Sheet 2'!D721="Female", 1,0)</f>
        <v>1</v>
      </c>
      <c r="C721" s="2">
        <v>70000</v>
      </c>
      <c r="D721">
        <v>5</v>
      </c>
      <c r="E721">
        <v>0</v>
      </c>
      <c r="F721">
        <v>1</v>
      </c>
      <c r="G721">
        <v>2</v>
      </c>
      <c r="H721">
        <v>0.5</v>
      </c>
      <c r="I721">
        <v>0</v>
      </c>
      <c r="J721">
        <v>0</v>
      </c>
      <c r="K721">
        <v>1</v>
      </c>
      <c r="L721">
        <v>37</v>
      </c>
      <c r="M721">
        <v>0</v>
      </c>
    </row>
    <row r="722" spans="1:13" x14ac:dyDescent="0.2">
      <c r="A722">
        <f>IF('[1]Working Sheet 2'!B722="Married",1,0)</f>
        <v>0</v>
      </c>
      <c r="B722">
        <f>IF('[1]Working Sheet 2'!D722="Female", 1,0)</f>
        <v>1</v>
      </c>
      <c r="C722" s="2">
        <v>40000</v>
      </c>
      <c r="D722">
        <v>5</v>
      </c>
      <c r="E722">
        <v>0</v>
      </c>
      <c r="F722">
        <v>0</v>
      </c>
      <c r="G722">
        <v>3</v>
      </c>
      <c r="H722">
        <v>2.5</v>
      </c>
      <c r="I722">
        <v>0</v>
      </c>
      <c r="J722">
        <v>0</v>
      </c>
      <c r="K722">
        <v>1</v>
      </c>
      <c r="L722">
        <v>60</v>
      </c>
      <c r="M722">
        <v>1</v>
      </c>
    </row>
    <row r="723" spans="1:13" x14ac:dyDescent="0.2">
      <c r="A723">
        <f>IF('[1]Working Sheet 2'!B723="Married",1,0)</f>
        <v>0</v>
      </c>
      <c r="B723">
        <f>IF('[1]Working Sheet 2'!D723="Female", 1,0)</f>
        <v>0</v>
      </c>
      <c r="C723" s="2">
        <v>110000</v>
      </c>
      <c r="D723">
        <v>4</v>
      </c>
      <c r="E723">
        <v>0</v>
      </c>
      <c r="F723">
        <v>1</v>
      </c>
      <c r="G723">
        <v>4</v>
      </c>
      <c r="H723">
        <v>5.5</v>
      </c>
      <c r="I723">
        <v>0</v>
      </c>
      <c r="J723">
        <v>0</v>
      </c>
      <c r="K723">
        <v>1</v>
      </c>
      <c r="L723">
        <v>42</v>
      </c>
      <c r="M723">
        <v>1</v>
      </c>
    </row>
    <row r="724" spans="1:13" x14ac:dyDescent="0.2">
      <c r="A724">
        <f>IF('[1]Working Sheet 2'!B724="Married",1,0)</f>
        <v>0</v>
      </c>
      <c r="B724">
        <f>IF('[1]Working Sheet 2'!D724="Female", 1,0)</f>
        <v>1</v>
      </c>
      <c r="C724" s="2">
        <v>70000</v>
      </c>
      <c r="D724">
        <v>3</v>
      </c>
      <c r="E724">
        <v>0</v>
      </c>
      <c r="F724">
        <v>0</v>
      </c>
      <c r="G724">
        <v>2</v>
      </c>
      <c r="H724">
        <v>1.5</v>
      </c>
      <c r="I724">
        <v>0</v>
      </c>
      <c r="J724">
        <v>0</v>
      </c>
      <c r="K724">
        <v>1</v>
      </c>
      <c r="L724">
        <v>53</v>
      </c>
      <c r="M724">
        <v>0</v>
      </c>
    </row>
    <row r="725" spans="1:13" x14ac:dyDescent="0.2">
      <c r="A725">
        <f>IF('[1]Working Sheet 2'!B725="Married",1,0)</f>
        <v>0</v>
      </c>
      <c r="B725">
        <f>IF('[1]Working Sheet 2'!D725="Female", 1,0)</f>
        <v>1</v>
      </c>
      <c r="C725" s="2">
        <v>80000</v>
      </c>
      <c r="D725">
        <v>2</v>
      </c>
      <c r="E725">
        <v>1</v>
      </c>
      <c r="F725">
        <v>1</v>
      </c>
      <c r="G725">
        <v>2</v>
      </c>
      <c r="H725">
        <v>5.5</v>
      </c>
      <c r="I725">
        <v>0</v>
      </c>
      <c r="J725">
        <v>0</v>
      </c>
      <c r="K725">
        <v>1</v>
      </c>
      <c r="L725">
        <v>49</v>
      </c>
      <c r="M725">
        <v>0</v>
      </c>
    </row>
    <row r="726" spans="1:13" x14ac:dyDescent="0.2">
      <c r="A726">
        <f>IF('[1]Working Sheet 2'!B726="Married",1,0)</f>
        <v>1</v>
      </c>
      <c r="B726">
        <f>IF('[1]Working Sheet 2'!D726="Female", 1,0)</f>
        <v>0</v>
      </c>
      <c r="C726" s="2">
        <v>30000</v>
      </c>
      <c r="D726">
        <v>2</v>
      </c>
      <c r="E726">
        <v>1</v>
      </c>
      <c r="F726">
        <v>1</v>
      </c>
      <c r="G726">
        <v>2</v>
      </c>
      <c r="H726">
        <v>1.5</v>
      </c>
      <c r="I726">
        <v>0</v>
      </c>
      <c r="J726">
        <v>0</v>
      </c>
      <c r="K726">
        <v>1</v>
      </c>
      <c r="L726">
        <v>49</v>
      </c>
      <c r="M726">
        <v>0</v>
      </c>
    </row>
    <row r="727" spans="1:13" x14ac:dyDescent="0.2">
      <c r="A727">
        <f>IF('[1]Working Sheet 2'!B727="Married",1,0)</f>
        <v>1</v>
      </c>
      <c r="B727">
        <f>IF('[1]Working Sheet 2'!D727="Female", 1,0)</f>
        <v>0</v>
      </c>
      <c r="C727" s="2">
        <v>130000</v>
      </c>
      <c r="D727">
        <v>2</v>
      </c>
      <c r="E727">
        <v>0</v>
      </c>
      <c r="F727">
        <v>1</v>
      </c>
      <c r="G727">
        <v>3</v>
      </c>
      <c r="H727">
        <v>0.5</v>
      </c>
      <c r="I727">
        <v>0</v>
      </c>
      <c r="J727">
        <v>0</v>
      </c>
      <c r="K727">
        <v>1</v>
      </c>
      <c r="L727">
        <v>42</v>
      </c>
      <c r="M727">
        <v>1</v>
      </c>
    </row>
    <row r="728" spans="1:13" x14ac:dyDescent="0.2">
      <c r="A728">
        <f>IF('[1]Working Sheet 2'!B728="Married",1,0)</f>
        <v>1</v>
      </c>
      <c r="B728">
        <f>IF('[1]Working Sheet 2'!D728="Female", 1,0)</f>
        <v>0</v>
      </c>
      <c r="C728" s="2">
        <v>20000</v>
      </c>
      <c r="D728">
        <v>2</v>
      </c>
      <c r="E728">
        <v>1</v>
      </c>
      <c r="F728">
        <v>0</v>
      </c>
      <c r="G728">
        <v>2</v>
      </c>
      <c r="H728">
        <v>0.5</v>
      </c>
      <c r="I728">
        <v>0</v>
      </c>
      <c r="J728">
        <v>0</v>
      </c>
      <c r="K728">
        <v>1</v>
      </c>
      <c r="L728">
        <v>53</v>
      </c>
      <c r="M728">
        <v>0</v>
      </c>
    </row>
    <row r="729" spans="1:13" x14ac:dyDescent="0.2">
      <c r="A729">
        <f>IF('[1]Working Sheet 2'!B729="Married",1,0)</f>
        <v>1</v>
      </c>
      <c r="B729">
        <f>IF('[1]Working Sheet 2'!D729="Female", 1,0)</f>
        <v>0</v>
      </c>
      <c r="C729" s="2">
        <v>70000</v>
      </c>
      <c r="D729">
        <v>1</v>
      </c>
      <c r="E729">
        <v>0</v>
      </c>
      <c r="F729">
        <v>1</v>
      </c>
      <c r="G729">
        <v>1</v>
      </c>
      <c r="H729">
        <v>0.5</v>
      </c>
      <c r="I729">
        <v>0</v>
      </c>
      <c r="J729">
        <v>0</v>
      </c>
      <c r="K729">
        <v>1</v>
      </c>
      <c r="L729">
        <v>46</v>
      </c>
      <c r="M729">
        <v>1</v>
      </c>
    </row>
    <row r="730" spans="1:13" x14ac:dyDescent="0.2">
      <c r="A730">
        <f>IF('[1]Working Sheet 2'!B730="Married",1,0)</f>
        <v>1</v>
      </c>
      <c r="B730">
        <f>IF('[1]Working Sheet 2'!D730="Female", 1,0)</f>
        <v>0</v>
      </c>
      <c r="C730" s="2">
        <v>40000</v>
      </c>
      <c r="D730">
        <v>0</v>
      </c>
      <c r="E730">
        <v>1</v>
      </c>
      <c r="F730">
        <v>1</v>
      </c>
      <c r="G730">
        <v>2</v>
      </c>
      <c r="H730">
        <v>5.5</v>
      </c>
      <c r="I730">
        <v>0</v>
      </c>
      <c r="J730">
        <v>0</v>
      </c>
      <c r="K730">
        <v>1</v>
      </c>
      <c r="L730">
        <v>27</v>
      </c>
      <c r="M730">
        <v>0</v>
      </c>
    </row>
    <row r="731" spans="1:13" x14ac:dyDescent="0.2">
      <c r="A731">
        <f>IF('[1]Working Sheet 2'!B731="Married",1,0)</f>
        <v>1</v>
      </c>
      <c r="B731">
        <f>IF('[1]Working Sheet 2'!D731="Female", 1,0)</f>
        <v>1</v>
      </c>
      <c r="C731" s="2">
        <v>60000</v>
      </c>
      <c r="D731">
        <v>3</v>
      </c>
      <c r="E731">
        <v>0</v>
      </c>
      <c r="F731">
        <v>1</v>
      </c>
      <c r="G731">
        <v>1</v>
      </c>
      <c r="H731">
        <v>0.5</v>
      </c>
      <c r="I731">
        <v>0</v>
      </c>
      <c r="J731">
        <v>0</v>
      </c>
      <c r="K731">
        <v>1</v>
      </c>
      <c r="L731">
        <v>48</v>
      </c>
      <c r="M731">
        <v>1</v>
      </c>
    </row>
    <row r="732" spans="1:13" x14ac:dyDescent="0.2">
      <c r="A732">
        <f>IF('[1]Working Sheet 2'!B732="Married",1,0)</f>
        <v>0</v>
      </c>
      <c r="B732">
        <f>IF('[1]Working Sheet 2'!D732="Female", 1,0)</f>
        <v>1</v>
      </c>
      <c r="C732" s="2">
        <v>60000</v>
      </c>
      <c r="D732">
        <v>4</v>
      </c>
      <c r="E732">
        <v>1</v>
      </c>
      <c r="F732">
        <v>1</v>
      </c>
      <c r="G732">
        <v>2</v>
      </c>
      <c r="H732">
        <v>2.5</v>
      </c>
      <c r="I732">
        <v>0</v>
      </c>
      <c r="J732">
        <v>0</v>
      </c>
      <c r="K732">
        <v>1</v>
      </c>
      <c r="L732">
        <v>41</v>
      </c>
      <c r="M732">
        <v>1</v>
      </c>
    </row>
    <row r="733" spans="1:13" x14ac:dyDescent="0.2">
      <c r="A733">
        <f>IF('[1]Working Sheet 2'!B733="Married",1,0)</f>
        <v>1</v>
      </c>
      <c r="B733">
        <f>IF('[1]Working Sheet 2'!D733="Female", 1,0)</f>
        <v>0</v>
      </c>
      <c r="C733" s="2">
        <v>60000</v>
      </c>
      <c r="D733">
        <v>2</v>
      </c>
      <c r="E733">
        <v>0</v>
      </c>
      <c r="F733">
        <v>0</v>
      </c>
      <c r="G733">
        <v>2</v>
      </c>
      <c r="H733">
        <v>1.5</v>
      </c>
      <c r="I733">
        <v>0</v>
      </c>
      <c r="J733">
        <v>0</v>
      </c>
      <c r="K733">
        <v>1</v>
      </c>
      <c r="L733">
        <v>49</v>
      </c>
      <c r="M733">
        <v>1</v>
      </c>
    </row>
    <row r="734" spans="1:13" x14ac:dyDescent="0.2">
      <c r="A734">
        <f>IF('[1]Working Sheet 2'!B734="Married",1,0)</f>
        <v>0</v>
      </c>
      <c r="B734">
        <f>IF('[1]Working Sheet 2'!D734="Female", 1,0)</f>
        <v>1</v>
      </c>
      <c r="C734" s="2">
        <v>60000</v>
      </c>
      <c r="D734">
        <v>0</v>
      </c>
      <c r="E734">
        <v>0</v>
      </c>
      <c r="F734">
        <v>1</v>
      </c>
      <c r="G734">
        <v>1</v>
      </c>
      <c r="H734">
        <v>2.5</v>
      </c>
      <c r="I734">
        <v>0</v>
      </c>
      <c r="J734">
        <v>0</v>
      </c>
      <c r="K734">
        <v>1</v>
      </c>
      <c r="L734">
        <v>38</v>
      </c>
      <c r="M734">
        <v>1</v>
      </c>
    </row>
    <row r="735" spans="1:13" x14ac:dyDescent="0.2">
      <c r="A735">
        <f>IF('[1]Working Sheet 2'!B735="Married",1,0)</f>
        <v>0</v>
      </c>
      <c r="B735">
        <f>IF('[1]Working Sheet 2'!D735="Female", 1,0)</f>
        <v>0</v>
      </c>
      <c r="C735" s="2">
        <v>130000</v>
      </c>
      <c r="D735">
        <v>1</v>
      </c>
      <c r="E735">
        <v>0</v>
      </c>
      <c r="F735">
        <v>0</v>
      </c>
      <c r="G735">
        <v>4</v>
      </c>
      <c r="H735">
        <v>0.5</v>
      </c>
      <c r="I735">
        <v>0</v>
      </c>
      <c r="J735">
        <v>0</v>
      </c>
      <c r="K735">
        <v>1</v>
      </c>
      <c r="L735">
        <v>44</v>
      </c>
      <c r="M735">
        <v>0</v>
      </c>
    </row>
    <row r="736" spans="1:13" x14ac:dyDescent="0.2">
      <c r="A736">
        <f>IF('[1]Working Sheet 2'!B736="Married",1,0)</f>
        <v>0</v>
      </c>
      <c r="B736">
        <f>IF('[1]Working Sheet 2'!D736="Female", 1,0)</f>
        <v>1</v>
      </c>
      <c r="C736" s="2">
        <v>130000</v>
      </c>
      <c r="D736">
        <v>1</v>
      </c>
      <c r="E736">
        <v>0</v>
      </c>
      <c r="F736">
        <v>0</v>
      </c>
      <c r="G736">
        <v>3</v>
      </c>
      <c r="H736">
        <v>0.5</v>
      </c>
      <c r="I736">
        <v>0</v>
      </c>
      <c r="J736">
        <v>0</v>
      </c>
      <c r="K736">
        <v>1</v>
      </c>
      <c r="L736">
        <v>45</v>
      </c>
      <c r="M736">
        <v>1</v>
      </c>
    </row>
    <row r="737" spans="1:13" x14ac:dyDescent="0.2">
      <c r="A737">
        <f>IF('[1]Working Sheet 2'!B737="Married",1,0)</f>
        <v>0</v>
      </c>
      <c r="B737">
        <f>IF('[1]Working Sheet 2'!D737="Female", 1,0)</f>
        <v>1</v>
      </c>
      <c r="C737" s="2">
        <v>30000</v>
      </c>
      <c r="D737">
        <v>0</v>
      </c>
      <c r="E737">
        <v>1</v>
      </c>
      <c r="F737">
        <v>1</v>
      </c>
      <c r="G737">
        <v>1</v>
      </c>
      <c r="H737">
        <v>5.5</v>
      </c>
      <c r="I737">
        <v>0</v>
      </c>
      <c r="J737">
        <v>0</v>
      </c>
      <c r="K737">
        <v>1</v>
      </c>
      <c r="L737">
        <v>26</v>
      </c>
      <c r="M737">
        <v>0</v>
      </c>
    </row>
    <row r="738" spans="1:13" x14ac:dyDescent="0.2">
      <c r="A738">
        <f>IF('[1]Working Sheet 2'!B738="Married",1,0)</f>
        <v>1</v>
      </c>
      <c r="B738">
        <f>IF('[1]Working Sheet 2'!D738="Female", 1,0)</f>
        <v>0</v>
      </c>
      <c r="C738" s="2">
        <v>40000</v>
      </c>
      <c r="D738">
        <v>0</v>
      </c>
      <c r="E738">
        <v>1</v>
      </c>
      <c r="F738">
        <v>1</v>
      </c>
      <c r="G738">
        <v>1</v>
      </c>
      <c r="H738">
        <v>5.5</v>
      </c>
      <c r="I738">
        <v>0</v>
      </c>
      <c r="J738">
        <v>0</v>
      </c>
      <c r="K738">
        <v>1</v>
      </c>
      <c r="L738">
        <v>31</v>
      </c>
      <c r="M738">
        <v>0</v>
      </c>
    </row>
    <row r="739" spans="1:13" x14ac:dyDescent="0.2">
      <c r="A739">
        <f>IF('[1]Working Sheet 2'!B739="Married",1,0)</f>
        <v>1</v>
      </c>
      <c r="B739">
        <f>IF('[1]Working Sheet 2'!D739="Female", 1,0)</f>
        <v>0</v>
      </c>
      <c r="C739" s="2">
        <v>70000</v>
      </c>
      <c r="D739">
        <v>2</v>
      </c>
      <c r="E739">
        <v>1</v>
      </c>
      <c r="F739">
        <v>0</v>
      </c>
      <c r="G739">
        <v>2</v>
      </c>
      <c r="H739">
        <v>1.5</v>
      </c>
      <c r="I739">
        <v>0</v>
      </c>
      <c r="J739">
        <v>0</v>
      </c>
      <c r="K739">
        <v>1</v>
      </c>
      <c r="L739">
        <v>49</v>
      </c>
      <c r="M739">
        <v>0</v>
      </c>
    </row>
    <row r="740" spans="1:13" x14ac:dyDescent="0.2">
      <c r="A740">
        <f>IF('[1]Working Sheet 2'!B740="Married",1,0)</f>
        <v>0</v>
      </c>
      <c r="B740">
        <f>IF('[1]Working Sheet 2'!D740="Female", 1,0)</f>
        <v>1</v>
      </c>
      <c r="C740" s="2">
        <v>40000</v>
      </c>
      <c r="D740">
        <v>2</v>
      </c>
      <c r="E740">
        <v>0</v>
      </c>
      <c r="F740">
        <v>0</v>
      </c>
      <c r="G740">
        <v>1</v>
      </c>
      <c r="H740">
        <v>1.5</v>
      </c>
      <c r="I740">
        <v>0</v>
      </c>
      <c r="J740">
        <v>0</v>
      </c>
      <c r="K740">
        <v>1</v>
      </c>
      <c r="L740">
        <v>47</v>
      </c>
      <c r="M740">
        <v>1</v>
      </c>
    </row>
    <row r="741" spans="1:13" x14ac:dyDescent="0.2">
      <c r="A741">
        <f>IF('[1]Working Sheet 2'!B741="Married",1,0)</f>
        <v>1</v>
      </c>
      <c r="B741">
        <f>IF('[1]Working Sheet 2'!D741="Female", 1,0)</f>
        <v>1</v>
      </c>
      <c r="C741" s="2">
        <v>60000</v>
      </c>
      <c r="D741">
        <v>2</v>
      </c>
      <c r="E741">
        <v>0</v>
      </c>
      <c r="F741">
        <v>1</v>
      </c>
      <c r="G741">
        <v>1</v>
      </c>
      <c r="H741">
        <v>15</v>
      </c>
      <c r="I741">
        <v>0</v>
      </c>
      <c r="J741">
        <v>0</v>
      </c>
      <c r="K741">
        <v>1</v>
      </c>
      <c r="L741">
        <v>55</v>
      </c>
      <c r="M741">
        <v>0</v>
      </c>
    </row>
    <row r="742" spans="1:13" x14ac:dyDescent="0.2">
      <c r="A742">
        <f>IF('[1]Working Sheet 2'!B742="Married",1,0)</f>
        <v>1</v>
      </c>
      <c r="B742">
        <f>IF('[1]Working Sheet 2'!D742="Female", 1,0)</f>
        <v>0</v>
      </c>
      <c r="C742" s="2">
        <v>40000</v>
      </c>
      <c r="D742">
        <v>4</v>
      </c>
      <c r="E742">
        <v>0</v>
      </c>
      <c r="F742">
        <v>0</v>
      </c>
      <c r="G742">
        <v>0</v>
      </c>
      <c r="H742">
        <v>0.5</v>
      </c>
      <c r="I742">
        <v>0</v>
      </c>
      <c r="J742">
        <v>0</v>
      </c>
      <c r="K742">
        <v>1</v>
      </c>
      <c r="L742">
        <v>30</v>
      </c>
      <c r="M742">
        <v>0</v>
      </c>
    </row>
    <row r="743" spans="1:13" x14ac:dyDescent="0.2">
      <c r="A743">
        <f>IF('[1]Working Sheet 2'!B743="Married",1,0)</f>
        <v>1</v>
      </c>
      <c r="B743">
        <f>IF('[1]Working Sheet 2'!D743="Female", 1,0)</f>
        <v>1</v>
      </c>
      <c r="C743" s="2">
        <v>40000</v>
      </c>
      <c r="D743">
        <v>1</v>
      </c>
      <c r="E743">
        <v>0</v>
      </c>
      <c r="F743">
        <v>1</v>
      </c>
      <c r="G743">
        <v>1</v>
      </c>
      <c r="H743">
        <v>1.5</v>
      </c>
      <c r="I743">
        <v>0</v>
      </c>
      <c r="J743">
        <v>0</v>
      </c>
      <c r="K743">
        <v>1</v>
      </c>
      <c r="L743">
        <v>48</v>
      </c>
      <c r="M743">
        <v>1</v>
      </c>
    </row>
    <row r="744" spans="1:13" x14ac:dyDescent="0.2">
      <c r="A744">
        <f>IF('[1]Working Sheet 2'!B744="Married",1,0)</f>
        <v>0</v>
      </c>
      <c r="B744">
        <f>IF('[1]Working Sheet 2'!D744="Female", 1,0)</f>
        <v>0</v>
      </c>
      <c r="C744" s="2">
        <v>30000</v>
      </c>
      <c r="D744">
        <v>0</v>
      </c>
      <c r="E744">
        <v>1</v>
      </c>
      <c r="F744">
        <v>1</v>
      </c>
      <c r="G744">
        <v>2</v>
      </c>
      <c r="H744">
        <v>5.5</v>
      </c>
      <c r="I744">
        <v>0</v>
      </c>
      <c r="J744">
        <v>0</v>
      </c>
      <c r="K744">
        <v>1</v>
      </c>
      <c r="L744">
        <v>30</v>
      </c>
      <c r="M744">
        <v>0</v>
      </c>
    </row>
    <row r="745" spans="1:13" x14ac:dyDescent="0.2">
      <c r="A745">
        <f>IF('[1]Working Sheet 2'!B745="Married",1,0)</f>
        <v>1</v>
      </c>
      <c r="B745">
        <f>IF('[1]Working Sheet 2'!D745="Female", 1,0)</f>
        <v>0</v>
      </c>
      <c r="C745" s="2">
        <v>110000</v>
      </c>
      <c r="D745">
        <v>1</v>
      </c>
      <c r="E745">
        <v>0</v>
      </c>
      <c r="F745">
        <v>1</v>
      </c>
      <c r="G745">
        <v>3</v>
      </c>
      <c r="H745">
        <v>5.5</v>
      </c>
      <c r="I745">
        <v>0</v>
      </c>
      <c r="J745">
        <v>0</v>
      </c>
      <c r="K745">
        <v>1</v>
      </c>
      <c r="L745">
        <v>45</v>
      </c>
      <c r="M745">
        <v>0</v>
      </c>
    </row>
    <row r="746" spans="1:13" x14ac:dyDescent="0.2">
      <c r="A746">
        <f>IF('[1]Working Sheet 2'!B746="Married",1,0)</f>
        <v>1</v>
      </c>
      <c r="B746">
        <f>IF('[1]Working Sheet 2'!D746="Female", 1,0)</f>
        <v>1</v>
      </c>
      <c r="C746" s="2">
        <v>70000</v>
      </c>
      <c r="D746">
        <v>4</v>
      </c>
      <c r="E746">
        <v>0</v>
      </c>
      <c r="F746">
        <v>1</v>
      </c>
      <c r="G746">
        <v>1</v>
      </c>
      <c r="H746">
        <v>15</v>
      </c>
      <c r="I746">
        <v>0</v>
      </c>
      <c r="J746">
        <v>0</v>
      </c>
      <c r="K746">
        <v>1</v>
      </c>
      <c r="L746">
        <v>56</v>
      </c>
      <c r="M746">
        <v>0</v>
      </c>
    </row>
    <row r="747" spans="1:13" x14ac:dyDescent="0.2">
      <c r="A747">
        <f>IF('[1]Working Sheet 2'!B747="Married",1,0)</f>
        <v>1</v>
      </c>
      <c r="B747">
        <f>IF('[1]Working Sheet 2'!D747="Female", 1,0)</f>
        <v>0</v>
      </c>
      <c r="C747" s="2">
        <v>60000</v>
      </c>
      <c r="D747">
        <v>4</v>
      </c>
      <c r="E747">
        <v>1</v>
      </c>
      <c r="F747">
        <v>1</v>
      </c>
      <c r="G747">
        <v>0</v>
      </c>
      <c r="H747">
        <v>1.5</v>
      </c>
      <c r="I747">
        <v>0</v>
      </c>
      <c r="J747">
        <v>0</v>
      </c>
      <c r="K747">
        <v>1</v>
      </c>
      <c r="L747">
        <v>47</v>
      </c>
      <c r="M747">
        <v>1</v>
      </c>
    </row>
    <row r="748" spans="1:13" x14ac:dyDescent="0.2">
      <c r="A748">
        <f>IF('[1]Working Sheet 2'!B748="Married",1,0)</f>
        <v>1</v>
      </c>
      <c r="B748">
        <f>IF('[1]Working Sheet 2'!D748="Female", 1,0)</f>
        <v>1</v>
      </c>
      <c r="C748" s="2">
        <v>60000</v>
      </c>
      <c r="D748">
        <v>2</v>
      </c>
      <c r="E748">
        <v>0</v>
      </c>
      <c r="F748">
        <v>1</v>
      </c>
      <c r="G748">
        <v>0</v>
      </c>
      <c r="H748">
        <v>15</v>
      </c>
      <c r="I748">
        <v>0</v>
      </c>
      <c r="J748">
        <v>0</v>
      </c>
      <c r="K748">
        <v>1</v>
      </c>
      <c r="L748">
        <v>56</v>
      </c>
      <c r="M748">
        <v>0</v>
      </c>
    </row>
    <row r="749" spans="1:13" x14ac:dyDescent="0.2">
      <c r="A749">
        <f>IF('[1]Working Sheet 2'!B749="Married",1,0)</f>
        <v>0</v>
      </c>
      <c r="B749">
        <f>IF('[1]Working Sheet 2'!D749="Female", 1,0)</f>
        <v>1</v>
      </c>
      <c r="C749" s="2">
        <v>70000</v>
      </c>
      <c r="D749">
        <v>1</v>
      </c>
      <c r="E749">
        <v>0</v>
      </c>
      <c r="F749">
        <v>0</v>
      </c>
      <c r="G749">
        <v>1</v>
      </c>
      <c r="H749">
        <v>0.5</v>
      </c>
      <c r="I749">
        <v>0</v>
      </c>
      <c r="J749">
        <v>0</v>
      </c>
      <c r="K749">
        <v>1</v>
      </c>
      <c r="L749">
        <v>44</v>
      </c>
      <c r="M749">
        <v>0</v>
      </c>
    </row>
    <row r="750" spans="1:13" x14ac:dyDescent="0.2">
      <c r="A750">
        <f>IF('[1]Working Sheet 2'!B750="Married",1,0)</f>
        <v>1</v>
      </c>
      <c r="B750">
        <f>IF('[1]Working Sheet 2'!D750="Female", 1,0)</f>
        <v>0</v>
      </c>
      <c r="C750" s="2">
        <v>130000</v>
      </c>
      <c r="D750">
        <v>2</v>
      </c>
      <c r="E750">
        <v>0</v>
      </c>
      <c r="F750">
        <v>1</v>
      </c>
      <c r="G750">
        <v>3</v>
      </c>
      <c r="H750">
        <v>2.5</v>
      </c>
      <c r="I750">
        <v>0</v>
      </c>
      <c r="J750">
        <v>0</v>
      </c>
      <c r="K750">
        <v>1</v>
      </c>
      <c r="L750">
        <v>69</v>
      </c>
      <c r="M750">
        <v>0</v>
      </c>
    </row>
    <row r="751" spans="1:13" x14ac:dyDescent="0.2">
      <c r="A751">
        <f>IF('[1]Working Sheet 2'!B751="Married",1,0)</f>
        <v>1</v>
      </c>
      <c r="B751">
        <f>IF('[1]Working Sheet 2'!D751="Female", 1,0)</f>
        <v>1</v>
      </c>
      <c r="C751" s="2">
        <v>70000</v>
      </c>
      <c r="D751">
        <v>2</v>
      </c>
      <c r="E751">
        <v>0</v>
      </c>
      <c r="F751">
        <v>1</v>
      </c>
      <c r="G751">
        <v>1</v>
      </c>
      <c r="H751">
        <v>2.5</v>
      </c>
      <c r="I751">
        <v>0</v>
      </c>
      <c r="J751">
        <v>0</v>
      </c>
      <c r="K751">
        <v>1</v>
      </c>
      <c r="L751">
        <v>59</v>
      </c>
      <c r="M751">
        <v>0</v>
      </c>
    </row>
    <row r="752" spans="1:13" x14ac:dyDescent="0.2">
      <c r="A752">
        <f>IF('[1]Working Sheet 2'!B752="Married",1,0)</f>
        <v>1</v>
      </c>
      <c r="B752">
        <f>IF('[1]Working Sheet 2'!D752="Female", 1,0)</f>
        <v>0</v>
      </c>
      <c r="C752" s="2">
        <v>30000</v>
      </c>
      <c r="D752">
        <v>2</v>
      </c>
      <c r="E752">
        <v>1</v>
      </c>
      <c r="F752">
        <v>1</v>
      </c>
      <c r="G752">
        <v>2</v>
      </c>
      <c r="H752">
        <v>1.5</v>
      </c>
      <c r="I752">
        <v>0</v>
      </c>
      <c r="J752">
        <v>0</v>
      </c>
      <c r="K752">
        <v>1</v>
      </c>
      <c r="L752">
        <v>50</v>
      </c>
      <c r="M752">
        <v>0</v>
      </c>
    </row>
    <row r="753" spans="1:13" x14ac:dyDescent="0.2">
      <c r="A753">
        <f>IF('[1]Working Sheet 2'!B753="Married",1,0)</f>
        <v>1</v>
      </c>
      <c r="B753">
        <f>IF('[1]Working Sheet 2'!D753="Female", 1,0)</f>
        <v>0</v>
      </c>
      <c r="C753" s="2">
        <v>60000</v>
      </c>
      <c r="D753">
        <v>1</v>
      </c>
      <c r="E753">
        <v>0</v>
      </c>
      <c r="F753">
        <v>1</v>
      </c>
      <c r="G753">
        <v>0</v>
      </c>
      <c r="H753">
        <v>2.5</v>
      </c>
      <c r="I753">
        <v>0</v>
      </c>
      <c r="J753">
        <v>0</v>
      </c>
      <c r="K753">
        <v>1</v>
      </c>
      <c r="L753">
        <v>36</v>
      </c>
      <c r="M753">
        <v>0</v>
      </c>
    </row>
    <row r="754" spans="1:13" x14ac:dyDescent="0.2">
      <c r="A754">
        <f>IF('[1]Working Sheet 2'!B754="Married",1,0)</f>
        <v>1</v>
      </c>
      <c r="B754">
        <f>IF('[1]Working Sheet 2'!D754="Female", 1,0)</f>
        <v>0</v>
      </c>
      <c r="C754" s="2">
        <v>60000</v>
      </c>
      <c r="D754">
        <v>0</v>
      </c>
      <c r="E754">
        <v>0</v>
      </c>
      <c r="F754">
        <v>1</v>
      </c>
      <c r="G754">
        <v>2</v>
      </c>
      <c r="H754">
        <v>5.5</v>
      </c>
      <c r="I754">
        <v>0</v>
      </c>
      <c r="J754">
        <v>0</v>
      </c>
      <c r="K754">
        <v>1</v>
      </c>
      <c r="L754">
        <v>32</v>
      </c>
      <c r="M754">
        <v>0</v>
      </c>
    </row>
    <row r="755" spans="1:13" x14ac:dyDescent="0.2">
      <c r="A755">
        <f>IF('[1]Working Sheet 2'!B755="Married",1,0)</f>
        <v>0</v>
      </c>
      <c r="B755">
        <f>IF('[1]Working Sheet 2'!D755="Female", 1,0)</f>
        <v>1</v>
      </c>
      <c r="C755" s="2">
        <v>40000</v>
      </c>
      <c r="D755">
        <v>0</v>
      </c>
      <c r="E755">
        <v>1</v>
      </c>
      <c r="F755">
        <v>0</v>
      </c>
      <c r="G755">
        <v>1</v>
      </c>
      <c r="H755">
        <v>1.5</v>
      </c>
      <c r="I755">
        <v>0</v>
      </c>
      <c r="J755">
        <v>0</v>
      </c>
      <c r="K755">
        <v>1</v>
      </c>
      <c r="L755">
        <v>27</v>
      </c>
      <c r="M755">
        <v>0</v>
      </c>
    </row>
    <row r="756" spans="1:13" x14ac:dyDescent="0.2">
      <c r="A756">
        <f>IF('[1]Working Sheet 2'!B756="Married",1,0)</f>
        <v>1</v>
      </c>
      <c r="B756">
        <f>IF('[1]Working Sheet 2'!D756="Female", 1,0)</f>
        <v>1</v>
      </c>
      <c r="C756" s="2">
        <v>40000</v>
      </c>
      <c r="D756">
        <v>4</v>
      </c>
      <c r="E756">
        <v>0</v>
      </c>
      <c r="F756">
        <v>1</v>
      </c>
      <c r="G756">
        <v>2</v>
      </c>
      <c r="H756">
        <v>5.5</v>
      </c>
      <c r="I756">
        <v>0</v>
      </c>
      <c r="J756">
        <v>0</v>
      </c>
      <c r="K756">
        <v>1</v>
      </c>
      <c r="L756">
        <v>59</v>
      </c>
      <c r="M756">
        <v>1</v>
      </c>
    </row>
    <row r="757" spans="1:13" x14ac:dyDescent="0.2">
      <c r="A757">
        <f>IF('[1]Working Sheet 2'!B757="Married",1,0)</f>
        <v>1</v>
      </c>
      <c r="B757">
        <f>IF('[1]Working Sheet 2'!D757="Female", 1,0)</f>
        <v>0</v>
      </c>
      <c r="C757" s="2">
        <v>60000</v>
      </c>
      <c r="D757">
        <v>3</v>
      </c>
      <c r="E757">
        <v>0</v>
      </c>
      <c r="F757">
        <v>0</v>
      </c>
      <c r="G757">
        <v>2</v>
      </c>
      <c r="H757">
        <v>2.5</v>
      </c>
      <c r="I757">
        <v>0</v>
      </c>
      <c r="J757">
        <v>0</v>
      </c>
      <c r="K757">
        <v>1</v>
      </c>
      <c r="L757">
        <v>53</v>
      </c>
      <c r="M757">
        <v>0</v>
      </c>
    </row>
    <row r="758" spans="1:13" x14ac:dyDescent="0.2">
      <c r="A758">
        <f>IF('[1]Working Sheet 2'!B758="Married",1,0)</f>
        <v>1</v>
      </c>
      <c r="B758">
        <f>IF('[1]Working Sheet 2'!D758="Female", 1,0)</f>
        <v>0</v>
      </c>
      <c r="C758" s="2">
        <v>40000</v>
      </c>
      <c r="D758">
        <v>1</v>
      </c>
      <c r="E758">
        <v>1</v>
      </c>
      <c r="F758">
        <v>0</v>
      </c>
      <c r="G758">
        <v>1</v>
      </c>
      <c r="H758">
        <v>0.5</v>
      </c>
      <c r="I758">
        <v>0</v>
      </c>
      <c r="J758">
        <v>0</v>
      </c>
      <c r="K758">
        <v>1</v>
      </c>
      <c r="L758">
        <v>36</v>
      </c>
      <c r="M758">
        <v>1</v>
      </c>
    </row>
    <row r="759" spans="1:13" x14ac:dyDescent="0.2">
      <c r="A759">
        <f>IF('[1]Working Sheet 2'!B759="Married",1,0)</f>
        <v>0</v>
      </c>
      <c r="B759">
        <f>IF('[1]Working Sheet 2'!D759="Female", 1,0)</f>
        <v>0</v>
      </c>
      <c r="C759" s="2">
        <v>30000</v>
      </c>
      <c r="D759">
        <v>1</v>
      </c>
      <c r="E759">
        <v>0</v>
      </c>
      <c r="F759">
        <v>1</v>
      </c>
      <c r="G759">
        <v>2</v>
      </c>
      <c r="H759">
        <v>1.5</v>
      </c>
      <c r="I759">
        <v>0</v>
      </c>
      <c r="J759">
        <v>0</v>
      </c>
      <c r="K759">
        <v>1</v>
      </c>
      <c r="L759">
        <v>51</v>
      </c>
      <c r="M759">
        <v>1</v>
      </c>
    </row>
    <row r="760" spans="1:13" x14ac:dyDescent="0.2">
      <c r="A760">
        <f>IF('[1]Working Sheet 2'!B760="Married",1,0)</f>
        <v>0</v>
      </c>
      <c r="B760">
        <f>IF('[1]Working Sheet 2'!D760="Female", 1,0)</f>
        <v>1</v>
      </c>
      <c r="C760" s="2">
        <v>80000</v>
      </c>
      <c r="D760">
        <v>5</v>
      </c>
      <c r="E760">
        <v>1</v>
      </c>
      <c r="F760">
        <v>0</v>
      </c>
      <c r="G760">
        <v>0</v>
      </c>
      <c r="H760">
        <v>0.5</v>
      </c>
      <c r="I760">
        <v>0</v>
      </c>
      <c r="J760">
        <v>0</v>
      </c>
      <c r="K760">
        <v>1</v>
      </c>
      <c r="L760">
        <v>47</v>
      </c>
      <c r="M760">
        <v>0</v>
      </c>
    </row>
    <row r="761" spans="1:13" x14ac:dyDescent="0.2">
      <c r="A761">
        <f>IF('[1]Working Sheet 2'!B761="Married",1,0)</f>
        <v>0</v>
      </c>
      <c r="B761">
        <f>IF('[1]Working Sheet 2'!D761="Female", 1,0)</f>
        <v>1</v>
      </c>
      <c r="C761" s="2">
        <v>60000</v>
      </c>
      <c r="D761">
        <v>3</v>
      </c>
      <c r="E761">
        <v>0</v>
      </c>
      <c r="F761">
        <v>1</v>
      </c>
      <c r="G761">
        <v>0</v>
      </c>
      <c r="H761">
        <v>2.5</v>
      </c>
      <c r="I761">
        <v>0</v>
      </c>
      <c r="J761">
        <v>0</v>
      </c>
      <c r="K761">
        <v>1</v>
      </c>
      <c r="L761">
        <v>43</v>
      </c>
      <c r="M761">
        <v>1</v>
      </c>
    </row>
    <row r="762" spans="1:13" x14ac:dyDescent="0.2">
      <c r="A762">
        <f>IF('[1]Working Sheet 2'!B762="Married",1,0)</f>
        <v>0</v>
      </c>
      <c r="B762">
        <f>IF('[1]Working Sheet 2'!D762="Female", 1,0)</f>
        <v>0</v>
      </c>
      <c r="C762" s="2">
        <v>20000</v>
      </c>
      <c r="D762">
        <v>3</v>
      </c>
      <c r="E762">
        <v>0</v>
      </c>
      <c r="F762">
        <v>0</v>
      </c>
      <c r="G762">
        <v>2</v>
      </c>
      <c r="H762">
        <v>0.5</v>
      </c>
      <c r="I762">
        <v>0</v>
      </c>
      <c r="J762">
        <v>0</v>
      </c>
      <c r="K762">
        <v>1</v>
      </c>
      <c r="L762">
        <v>50</v>
      </c>
      <c r="M762">
        <v>0</v>
      </c>
    </row>
    <row r="763" spans="1:13" x14ac:dyDescent="0.2">
      <c r="A763">
        <f>IF('[1]Working Sheet 2'!B763="Married",1,0)</f>
        <v>1</v>
      </c>
      <c r="B763">
        <f>IF('[1]Working Sheet 2'!D763="Female", 1,0)</f>
        <v>1</v>
      </c>
      <c r="C763" s="2">
        <v>60000</v>
      </c>
      <c r="D763">
        <v>5</v>
      </c>
      <c r="E763">
        <v>0</v>
      </c>
      <c r="F763">
        <v>1</v>
      </c>
      <c r="G763">
        <v>3</v>
      </c>
      <c r="H763">
        <v>15</v>
      </c>
      <c r="I763">
        <v>0</v>
      </c>
      <c r="J763">
        <v>0</v>
      </c>
      <c r="K763">
        <v>1</v>
      </c>
      <c r="L763">
        <v>59</v>
      </c>
      <c r="M763">
        <v>0</v>
      </c>
    </row>
    <row r="764" spans="1:13" x14ac:dyDescent="0.2">
      <c r="A764">
        <f>IF('[1]Working Sheet 2'!B764="Married",1,0)</f>
        <v>0</v>
      </c>
      <c r="B764">
        <f>IF('[1]Working Sheet 2'!D764="Female", 1,0)</f>
        <v>0</v>
      </c>
      <c r="C764" s="2">
        <v>50000</v>
      </c>
      <c r="D764">
        <v>2</v>
      </c>
      <c r="E764">
        <v>1</v>
      </c>
      <c r="F764">
        <v>1</v>
      </c>
      <c r="G764">
        <v>0</v>
      </c>
      <c r="H764">
        <v>2.5</v>
      </c>
      <c r="I764">
        <v>0</v>
      </c>
      <c r="J764">
        <v>0</v>
      </c>
      <c r="K764">
        <v>1</v>
      </c>
      <c r="L764">
        <v>37</v>
      </c>
      <c r="M764">
        <v>1</v>
      </c>
    </row>
    <row r="765" spans="1:13" x14ac:dyDescent="0.2">
      <c r="A765">
        <f>IF('[1]Working Sheet 2'!B765="Married",1,0)</f>
        <v>1</v>
      </c>
      <c r="B765">
        <f>IF('[1]Working Sheet 2'!D765="Female", 1,0)</f>
        <v>0</v>
      </c>
      <c r="C765" s="2">
        <v>50000</v>
      </c>
      <c r="D765">
        <v>1</v>
      </c>
      <c r="E765">
        <v>1</v>
      </c>
      <c r="F765">
        <v>1</v>
      </c>
      <c r="G765">
        <v>0</v>
      </c>
      <c r="H765">
        <v>0.5</v>
      </c>
      <c r="I765">
        <v>0</v>
      </c>
      <c r="J765">
        <v>0</v>
      </c>
      <c r="K765">
        <v>1</v>
      </c>
      <c r="L765">
        <v>33</v>
      </c>
      <c r="M765">
        <v>1</v>
      </c>
    </row>
    <row r="766" spans="1:13" x14ac:dyDescent="0.2">
      <c r="A766">
        <f>IF('[1]Working Sheet 2'!B766="Married",1,0)</f>
        <v>1</v>
      </c>
      <c r="B766">
        <f>IF('[1]Working Sheet 2'!D766="Female", 1,0)</f>
        <v>1</v>
      </c>
      <c r="C766" s="2">
        <v>60000</v>
      </c>
      <c r="D766">
        <v>0</v>
      </c>
      <c r="E766">
        <v>1</v>
      </c>
      <c r="F766">
        <v>0</v>
      </c>
      <c r="G766">
        <v>1</v>
      </c>
      <c r="H766">
        <v>1.5</v>
      </c>
      <c r="I766">
        <v>0</v>
      </c>
      <c r="J766">
        <v>0</v>
      </c>
      <c r="K766">
        <v>1</v>
      </c>
      <c r="L766">
        <v>27</v>
      </c>
      <c r="M766">
        <v>0</v>
      </c>
    </row>
    <row r="767" spans="1:13" x14ac:dyDescent="0.2">
      <c r="A767">
        <f>IF('[1]Working Sheet 2'!B767="Married",1,0)</f>
        <v>0</v>
      </c>
      <c r="B767">
        <f>IF('[1]Working Sheet 2'!D767="Female", 1,0)</f>
        <v>1</v>
      </c>
      <c r="C767" s="2">
        <v>70000</v>
      </c>
      <c r="D767">
        <v>0</v>
      </c>
      <c r="E767">
        <v>1</v>
      </c>
      <c r="F767">
        <v>1</v>
      </c>
      <c r="G767">
        <v>2</v>
      </c>
      <c r="H767">
        <v>5.5</v>
      </c>
      <c r="I767">
        <v>0</v>
      </c>
      <c r="J767">
        <v>0</v>
      </c>
      <c r="K767">
        <v>1</v>
      </c>
      <c r="L767">
        <v>34</v>
      </c>
      <c r="M767">
        <v>1</v>
      </c>
    </row>
    <row r="768" spans="1:13" x14ac:dyDescent="0.2">
      <c r="A768">
        <f>IF('[1]Working Sheet 2'!B768="Married",1,0)</f>
        <v>1</v>
      </c>
      <c r="B768">
        <f>IF('[1]Working Sheet 2'!D768="Female", 1,0)</f>
        <v>0</v>
      </c>
      <c r="C768" s="2">
        <v>50000</v>
      </c>
      <c r="D768">
        <v>4</v>
      </c>
      <c r="E768">
        <v>1</v>
      </c>
      <c r="F768">
        <v>1</v>
      </c>
      <c r="G768">
        <v>3</v>
      </c>
      <c r="H768">
        <v>15</v>
      </c>
      <c r="I768">
        <v>0</v>
      </c>
      <c r="J768">
        <v>0</v>
      </c>
      <c r="K768">
        <v>1</v>
      </c>
      <c r="L768">
        <v>42</v>
      </c>
      <c r="M768">
        <v>0</v>
      </c>
    </row>
    <row r="769" spans="1:13" x14ac:dyDescent="0.2">
      <c r="A769">
        <f>IF('[1]Working Sheet 2'!B769="Married",1,0)</f>
        <v>1</v>
      </c>
      <c r="B769">
        <f>IF('[1]Working Sheet 2'!D769="Female", 1,0)</f>
        <v>1</v>
      </c>
      <c r="C769" s="2">
        <v>60000</v>
      </c>
      <c r="D769">
        <v>2</v>
      </c>
      <c r="E769">
        <v>0</v>
      </c>
      <c r="F769">
        <v>1</v>
      </c>
      <c r="G769">
        <v>2</v>
      </c>
      <c r="H769">
        <v>2.5</v>
      </c>
      <c r="I769">
        <v>0</v>
      </c>
      <c r="J769">
        <v>0</v>
      </c>
      <c r="K769">
        <v>1</v>
      </c>
      <c r="L769">
        <v>57</v>
      </c>
      <c r="M769">
        <v>1</v>
      </c>
    </row>
    <row r="770" spans="1:13" x14ac:dyDescent="0.2">
      <c r="A770">
        <f>IF('[1]Working Sheet 2'!B770="Married",1,0)</f>
        <v>1</v>
      </c>
      <c r="B770">
        <f>IF('[1]Working Sheet 2'!D770="Female", 1,0)</f>
        <v>1</v>
      </c>
      <c r="C770" s="2">
        <v>120000</v>
      </c>
      <c r="D770">
        <v>1</v>
      </c>
      <c r="E770">
        <v>0</v>
      </c>
      <c r="F770">
        <v>0</v>
      </c>
      <c r="G770">
        <v>4</v>
      </c>
      <c r="H770">
        <v>2.5</v>
      </c>
      <c r="I770">
        <v>0</v>
      </c>
      <c r="J770">
        <v>0</v>
      </c>
      <c r="K770">
        <v>1</v>
      </c>
      <c r="L770">
        <v>45</v>
      </c>
      <c r="M770">
        <v>0</v>
      </c>
    </row>
    <row r="771" spans="1:13" x14ac:dyDescent="0.2">
      <c r="A771">
        <f>IF('[1]Working Sheet 2'!B771="Married",1,0)</f>
        <v>1</v>
      </c>
      <c r="B771">
        <f>IF('[1]Working Sheet 2'!D771="Female", 1,0)</f>
        <v>1</v>
      </c>
      <c r="C771" s="2">
        <v>100000</v>
      </c>
      <c r="D771">
        <v>4</v>
      </c>
      <c r="E771">
        <v>0</v>
      </c>
      <c r="F771">
        <v>1</v>
      </c>
      <c r="G771">
        <v>4</v>
      </c>
      <c r="H771">
        <v>0.5</v>
      </c>
      <c r="I771">
        <v>0</v>
      </c>
      <c r="J771">
        <v>0</v>
      </c>
      <c r="K771">
        <v>1</v>
      </c>
      <c r="L771">
        <v>40</v>
      </c>
      <c r="M771">
        <v>0</v>
      </c>
    </row>
    <row r="772" spans="1:13" x14ac:dyDescent="0.2">
      <c r="A772">
        <f>IF('[1]Working Sheet 2'!B772="Married",1,0)</f>
        <v>1</v>
      </c>
      <c r="B772">
        <f>IF('[1]Working Sheet 2'!D772="Female", 1,0)</f>
        <v>0</v>
      </c>
      <c r="C772" s="2">
        <v>60000</v>
      </c>
      <c r="D772">
        <v>1</v>
      </c>
      <c r="E772">
        <v>1</v>
      </c>
      <c r="F772">
        <v>0</v>
      </c>
      <c r="G772">
        <v>0</v>
      </c>
      <c r="H772">
        <v>0.5</v>
      </c>
      <c r="I772">
        <v>0</v>
      </c>
      <c r="J772">
        <v>0</v>
      </c>
      <c r="K772">
        <v>1</v>
      </c>
      <c r="L772">
        <v>55</v>
      </c>
      <c r="M772">
        <v>0</v>
      </c>
    </row>
    <row r="773" spans="1:13" x14ac:dyDescent="0.2">
      <c r="A773">
        <f>IF('[1]Working Sheet 2'!B773="Married",1,0)</f>
        <v>1</v>
      </c>
      <c r="B773">
        <f>IF('[1]Working Sheet 2'!D773="Female", 1,0)</f>
        <v>0</v>
      </c>
      <c r="C773" s="2">
        <v>80000</v>
      </c>
      <c r="D773">
        <v>1</v>
      </c>
      <c r="E773">
        <v>1</v>
      </c>
      <c r="F773">
        <v>0</v>
      </c>
      <c r="G773">
        <v>1</v>
      </c>
      <c r="H773">
        <v>0.5</v>
      </c>
      <c r="I773">
        <v>0</v>
      </c>
      <c r="J773">
        <v>0</v>
      </c>
      <c r="K773">
        <v>1</v>
      </c>
      <c r="L773">
        <v>47</v>
      </c>
      <c r="M773">
        <v>1</v>
      </c>
    </row>
    <row r="774" spans="1:13" x14ac:dyDescent="0.2">
      <c r="A774">
        <f>IF('[1]Working Sheet 2'!B774="Married",1,0)</f>
        <v>0</v>
      </c>
      <c r="B774">
        <f>IF('[1]Working Sheet 2'!D774="Female", 1,0)</f>
        <v>0</v>
      </c>
      <c r="C774" s="2">
        <v>60000</v>
      </c>
      <c r="D774">
        <v>4</v>
      </c>
      <c r="E774">
        <v>1</v>
      </c>
      <c r="F774">
        <v>1</v>
      </c>
      <c r="G774">
        <v>0</v>
      </c>
      <c r="H774">
        <v>1.5</v>
      </c>
      <c r="I774">
        <v>0</v>
      </c>
      <c r="J774">
        <v>0</v>
      </c>
      <c r="K774">
        <v>1</v>
      </c>
      <c r="L774">
        <v>47</v>
      </c>
      <c r="M774">
        <v>1</v>
      </c>
    </row>
    <row r="775" spans="1:13" x14ac:dyDescent="0.2">
      <c r="A775">
        <f>IF('[1]Working Sheet 2'!B775="Married",1,0)</f>
        <v>1</v>
      </c>
      <c r="B775">
        <f>IF('[1]Working Sheet 2'!D775="Female", 1,0)</f>
        <v>1</v>
      </c>
      <c r="C775" s="2">
        <v>60000</v>
      </c>
      <c r="D775">
        <v>1</v>
      </c>
      <c r="E775">
        <v>1</v>
      </c>
      <c r="F775">
        <v>1</v>
      </c>
      <c r="G775">
        <v>0</v>
      </c>
      <c r="H775">
        <v>0.5</v>
      </c>
      <c r="I775">
        <v>0</v>
      </c>
      <c r="J775">
        <v>0</v>
      </c>
      <c r="K775">
        <v>1</v>
      </c>
      <c r="L775">
        <v>34</v>
      </c>
      <c r="M775">
        <v>0</v>
      </c>
    </row>
    <row r="776" spans="1:13" x14ac:dyDescent="0.2">
      <c r="A776">
        <f>IF('[1]Working Sheet 2'!B776="Married",1,0)</f>
        <v>1</v>
      </c>
      <c r="B776">
        <f>IF('[1]Working Sheet 2'!D776="Female", 1,0)</f>
        <v>1</v>
      </c>
      <c r="C776" s="2">
        <v>80000</v>
      </c>
      <c r="D776">
        <v>3</v>
      </c>
      <c r="E776">
        <v>0</v>
      </c>
      <c r="F776">
        <v>1</v>
      </c>
      <c r="G776">
        <v>0</v>
      </c>
      <c r="H776">
        <v>0.5</v>
      </c>
      <c r="I776">
        <v>0</v>
      </c>
      <c r="J776">
        <v>0</v>
      </c>
      <c r="K776">
        <v>1</v>
      </c>
      <c r="L776">
        <v>36</v>
      </c>
      <c r="M776">
        <v>1</v>
      </c>
    </row>
    <row r="777" spans="1:13" x14ac:dyDescent="0.2">
      <c r="A777">
        <f>IF('[1]Working Sheet 2'!B777="Married",1,0)</f>
        <v>1</v>
      </c>
      <c r="B777">
        <f>IF('[1]Working Sheet 2'!D777="Female", 1,0)</f>
        <v>0</v>
      </c>
      <c r="C777" s="2">
        <v>70000</v>
      </c>
      <c r="D777">
        <v>2</v>
      </c>
      <c r="E777">
        <v>1</v>
      </c>
      <c r="F777">
        <v>1</v>
      </c>
      <c r="G777">
        <v>2</v>
      </c>
      <c r="H777">
        <v>15</v>
      </c>
      <c r="I777">
        <v>0</v>
      </c>
      <c r="J777">
        <v>0</v>
      </c>
      <c r="K777">
        <v>1</v>
      </c>
      <c r="L777">
        <v>54</v>
      </c>
      <c r="M777">
        <v>0</v>
      </c>
    </row>
    <row r="778" spans="1:13" x14ac:dyDescent="0.2">
      <c r="A778">
        <f>IF('[1]Working Sheet 2'!B778="Married",1,0)</f>
        <v>0</v>
      </c>
      <c r="B778">
        <f>IF('[1]Working Sheet 2'!D778="Female", 1,0)</f>
        <v>0</v>
      </c>
      <c r="C778" s="2">
        <v>70000</v>
      </c>
      <c r="D778">
        <v>2</v>
      </c>
      <c r="E778">
        <v>0</v>
      </c>
      <c r="F778">
        <v>0</v>
      </c>
      <c r="G778">
        <v>1</v>
      </c>
      <c r="H778">
        <v>2.5</v>
      </c>
      <c r="I778">
        <v>0</v>
      </c>
      <c r="J778">
        <v>0</v>
      </c>
      <c r="K778">
        <v>1</v>
      </c>
      <c r="L778">
        <v>59</v>
      </c>
      <c r="M778">
        <v>1</v>
      </c>
    </row>
    <row r="779" spans="1:13" x14ac:dyDescent="0.2">
      <c r="A779">
        <f>IF('[1]Working Sheet 2'!B779="Married",1,0)</f>
        <v>0</v>
      </c>
      <c r="B779">
        <f>IF('[1]Working Sheet 2'!D779="Female", 1,0)</f>
        <v>0</v>
      </c>
      <c r="C779" s="2">
        <v>40000</v>
      </c>
      <c r="D779">
        <v>0</v>
      </c>
      <c r="E779">
        <v>1</v>
      </c>
      <c r="F779">
        <v>1</v>
      </c>
      <c r="G779">
        <v>2</v>
      </c>
      <c r="H779">
        <v>5.5</v>
      </c>
      <c r="I779">
        <v>0</v>
      </c>
      <c r="J779">
        <v>0</v>
      </c>
      <c r="K779">
        <v>1</v>
      </c>
      <c r="L779">
        <v>27</v>
      </c>
      <c r="M779">
        <v>0</v>
      </c>
    </row>
    <row r="780" spans="1:13" x14ac:dyDescent="0.2">
      <c r="A780">
        <f>IF('[1]Working Sheet 2'!B780="Married",1,0)</f>
        <v>1</v>
      </c>
      <c r="B780">
        <f>IF('[1]Working Sheet 2'!D780="Female", 1,0)</f>
        <v>0</v>
      </c>
      <c r="C780" s="2">
        <v>90000</v>
      </c>
      <c r="D780">
        <v>5</v>
      </c>
      <c r="E780">
        <v>0</v>
      </c>
      <c r="F780">
        <v>1</v>
      </c>
      <c r="G780">
        <v>3</v>
      </c>
      <c r="H780">
        <v>0.5</v>
      </c>
      <c r="I780">
        <v>0</v>
      </c>
      <c r="J780">
        <v>0</v>
      </c>
      <c r="K780">
        <v>1</v>
      </c>
      <c r="L780">
        <v>41</v>
      </c>
      <c r="M780">
        <v>0</v>
      </c>
    </row>
    <row r="781" spans="1:13" x14ac:dyDescent="0.2">
      <c r="A781">
        <f>IF('[1]Working Sheet 2'!B781="Married",1,0)</f>
        <v>1</v>
      </c>
      <c r="B781">
        <f>IF('[1]Working Sheet 2'!D781="Female", 1,0)</f>
        <v>0</v>
      </c>
      <c r="C781" s="2">
        <v>80000</v>
      </c>
      <c r="D781">
        <v>3</v>
      </c>
      <c r="E781">
        <v>0</v>
      </c>
      <c r="F781">
        <v>0</v>
      </c>
      <c r="G781">
        <v>2</v>
      </c>
      <c r="H781">
        <v>2.5</v>
      </c>
      <c r="I781">
        <v>0</v>
      </c>
      <c r="J781">
        <v>0</v>
      </c>
      <c r="K781">
        <v>1</v>
      </c>
      <c r="L781">
        <v>50</v>
      </c>
      <c r="M781">
        <v>1</v>
      </c>
    </row>
    <row r="782" spans="1:13" x14ac:dyDescent="0.2">
      <c r="A782">
        <f>IF('[1]Working Sheet 2'!B782="Married",1,0)</f>
        <v>1</v>
      </c>
      <c r="B782">
        <f>IF('[1]Working Sheet 2'!D782="Female", 1,0)</f>
        <v>1</v>
      </c>
      <c r="C782" s="2">
        <v>60000</v>
      </c>
      <c r="D782">
        <v>2</v>
      </c>
      <c r="E782">
        <v>0</v>
      </c>
      <c r="F782">
        <v>1</v>
      </c>
      <c r="G782">
        <v>1</v>
      </c>
      <c r="H782">
        <v>15</v>
      </c>
      <c r="I782">
        <v>0</v>
      </c>
      <c r="J782">
        <v>0</v>
      </c>
      <c r="K782">
        <v>1</v>
      </c>
      <c r="L782">
        <v>55</v>
      </c>
      <c r="M782">
        <v>0</v>
      </c>
    </row>
    <row r="783" spans="1:13" x14ac:dyDescent="0.2">
      <c r="A783">
        <f>IF('[1]Working Sheet 2'!B783="Married",1,0)</f>
        <v>1</v>
      </c>
      <c r="B783">
        <f>IF('[1]Working Sheet 2'!D783="Female", 1,0)</f>
        <v>0</v>
      </c>
      <c r="C783" s="2">
        <v>80000</v>
      </c>
      <c r="D783">
        <v>4</v>
      </c>
      <c r="E783">
        <v>0</v>
      </c>
      <c r="F783">
        <v>1</v>
      </c>
      <c r="G783">
        <v>0</v>
      </c>
      <c r="H783">
        <v>0.5</v>
      </c>
      <c r="I783">
        <v>0</v>
      </c>
      <c r="J783">
        <v>0</v>
      </c>
      <c r="K783">
        <v>1</v>
      </c>
      <c r="L783">
        <v>43</v>
      </c>
      <c r="M783">
        <v>0</v>
      </c>
    </row>
    <row r="784" spans="1:13" x14ac:dyDescent="0.2">
      <c r="A784">
        <f>IF('[1]Working Sheet 2'!B784="Married",1,0)</f>
        <v>0</v>
      </c>
      <c r="B784">
        <f>IF('[1]Working Sheet 2'!D784="Female", 1,0)</f>
        <v>0</v>
      </c>
      <c r="C784" s="2">
        <v>70000</v>
      </c>
      <c r="D784">
        <v>4</v>
      </c>
      <c r="E784">
        <v>0</v>
      </c>
      <c r="F784">
        <v>1</v>
      </c>
      <c r="G784">
        <v>2</v>
      </c>
      <c r="H784">
        <v>2.5</v>
      </c>
      <c r="I784">
        <v>0</v>
      </c>
      <c r="J784">
        <v>0</v>
      </c>
      <c r="K784">
        <v>1</v>
      </c>
      <c r="L784">
        <v>43</v>
      </c>
      <c r="M784">
        <v>1</v>
      </c>
    </row>
    <row r="785" spans="1:13" x14ac:dyDescent="0.2">
      <c r="A785">
        <f>IF('[1]Working Sheet 2'!B785="Married",1,0)</f>
        <v>1</v>
      </c>
      <c r="B785">
        <f>IF('[1]Working Sheet 2'!D785="Female", 1,0)</f>
        <v>0</v>
      </c>
      <c r="C785" s="2">
        <v>60000</v>
      </c>
      <c r="D785">
        <v>4</v>
      </c>
      <c r="E785">
        <v>1</v>
      </c>
      <c r="F785">
        <v>1</v>
      </c>
      <c r="G785">
        <v>3</v>
      </c>
      <c r="H785">
        <v>5.5</v>
      </c>
      <c r="I785">
        <v>0</v>
      </c>
      <c r="J785">
        <v>0</v>
      </c>
      <c r="K785">
        <v>1</v>
      </c>
      <c r="L785">
        <v>42</v>
      </c>
      <c r="M785">
        <v>0</v>
      </c>
    </row>
    <row r="786" spans="1:13" x14ac:dyDescent="0.2">
      <c r="A786">
        <f>IF('[1]Working Sheet 2'!B786="Married",1,0)</f>
        <v>0</v>
      </c>
      <c r="B786">
        <f>IF('[1]Working Sheet 2'!D786="Female", 1,0)</f>
        <v>1</v>
      </c>
      <c r="C786" s="2">
        <v>10000</v>
      </c>
      <c r="D786">
        <v>2</v>
      </c>
      <c r="E786">
        <v>1</v>
      </c>
      <c r="F786">
        <v>1</v>
      </c>
      <c r="G786">
        <v>2</v>
      </c>
      <c r="H786">
        <v>1.5</v>
      </c>
      <c r="I786">
        <v>0</v>
      </c>
      <c r="J786">
        <v>0</v>
      </c>
      <c r="K786">
        <v>1</v>
      </c>
      <c r="L786">
        <v>53</v>
      </c>
      <c r="M786">
        <v>1</v>
      </c>
    </row>
    <row r="787" spans="1:13" x14ac:dyDescent="0.2">
      <c r="A787">
        <f>IF('[1]Working Sheet 2'!B787="Married",1,0)</f>
        <v>0</v>
      </c>
      <c r="B787">
        <f>IF('[1]Working Sheet 2'!D787="Female", 1,0)</f>
        <v>1</v>
      </c>
      <c r="C787" s="2">
        <v>40000</v>
      </c>
      <c r="D787">
        <v>0</v>
      </c>
      <c r="E787">
        <v>1</v>
      </c>
      <c r="F787">
        <v>0</v>
      </c>
      <c r="G787">
        <v>2</v>
      </c>
      <c r="H787">
        <v>0.5</v>
      </c>
      <c r="I787">
        <v>0</v>
      </c>
      <c r="J787">
        <v>0</v>
      </c>
      <c r="K787">
        <v>1</v>
      </c>
      <c r="L787">
        <v>28</v>
      </c>
      <c r="M787">
        <v>1</v>
      </c>
    </row>
    <row r="788" spans="1:13" x14ac:dyDescent="0.2">
      <c r="A788">
        <f>IF('[1]Working Sheet 2'!B788="Married",1,0)</f>
        <v>1</v>
      </c>
      <c r="B788">
        <f>IF('[1]Working Sheet 2'!D788="Female", 1,0)</f>
        <v>1</v>
      </c>
      <c r="C788" s="2">
        <v>50000</v>
      </c>
      <c r="D788">
        <v>1</v>
      </c>
      <c r="E788">
        <v>1</v>
      </c>
      <c r="F788">
        <v>1</v>
      </c>
      <c r="G788">
        <v>1</v>
      </c>
      <c r="H788">
        <v>0.5</v>
      </c>
      <c r="I788">
        <v>0</v>
      </c>
      <c r="J788">
        <v>0</v>
      </c>
      <c r="K788">
        <v>1</v>
      </c>
      <c r="L788">
        <v>35</v>
      </c>
      <c r="M788">
        <v>0</v>
      </c>
    </row>
    <row r="789" spans="1:13" x14ac:dyDescent="0.2">
      <c r="A789">
        <f>IF('[1]Working Sheet 2'!B789="Married",1,0)</f>
        <v>0</v>
      </c>
      <c r="B789">
        <f>IF('[1]Working Sheet 2'!D789="Female", 1,0)</f>
        <v>1</v>
      </c>
      <c r="C789" s="2">
        <v>70000</v>
      </c>
      <c r="D789">
        <v>2</v>
      </c>
      <c r="E789">
        <v>0</v>
      </c>
      <c r="F789">
        <v>0</v>
      </c>
      <c r="G789">
        <v>1</v>
      </c>
      <c r="H789">
        <v>2.5</v>
      </c>
      <c r="I789">
        <v>0</v>
      </c>
      <c r="J789">
        <v>0</v>
      </c>
      <c r="K789">
        <v>1</v>
      </c>
      <c r="L789">
        <v>59</v>
      </c>
      <c r="M789">
        <v>1</v>
      </c>
    </row>
    <row r="790" spans="1:13" x14ac:dyDescent="0.2">
      <c r="A790">
        <f>IF('[1]Working Sheet 2'!B790="Married",1,0)</f>
        <v>0</v>
      </c>
      <c r="B790">
        <f>IF('[1]Working Sheet 2'!D790="Female", 1,0)</f>
        <v>1</v>
      </c>
      <c r="C790" s="2">
        <v>20000</v>
      </c>
      <c r="D790">
        <v>2</v>
      </c>
      <c r="E790">
        <v>0</v>
      </c>
      <c r="F790">
        <v>1</v>
      </c>
      <c r="G790">
        <v>2</v>
      </c>
      <c r="H790">
        <v>1.5</v>
      </c>
      <c r="I790">
        <v>0</v>
      </c>
      <c r="J790">
        <v>0</v>
      </c>
      <c r="K790">
        <v>1</v>
      </c>
      <c r="L790">
        <v>49</v>
      </c>
      <c r="M790">
        <v>0</v>
      </c>
    </row>
    <row r="791" spans="1:13" x14ac:dyDescent="0.2">
      <c r="A791">
        <f>IF('[1]Working Sheet 2'!B791="Married",1,0)</f>
        <v>1</v>
      </c>
      <c r="B791">
        <f>IF('[1]Working Sheet 2'!D791="Female", 1,0)</f>
        <v>0</v>
      </c>
      <c r="C791" s="2">
        <v>60000</v>
      </c>
      <c r="D791">
        <v>2</v>
      </c>
      <c r="E791">
        <v>0</v>
      </c>
      <c r="F791">
        <v>0</v>
      </c>
      <c r="G791">
        <v>2</v>
      </c>
      <c r="H791">
        <v>1.5</v>
      </c>
      <c r="I791">
        <v>0</v>
      </c>
      <c r="J791">
        <v>0</v>
      </c>
      <c r="K791">
        <v>1</v>
      </c>
      <c r="L791">
        <v>48</v>
      </c>
      <c r="M791">
        <v>1</v>
      </c>
    </row>
    <row r="792" spans="1:13" x14ac:dyDescent="0.2">
      <c r="A792">
        <f>IF('[1]Working Sheet 2'!B792="Married",1,0)</f>
        <v>0</v>
      </c>
      <c r="B792">
        <f>IF('[1]Working Sheet 2'!D792="Female", 1,0)</f>
        <v>1</v>
      </c>
      <c r="C792" s="2">
        <v>80000</v>
      </c>
      <c r="D792">
        <v>2</v>
      </c>
      <c r="E792">
        <v>1</v>
      </c>
      <c r="F792">
        <v>0</v>
      </c>
      <c r="G792">
        <v>2</v>
      </c>
      <c r="H792">
        <v>1.5</v>
      </c>
      <c r="I792">
        <v>0</v>
      </c>
      <c r="J792">
        <v>0</v>
      </c>
      <c r="K792">
        <v>1</v>
      </c>
      <c r="L792">
        <v>50</v>
      </c>
      <c r="M792">
        <v>0</v>
      </c>
    </row>
    <row r="793" spans="1:13" x14ac:dyDescent="0.2">
      <c r="A793">
        <f>IF('[1]Working Sheet 2'!B793="Married",1,0)</f>
        <v>1</v>
      </c>
      <c r="B793">
        <f>IF('[1]Working Sheet 2'!D793="Female", 1,0)</f>
        <v>0</v>
      </c>
      <c r="C793" s="2">
        <v>40000</v>
      </c>
      <c r="D793">
        <v>0</v>
      </c>
      <c r="E793">
        <v>1</v>
      </c>
      <c r="F793">
        <v>1</v>
      </c>
      <c r="G793">
        <v>2</v>
      </c>
      <c r="H793">
        <v>5.5</v>
      </c>
      <c r="I793">
        <v>0</v>
      </c>
      <c r="J793">
        <v>0</v>
      </c>
      <c r="K793">
        <v>1</v>
      </c>
      <c r="L793">
        <v>28</v>
      </c>
      <c r="M793">
        <v>1</v>
      </c>
    </row>
    <row r="794" spans="1:13" x14ac:dyDescent="0.2">
      <c r="A794">
        <f>IF('[1]Working Sheet 2'!B794="Married",1,0)</f>
        <v>0</v>
      </c>
      <c r="B794">
        <f>IF('[1]Working Sheet 2'!D794="Female", 1,0)</f>
        <v>0</v>
      </c>
      <c r="C794" s="2">
        <v>30000</v>
      </c>
      <c r="D794">
        <v>1</v>
      </c>
      <c r="E794">
        <v>0</v>
      </c>
      <c r="F794">
        <v>0</v>
      </c>
      <c r="G794">
        <v>1</v>
      </c>
      <c r="H794">
        <v>5.5</v>
      </c>
      <c r="I794">
        <v>0</v>
      </c>
      <c r="J794">
        <v>0</v>
      </c>
      <c r="K794">
        <v>1</v>
      </c>
      <c r="L794">
        <v>52</v>
      </c>
      <c r="M794">
        <v>0</v>
      </c>
    </row>
    <row r="795" spans="1:13" x14ac:dyDescent="0.2">
      <c r="A795">
        <f>IF('[1]Working Sheet 2'!B795="Married",1,0)</f>
        <v>1</v>
      </c>
      <c r="B795">
        <f>IF('[1]Working Sheet 2'!D795="Female", 1,0)</f>
        <v>0</v>
      </c>
      <c r="C795" s="2">
        <v>30000</v>
      </c>
      <c r="D795">
        <v>1</v>
      </c>
      <c r="E795">
        <v>0</v>
      </c>
      <c r="F795">
        <v>1</v>
      </c>
      <c r="G795">
        <v>1</v>
      </c>
      <c r="H795">
        <v>2.5</v>
      </c>
      <c r="I795">
        <v>0</v>
      </c>
      <c r="J795">
        <v>0</v>
      </c>
      <c r="K795">
        <v>1</v>
      </c>
      <c r="L795">
        <v>52</v>
      </c>
      <c r="M795">
        <v>1</v>
      </c>
    </row>
    <row r="796" spans="1:13" x14ac:dyDescent="0.2">
      <c r="A796">
        <f>IF('[1]Working Sheet 2'!B796="Married",1,0)</f>
        <v>1</v>
      </c>
      <c r="B796">
        <f>IF('[1]Working Sheet 2'!D796="Female", 1,0)</f>
        <v>0</v>
      </c>
      <c r="C796" s="2">
        <v>50000</v>
      </c>
      <c r="D796">
        <v>2</v>
      </c>
      <c r="E796">
        <v>0</v>
      </c>
      <c r="F796">
        <v>1</v>
      </c>
      <c r="G796">
        <v>2</v>
      </c>
      <c r="H796">
        <v>5.5</v>
      </c>
      <c r="I796">
        <v>0</v>
      </c>
      <c r="J796">
        <v>0</v>
      </c>
      <c r="K796">
        <v>1</v>
      </c>
      <c r="L796">
        <v>69</v>
      </c>
      <c r="M796">
        <v>0</v>
      </c>
    </row>
    <row r="797" spans="1:13" x14ac:dyDescent="0.2">
      <c r="A797">
        <f>IF('[1]Working Sheet 2'!B797="Married",1,0)</f>
        <v>0</v>
      </c>
      <c r="B797">
        <f>IF('[1]Working Sheet 2'!D797="Female", 1,0)</f>
        <v>0</v>
      </c>
      <c r="C797" s="2">
        <v>60000</v>
      </c>
      <c r="D797">
        <v>2</v>
      </c>
      <c r="E797">
        <v>0</v>
      </c>
      <c r="F797">
        <v>1</v>
      </c>
      <c r="G797">
        <v>2</v>
      </c>
      <c r="H797">
        <v>5.5</v>
      </c>
      <c r="I797">
        <v>0</v>
      </c>
      <c r="J797">
        <v>0</v>
      </c>
      <c r="K797">
        <v>1</v>
      </c>
      <c r="L797">
        <v>51</v>
      </c>
      <c r="M797">
        <v>0</v>
      </c>
    </row>
    <row r="798" spans="1:13" x14ac:dyDescent="0.2">
      <c r="A798">
        <f>IF('[1]Working Sheet 2'!B798="Married",1,0)</f>
        <v>1</v>
      </c>
      <c r="B798">
        <f>IF('[1]Working Sheet 2'!D798="Female", 1,0)</f>
        <v>0</v>
      </c>
      <c r="C798" s="2">
        <v>70000</v>
      </c>
      <c r="D798">
        <v>5</v>
      </c>
      <c r="E798">
        <v>0</v>
      </c>
      <c r="F798">
        <v>1</v>
      </c>
      <c r="G798">
        <v>2</v>
      </c>
      <c r="H798">
        <v>1.5</v>
      </c>
      <c r="I798">
        <v>0</v>
      </c>
      <c r="J798">
        <v>0</v>
      </c>
      <c r="K798">
        <v>1</v>
      </c>
      <c r="L798">
        <v>57</v>
      </c>
      <c r="M798">
        <v>1</v>
      </c>
    </row>
    <row r="799" spans="1:13" x14ac:dyDescent="0.2">
      <c r="A799">
        <f>IF('[1]Working Sheet 2'!B799="Married",1,0)</f>
        <v>0</v>
      </c>
      <c r="B799">
        <f>IF('[1]Working Sheet 2'!D799="Female", 1,0)</f>
        <v>0</v>
      </c>
      <c r="C799" s="2">
        <v>60000</v>
      </c>
      <c r="D799">
        <v>0</v>
      </c>
      <c r="E799">
        <v>1</v>
      </c>
      <c r="F799">
        <v>1</v>
      </c>
      <c r="G799">
        <v>1</v>
      </c>
      <c r="H799">
        <v>5.5</v>
      </c>
      <c r="I799">
        <v>0</v>
      </c>
      <c r="J799">
        <v>0</v>
      </c>
      <c r="K799">
        <v>1</v>
      </c>
      <c r="L799">
        <v>27</v>
      </c>
      <c r="M799">
        <v>1</v>
      </c>
    </row>
    <row r="800" spans="1:13" x14ac:dyDescent="0.2">
      <c r="A800">
        <f>IF('[1]Working Sheet 2'!B800="Married",1,0)</f>
        <v>0</v>
      </c>
      <c r="B800">
        <f>IF('[1]Working Sheet 2'!D800="Female", 1,0)</f>
        <v>1</v>
      </c>
      <c r="C800" s="2">
        <v>30000</v>
      </c>
      <c r="D800">
        <v>0</v>
      </c>
      <c r="E800">
        <v>1</v>
      </c>
      <c r="F800">
        <v>0</v>
      </c>
      <c r="G800">
        <v>2</v>
      </c>
      <c r="H800">
        <v>0.5</v>
      </c>
      <c r="I800">
        <v>0</v>
      </c>
      <c r="J800">
        <v>0</v>
      </c>
      <c r="K800">
        <v>1</v>
      </c>
      <c r="L800">
        <v>25</v>
      </c>
      <c r="M800">
        <v>1</v>
      </c>
    </row>
    <row r="801" spans="1:13" x14ac:dyDescent="0.2">
      <c r="A801">
        <f>IF('[1]Working Sheet 2'!B801="Married",1,0)</f>
        <v>0</v>
      </c>
      <c r="B801">
        <f>IF('[1]Working Sheet 2'!D801="Female", 1,0)</f>
        <v>1</v>
      </c>
      <c r="C801" s="2">
        <v>50000</v>
      </c>
      <c r="D801">
        <v>1</v>
      </c>
      <c r="E801">
        <v>1</v>
      </c>
      <c r="F801">
        <v>1</v>
      </c>
      <c r="G801">
        <v>0</v>
      </c>
      <c r="H801">
        <v>1.5</v>
      </c>
      <c r="I801">
        <v>0</v>
      </c>
      <c r="J801">
        <v>0</v>
      </c>
      <c r="K801">
        <v>1</v>
      </c>
      <c r="L801">
        <v>33</v>
      </c>
      <c r="M801">
        <v>1</v>
      </c>
    </row>
    <row r="802" spans="1:13" x14ac:dyDescent="0.2">
      <c r="A802">
        <f>IF('[1]Working Sheet 2'!B802="Married",1,0)</f>
        <v>0</v>
      </c>
      <c r="B802">
        <f>IF('[1]Working Sheet 2'!D802="Female", 1,0)</f>
        <v>0</v>
      </c>
      <c r="C802" s="2">
        <v>60000</v>
      </c>
      <c r="D802">
        <v>4</v>
      </c>
      <c r="E802">
        <v>0</v>
      </c>
      <c r="F802">
        <v>1</v>
      </c>
      <c r="G802">
        <v>2</v>
      </c>
      <c r="H802">
        <v>2.5</v>
      </c>
      <c r="I802">
        <v>0</v>
      </c>
      <c r="J802">
        <v>0</v>
      </c>
      <c r="K802">
        <v>1</v>
      </c>
      <c r="L802">
        <v>43</v>
      </c>
      <c r="M802">
        <v>1</v>
      </c>
    </row>
    <row r="803" spans="1:13" x14ac:dyDescent="0.2">
      <c r="A803">
        <f>IF('[1]Working Sheet 2'!B803="Married",1,0)</f>
        <v>1</v>
      </c>
      <c r="B803">
        <f>IF('[1]Working Sheet 2'!D803="Female", 1,0)</f>
        <v>0</v>
      </c>
      <c r="C803" s="2">
        <v>70000</v>
      </c>
      <c r="D803">
        <v>4</v>
      </c>
      <c r="E803">
        <v>0</v>
      </c>
      <c r="F803">
        <v>1</v>
      </c>
      <c r="G803">
        <v>2</v>
      </c>
      <c r="H803">
        <v>5.5</v>
      </c>
      <c r="I803">
        <v>0</v>
      </c>
      <c r="J803">
        <v>0</v>
      </c>
      <c r="K803">
        <v>1</v>
      </c>
      <c r="L803">
        <v>73</v>
      </c>
      <c r="M803">
        <v>0</v>
      </c>
    </row>
    <row r="804" spans="1:13" x14ac:dyDescent="0.2">
      <c r="A804">
        <f>IF('[1]Working Sheet 2'!B804="Married",1,0)</f>
        <v>1</v>
      </c>
      <c r="B804">
        <f>IF('[1]Working Sheet 2'!D804="Female", 1,0)</f>
        <v>0</v>
      </c>
      <c r="C804" s="2">
        <v>40000</v>
      </c>
      <c r="D804">
        <v>0</v>
      </c>
      <c r="E804">
        <v>1</v>
      </c>
      <c r="F804">
        <v>1</v>
      </c>
      <c r="G804">
        <v>1</v>
      </c>
      <c r="H804">
        <v>5.5</v>
      </c>
      <c r="I804">
        <v>0</v>
      </c>
      <c r="J804">
        <v>0</v>
      </c>
      <c r="K804">
        <v>1</v>
      </c>
      <c r="L804">
        <v>27</v>
      </c>
      <c r="M804">
        <v>0</v>
      </c>
    </row>
    <row r="805" spans="1:13" x14ac:dyDescent="0.2">
      <c r="A805">
        <f>IF('[1]Working Sheet 2'!B805="Married",1,0)</f>
        <v>1</v>
      </c>
      <c r="B805">
        <f>IF('[1]Working Sheet 2'!D805="Female", 1,0)</f>
        <v>0</v>
      </c>
      <c r="C805" s="2">
        <v>40000</v>
      </c>
      <c r="D805">
        <v>0</v>
      </c>
      <c r="E805">
        <v>1</v>
      </c>
      <c r="F805">
        <v>1</v>
      </c>
      <c r="G805">
        <v>2</v>
      </c>
      <c r="H805">
        <v>5.5</v>
      </c>
      <c r="I805">
        <v>0</v>
      </c>
      <c r="J805">
        <v>0</v>
      </c>
      <c r="K805">
        <v>1</v>
      </c>
      <c r="L805">
        <v>28</v>
      </c>
      <c r="M805">
        <v>1</v>
      </c>
    </row>
    <row r="806" spans="1:13" x14ac:dyDescent="0.2">
      <c r="A806">
        <f>IF('[1]Working Sheet 2'!B806="Married",1,0)</f>
        <v>1</v>
      </c>
      <c r="B806">
        <f>IF('[1]Working Sheet 2'!D806="Female", 1,0)</f>
        <v>0</v>
      </c>
      <c r="C806" s="2">
        <v>40000</v>
      </c>
      <c r="D806">
        <v>0</v>
      </c>
      <c r="E806">
        <v>1</v>
      </c>
      <c r="F806">
        <v>0</v>
      </c>
      <c r="G806">
        <v>2</v>
      </c>
      <c r="H806">
        <v>0.5</v>
      </c>
      <c r="I806">
        <v>0</v>
      </c>
      <c r="J806">
        <v>0</v>
      </c>
      <c r="K806">
        <v>1</v>
      </c>
      <c r="L806">
        <v>27</v>
      </c>
      <c r="M806">
        <v>1</v>
      </c>
    </row>
    <row r="807" spans="1:13" x14ac:dyDescent="0.2">
      <c r="A807">
        <f>IF('[1]Working Sheet 2'!B807="Married",1,0)</f>
        <v>0</v>
      </c>
      <c r="B807">
        <f>IF('[1]Working Sheet 2'!D807="Female", 1,0)</f>
        <v>1</v>
      </c>
      <c r="C807" s="2">
        <v>40000</v>
      </c>
      <c r="D807">
        <v>0</v>
      </c>
      <c r="E807">
        <v>1</v>
      </c>
      <c r="F807">
        <v>1</v>
      </c>
      <c r="G807">
        <v>2</v>
      </c>
      <c r="H807">
        <v>5.5</v>
      </c>
      <c r="I807">
        <v>0</v>
      </c>
      <c r="J807">
        <v>0</v>
      </c>
      <c r="K807">
        <v>1</v>
      </c>
      <c r="L807">
        <v>31</v>
      </c>
      <c r="M807">
        <v>0</v>
      </c>
    </row>
    <row r="808" spans="1:13" x14ac:dyDescent="0.2">
      <c r="A808">
        <f>IF('[1]Working Sheet 2'!B808="Married",1,0)</f>
        <v>1</v>
      </c>
      <c r="B808">
        <f>IF('[1]Working Sheet 2'!D808="Female", 1,0)</f>
        <v>1</v>
      </c>
      <c r="C808" s="2">
        <v>10000</v>
      </c>
      <c r="D808">
        <v>2</v>
      </c>
      <c r="E808">
        <v>1</v>
      </c>
      <c r="F808">
        <v>1</v>
      </c>
      <c r="G808">
        <v>2</v>
      </c>
      <c r="H808">
        <v>1.5</v>
      </c>
      <c r="I808">
        <v>0</v>
      </c>
      <c r="J808">
        <v>0</v>
      </c>
      <c r="K808">
        <v>1</v>
      </c>
      <c r="L808">
        <v>53</v>
      </c>
      <c r="M808">
        <v>0</v>
      </c>
    </row>
    <row r="809" spans="1:13" x14ac:dyDescent="0.2">
      <c r="A809">
        <f>IF('[1]Working Sheet 2'!B809="Married",1,0)</f>
        <v>0</v>
      </c>
      <c r="B809">
        <f>IF('[1]Working Sheet 2'!D809="Female", 1,0)</f>
        <v>1</v>
      </c>
      <c r="C809" s="2">
        <v>60000</v>
      </c>
      <c r="D809">
        <v>0</v>
      </c>
      <c r="E809">
        <v>0</v>
      </c>
      <c r="F809">
        <v>0</v>
      </c>
      <c r="G809">
        <v>2</v>
      </c>
      <c r="H809">
        <v>1.5</v>
      </c>
      <c r="I809">
        <v>0</v>
      </c>
      <c r="J809">
        <v>0</v>
      </c>
      <c r="K809">
        <v>1</v>
      </c>
      <c r="L809">
        <v>32</v>
      </c>
      <c r="M809">
        <v>1</v>
      </c>
    </row>
    <row r="810" spans="1:13" x14ac:dyDescent="0.2">
      <c r="A810">
        <f>IF('[1]Working Sheet 2'!B810="Married",1,0)</f>
        <v>0</v>
      </c>
      <c r="B810">
        <f>IF('[1]Working Sheet 2'!D810="Female", 1,0)</f>
        <v>0</v>
      </c>
      <c r="C810" s="2">
        <v>30000</v>
      </c>
      <c r="D810">
        <v>2</v>
      </c>
      <c r="E810">
        <v>1</v>
      </c>
      <c r="F810">
        <v>1</v>
      </c>
      <c r="G810">
        <v>2</v>
      </c>
      <c r="H810">
        <v>1.5</v>
      </c>
      <c r="I810">
        <v>0</v>
      </c>
      <c r="J810">
        <v>0</v>
      </c>
      <c r="K810">
        <v>1</v>
      </c>
      <c r="L810">
        <v>50</v>
      </c>
      <c r="M810">
        <v>1</v>
      </c>
    </row>
    <row r="811" spans="1:13" x14ac:dyDescent="0.2">
      <c r="A811">
        <f>IF('[1]Working Sheet 2'!B811="Married",1,0)</f>
        <v>1</v>
      </c>
      <c r="B811">
        <f>IF('[1]Working Sheet 2'!D811="Female", 1,0)</f>
        <v>1</v>
      </c>
      <c r="C811" s="2">
        <v>40000</v>
      </c>
      <c r="D811">
        <v>4</v>
      </c>
      <c r="E811">
        <v>0</v>
      </c>
      <c r="F811">
        <v>1</v>
      </c>
      <c r="G811">
        <v>2</v>
      </c>
      <c r="H811">
        <v>5.5</v>
      </c>
      <c r="I811">
        <v>0</v>
      </c>
      <c r="J811">
        <v>0</v>
      </c>
      <c r="K811">
        <v>1</v>
      </c>
      <c r="L811">
        <v>69</v>
      </c>
      <c r="M811">
        <v>0</v>
      </c>
    </row>
    <row r="812" spans="1:13" x14ac:dyDescent="0.2">
      <c r="A812">
        <f>IF('[1]Working Sheet 2'!B812="Married",1,0)</f>
        <v>0</v>
      </c>
      <c r="B812">
        <f>IF('[1]Working Sheet 2'!D812="Female", 1,0)</f>
        <v>1</v>
      </c>
      <c r="C812" s="2">
        <v>70000</v>
      </c>
      <c r="D812">
        <v>3</v>
      </c>
      <c r="E812">
        <v>0</v>
      </c>
      <c r="F812">
        <v>1</v>
      </c>
      <c r="G812">
        <v>2</v>
      </c>
      <c r="H812">
        <v>5.5</v>
      </c>
      <c r="I812">
        <v>0</v>
      </c>
      <c r="J812">
        <v>0</v>
      </c>
      <c r="K812">
        <v>1</v>
      </c>
      <c r="L812">
        <v>52</v>
      </c>
      <c r="M812">
        <v>1</v>
      </c>
    </row>
    <row r="813" spans="1:13" x14ac:dyDescent="0.2">
      <c r="A813">
        <f>IF('[1]Working Sheet 2'!B813="Married",1,0)</f>
        <v>1</v>
      </c>
      <c r="B813">
        <f>IF('[1]Working Sheet 2'!D813="Female", 1,0)</f>
        <v>0</v>
      </c>
      <c r="C813" s="2">
        <v>60000</v>
      </c>
      <c r="D813">
        <v>0</v>
      </c>
      <c r="E813">
        <v>1</v>
      </c>
      <c r="F813">
        <v>0</v>
      </c>
      <c r="G813">
        <v>2</v>
      </c>
      <c r="H813">
        <v>1.5</v>
      </c>
      <c r="I813">
        <v>0</v>
      </c>
      <c r="J813">
        <v>0</v>
      </c>
      <c r="K813">
        <v>1</v>
      </c>
      <c r="L813">
        <v>31</v>
      </c>
      <c r="M813">
        <v>0</v>
      </c>
    </row>
    <row r="814" spans="1:13" x14ac:dyDescent="0.2">
      <c r="A814">
        <f>IF('[1]Working Sheet 2'!B814="Married",1,0)</f>
        <v>0</v>
      </c>
      <c r="B814">
        <f>IF('[1]Working Sheet 2'!D814="Female", 1,0)</f>
        <v>1</v>
      </c>
      <c r="C814" s="2">
        <v>70000</v>
      </c>
      <c r="D814">
        <v>4</v>
      </c>
      <c r="E814">
        <v>0</v>
      </c>
      <c r="F814">
        <v>1</v>
      </c>
      <c r="G814">
        <v>2</v>
      </c>
      <c r="H814">
        <v>15</v>
      </c>
      <c r="I814">
        <v>0</v>
      </c>
      <c r="J814">
        <v>0</v>
      </c>
      <c r="K814">
        <v>1</v>
      </c>
      <c r="L814">
        <v>61</v>
      </c>
      <c r="M814">
        <v>0</v>
      </c>
    </row>
    <row r="815" spans="1:13" x14ac:dyDescent="0.2">
      <c r="A815">
        <f>IF('[1]Working Sheet 2'!B815="Married",1,0)</f>
        <v>1</v>
      </c>
      <c r="B815">
        <f>IF('[1]Working Sheet 2'!D815="Female", 1,0)</f>
        <v>1</v>
      </c>
      <c r="C815" s="2">
        <v>70000</v>
      </c>
      <c r="D815">
        <v>2</v>
      </c>
      <c r="E815">
        <v>0</v>
      </c>
      <c r="F815">
        <v>1</v>
      </c>
      <c r="G815">
        <v>2</v>
      </c>
      <c r="H815">
        <v>15</v>
      </c>
      <c r="I815">
        <v>0</v>
      </c>
      <c r="J815">
        <v>0</v>
      </c>
      <c r="K815">
        <v>1</v>
      </c>
      <c r="L815">
        <v>53</v>
      </c>
      <c r="M815">
        <v>0</v>
      </c>
    </row>
    <row r="816" spans="1:13" x14ac:dyDescent="0.2">
      <c r="A816">
        <f>IF('[1]Working Sheet 2'!B816="Married",1,0)</f>
        <v>0</v>
      </c>
      <c r="B816">
        <f>IF('[1]Working Sheet 2'!D816="Female", 1,0)</f>
        <v>1</v>
      </c>
      <c r="C816" s="2">
        <v>70000</v>
      </c>
      <c r="D816">
        <v>4</v>
      </c>
      <c r="E816">
        <v>0</v>
      </c>
      <c r="F816">
        <v>1</v>
      </c>
      <c r="G816">
        <v>2</v>
      </c>
      <c r="H816">
        <v>1.5</v>
      </c>
      <c r="I816">
        <v>0</v>
      </c>
      <c r="J816">
        <v>0</v>
      </c>
      <c r="K816">
        <v>1</v>
      </c>
      <c r="L816">
        <v>62</v>
      </c>
      <c r="M816">
        <v>1</v>
      </c>
    </row>
    <row r="817" spans="1:13" x14ac:dyDescent="0.2">
      <c r="A817">
        <f>IF('[1]Working Sheet 2'!B817="Married",1,0)</f>
        <v>1</v>
      </c>
      <c r="B817">
        <f>IF('[1]Working Sheet 2'!D817="Female", 1,0)</f>
        <v>0</v>
      </c>
      <c r="C817" s="2">
        <v>40000</v>
      </c>
      <c r="D817">
        <v>0</v>
      </c>
      <c r="E817">
        <v>1</v>
      </c>
      <c r="F817">
        <v>0</v>
      </c>
      <c r="G817">
        <v>2</v>
      </c>
      <c r="H817">
        <v>1.5</v>
      </c>
      <c r="I817">
        <v>0</v>
      </c>
      <c r="J817">
        <v>0</v>
      </c>
      <c r="K817">
        <v>1</v>
      </c>
      <c r="L817">
        <v>30</v>
      </c>
      <c r="M817">
        <v>0</v>
      </c>
    </row>
    <row r="818" spans="1:13" x14ac:dyDescent="0.2">
      <c r="A818">
        <f>IF('[1]Working Sheet 2'!B818="Married",1,0)</f>
        <v>1</v>
      </c>
      <c r="B818">
        <f>IF('[1]Working Sheet 2'!D818="Female", 1,0)</f>
        <v>1</v>
      </c>
      <c r="C818" s="2">
        <v>60000</v>
      </c>
      <c r="D818">
        <v>3</v>
      </c>
      <c r="E818">
        <v>0</v>
      </c>
      <c r="F818">
        <v>1</v>
      </c>
      <c r="G818">
        <v>0</v>
      </c>
      <c r="H818">
        <v>2.5</v>
      </c>
      <c r="I818">
        <v>0</v>
      </c>
      <c r="J818">
        <v>0</v>
      </c>
      <c r="K818">
        <v>1</v>
      </c>
      <c r="L818">
        <v>43</v>
      </c>
      <c r="M818">
        <v>1</v>
      </c>
    </row>
    <row r="819" spans="1:13" x14ac:dyDescent="0.2">
      <c r="A819">
        <f>IF('[1]Working Sheet 2'!B819="Married",1,0)</f>
        <v>1</v>
      </c>
      <c r="B819">
        <f>IF('[1]Working Sheet 2'!D819="Female", 1,0)</f>
        <v>1</v>
      </c>
      <c r="C819" s="2">
        <v>60000</v>
      </c>
      <c r="D819">
        <v>3</v>
      </c>
      <c r="E819">
        <v>0</v>
      </c>
      <c r="F819">
        <v>1</v>
      </c>
      <c r="G819">
        <v>0</v>
      </c>
      <c r="H819">
        <v>2.5</v>
      </c>
      <c r="I819">
        <v>0</v>
      </c>
      <c r="J819">
        <v>0</v>
      </c>
      <c r="K819">
        <v>1</v>
      </c>
      <c r="L819">
        <v>42</v>
      </c>
      <c r="M819">
        <v>1</v>
      </c>
    </row>
    <row r="820" spans="1:13" x14ac:dyDescent="0.2">
      <c r="A820">
        <f>IF('[1]Working Sheet 2'!B820="Married",1,0)</f>
        <v>1</v>
      </c>
      <c r="B820">
        <f>IF('[1]Working Sheet 2'!D820="Female", 1,0)</f>
        <v>0</v>
      </c>
      <c r="C820" s="2">
        <v>40000</v>
      </c>
      <c r="D820">
        <v>0</v>
      </c>
      <c r="E820">
        <v>1</v>
      </c>
      <c r="F820">
        <v>1</v>
      </c>
      <c r="G820">
        <v>1</v>
      </c>
      <c r="H820">
        <v>5.5</v>
      </c>
      <c r="I820">
        <v>0</v>
      </c>
      <c r="J820">
        <v>0</v>
      </c>
      <c r="K820">
        <v>1</v>
      </c>
      <c r="L820">
        <v>30</v>
      </c>
      <c r="M820">
        <v>0</v>
      </c>
    </row>
    <row r="821" spans="1:13" x14ac:dyDescent="0.2">
      <c r="A821">
        <f>IF('[1]Working Sheet 2'!B821="Married",1,0)</f>
        <v>0</v>
      </c>
      <c r="B821">
        <f>IF('[1]Working Sheet 2'!D821="Female", 1,0)</f>
        <v>1</v>
      </c>
      <c r="C821" s="2">
        <v>40000</v>
      </c>
      <c r="D821">
        <v>0</v>
      </c>
      <c r="E821">
        <v>1</v>
      </c>
      <c r="F821">
        <v>1</v>
      </c>
      <c r="G821">
        <v>2</v>
      </c>
      <c r="H821">
        <v>5.5</v>
      </c>
      <c r="I821">
        <v>0</v>
      </c>
      <c r="J821">
        <v>0</v>
      </c>
      <c r="K821">
        <v>1</v>
      </c>
      <c r="L821">
        <v>30</v>
      </c>
      <c r="M821">
        <v>0</v>
      </c>
    </row>
    <row r="822" spans="1:13" x14ac:dyDescent="0.2">
      <c r="A822">
        <f>IF('[1]Working Sheet 2'!B822="Married",1,0)</f>
        <v>0</v>
      </c>
      <c r="B822">
        <f>IF('[1]Working Sheet 2'!D822="Female", 1,0)</f>
        <v>0</v>
      </c>
      <c r="C822" s="2">
        <v>110000</v>
      </c>
      <c r="D822">
        <v>1</v>
      </c>
      <c r="E822">
        <v>0</v>
      </c>
      <c r="F822">
        <v>1</v>
      </c>
      <c r="G822">
        <v>1</v>
      </c>
      <c r="H822">
        <v>5.5</v>
      </c>
      <c r="I822">
        <v>0</v>
      </c>
      <c r="J822">
        <v>0</v>
      </c>
      <c r="K822">
        <v>1</v>
      </c>
      <c r="L822">
        <v>43</v>
      </c>
      <c r="M822">
        <v>0</v>
      </c>
    </row>
    <row r="823" spans="1:13" x14ac:dyDescent="0.2">
      <c r="A823">
        <f>IF('[1]Working Sheet 2'!B823="Married",1,0)</f>
        <v>1</v>
      </c>
      <c r="B823">
        <f>IF('[1]Working Sheet 2'!D823="Female", 1,0)</f>
        <v>0</v>
      </c>
      <c r="C823" s="2">
        <v>60000</v>
      </c>
      <c r="D823">
        <v>0</v>
      </c>
      <c r="E823">
        <v>1</v>
      </c>
      <c r="F823">
        <v>1</v>
      </c>
      <c r="G823">
        <v>2</v>
      </c>
      <c r="H823">
        <v>5.5</v>
      </c>
      <c r="I823">
        <v>0</v>
      </c>
      <c r="J823">
        <v>0</v>
      </c>
      <c r="K823">
        <v>1</v>
      </c>
      <c r="L823">
        <v>33</v>
      </c>
      <c r="M823">
        <v>1</v>
      </c>
    </row>
    <row r="824" spans="1:13" x14ac:dyDescent="0.2">
      <c r="A824">
        <f>IF('[1]Working Sheet 2'!B824="Married",1,0)</f>
        <v>1</v>
      </c>
      <c r="B824">
        <f>IF('[1]Working Sheet 2'!D824="Female", 1,0)</f>
        <v>0</v>
      </c>
      <c r="C824" s="2">
        <v>30000</v>
      </c>
      <c r="D824">
        <v>0</v>
      </c>
      <c r="E824">
        <v>1</v>
      </c>
      <c r="F824">
        <v>1</v>
      </c>
      <c r="G824">
        <v>2</v>
      </c>
      <c r="H824">
        <v>5.5</v>
      </c>
      <c r="I824">
        <v>0</v>
      </c>
      <c r="J824">
        <v>0</v>
      </c>
      <c r="K824">
        <v>1</v>
      </c>
      <c r="L824">
        <v>32</v>
      </c>
      <c r="M824">
        <v>0</v>
      </c>
    </row>
    <row r="825" spans="1:13" x14ac:dyDescent="0.2">
      <c r="A825">
        <f>IF('[1]Working Sheet 2'!B825="Married",1,0)</f>
        <v>0</v>
      </c>
      <c r="B825">
        <f>IF('[1]Working Sheet 2'!D825="Female", 1,0)</f>
        <v>1</v>
      </c>
      <c r="C825" s="2">
        <v>70000</v>
      </c>
      <c r="D825">
        <v>4</v>
      </c>
      <c r="E825">
        <v>0</v>
      </c>
      <c r="F825">
        <v>1</v>
      </c>
      <c r="G825">
        <v>0</v>
      </c>
      <c r="H825">
        <v>5.5</v>
      </c>
      <c r="I825">
        <v>0</v>
      </c>
      <c r="J825">
        <v>0</v>
      </c>
      <c r="K825">
        <v>1</v>
      </c>
      <c r="L825">
        <v>50</v>
      </c>
      <c r="M825">
        <v>1</v>
      </c>
    </row>
    <row r="826" spans="1:13" x14ac:dyDescent="0.2">
      <c r="A826">
        <f>IF('[1]Working Sheet 2'!B826="Married",1,0)</f>
        <v>0</v>
      </c>
      <c r="B826">
        <f>IF('[1]Working Sheet 2'!D826="Female", 1,0)</f>
        <v>0</v>
      </c>
      <c r="C826" s="2">
        <v>110000</v>
      </c>
      <c r="D826">
        <v>2</v>
      </c>
      <c r="E826">
        <v>0</v>
      </c>
      <c r="F826">
        <v>0</v>
      </c>
      <c r="G826">
        <v>3</v>
      </c>
      <c r="H826">
        <v>0.5</v>
      </c>
      <c r="I826">
        <v>0</v>
      </c>
      <c r="J826">
        <v>0</v>
      </c>
      <c r="K826">
        <v>1</v>
      </c>
      <c r="L826">
        <v>37</v>
      </c>
      <c r="M826">
        <v>1</v>
      </c>
    </row>
    <row r="827" spans="1:13" x14ac:dyDescent="0.2">
      <c r="A827">
        <f>IF('[1]Working Sheet 2'!B827="Married",1,0)</f>
        <v>1</v>
      </c>
      <c r="B827">
        <f>IF('[1]Working Sheet 2'!D827="Female", 1,0)</f>
        <v>0</v>
      </c>
      <c r="C827" s="2">
        <v>70000</v>
      </c>
      <c r="D827">
        <v>3</v>
      </c>
      <c r="E827">
        <v>0</v>
      </c>
      <c r="F827">
        <v>0</v>
      </c>
      <c r="G827">
        <v>1</v>
      </c>
      <c r="H827">
        <v>1.5</v>
      </c>
      <c r="I827">
        <v>0</v>
      </c>
      <c r="J827">
        <v>0</v>
      </c>
      <c r="K827">
        <v>1</v>
      </c>
      <c r="L827">
        <v>52</v>
      </c>
      <c r="M827">
        <v>1</v>
      </c>
    </row>
    <row r="828" spans="1:13" x14ac:dyDescent="0.2">
      <c r="A828">
        <f>IF('[1]Working Sheet 2'!B828="Married",1,0)</f>
        <v>1</v>
      </c>
      <c r="B828">
        <f>IF('[1]Working Sheet 2'!D828="Female", 1,0)</f>
        <v>0</v>
      </c>
      <c r="C828" s="2">
        <v>70000</v>
      </c>
      <c r="D828">
        <v>4</v>
      </c>
      <c r="E828">
        <v>0</v>
      </c>
      <c r="F828">
        <v>1</v>
      </c>
      <c r="G828">
        <v>0</v>
      </c>
      <c r="H828">
        <v>2.5</v>
      </c>
      <c r="I828">
        <v>0</v>
      </c>
      <c r="J828">
        <v>0</v>
      </c>
      <c r="K828">
        <v>1</v>
      </c>
      <c r="L828">
        <v>36</v>
      </c>
      <c r="M828">
        <v>1</v>
      </c>
    </row>
    <row r="829" spans="1:13" x14ac:dyDescent="0.2">
      <c r="A829">
        <f>IF('[1]Working Sheet 2'!B829="Married",1,0)</f>
        <v>0</v>
      </c>
      <c r="B829">
        <f>IF('[1]Working Sheet 2'!D829="Female", 1,0)</f>
        <v>1</v>
      </c>
      <c r="C829" s="2">
        <v>80000</v>
      </c>
      <c r="D829">
        <v>3</v>
      </c>
      <c r="E829">
        <v>1</v>
      </c>
      <c r="F829">
        <v>1</v>
      </c>
      <c r="G829">
        <v>2</v>
      </c>
      <c r="H829">
        <v>2.5</v>
      </c>
      <c r="I829">
        <v>0</v>
      </c>
      <c r="J829">
        <v>0</v>
      </c>
      <c r="K829">
        <v>1</v>
      </c>
      <c r="L829">
        <v>41</v>
      </c>
      <c r="M829">
        <v>1</v>
      </c>
    </row>
    <row r="830" spans="1:13" x14ac:dyDescent="0.2">
      <c r="A830">
        <f>IF('[1]Working Sheet 2'!B830="Married",1,0)</f>
        <v>0</v>
      </c>
      <c r="B830">
        <f>IF('[1]Working Sheet 2'!D830="Female", 1,0)</f>
        <v>1</v>
      </c>
      <c r="C830" s="2">
        <v>40000</v>
      </c>
      <c r="D830">
        <v>0</v>
      </c>
      <c r="E830">
        <v>0</v>
      </c>
      <c r="F830">
        <v>1</v>
      </c>
      <c r="G830">
        <v>2</v>
      </c>
      <c r="H830">
        <v>5.5</v>
      </c>
      <c r="I830">
        <v>0</v>
      </c>
      <c r="J830">
        <v>0</v>
      </c>
      <c r="K830">
        <v>1</v>
      </c>
      <c r="L830">
        <v>26</v>
      </c>
      <c r="M830">
        <v>0</v>
      </c>
    </row>
    <row r="831" spans="1:13" x14ac:dyDescent="0.2">
      <c r="A831">
        <f>IF('[1]Working Sheet 2'!B831="Married",1,0)</f>
        <v>0</v>
      </c>
      <c r="B831">
        <f>IF('[1]Working Sheet 2'!D831="Female", 1,0)</f>
        <v>0</v>
      </c>
      <c r="C831" s="2">
        <v>170000</v>
      </c>
      <c r="D831">
        <v>1</v>
      </c>
      <c r="E831">
        <v>0</v>
      </c>
      <c r="F831">
        <v>0</v>
      </c>
      <c r="G831">
        <v>4</v>
      </c>
      <c r="H831">
        <v>0.5</v>
      </c>
      <c r="I831">
        <v>0</v>
      </c>
      <c r="J831">
        <v>0</v>
      </c>
      <c r="K831">
        <v>1</v>
      </c>
      <c r="L831">
        <v>66</v>
      </c>
      <c r="M831">
        <v>0</v>
      </c>
    </row>
    <row r="832" spans="1:13" x14ac:dyDescent="0.2">
      <c r="A832">
        <f>IF('[1]Working Sheet 2'!B832="Married",1,0)</f>
        <v>1</v>
      </c>
      <c r="B832">
        <f>IF('[1]Working Sheet 2'!D832="Female", 1,0)</f>
        <v>0</v>
      </c>
      <c r="C832" s="2">
        <v>60000</v>
      </c>
      <c r="D832">
        <v>2</v>
      </c>
      <c r="E832">
        <v>0</v>
      </c>
      <c r="F832">
        <v>0</v>
      </c>
      <c r="G832">
        <v>2</v>
      </c>
      <c r="H832">
        <v>5.5</v>
      </c>
      <c r="I832">
        <v>0</v>
      </c>
      <c r="J832">
        <v>0</v>
      </c>
      <c r="K832">
        <v>1</v>
      </c>
      <c r="L832">
        <v>51</v>
      </c>
      <c r="M832">
        <v>0</v>
      </c>
    </row>
    <row r="833" spans="1:13" x14ac:dyDescent="0.2">
      <c r="A833">
        <f>IF('[1]Working Sheet 2'!B833="Married",1,0)</f>
        <v>1</v>
      </c>
      <c r="B833">
        <f>IF('[1]Working Sheet 2'!D833="Female", 1,0)</f>
        <v>1</v>
      </c>
      <c r="C833" s="2">
        <v>70000</v>
      </c>
      <c r="D833">
        <v>4</v>
      </c>
      <c r="E833">
        <v>0</v>
      </c>
      <c r="F833">
        <v>1</v>
      </c>
      <c r="G833">
        <v>2</v>
      </c>
      <c r="H833">
        <v>0.5</v>
      </c>
      <c r="I833">
        <v>0</v>
      </c>
      <c r="J833">
        <v>0</v>
      </c>
      <c r="K833">
        <v>1</v>
      </c>
      <c r="L833">
        <v>43</v>
      </c>
      <c r="M833">
        <v>1</v>
      </c>
    </row>
    <row r="834" spans="1:13" x14ac:dyDescent="0.2">
      <c r="A834">
        <f>IF('[1]Working Sheet 2'!B834="Married",1,0)</f>
        <v>1</v>
      </c>
      <c r="B834">
        <f>IF('[1]Working Sheet 2'!D834="Female", 1,0)</f>
        <v>1</v>
      </c>
      <c r="C834" s="2">
        <v>60000</v>
      </c>
      <c r="D834">
        <v>0</v>
      </c>
      <c r="E834">
        <v>0</v>
      </c>
      <c r="F834">
        <v>1</v>
      </c>
      <c r="G834">
        <v>0</v>
      </c>
      <c r="H834">
        <v>0.5</v>
      </c>
      <c r="I834">
        <v>0</v>
      </c>
      <c r="J834">
        <v>0</v>
      </c>
      <c r="K834">
        <v>1</v>
      </c>
      <c r="L834">
        <v>39</v>
      </c>
      <c r="M834">
        <v>0</v>
      </c>
    </row>
    <row r="835" spans="1:13" x14ac:dyDescent="0.2">
      <c r="A835">
        <f>IF('[1]Working Sheet 2'!B835="Married",1,0)</f>
        <v>0</v>
      </c>
      <c r="B835">
        <f>IF('[1]Working Sheet 2'!D835="Female", 1,0)</f>
        <v>1</v>
      </c>
      <c r="C835" s="2">
        <v>70000</v>
      </c>
      <c r="D835">
        <v>0</v>
      </c>
      <c r="E835">
        <v>0</v>
      </c>
      <c r="F835">
        <v>0</v>
      </c>
      <c r="G835">
        <v>1</v>
      </c>
      <c r="H835">
        <v>0.5</v>
      </c>
      <c r="I835">
        <v>0</v>
      </c>
      <c r="J835">
        <v>0</v>
      </c>
      <c r="K835">
        <v>1</v>
      </c>
      <c r="L835">
        <v>37</v>
      </c>
      <c r="M835">
        <v>1</v>
      </c>
    </row>
    <row r="836" spans="1:13" x14ac:dyDescent="0.2">
      <c r="A836">
        <f>IF('[1]Working Sheet 2'!B836="Married",1,0)</f>
        <v>0</v>
      </c>
      <c r="B836">
        <f>IF('[1]Working Sheet 2'!D836="Female", 1,0)</f>
        <v>1</v>
      </c>
      <c r="C836" s="2">
        <v>70000</v>
      </c>
      <c r="D836">
        <v>2</v>
      </c>
      <c r="E836">
        <v>1</v>
      </c>
      <c r="F836">
        <v>0</v>
      </c>
      <c r="G836">
        <v>2</v>
      </c>
      <c r="H836">
        <v>2.5</v>
      </c>
      <c r="I836">
        <v>0</v>
      </c>
      <c r="J836">
        <v>0</v>
      </c>
      <c r="K836">
        <v>1</v>
      </c>
      <c r="L836">
        <v>54</v>
      </c>
      <c r="M836">
        <v>1</v>
      </c>
    </row>
    <row r="837" spans="1:13" x14ac:dyDescent="0.2">
      <c r="A837">
        <f>IF('[1]Working Sheet 2'!B837="Married",1,0)</f>
        <v>0</v>
      </c>
      <c r="B837">
        <f>IF('[1]Working Sheet 2'!D837="Female", 1,0)</f>
        <v>1</v>
      </c>
      <c r="C837" s="2">
        <v>60000</v>
      </c>
      <c r="D837">
        <v>3</v>
      </c>
      <c r="E837">
        <v>1</v>
      </c>
      <c r="F837">
        <v>1</v>
      </c>
      <c r="G837">
        <v>0</v>
      </c>
      <c r="H837">
        <v>2.5</v>
      </c>
      <c r="I837">
        <v>0</v>
      </c>
      <c r="J837">
        <v>0</v>
      </c>
      <c r="K837">
        <v>1</v>
      </c>
      <c r="L837">
        <v>40</v>
      </c>
      <c r="M837">
        <v>1</v>
      </c>
    </row>
    <row r="838" spans="1:13" x14ac:dyDescent="0.2">
      <c r="A838">
        <f>IF('[1]Working Sheet 2'!B838="Married",1,0)</f>
        <v>1</v>
      </c>
      <c r="B838">
        <f>IF('[1]Working Sheet 2'!D838="Female", 1,0)</f>
        <v>1</v>
      </c>
      <c r="C838" s="2">
        <v>40000</v>
      </c>
      <c r="D838">
        <v>0</v>
      </c>
      <c r="E838">
        <v>1</v>
      </c>
      <c r="F838">
        <v>1</v>
      </c>
      <c r="G838">
        <v>2</v>
      </c>
      <c r="H838">
        <v>5.5</v>
      </c>
      <c r="I838">
        <v>0</v>
      </c>
      <c r="J838">
        <v>0</v>
      </c>
      <c r="K838">
        <v>1</v>
      </c>
      <c r="L838">
        <v>28</v>
      </c>
      <c r="M838">
        <v>0</v>
      </c>
    </row>
    <row r="839" spans="1:13" x14ac:dyDescent="0.2">
      <c r="A839">
        <f>IF('[1]Working Sheet 2'!B839="Married",1,0)</f>
        <v>1</v>
      </c>
      <c r="B839">
        <f>IF('[1]Working Sheet 2'!D839="Female", 1,0)</f>
        <v>0</v>
      </c>
      <c r="C839" s="2">
        <v>60000</v>
      </c>
      <c r="D839">
        <v>1</v>
      </c>
      <c r="E839">
        <v>1</v>
      </c>
      <c r="F839">
        <v>1</v>
      </c>
      <c r="G839">
        <v>0</v>
      </c>
      <c r="H839">
        <v>0.5</v>
      </c>
      <c r="I839">
        <v>0</v>
      </c>
      <c r="J839">
        <v>0</v>
      </c>
      <c r="K839">
        <v>1</v>
      </c>
      <c r="L839">
        <v>33</v>
      </c>
      <c r="M839">
        <v>0</v>
      </c>
    </row>
    <row r="840" spans="1:13" x14ac:dyDescent="0.2">
      <c r="A840">
        <f>IF('[1]Working Sheet 2'!B840="Married",1,0)</f>
        <v>0</v>
      </c>
      <c r="B840">
        <f>IF('[1]Working Sheet 2'!D840="Female", 1,0)</f>
        <v>1</v>
      </c>
      <c r="C840" s="2">
        <v>80000</v>
      </c>
      <c r="D840">
        <v>3</v>
      </c>
      <c r="E840">
        <v>1</v>
      </c>
      <c r="F840">
        <v>1</v>
      </c>
      <c r="G840">
        <v>2</v>
      </c>
      <c r="H840">
        <v>2.5</v>
      </c>
      <c r="I840">
        <v>0</v>
      </c>
      <c r="J840">
        <v>0</v>
      </c>
      <c r="K840">
        <v>1</v>
      </c>
      <c r="L840">
        <v>41</v>
      </c>
      <c r="M840">
        <v>1</v>
      </c>
    </row>
    <row r="841" spans="1:13" x14ac:dyDescent="0.2">
      <c r="A841">
        <f>IF('[1]Working Sheet 2'!B841="Married",1,0)</f>
        <v>0</v>
      </c>
      <c r="B841">
        <f>IF('[1]Working Sheet 2'!D841="Female", 1,0)</f>
        <v>1</v>
      </c>
      <c r="C841" s="2">
        <v>80000</v>
      </c>
      <c r="D841">
        <v>3</v>
      </c>
      <c r="E841">
        <v>0</v>
      </c>
      <c r="F841">
        <v>1</v>
      </c>
      <c r="G841">
        <v>0</v>
      </c>
      <c r="H841">
        <v>0.5</v>
      </c>
      <c r="I841">
        <v>0</v>
      </c>
      <c r="J841">
        <v>0</v>
      </c>
      <c r="K841">
        <v>1</v>
      </c>
      <c r="L841">
        <v>37</v>
      </c>
      <c r="M841">
        <v>1</v>
      </c>
    </row>
    <row r="842" spans="1:13" x14ac:dyDescent="0.2">
      <c r="A842">
        <f>IF('[1]Working Sheet 2'!B842="Married",1,0)</f>
        <v>1</v>
      </c>
      <c r="B842">
        <f>IF('[1]Working Sheet 2'!D842="Female", 1,0)</f>
        <v>0</v>
      </c>
      <c r="C842" s="2">
        <v>70000</v>
      </c>
      <c r="D842">
        <v>4</v>
      </c>
      <c r="E842">
        <v>0</v>
      </c>
      <c r="F842">
        <v>1</v>
      </c>
      <c r="G842">
        <v>2</v>
      </c>
      <c r="H842">
        <v>15</v>
      </c>
      <c r="I842">
        <v>0</v>
      </c>
      <c r="J842">
        <v>0</v>
      </c>
      <c r="K842">
        <v>1</v>
      </c>
      <c r="L842">
        <v>53</v>
      </c>
      <c r="M842">
        <v>0</v>
      </c>
    </row>
    <row r="843" spans="1:13" x14ac:dyDescent="0.2">
      <c r="A843">
        <f>IF('[1]Working Sheet 2'!B843="Married",1,0)</f>
        <v>1</v>
      </c>
      <c r="B843">
        <f>IF('[1]Working Sheet 2'!D843="Female", 1,0)</f>
        <v>0</v>
      </c>
      <c r="C843" s="2">
        <v>120000</v>
      </c>
      <c r="D843">
        <v>2</v>
      </c>
      <c r="E843">
        <v>0</v>
      </c>
      <c r="F843">
        <v>1</v>
      </c>
      <c r="G843">
        <v>3</v>
      </c>
      <c r="H843">
        <v>5.5</v>
      </c>
      <c r="I843">
        <v>0</v>
      </c>
      <c r="J843">
        <v>0</v>
      </c>
      <c r="K843">
        <v>1</v>
      </c>
      <c r="L843">
        <v>64</v>
      </c>
      <c r="M843">
        <v>0</v>
      </c>
    </row>
    <row r="844" spans="1:13" x14ac:dyDescent="0.2">
      <c r="A844">
        <f>IF('[1]Working Sheet 2'!B844="Married",1,0)</f>
        <v>1</v>
      </c>
      <c r="B844">
        <f>IF('[1]Working Sheet 2'!D844="Female", 1,0)</f>
        <v>1</v>
      </c>
      <c r="C844" s="2">
        <v>60000</v>
      </c>
      <c r="D844">
        <v>1</v>
      </c>
      <c r="E844">
        <v>1</v>
      </c>
      <c r="F844">
        <v>1</v>
      </c>
      <c r="G844">
        <v>1</v>
      </c>
      <c r="H844">
        <v>2.5</v>
      </c>
      <c r="I844">
        <v>0</v>
      </c>
      <c r="J844">
        <v>0</v>
      </c>
      <c r="K844">
        <v>1</v>
      </c>
      <c r="L844">
        <v>45</v>
      </c>
      <c r="M844">
        <v>1</v>
      </c>
    </row>
    <row r="845" spans="1:13" x14ac:dyDescent="0.2">
      <c r="A845">
        <f>IF('[1]Working Sheet 2'!B845="Married",1,0)</f>
        <v>0</v>
      </c>
      <c r="B845">
        <f>IF('[1]Working Sheet 2'!D845="Female", 1,0)</f>
        <v>0</v>
      </c>
      <c r="C845" s="2">
        <v>80000</v>
      </c>
      <c r="D845">
        <v>2</v>
      </c>
      <c r="E845">
        <v>1</v>
      </c>
      <c r="F845">
        <v>0</v>
      </c>
      <c r="G845">
        <v>2</v>
      </c>
      <c r="H845">
        <v>1.5</v>
      </c>
      <c r="I845">
        <v>0</v>
      </c>
      <c r="J845">
        <v>0</v>
      </c>
      <c r="K845">
        <v>1</v>
      </c>
      <c r="L845">
        <v>52</v>
      </c>
      <c r="M845">
        <v>0</v>
      </c>
    </row>
    <row r="846" spans="1:13" x14ac:dyDescent="0.2">
      <c r="A846">
        <f>IF('[1]Working Sheet 2'!B846="Married",1,0)</f>
        <v>1</v>
      </c>
      <c r="B846">
        <f>IF('[1]Working Sheet 2'!D846="Female", 1,0)</f>
        <v>1</v>
      </c>
      <c r="C846" s="2">
        <v>40000</v>
      </c>
      <c r="D846">
        <v>5</v>
      </c>
      <c r="E846">
        <v>0</v>
      </c>
      <c r="F846">
        <v>1</v>
      </c>
      <c r="G846">
        <v>2</v>
      </c>
      <c r="H846">
        <v>15</v>
      </c>
      <c r="I846">
        <v>0</v>
      </c>
      <c r="J846">
        <v>0</v>
      </c>
      <c r="K846">
        <v>1</v>
      </c>
      <c r="L846">
        <v>60</v>
      </c>
      <c r="M846">
        <v>0</v>
      </c>
    </row>
    <row r="847" spans="1:13" x14ac:dyDescent="0.2">
      <c r="A847">
        <f>IF('[1]Working Sheet 2'!B847="Married",1,0)</f>
        <v>0</v>
      </c>
      <c r="B847">
        <f>IF('[1]Working Sheet 2'!D847="Female", 1,0)</f>
        <v>1</v>
      </c>
      <c r="C847" s="2">
        <v>20000</v>
      </c>
      <c r="D847">
        <v>3</v>
      </c>
      <c r="E847">
        <v>0</v>
      </c>
      <c r="F847">
        <v>1</v>
      </c>
      <c r="G847">
        <v>2</v>
      </c>
      <c r="H847">
        <v>1.5</v>
      </c>
      <c r="I847">
        <v>0</v>
      </c>
      <c r="J847">
        <v>0</v>
      </c>
      <c r="K847">
        <v>1</v>
      </c>
      <c r="L847">
        <v>50</v>
      </c>
      <c r="M847">
        <v>0</v>
      </c>
    </row>
    <row r="848" spans="1:13" x14ac:dyDescent="0.2">
      <c r="A848">
        <f>IF('[1]Working Sheet 2'!B848="Married",1,0)</f>
        <v>1</v>
      </c>
      <c r="B848">
        <f>IF('[1]Working Sheet 2'!D848="Female", 1,0)</f>
        <v>1</v>
      </c>
      <c r="C848" s="2">
        <v>70000</v>
      </c>
      <c r="D848">
        <v>4</v>
      </c>
      <c r="E848">
        <v>0</v>
      </c>
      <c r="F848">
        <v>0</v>
      </c>
      <c r="G848">
        <v>1</v>
      </c>
      <c r="H848">
        <v>1.5</v>
      </c>
      <c r="I848">
        <v>0</v>
      </c>
      <c r="J848">
        <v>0</v>
      </c>
      <c r="K848">
        <v>1</v>
      </c>
      <c r="L848">
        <v>56</v>
      </c>
      <c r="M848">
        <v>0</v>
      </c>
    </row>
    <row r="849" spans="1:13" x14ac:dyDescent="0.2">
      <c r="A849">
        <f>IF('[1]Working Sheet 2'!B849="Married",1,0)</f>
        <v>0</v>
      </c>
      <c r="B849">
        <f>IF('[1]Working Sheet 2'!D849="Female", 1,0)</f>
        <v>1</v>
      </c>
      <c r="C849" s="2">
        <v>40000</v>
      </c>
      <c r="D849">
        <v>0</v>
      </c>
      <c r="E849">
        <v>0</v>
      </c>
      <c r="F849">
        <v>1</v>
      </c>
      <c r="G849">
        <v>2</v>
      </c>
      <c r="H849">
        <v>5.5</v>
      </c>
      <c r="I849">
        <v>0</v>
      </c>
      <c r="J849">
        <v>0</v>
      </c>
      <c r="K849">
        <v>1</v>
      </c>
      <c r="L849">
        <v>29</v>
      </c>
      <c r="M849">
        <v>0</v>
      </c>
    </row>
    <row r="850" spans="1:13" x14ac:dyDescent="0.2">
      <c r="A850">
        <f>IF('[1]Working Sheet 2'!B850="Married",1,0)</f>
        <v>0</v>
      </c>
      <c r="B850">
        <f>IF('[1]Working Sheet 2'!D850="Female", 1,0)</f>
        <v>0</v>
      </c>
      <c r="C850" s="2">
        <v>130000</v>
      </c>
      <c r="D850">
        <v>0</v>
      </c>
      <c r="E850">
        <v>0</v>
      </c>
      <c r="F850">
        <v>0</v>
      </c>
      <c r="G850">
        <v>2</v>
      </c>
      <c r="H850">
        <v>0.5</v>
      </c>
      <c r="I850">
        <v>0</v>
      </c>
      <c r="J850">
        <v>0</v>
      </c>
      <c r="K850">
        <v>1</v>
      </c>
      <c r="L850">
        <v>38</v>
      </c>
      <c r="M850">
        <v>1</v>
      </c>
    </row>
    <row r="851" spans="1:13" x14ac:dyDescent="0.2">
      <c r="A851">
        <f>IF('[1]Working Sheet 2'!B851="Married",1,0)</f>
        <v>1</v>
      </c>
      <c r="B851">
        <f>IF('[1]Working Sheet 2'!D851="Female", 1,0)</f>
        <v>1</v>
      </c>
      <c r="C851" s="2">
        <v>40000</v>
      </c>
      <c r="D851">
        <v>5</v>
      </c>
      <c r="E851">
        <v>0</v>
      </c>
      <c r="F851">
        <v>0</v>
      </c>
      <c r="G851">
        <v>2</v>
      </c>
      <c r="H851">
        <v>2.5</v>
      </c>
      <c r="I851">
        <v>0</v>
      </c>
      <c r="J851">
        <v>0</v>
      </c>
      <c r="K851">
        <v>1</v>
      </c>
      <c r="L851">
        <v>60</v>
      </c>
      <c r="M851">
        <v>0</v>
      </c>
    </row>
    <row r="852" spans="1:13" x14ac:dyDescent="0.2">
      <c r="A852">
        <f>IF('[1]Working Sheet 2'!B852="Married",1,0)</f>
        <v>0</v>
      </c>
      <c r="B852">
        <f>IF('[1]Working Sheet 2'!D852="Female", 1,0)</f>
        <v>1</v>
      </c>
      <c r="C852" s="2">
        <v>130000</v>
      </c>
      <c r="D852">
        <v>2</v>
      </c>
      <c r="E852">
        <v>0</v>
      </c>
      <c r="F852">
        <v>0</v>
      </c>
      <c r="G852">
        <v>4</v>
      </c>
      <c r="H852">
        <v>0.5</v>
      </c>
      <c r="I852">
        <v>0</v>
      </c>
      <c r="J852">
        <v>0</v>
      </c>
      <c r="K852">
        <v>1</v>
      </c>
      <c r="L852">
        <v>67</v>
      </c>
      <c r="M852">
        <v>0</v>
      </c>
    </row>
    <row r="853" spans="1:13" x14ac:dyDescent="0.2">
      <c r="A853">
        <f>IF('[1]Working Sheet 2'!B853="Married",1,0)</f>
        <v>1</v>
      </c>
      <c r="B853">
        <f>IF('[1]Working Sheet 2'!D853="Female", 1,0)</f>
        <v>0</v>
      </c>
      <c r="C853" s="2">
        <v>60000</v>
      </c>
      <c r="D853">
        <v>0</v>
      </c>
      <c r="E853">
        <v>1</v>
      </c>
      <c r="F853">
        <v>1</v>
      </c>
      <c r="G853">
        <v>1</v>
      </c>
      <c r="H853">
        <v>5.5</v>
      </c>
      <c r="I853">
        <v>0</v>
      </c>
      <c r="J853">
        <v>0</v>
      </c>
      <c r="K853">
        <v>1</v>
      </c>
      <c r="L853">
        <v>32</v>
      </c>
      <c r="M853">
        <v>1</v>
      </c>
    </row>
    <row r="854" spans="1:13" x14ac:dyDescent="0.2">
      <c r="A854">
        <f>IF('[1]Working Sheet 2'!B854="Married",1,0)</f>
        <v>0</v>
      </c>
      <c r="B854">
        <f>IF('[1]Working Sheet 2'!D854="Female", 1,0)</f>
        <v>0</v>
      </c>
      <c r="C854" s="2">
        <v>50000</v>
      </c>
      <c r="D854">
        <v>2</v>
      </c>
      <c r="E854">
        <v>1</v>
      </c>
      <c r="F854">
        <v>0</v>
      </c>
      <c r="G854">
        <v>1</v>
      </c>
      <c r="H854">
        <v>0.5</v>
      </c>
      <c r="I854">
        <v>0</v>
      </c>
      <c r="J854">
        <v>0</v>
      </c>
      <c r="K854">
        <v>1</v>
      </c>
      <c r="L854">
        <v>39</v>
      </c>
      <c r="M854">
        <v>1</v>
      </c>
    </row>
    <row r="855" spans="1:13" x14ac:dyDescent="0.2">
      <c r="A855">
        <f>IF('[1]Working Sheet 2'!B855="Married",1,0)</f>
        <v>0</v>
      </c>
      <c r="B855">
        <f>IF('[1]Working Sheet 2'!D855="Female", 1,0)</f>
        <v>0</v>
      </c>
      <c r="C855" s="2">
        <v>60000</v>
      </c>
      <c r="D855">
        <v>1</v>
      </c>
      <c r="E855">
        <v>0</v>
      </c>
      <c r="F855">
        <v>1</v>
      </c>
      <c r="G855">
        <v>0</v>
      </c>
      <c r="H855">
        <v>2.5</v>
      </c>
      <c r="I855">
        <v>0</v>
      </c>
      <c r="J855">
        <v>0</v>
      </c>
      <c r="K855">
        <v>1</v>
      </c>
      <c r="L855">
        <v>35</v>
      </c>
      <c r="M855">
        <v>1</v>
      </c>
    </row>
    <row r="856" spans="1:13" x14ac:dyDescent="0.2">
      <c r="A856">
        <f>IF('[1]Working Sheet 2'!B856="Married",1,0)</f>
        <v>1</v>
      </c>
      <c r="B856">
        <f>IF('[1]Working Sheet 2'!D856="Female", 1,0)</f>
        <v>1</v>
      </c>
      <c r="C856" s="2">
        <v>60000</v>
      </c>
      <c r="D856">
        <v>0</v>
      </c>
      <c r="E856">
        <v>0</v>
      </c>
      <c r="F856">
        <v>1</v>
      </c>
      <c r="G856">
        <v>2</v>
      </c>
      <c r="H856">
        <v>5.5</v>
      </c>
      <c r="I856">
        <v>0</v>
      </c>
      <c r="J856">
        <v>0</v>
      </c>
      <c r="K856">
        <v>1</v>
      </c>
      <c r="L856">
        <v>32</v>
      </c>
      <c r="M856">
        <v>0</v>
      </c>
    </row>
    <row r="857" spans="1:13" x14ac:dyDescent="0.2">
      <c r="A857">
        <f>IF('[1]Working Sheet 2'!B857="Married",1,0)</f>
        <v>0</v>
      </c>
      <c r="B857">
        <f>IF('[1]Working Sheet 2'!D857="Female", 1,0)</f>
        <v>1</v>
      </c>
      <c r="C857" s="2">
        <v>30000</v>
      </c>
      <c r="D857">
        <v>0</v>
      </c>
      <c r="E857">
        <v>1</v>
      </c>
      <c r="F857">
        <v>0</v>
      </c>
      <c r="G857">
        <v>1</v>
      </c>
      <c r="H857">
        <v>1.5</v>
      </c>
      <c r="I857">
        <v>0</v>
      </c>
      <c r="J857">
        <v>0</v>
      </c>
      <c r="K857">
        <v>1</v>
      </c>
      <c r="L857">
        <v>31</v>
      </c>
      <c r="M857">
        <v>0</v>
      </c>
    </row>
    <row r="858" spans="1:13" x14ac:dyDescent="0.2">
      <c r="A858">
        <f>IF('[1]Working Sheet 2'!B858="Married",1,0)</f>
        <v>0</v>
      </c>
      <c r="B858">
        <f>IF('[1]Working Sheet 2'!D858="Female", 1,0)</f>
        <v>0</v>
      </c>
      <c r="C858" s="2">
        <v>40000</v>
      </c>
      <c r="D858">
        <v>0</v>
      </c>
      <c r="E858">
        <v>1</v>
      </c>
      <c r="F858">
        <v>1</v>
      </c>
      <c r="G858">
        <v>1</v>
      </c>
      <c r="H858">
        <v>5.5</v>
      </c>
      <c r="I858">
        <v>0</v>
      </c>
      <c r="J858">
        <v>0</v>
      </c>
      <c r="K858">
        <v>1</v>
      </c>
      <c r="L858">
        <v>27</v>
      </c>
      <c r="M858">
        <v>0</v>
      </c>
    </row>
    <row r="859" spans="1:13" x14ac:dyDescent="0.2">
      <c r="A859">
        <f>IF('[1]Working Sheet 2'!B859="Married",1,0)</f>
        <v>1</v>
      </c>
      <c r="B859">
        <f>IF('[1]Working Sheet 2'!D859="Female", 1,0)</f>
        <v>1</v>
      </c>
      <c r="C859" s="2">
        <v>60000</v>
      </c>
      <c r="D859">
        <v>1</v>
      </c>
      <c r="E859">
        <v>0</v>
      </c>
      <c r="F859">
        <v>1</v>
      </c>
      <c r="G859">
        <v>1</v>
      </c>
      <c r="H859">
        <v>0.5</v>
      </c>
      <c r="I859">
        <v>0</v>
      </c>
      <c r="J859">
        <v>0</v>
      </c>
      <c r="K859">
        <v>1</v>
      </c>
      <c r="L859">
        <v>47</v>
      </c>
      <c r="M859">
        <v>1</v>
      </c>
    </row>
    <row r="860" spans="1:13" x14ac:dyDescent="0.2">
      <c r="A860">
        <f>IF('[1]Working Sheet 2'!B860="Married",1,0)</f>
        <v>1</v>
      </c>
      <c r="B860">
        <f>IF('[1]Working Sheet 2'!D860="Female", 1,0)</f>
        <v>0</v>
      </c>
      <c r="C860" s="2">
        <v>40000</v>
      </c>
      <c r="D860">
        <v>0</v>
      </c>
      <c r="E860">
        <v>0</v>
      </c>
      <c r="F860">
        <v>0</v>
      </c>
      <c r="G860">
        <v>1</v>
      </c>
      <c r="H860">
        <v>0.5</v>
      </c>
      <c r="I860">
        <v>0</v>
      </c>
      <c r="J860">
        <v>0</v>
      </c>
      <c r="K860">
        <v>1</v>
      </c>
      <c r="L860">
        <v>42</v>
      </c>
      <c r="M860">
        <v>0</v>
      </c>
    </row>
    <row r="861" spans="1:13" x14ac:dyDescent="0.2">
      <c r="A861">
        <f>IF('[1]Working Sheet 2'!B861="Married",1,0)</f>
        <v>1</v>
      </c>
      <c r="B861">
        <f>IF('[1]Working Sheet 2'!D861="Female", 1,0)</f>
        <v>0</v>
      </c>
      <c r="C861" s="2">
        <v>30000</v>
      </c>
      <c r="D861">
        <v>2</v>
      </c>
      <c r="E861">
        <v>1</v>
      </c>
      <c r="F861">
        <v>1</v>
      </c>
      <c r="G861">
        <v>2</v>
      </c>
      <c r="H861">
        <v>1.5</v>
      </c>
      <c r="I861">
        <v>0</v>
      </c>
      <c r="J861">
        <v>0</v>
      </c>
      <c r="K861">
        <v>1</v>
      </c>
      <c r="L861">
        <v>49</v>
      </c>
      <c r="M861">
        <v>0</v>
      </c>
    </row>
    <row r="862" spans="1:13" x14ac:dyDescent="0.2">
      <c r="A862">
        <f>IF('[1]Working Sheet 2'!B862="Married",1,0)</f>
        <v>0</v>
      </c>
      <c r="B862">
        <f>IF('[1]Working Sheet 2'!D862="Female", 1,0)</f>
        <v>0</v>
      </c>
      <c r="C862" s="2">
        <v>30000</v>
      </c>
      <c r="D862">
        <v>0</v>
      </c>
      <c r="E862">
        <v>1</v>
      </c>
      <c r="F862">
        <v>1</v>
      </c>
      <c r="G862">
        <v>1</v>
      </c>
      <c r="H862">
        <v>5.5</v>
      </c>
      <c r="I862">
        <v>0</v>
      </c>
      <c r="J862">
        <v>0</v>
      </c>
      <c r="K862">
        <v>1</v>
      </c>
      <c r="L862">
        <v>32</v>
      </c>
      <c r="M862">
        <v>0</v>
      </c>
    </row>
    <row r="863" spans="1:13" x14ac:dyDescent="0.2">
      <c r="A863">
        <f>IF('[1]Working Sheet 2'!B863="Married",1,0)</f>
        <v>1</v>
      </c>
      <c r="B863">
        <f>IF('[1]Working Sheet 2'!D863="Female", 1,0)</f>
        <v>1</v>
      </c>
      <c r="C863" s="2">
        <v>20000</v>
      </c>
      <c r="D863">
        <v>2</v>
      </c>
      <c r="E863">
        <v>1</v>
      </c>
      <c r="F863">
        <v>0</v>
      </c>
      <c r="G863">
        <v>2</v>
      </c>
      <c r="H863">
        <v>1.5</v>
      </c>
      <c r="I863">
        <v>0</v>
      </c>
      <c r="J863">
        <v>0</v>
      </c>
      <c r="K863">
        <v>1</v>
      </c>
      <c r="L863">
        <v>53</v>
      </c>
      <c r="M863">
        <v>1</v>
      </c>
    </row>
    <row r="864" spans="1:13" x14ac:dyDescent="0.2">
      <c r="A864">
        <f>IF('[1]Working Sheet 2'!B864="Married",1,0)</f>
        <v>1</v>
      </c>
      <c r="B864">
        <f>IF('[1]Working Sheet 2'!D864="Female", 1,0)</f>
        <v>0</v>
      </c>
      <c r="C864" s="2">
        <v>50000</v>
      </c>
      <c r="D864">
        <v>0</v>
      </c>
      <c r="E864">
        <v>1</v>
      </c>
      <c r="F864">
        <v>1</v>
      </c>
      <c r="G864">
        <v>0</v>
      </c>
      <c r="H864">
        <v>1.5</v>
      </c>
      <c r="I864">
        <v>0</v>
      </c>
      <c r="J864">
        <v>0</v>
      </c>
      <c r="K864">
        <v>1</v>
      </c>
      <c r="L864">
        <v>32</v>
      </c>
      <c r="M864">
        <v>1</v>
      </c>
    </row>
    <row r="865" spans="1:13" x14ac:dyDescent="0.2">
      <c r="A865">
        <f>IF('[1]Working Sheet 2'!B865="Married",1,0)</f>
        <v>0</v>
      </c>
      <c r="B865">
        <f>IF('[1]Working Sheet 2'!D865="Female", 1,0)</f>
        <v>0</v>
      </c>
      <c r="C865" s="2">
        <v>80000</v>
      </c>
      <c r="D865">
        <v>0</v>
      </c>
      <c r="E865">
        <v>0</v>
      </c>
      <c r="F865">
        <v>0</v>
      </c>
      <c r="G865">
        <v>1</v>
      </c>
      <c r="H865">
        <v>0.5</v>
      </c>
      <c r="I865">
        <v>0</v>
      </c>
      <c r="J865">
        <v>0</v>
      </c>
      <c r="K865">
        <v>1</v>
      </c>
      <c r="L865">
        <v>38</v>
      </c>
      <c r="M865">
        <v>1</v>
      </c>
    </row>
    <row r="866" spans="1:13" x14ac:dyDescent="0.2">
      <c r="A866">
        <f>IF('[1]Working Sheet 2'!B866="Married",1,0)</f>
        <v>0</v>
      </c>
      <c r="B866">
        <f>IF('[1]Working Sheet 2'!D866="Female", 1,0)</f>
        <v>0</v>
      </c>
      <c r="C866" s="2">
        <v>40000</v>
      </c>
      <c r="D866">
        <v>0</v>
      </c>
      <c r="E866">
        <v>1</v>
      </c>
      <c r="F866">
        <v>1</v>
      </c>
      <c r="G866">
        <v>2</v>
      </c>
      <c r="H866">
        <v>5.5</v>
      </c>
      <c r="I866">
        <v>0</v>
      </c>
      <c r="J866">
        <v>0</v>
      </c>
      <c r="K866">
        <v>1</v>
      </c>
      <c r="L866">
        <v>31</v>
      </c>
      <c r="M866">
        <v>0</v>
      </c>
    </row>
    <row r="867" spans="1:13" x14ac:dyDescent="0.2">
      <c r="A867">
        <f>IF('[1]Working Sheet 2'!B867="Married",1,0)</f>
        <v>0</v>
      </c>
      <c r="B867">
        <f>IF('[1]Working Sheet 2'!D867="Female", 1,0)</f>
        <v>1</v>
      </c>
      <c r="C867" s="2">
        <v>80000</v>
      </c>
      <c r="D867">
        <v>0</v>
      </c>
      <c r="E867">
        <v>0</v>
      </c>
      <c r="F867">
        <v>0</v>
      </c>
      <c r="G867">
        <v>1</v>
      </c>
      <c r="H867">
        <v>0.5</v>
      </c>
      <c r="I867">
        <v>0</v>
      </c>
      <c r="J867">
        <v>0</v>
      </c>
      <c r="K867">
        <v>1</v>
      </c>
      <c r="L867">
        <v>38</v>
      </c>
      <c r="M867">
        <v>1</v>
      </c>
    </row>
    <row r="868" spans="1:13" x14ac:dyDescent="0.2">
      <c r="A868">
        <f>IF('[1]Working Sheet 2'!B868="Married",1,0)</f>
        <v>1</v>
      </c>
      <c r="B868">
        <f>IF('[1]Working Sheet 2'!D868="Female", 1,0)</f>
        <v>0</v>
      </c>
      <c r="C868" s="2">
        <v>60000</v>
      </c>
      <c r="D868">
        <v>2</v>
      </c>
      <c r="E868">
        <v>0</v>
      </c>
      <c r="F868">
        <v>1</v>
      </c>
      <c r="G868">
        <v>2</v>
      </c>
      <c r="H868">
        <v>15</v>
      </c>
      <c r="I868">
        <v>0</v>
      </c>
      <c r="J868">
        <v>0</v>
      </c>
      <c r="K868">
        <v>1</v>
      </c>
      <c r="L868">
        <v>55</v>
      </c>
      <c r="M868">
        <v>0</v>
      </c>
    </row>
    <row r="869" spans="1:13" x14ac:dyDescent="0.2">
      <c r="A869">
        <f>IF('[1]Working Sheet 2'!B869="Married",1,0)</f>
        <v>1</v>
      </c>
      <c r="B869">
        <f>IF('[1]Working Sheet 2'!D869="Female", 1,0)</f>
        <v>0</v>
      </c>
      <c r="C869" s="2">
        <v>70000</v>
      </c>
      <c r="D869">
        <v>3</v>
      </c>
      <c r="E869">
        <v>0</v>
      </c>
      <c r="F869">
        <v>1</v>
      </c>
      <c r="G869">
        <v>1</v>
      </c>
      <c r="H869">
        <v>5.5</v>
      </c>
      <c r="I869">
        <v>0</v>
      </c>
      <c r="J869">
        <v>0</v>
      </c>
      <c r="K869">
        <v>1</v>
      </c>
      <c r="L869">
        <v>49</v>
      </c>
      <c r="M869">
        <v>0</v>
      </c>
    </row>
    <row r="870" spans="1:13" x14ac:dyDescent="0.2">
      <c r="A870">
        <f>IF('[1]Working Sheet 2'!B870="Married",1,0)</f>
        <v>0</v>
      </c>
      <c r="B870">
        <f>IF('[1]Working Sheet 2'!D870="Female", 1,0)</f>
        <v>0</v>
      </c>
      <c r="C870" s="2">
        <v>30000</v>
      </c>
      <c r="D870">
        <v>5</v>
      </c>
      <c r="E870">
        <v>1</v>
      </c>
      <c r="F870">
        <v>1</v>
      </c>
      <c r="G870">
        <v>3</v>
      </c>
      <c r="H870">
        <v>15</v>
      </c>
      <c r="I870">
        <v>0</v>
      </c>
      <c r="J870">
        <v>0</v>
      </c>
      <c r="K870">
        <v>1</v>
      </c>
      <c r="L870">
        <v>60</v>
      </c>
      <c r="M870">
        <v>1</v>
      </c>
    </row>
    <row r="871" spans="1:13" x14ac:dyDescent="0.2">
      <c r="A871">
        <f>IF('[1]Working Sheet 2'!B871="Married",1,0)</f>
        <v>0</v>
      </c>
      <c r="B871">
        <f>IF('[1]Working Sheet 2'!D871="Female", 1,0)</f>
        <v>1</v>
      </c>
      <c r="C871" s="2">
        <v>110000</v>
      </c>
      <c r="D871">
        <v>3</v>
      </c>
      <c r="E871">
        <v>0</v>
      </c>
      <c r="F871">
        <v>0</v>
      </c>
      <c r="G871">
        <v>4</v>
      </c>
      <c r="H871">
        <v>1.5</v>
      </c>
      <c r="I871">
        <v>0</v>
      </c>
      <c r="J871">
        <v>0</v>
      </c>
      <c r="K871">
        <v>1</v>
      </c>
      <c r="L871">
        <v>42</v>
      </c>
      <c r="M871">
        <v>0</v>
      </c>
    </row>
    <row r="872" spans="1:13" x14ac:dyDescent="0.2">
      <c r="A872">
        <f>IF('[1]Working Sheet 2'!B872="Married",1,0)</f>
        <v>1</v>
      </c>
      <c r="B872">
        <f>IF('[1]Working Sheet 2'!D872="Female", 1,0)</f>
        <v>0</v>
      </c>
      <c r="C872" s="2">
        <v>60000</v>
      </c>
      <c r="D872">
        <v>1</v>
      </c>
      <c r="E872">
        <v>1</v>
      </c>
      <c r="F872">
        <v>1</v>
      </c>
      <c r="G872">
        <v>1</v>
      </c>
      <c r="H872">
        <v>0.5</v>
      </c>
      <c r="I872">
        <v>0</v>
      </c>
      <c r="J872">
        <v>0</v>
      </c>
      <c r="K872">
        <v>1</v>
      </c>
      <c r="L872">
        <v>46</v>
      </c>
      <c r="M872">
        <v>0</v>
      </c>
    </row>
    <row r="873" spans="1:13" x14ac:dyDescent="0.2">
      <c r="A873">
        <f>IF('[1]Working Sheet 2'!B873="Married",1,0)</f>
        <v>1</v>
      </c>
      <c r="B873">
        <f>IF('[1]Working Sheet 2'!D873="Female", 1,0)</f>
        <v>0</v>
      </c>
      <c r="C873" s="2">
        <v>60000</v>
      </c>
      <c r="D873">
        <v>2</v>
      </c>
      <c r="E873">
        <v>0</v>
      </c>
      <c r="F873">
        <v>1</v>
      </c>
      <c r="G873">
        <v>2</v>
      </c>
      <c r="H873">
        <v>15</v>
      </c>
      <c r="I873">
        <v>0</v>
      </c>
      <c r="J873">
        <v>0</v>
      </c>
      <c r="K873">
        <v>1</v>
      </c>
      <c r="L873">
        <v>55</v>
      </c>
      <c r="M873">
        <v>0</v>
      </c>
    </row>
    <row r="874" spans="1:13" x14ac:dyDescent="0.2">
      <c r="A874">
        <f>IF('[1]Working Sheet 2'!B874="Married",1,0)</f>
        <v>0</v>
      </c>
      <c r="B874">
        <f>IF('[1]Working Sheet 2'!D874="Female", 1,0)</f>
        <v>1</v>
      </c>
      <c r="C874" s="2">
        <v>70000</v>
      </c>
      <c r="D874">
        <v>3</v>
      </c>
      <c r="E874">
        <v>0</v>
      </c>
      <c r="F874">
        <v>1</v>
      </c>
      <c r="G874">
        <v>2</v>
      </c>
      <c r="H874">
        <v>5.5</v>
      </c>
      <c r="I874">
        <v>0</v>
      </c>
      <c r="J874">
        <v>0</v>
      </c>
      <c r="K874">
        <v>1</v>
      </c>
      <c r="L874">
        <v>53</v>
      </c>
      <c r="M874">
        <v>1</v>
      </c>
    </row>
    <row r="875" spans="1:13" x14ac:dyDescent="0.2">
      <c r="A875">
        <f>IF('[1]Working Sheet 2'!B875="Married",1,0)</f>
        <v>1</v>
      </c>
      <c r="B875">
        <f>IF('[1]Working Sheet 2'!D875="Female", 1,0)</f>
        <v>0</v>
      </c>
      <c r="C875" s="2">
        <v>50000</v>
      </c>
      <c r="D875">
        <v>3</v>
      </c>
      <c r="E875">
        <v>1</v>
      </c>
      <c r="F875">
        <v>1</v>
      </c>
      <c r="G875">
        <v>2</v>
      </c>
      <c r="H875">
        <v>2.5</v>
      </c>
      <c r="I875">
        <v>0</v>
      </c>
      <c r="J875">
        <v>0</v>
      </c>
      <c r="K875">
        <v>1</v>
      </c>
      <c r="L875">
        <v>40</v>
      </c>
      <c r="M875">
        <v>0</v>
      </c>
    </row>
    <row r="876" spans="1:13" x14ac:dyDescent="0.2">
      <c r="A876">
        <f>IF('[1]Working Sheet 2'!B876="Married",1,0)</f>
        <v>1</v>
      </c>
      <c r="B876">
        <f>IF('[1]Working Sheet 2'!D876="Female", 1,0)</f>
        <v>1</v>
      </c>
      <c r="C876" s="2">
        <v>30000</v>
      </c>
      <c r="D876">
        <v>1</v>
      </c>
      <c r="E876">
        <v>1</v>
      </c>
      <c r="F876">
        <v>1</v>
      </c>
      <c r="G876">
        <v>1</v>
      </c>
      <c r="H876">
        <v>5.5</v>
      </c>
      <c r="I876">
        <v>0</v>
      </c>
      <c r="J876">
        <v>0</v>
      </c>
      <c r="K876">
        <v>1</v>
      </c>
      <c r="L876">
        <v>53</v>
      </c>
      <c r="M876">
        <v>1</v>
      </c>
    </row>
    <row r="877" spans="1:13" x14ac:dyDescent="0.2">
      <c r="A877">
        <f>IF('[1]Working Sheet 2'!B877="Married",1,0)</f>
        <v>0</v>
      </c>
      <c r="B877">
        <f>IF('[1]Working Sheet 2'!D877="Female", 1,0)</f>
        <v>1</v>
      </c>
      <c r="C877" s="2">
        <v>70000</v>
      </c>
      <c r="D877">
        <v>2</v>
      </c>
      <c r="E877">
        <v>1</v>
      </c>
      <c r="F877">
        <v>1</v>
      </c>
      <c r="G877">
        <v>0</v>
      </c>
      <c r="H877">
        <v>2.5</v>
      </c>
      <c r="I877">
        <v>0</v>
      </c>
      <c r="J877">
        <v>0</v>
      </c>
      <c r="K877">
        <v>1</v>
      </c>
      <c r="L877">
        <v>38</v>
      </c>
      <c r="M877">
        <v>1</v>
      </c>
    </row>
    <row r="878" spans="1:13" x14ac:dyDescent="0.2">
      <c r="A878">
        <f>IF('[1]Working Sheet 2'!B878="Married",1,0)</f>
        <v>0</v>
      </c>
      <c r="B878">
        <f>IF('[1]Working Sheet 2'!D878="Female", 1,0)</f>
        <v>0</v>
      </c>
      <c r="C878" s="2">
        <v>30000</v>
      </c>
      <c r="D878">
        <v>0</v>
      </c>
      <c r="E878">
        <v>0</v>
      </c>
      <c r="F878">
        <v>0</v>
      </c>
      <c r="G878">
        <v>2</v>
      </c>
      <c r="H878">
        <v>0.5</v>
      </c>
      <c r="I878">
        <v>0</v>
      </c>
      <c r="J878">
        <v>0</v>
      </c>
      <c r="K878">
        <v>1</v>
      </c>
      <c r="L878">
        <v>26</v>
      </c>
      <c r="M878">
        <v>0</v>
      </c>
    </row>
    <row r="879" spans="1:13" x14ac:dyDescent="0.2">
      <c r="A879">
        <f>IF('[1]Working Sheet 2'!B879="Married",1,0)</f>
        <v>1</v>
      </c>
      <c r="B879">
        <f>IF('[1]Working Sheet 2'!D879="Female", 1,0)</f>
        <v>0</v>
      </c>
      <c r="C879" s="2">
        <v>70000</v>
      </c>
      <c r="D879">
        <v>5</v>
      </c>
      <c r="E879">
        <v>0</v>
      </c>
      <c r="F879">
        <v>1</v>
      </c>
      <c r="G879">
        <v>2</v>
      </c>
      <c r="H879">
        <v>2.5</v>
      </c>
      <c r="I879">
        <v>0</v>
      </c>
      <c r="J879">
        <v>0</v>
      </c>
      <c r="K879">
        <v>1</v>
      </c>
      <c r="L879">
        <v>61</v>
      </c>
      <c r="M879">
        <v>0</v>
      </c>
    </row>
    <row r="880" spans="1:13" x14ac:dyDescent="0.2">
      <c r="A880">
        <f>IF('[1]Working Sheet 2'!B880="Married",1,0)</f>
        <v>1</v>
      </c>
      <c r="B880">
        <f>IF('[1]Working Sheet 2'!D880="Female", 1,0)</f>
        <v>0</v>
      </c>
      <c r="C880" s="2">
        <v>50000</v>
      </c>
      <c r="D880">
        <v>2</v>
      </c>
      <c r="E880">
        <v>0</v>
      </c>
      <c r="F880">
        <v>1</v>
      </c>
      <c r="G880">
        <v>2</v>
      </c>
      <c r="H880">
        <v>5.5</v>
      </c>
      <c r="I880">
        <v>0</v>
      </c>
      <c r="J880">
        <v>0</v>
      </c>
      <c r="K880">
        <v>1</v>
      </c>
      <c r="L880">
        <v>71</v>
      </c>
      <c r="M880">
        <v>0</v>
      </c>
    </row>
    <row r="881" spans="1:13" x14ac:dyDescent="0.2">
      <c r="A881">
        <f>IF('[1]Working Sheet 2'!B881="Married",1,0)</f>
        <v>1</v>
      </c>
      <c r="B881">
        <f>IF('[1]Working Sheet 2'!D881="Female", 1,0)</f>
        <v>0</v>
      </c>
      <c r="C881" s="2">
        <v>90000</v>
      </c>
      <c r="D881">
        <v>4</v>
      </c>
      <c r="E881">
        <v>0</v>
      </c>
      <c r="F881">
        <v>1</v>
      </c>
      <c r="G881">
        <v>2</v>
      </c>
      <c r="H881">
        <v>1.5</v>
      </c>
      <c r="I881">
        <v>0</v>
      </c>
      <c r="J881">
        <v>0</v>
      </c>
      <c r="K881">
        <v>1</v>
      </c>
      <c r="L881">
        <v>45</v>
      </c>
      <c r="M881">
        <v>0</v>
      </c>
    </row>
    <row r="882" spans="1:13" x14ac:dyDescent="0.2">
      <c r="A882">
        <f>IF('[1]Working Sheet 2'!B882="Married",1,0)</f>
        <v>1</v>
      </c>
      <c r="B882">
        <f>IF('[1]Working Sheet 2'!D882="Female", 1,0)</f>
        <v>0</v>
      </c>
      <c r="C882" s="2">
        <v>80000</v>
      </c>
      <c r="D882">
        <v>2</v>
      </c>
      <c r="E882">
        <v>0</v>
      </c>
      <c r="F882">
        <v>1</v>
      </c>
      <c r="G882">
        <v>0</v>
      </c>
      <c r="H882">
        <v>0.5</v>
      </c>
      <c r="I882">
        <v>0</v>
      </c>
      <c r="J882">
        <v>0</v>
      </c>
      <c r="K882">
        <v>1</v>
      </c>
      <c r="L882">
        <v>37</v>
      </c>
      <c r="M882">
        <v>1</v>
      </c>
    </row>
    <row r="883" spans="1:13" x14ac:dyDescent="0.2">
      <c r="A883">
        <f>IF('[1]Working Sheet 2'!B883="Married",1,0)</f>
        <v>1</v>
      </c>
      <c r="B883">
        <f>IF('[1]Working Sheet 2'!D883="Female", 1,0)</f>
        <v>1</v>
      </c>
      <c r="C883" s="2">
        <v>80000</v>
      </c>
      <c r="D883">
        <v>4</v>
      </c>
      <c r="E883">
        <v>0</v>
      </c>
      <c r="F883">
        <v>1</v>
      </c>
      <c r="G883">
        <v>2</v>
      </c>
      <c r="H883">
        <v>0.5</v>
      </c>
      <c r="I883">
        <v>0</v>
      </c>
      <c r="J883">
        <v>0</v>
      </c>
      <c r="K883">
        <v>1</v>
      </c>
      <c r="L883">
        <v>72</v>
      </c>
      <c r="M883">
        <v>1</v>
      </c>
    </row>
    <row r="884" spans="1:13" x14ac:dyDescent="0.2">
      <c r="A884">
        <f>IF('[1]Working Sheet 2'!B884="Married",1,0)</f>
        <v>1</v>
      </c>
      <c r="B884">
        <f>IF('[1]Working Sheet 2'!D884="Female", 1,0)</f>
        <v>0</v>
      </c>
      <c r="C884" s="2">
        <v>30000</v>
      </c>
      <c r="D884">
        <v>0</v>
      </c>
      <c r="E884">
        <v>1</v>
      </c>
      <c r="F884">
        <v>1</v>
      </c>
      <c r="G884">
        <v>0</v>
      </c>
      <c r="H884">
        <v>0.5</v>
      </c>
      <c r="I884">
        <v>0</v>
      </c>
      <c r="J884">
        <v>0</v>
      </c>
      <c r="K884">
        <v>1</v>
      </c>
      <c r="L884">
        <v>32</v>
      </c>
      <c r="M884">
        <v>0</v>
      </c>
    </row>
    <row r="885" spans="1:13" x14ac:dyDescent="0.2">
      <c r="A885">
        <f>IF('[1]Working Sheet 2'!B885="Married",1,0)</f>
        <v>1</v>
      </c>
      <c r="B885">
        <f>IF('[1]Working Sheet 2'!D885="Female", 1,0)</f>
        <v>1</v>
      </c>
      <c r="C885" s="2">
        <v>60000</v>
      </c>
      <c r="D885">
        <v>1</v>
      </c>
      <c r="E885">
        <v>0</v>
      </c>
      <c r="F885">
        <v>1</v>
      </c>
      <c r="G885">
        <v>1</v>
      </c>
      <c r="H885">
        <v>2.5</v>
      </c>
      <c r="I885">
        <v>0</v>
      </c>
      <c r="J885">
        <v>0</v>
      </c>
      <c r="K885">
        <v>1</v>
      </c>
      <c r="L885">
        <v>48</v>
      </c>
      <c r="M885">
        <v>1</v>
      </c>
    </row>
    <row r="886" spans="1:13" x14ac:dyDescent="0.2">
      <c r="A886">
        <f>IF('[1]Working Sheet 2'!B886="Married",1,0)</f>
        <v>1</v>
      </c>
      <c r="B886">
        <f>IF('[1]Working Sheet 2'!D886="Female", 1,0)</f>
        <v>0</v>
      </c>
      <c r="C886" s="2">
        <v>80000</v>
      </c>
      <c r="D886">
        <v>4</v>
      </c>
      <c r="E886">
        <v>0</v>
      </c>
      <c r="F886">
        <v>1</v>
      </c>
      <c r="G886">
        <v>2</v>
      </c>
      <c r="H886">
        <v>5.5</v>
      </c>
      <c r="I886">
        <v>0</v>
      </c>
      <c r="J886">
        <v>0</v>
      </c>
      <c r="K886">
        <v>1</v>
      </c>
      <c r="L886">
        <v>68</v>
      </c>
      <c r="M886">
        <v>0</v>
      </c>
    </row>
    <row r="887" spans="1:13" x14ac:dyDescent="0.2">
      <c r="A887">
        <f>IF('[1]Working Sheet 2'!B887="Married",1,0)</f>
        <v>1</v>
      </c>
      <c r="B887">
        <f>IF('[1]Working Sheet 2'!D887="Female", 1,0)</f>
        <v>1</v>
      </c>
      <c r="C887" s="2">
        <v>20000</v>
      </c>
      <c r="D887">
        <v>2</v>
      </c>
      <c r="E887">
        <v>0</v>
      </c>
      <c r="F887">
        <v>1</v>
      </c>
      <c r="G887">
        <v>2</v>
      </c>
      <c r="H887">
        <v>0.5</v>
      </c>
      <c r="I887">
        <v>0</v>
      </c>
      <c r="J887">
        <v>0</v>
      </c>
      <c r="K887">
        <v>1</v>
      </c>
      <c r="L887">
        <v>49</v>
      </c>
      <c r="M887">
        <v>0</v>
      </c>
    </row>
    <row r="888" spans="1:13" x14ac:dyDescent="0.2">
      <c r="A888">
        <f>IF('[1]Working Sheet 2'!B888="Married",1,0)</f>
        <v>1</v>
      </c>
      <c r="B888">
        <f>IF('[1]Working Sheet 2'!D888="Female", 1,0)</f>
        <v>0</v>
      </c>
      <c r="C888" s="2">
        <v>70000</v>
      </c>
      <c r="D888">
        <v>3</v>
      </c>
      <c r="E888">
        <v>0</v>
      </c>
      <c r="F888">
        <v>1</v>
      </c>
      <c r="G888">
        <v>0</v>
      </c>
      <c r="H888">
        <v>2.5</v>
      </c>
      <c r="I888">
        <v>0</v>
      </c>
      <c r="J888">
        <v>0</v>
      </c>
      <c r="K888">
        <v>1</v>
      </c>
      <c r="L888">
        <v>34</v>
      </c>
      <c r="M888">
        <v>0</v>
      </c>
    </row>
    <row r="889" spans="1:13" x14ac:dyDescent="0.2">
      <c r="A889">
        <f>IF('[1]Working Sheet 2'!B889="Married",1,0)</f>
        <v>1</v>
      </c>
      <c r="B889">
        <f>IF('[1]Working Sheet 2'!D889="Female", 1,0)</f>
        <v>0</v>
      </c>
      <c r="C889" s="2">
        <v>50000</v>
      </c>
      <c r="D889">
        <v>0</v>
      </c>
      <c r="E889">
        <v>1</v>
      </c>
      <c r="F889">
        <v>1</v>
      </c>
      <c r="G889">
        <v>0</v>
      </c>
      <c r="H889">
        <v>0.5</v>
      </c>
      <c r="I889">
        <v>0</v>
      </c>
      <c r="J889">
        <v>0</v>
      </c>
      <c r="K889">
        <v>1</v>
      </c>
      <c r="L889">
        <v>32</v>
      </c>
      <c r="M889">
        <v>0</v>
      </c>
    </row>
    <row r="890" spans="1:13" x14ac:dyDescent="0.2">
      <c r="A890">
        <f>IF('[1]Working Sheet 2'!B890="Married",1,0)</f>
        <v>0</v>
      </c>
      <c r="B890">
        <f>IF('[1]Working Sheet 2'!D890="Female", 1,0)</f>
        <v>1</v>
      </c>
      <c r="C890" s="2">
        <v>60000</v>
      </c>
      <c r="D890">
        <v>4</v>
      </c>
      <c r="E890">
        <v>1</v>
      </c>
      <c r="F890">
        <v>0</v>
      </c>
      <c r="G890">
        <v>2</v>
      </c>
      <c r="H890">
        <v>0.5</v>
      </c>
      <c r="I890">
        <v>0</v>
      </c>
      <c r="J890">
        <v>0</v>
      </c>
      <c r="K890">
        <v>1</v>
      </c>
      <c r="L890">
        <v>42</v>
      </c>
      <c r="M890">
        <v>0</v>
      </c>
    </row>
    <row r="891" spans="1:13" x14ac:dyDescent="0.2">
      <c r="A891">
        <f>IF('[1]Working Sheet 2'!B891="Married",1,0)</f>
        <v>1</v>
      </c>
      <c r="B891">
        <f>IF('[1]Working Sheet 2'!D891="Female", 1,0)</f>
        <v>1</v>
      </c>
      <c r="C891" s="2">
        <v>70000</v>
      </c>
      <c r="D891">
        <v>1</v>
      </c>
      <c r="E891">
        <v>1</v>
      </c>
      <c r="F891">
        <v>1</v>
      </c>
      <c r="G891">
        <v>0</v>
      </c>
      <c r="H891">
        <v>0.5</v>
      </c>
      <c r="I891">
        <v>0</v>
      </c>
      <c r="J891">
        <v>0</v>
      </c>
      <c r="K891">
        <v>1</v>
      </c>
      <c r="L891">
        <v>35</v>
      </c>
      <c r="M891">
        <v>1</v>
      </c>
    </row>
    <row r="892" spans="1:13" x14ac:dyDescent="0.2">
      <c r="A892">
        <f>IF('[1]Working Sheet 2'!B892="Married",1,0)</f>
        <v>1</v>
      </c>
      <c r="B892">
        <f>IF('[1]Working Sheet 2'!D892="Female", 1,0)</f>
        <v>1</v>
      </c>
      <c r="C892" s="2">
        <v>40000</v>
      </c>
      <c r="D892">
        <v>2</v>
      </c>
      <c r="E892">
        <v>0</v>
      </c>
      <c r="F892">
        <v>1</v>
      </c>
      <c r="G892">
        <v>1</v>
      </c>
      <c r="H892">
        <v>0.5</v>
      </c>
      <c r="I892">
        <v>0</v>
      </c>
      <c r="J892">
        <v>0</v>
      </c>
      <c r="K892">
        <v>1</v>
      </c>
      <c r="L892">
        <v>48</v>
      </c>
      <c r="M892">
        <v>0</v>
      </c>
    </row>
    <row r="893" spans="1:13" x14ac:dyDescent="0.2">
      <c r="A893">
        <f>IF('[1]Working Sheet 2'!B893="Married",1,0)</f>
        <v>0</v>
      </c>
      <c r="B893">
        <f>IF('[1]Working Sheet 2'!D893="Female", 1,0)</f>
        <v>0</v>
      </c>
      <c r="C893" s="2">
        <v>100000</v>
      </c>
      <c r="D893">
        <v>1</v>
      </c>
      <c r="E893">
        <v>0</v>
      </c>
      <c r="F893">
        <v>1</v>
      </c>
      <c r="G893">
        <v>3</v>
      </c>
      <c r="H893">
        <v>2.5</v>
      </c>
      <c r="I893">
        <v>0</v>
      </c>
      <c r="J893">
        <v>0</v>
      </c>
      <c r="K893">
        <v>1</v>
      </c>
      <c r="L893">
        <v>73</v>
      </c>
      <c r="M893">
        <v>1</v>
      </c>
    </row>
    <row r="894" spans="1:13" x14ac:dyDescent="0.2">
      <c r="A894">
        <f>IF('[1]Working Sheet 2'!B894="Married",1,0)</f>
        <v>0</v>
      </c>
      <c r="B894">
        <f>IF('[1]Working Sheet 2'!D894="Female", 1,0)</f>
        <v>1</v>
      </c>
      <c r="C894" s="2">
        <v>70000</v>
      </c>
      <c r="D894">
        <v>4</v>
      </c>
      <c r="E894">
        <v>1</v>
      </c>
      <c r="F894">
        <v>1</v>
      </c>
      <c r="G894">
        <v>2</v>
      </c>
      <c r="H894">
        <v>2.5</v>
      </c>
      <c r="I894">
        <v>0</v>
      </c>
      <c r="J894">
        <v>0</v>
      </c>
      <c r="K894">
        <v>1</v>
      </c>
      <c r="L894">
        <v>43</v>
      </c>
      <c r="M894">
        <v>1</v>
      </c>
    </row>
    <row r="895" spans="1:13" x14ac:dyDescent="0.2">
      <c r="A895">
        <f>IF('[1]Working Sheet 2'!B895="Married",1,0)</f>
        <v>1</v>
      </c>
      <c r="B895">
        <f>IF('[1]Working Sheet 2'!D895="Female", 1,0)</f>
        <v>0</v>
      </c>
      <c r="C895" s="2">
        <v>60000</v>
      </c>
      <c r="D895">
        <v>1</v>
      </c>
      <c r="E895">
        <v>0</v>
      </c>
      <c r="F895">
        <v>1</v>
      </c>
      <c r="G895">
        <v>0</v>
      </c>
      <c r="H895">
        <v>0.5</v>
      </c>
      <c r="I895">
        <v>0</v>
      </c>
      <c r="J895">
        <v>0</v>
      </c>
      <c r="K895">
        <v>1</v>
      </c>
      <c r="L895">
        <v>35</v>
      </c>
      <c r="M895">
        <v>0</v>
      </c>
    </row>
    <row r="896" spans="1:13" x14ac:dyDescent="0.2">
      <c r="A896">
        <f>IF('[1]Working Sheet 2'!B896="Married",1,0)</f>
        <v>1</v>
      </c>
      <c r="B896">
        <f>IF('[1]Working Sheet 2'!D896="Female", 1,0)</f>
        <v>0</v>
      </c>
      <c r="C896" s="2">
        <v>70000</v>
      </c>
      <c r="D896">
        <v>3</v>
      </c>
      <c r="E896">
        <v>0</v>
      </c>
      <c r="F896">
        <v>1</v>
      </c>
      <c r="G896">
        <v>0</v>
      </c>
      <c r="H896">
        <v>0.5</v>
      </c>
      <c r="I896">
        <v>0</v>
      </c>
      <c r="J896">
        <v>0</v>
      </c>
      <c r="K896">
        <v>1</v>
      </c>
      <c r="L896">
        <v>35</v>
      </c>
      <c r="M896">
        <v>1</v>
      </c>
    </row>
    <row r="897" spans="1:13" x14ac:dyDescent="0.2">
      <c r="A897">
        <f>IF('[1]Working Sheet 2'!B897="Married",1,0)</f>
        <v>1</v>
      </c>
      <c r="B897">
        <f>IF('[1]Working Sheet 2'!D897="Female", 1,0)</f>
        <v>1</v>
      </c>
      <c r="C897" s="2">
        <v>50000</v>
      </c>
      <c r="D897">
        <v>4</v>
      </c>
      <c r="E897">
        <v>0</v>
      </c>
      <c r="F897">
        <v>1</v>
      </c>
      <c r="G897">
        <v>2</v>
      </c>
      <c r="H897">
        <v>1.5</v>
      </c>
      <c r="I897">
        <v>0</v>
      </c>
      <c r="J897">
        <v>0</v>
      </c>
      <c r="K897">
        <v>1</v>
      </c>
      <c r="L897">
        <v>64</v>
      </c>
      <c r="M897">
        <v>1</v>
      </c>
    </row>
    <row r="898" spans="1:13" x14ac:dyDescent="0.2">
      <c r="A898">
        <f>IF('[1]Working Sheet 2'!B898="Married",1,0)</f>
        <v>1</v>
      </c>
      <c r="B898">
        <f>IF('[1]Working Sheet 2'!D898="Female", 1,0)</f>
        <v>1</v>
      </c>
      <c r="C898" s="2">
        <v>50000</v>
      </c>
      <c r="D898">
        <v>1</v>
      </c>
      <c r="E898">
        <v>1</v>
      </c>
      <c r="F898">
        <v>1</v>
      </c>
      <c r="G898">
        <v>0</v>
      </c>
      <c r="H898">
        <v>0.5</v>
      </c>
      <c r="I898">
        <v>0</v>
      </c>
      <c r="J898">
        <v>0</v>
      </c>
      <c r="K898">
        <v>1</v>
      </c>
      <c r="L898">
        <v>34</v>
      </c>
      <c r="M898">
        <v>1</v>
      </c>
    </row>
    <row r="899" spans="1:13" x14ac:dyDescent="0.2">
      <c r="A899">
        <f>IF('[1]Working Sheet 2'!B899="Married",1,0)</f>
        <v>1</v>
      </c>
      <c r="B899">
        <f>IF('[1]Working Sheet 2'!D899="Female", 1,0)</f>
        <v>0</v>
      </c>
      <c r="C899" s="2">
        <v>30000</v>
      </c>
      <c r="D899">
        <v>0</v>
      </c>
      <c r="E899">
        <v>0</v>
      </c>
      <c r="F899">
        <v>0</v>
      </c>
      <c r="G899">
        <v>2</v>
      </c>
      <c r="H899">
        <v>0.5</v>
      </c>
      <c r="I899">
        <v>0</v>
      </c>
      <c r="J899">
        <v>0</v>
      </c>
      <c r="K899">
        <v>1</v>
      </c>
      <c r="L899">
        <v>28</v>
      </c>
      <c r="M899">
        <v>0</v>
      </c>
    </row>
    <row r="900" spans="1:13" x14ac:dyDescent="0.2">
      <c r="A900">
        <f>IF('[1]Working Sheet 2'!B900="Married",1,0)</f>
        <v>0</v>
      </c>
      <c r="B900">
        <f>IF('[1]Working Sheet 2'!D900="Female", 1,0)</f>
        <v>0</v>
      </c>
      <c r="C900" s="2">
        <v>70000</v>
      </c>
      <c r="D900">
        <v>5</v>
      </c>
      <c r="E900">
        <v>0</v>
      </c>
      <c r="F900">
        <v>1</v>
      </c>
      <c r="G900">
        <v>3</v>
      </c>
      <c r="H900">
        <v>15</v>
      </c>
      <c r="I900">
        <v>0</v>
      </c>
      <c r="J900">
        <v>0</v>
      </c>
      <c r="K900">
        <v>1</v>
      </c>
      <c r="L900">
        <v>60</v>
      </c>
      <c r="M900">
        <v>1</v>
      </c>
    </row>
    <row r="901" spans="1:13" x14ac:dyDescent="0.2">
      <c r="A901">
        <f>IF('[1]Working Sheet 2'!B901="Married",1,0)</f>
        <v>1</v>
      </c>
      <c r="B901">
        <f>IF('[1]Working Sheet 2'!D901="Female", 1,0)</f>
        <v>1</v>
      </c>
      <c r="C901" s="2">
        <v>70000</v>
      </c>
      <c r="D901">
        <v>5</v>
      </c>
      <c r="E901">
        <v>0</v>
      </c>
      <c r="F901">
        <v>1</v>
      </c>
      <c r="G901">
        <v>3</v>
      </c>
      <c r="H901">
        <v>15</v>
      </c>
      <c r="I901">
        <v>0</v>
      </c>
      <c r="J901">
        <v>0</v>
      </c>
      <c r="K901">
        <v>1</v>
      </c>
      <c r="L901">
        <v>46</v>
      </c>
      <c r="M901">
        <v>0</v>
      </c>
    </row>
    <row r="902" spans="1:13" x14ac:dyDescent="0.2">
      <c r="A902">
        <f>IF('[1]Working Sheet 2'!B902="Married",1,0)</f>
        <v>1</v>
      </c>
      <c r="B902">
        <f>IF('[1]Working Sheet 2'!D902="Female", 1,0)</f>
        <v>0</v>
      </c>
      <c r="C902" s="2">
        <v>40000</v>
      </c>
      <c r="D902">
        <v>4</v>
      </c>
      <c r="E902">
        <v>1</v>
      </c>
      <c r="F902">
        <v>1</v>
      </c>
      <c r="G902">
        <v>2</v>
      </c>
      <c r="H902">
        <v>0.5</v>
      </c>
      <c r="I902">
        <v>0</v>
      </c>
      <c r="J902">
        <v>0</v>
      </c>
      <c r="K902">
        <v>1</v>
      </c>
      <c r="L902">
        <v>44</v>
      </c>
      <c r="M902">
        <v>1</v>
      </c>
    </row>
    <row r="903" spans="1:13" x14ac:dyDescent="0.2">
      <c r="A903">
        <f>IF('[1]Working Sheet 2'!B903="Married",1,0)</f>
        <v>0</v>
      </c>
      <c r="B903">
        <f>IF('[1]Working Sheet 2'!D903="Female", 1,0)</f>
        <v>1</v>
      </c>
      <c r="C903" s="2">
        <v>60000</v>
      </c>
      <c r="D903">
        <v>4</v>
      </c>
      <c r="E903">
        <v>1</v>
      </c>
      <c r="F903">
        <v>1</v>
      </c>
      <c r="G903">
        <v>2</v>
      </c>
      <c r="H903">
        <v>2.5</v>
      </c>
      <c r="I903">
        <v>0</v>
      </c>
      <c r="J903">
        <v>0</v>
      </c>
      <c r="K903">
        <v>1</v>
      </c>
      <c r="L903">
        <v>42</v>
      </c>
      <c r="M903">
        <v>1</v>
      </c>
    </row>
    <row r="904" spans="1:13" x14ac:dyDescent="0.2">
      <c r="A904">
        <f>IF('[1]Working Sheet 2'!B904="Married",1,0)</f>
        <v>0</v>
      </c>
      <c r="B904">
        <f>IF('[1]Working Sheet 2'!D904="Female", 1,0)</f>
        <v>0</v>
      </c>
      <c r="C904" s="2">
        <v>80000</v>
      </c>
      <c r="D904">
        <v>3</v>
      </c>
      <c r="E904">
        <v>1</v>
      </c>
      <c r="F904">
        <v>1</v>
      </c>
      <c r="G904">
        <v>0</v>
      </c>
      <c r="H904">
        <v>2.5</v>
      </c>
      <c r="I904">
        <v>0</v>
      </c>
      <c r="J904">
        <v>0</v>
      </c>
      <c r="K904">
        <v>1</v>
      </c>
      <c r="L904">
        <v>40</v>
      </c>
      <c r="M904">
        <v>0</v>
      </c>
    </row>
    <row r="905" spans="1:13" x14ac:dyDescent="0.2">
      <c r="A905">
        <f>IF('[1]Working Sheet 2'!B905="Married",1,0)</f>
        <v>0</v>
      </c>
      <c r="B905">
        <f>IF('[1]Working Sheet 2'!D905="Female", 1,0)</f>
        <v>0</v>
      </c>
      <c r="C905" s="2">
        <v>90000</v>
      </c>
      <c r="D905">
        <v>4</v>
      </c>
      <c r="E905">
        <v>0</v>
      </c>
      <c r="F905">
        <v>1</v>
      </c>
      <c r="G905">
        <v>1</v>
      </c>
      <c r="H905">
        <v>5.5</v>
      </c>
      <c r="I905">
        <v>0</v>
      </c>
      <c r="J905">
        <v>0</v>
      </c>
      <c r="K905">
        <v>1</v>
      </c>
      <c r="L905">
        <v>73</v>
      </c>
      <c r="M905">
        <v>0</v>
      </c>
    </row>
    <row r="906" spans="1:13" x14ac:dyDescent="0.2">
      <c r="A906">
        <f>IF('[1]Working Sheet 2'!B906="Married",1,0)</f>
        <v>0</v>
      </c>
      <c r="B906">
        <f>IF('[1]Working Sheet 2'!D906="Female", 1,0)</f>
        <v>1</v>
      </c>
      <c r="C906" s="2">
        <v>60000</v>
      </c>
      <c r="D906">
        <v>2</v>
      </c>
      <c r="E906">
        <v>1</v>
      </c>
      <c r="F906">
        <v>0</v>
      </c>
      <c r="G906">
        <v>0</v>
      </c>
      <c r="H906">
        <v>0.5</v>
      </c>
      <c r="I906">
        <v>0</v>
      </c>
      <c r="J906">
        <v>0</v>
      </c>
      <c r="K906">
        <v>1</v>
      </c>
      <c r="L906">
        <v>36</v>
      </c>
      <c r="M906">
        <v>1</v>
      </c>
    </row>
    <row r="907" spans="1:13" x14ac:dyDescent="0.2">
      <c r="A907">
        <f>IF('[1]Working Sheet 2'!B907="Married",1,0)</f>
        <v>0</v>
      </c>
      <c r="B907">
        <f>IF('[1]Working Sheet 2'!D907="Female", 1,0)</f>
        <v>0</v>
      </c>
      <c r="C907" s="2">
        <v>90000</v>
      </c>
      <c r="D907">
        <v>4</v>
      </c>
      <c r="E907">
        <v>0</v>
      </c>
      <c r="F907">
        <v>1</v>
      </c>
      <c r="G907">
        <v>1</v>
      </c>
      <c r="H907">
        <v>1.5</v>
      </c>
      <c r="I907">
        <v>0</v>
      </c>
      <c r="J907">
        <v>0</v>
      </c>
      <c r="K907">
        <v>1</v>
      </c>
      <c r="L907">
        <v>38</v>
      </c>
      <c r="M907">
        <v>1</v>
      </c>
    </row>
    <row r="908" spans="1:13" x14ac:dyDescent="0.2">
      <c r="A908">
        <f>IF('[1]Working Sheet 2'!B908="Married",1,0)</f>
        <v>1</v>
      </c>
      <c r="B908">
        <f>IF('[1]Working Sheet 2'!D908="Female", 1,0)</f>
        <v>0</v>
      </c>
      <c r="C908" s="2">
        <v>60000</v>
      </c>
      <c r="D908">
        <v>1</v>
      </c>
      <c r="E908">
        <v>0</v>
      </c>
      <c r="F908">
        <v>1</v>
      </c>
      <c r="G908">
        <v>0</v>
      </c>
      <c r="H908">
        <v>2.5</v>
      </c>
      <c r="I908">
        <v>0</v>
      </c>
      <c r="J908">
        <v>0</v>
      </c>
      <c r="K908">
        <v>1</v>
      </c>
      <c r="L908">
        <v>34</v>
      </c>
      <c r="M908">
        <v>1</v>
      </c>
    </row>
    <row r="909" spans="1:13" x14ac:dyDescent="0.2">
      <c r="A909">
        <f>IF('[1]Working Sheet 2'!B909="Married",1,0)</f>
        <v>1</v>
      </c>
      <c r="B909">
        <f>IF('[1]Working Sheet 2'!D909="Female", 1,0)</f>
        <v>0</v>
      </c>
      <c r="C909" s="2">
        <v>50000</v>
      </c>
      <c r="D909">
        <v>4</v>
      </c>
      <c r="E909">
        <v>0</v>
      </c>
      <c r="F909">
        <v>1</v>
      </c>
      <c r="G909">
        <v>2</v>
      </c>
      <c r="H909">
        <v>15</v>
      </c>
      <c r="I909">
        <v>0</v>
      </c>
      <c r="J909">
        <v>0</v>
      </c>
      <c r="K909">
        <v>1</v>
      </c>
      <c r="L909">
        <v>63</v>
      </c>
      <c r="M909">
        <v>0</v>
      </c>
    </row>
    <row r="910" spans="1:13" x14ac:dyDescent="0.2">
      <c r="A910">
        <f>IF('[1]Working Sheet 2'!B910="Married",1,0)</f>
        <v>0</v>
      </c>
      <c r="B910">
        <f>IF('[1]Working Sheet 2'!D910="Female", 1,0)</f>
        <v>0</v>
      </c>
      <c r="C910" s="2">
        <v>50000</v>
      </c>
      <c r="D910">
        <v>3</v>
      </c>
      <c r="E910">
        <v>1</v>
      </c>
      <c r="F910">
        <v>1</v>
      </c>
      <c r="G910">
        <v>2</v>
      </c>
      <c r="H910">
        <v>2.5</v>
      </c>
      <c r="I910">
        <v>0</v>
      </c>
      <c r="J910">
        <v>0</v>
      </c>
      <c r="K910">
        <v>1</v>
      </c>
      <c r="L910">
        <v>41</v>
      </c>
      <c r="M910">
        <v>1</v>
      </c>
    </row>
    <row r="911" spans="1:13" x14ac:dyDescent="0.2">
      <c r="A911">
        <f>IF('[1]Working Sheet 2'!B911="Married",1,0)</f>
        <v>1</v>
      </c>
      <c r="B911">
        <f>IF('[1]Working Sheet 2'!D911="Female", 1,0)</f>
        <v>0</v>
      </c>
      <c r="C911" s="2">
        <v>60000</v>
      </c>
      <c r="D911">
        <v>0</v>
      </c>
      <c r="E911">
        <v>1</v>
      </c>
      <c r="F911">
        <v>1</v>
      </c>
      <c r="G911">
        <v>0</v>
      </c>
      <c r="H911">
        <v>1.5</v>
      </c>
      <c r="I911">
        <v>0</v>
      </c>
      <c r="J911">
        <v>0</v>
      </c>
      <c r="K911">
        <v>1</v>
      </c>
      <c r="L911">
        <v>39</v>
      </c>
      <c r="M911">
        <v>1</v>
      </c>
    </row>
    <row r="912" spans="1:13" x14ac:dyDescent="0.2">
      <c r="A912">
        <f>IF('[1]Working Sheet 2'!B912="Married",1,0)</f>
        <v>1</v>
      </c>
      <c r="B912">
        <f>IF('[1]Working Sheet 2'!D912="Female", 1,0)</f>
        <v>0</v>
      </c>
      <c r="C912" s="2">
        <v>40000</v>
      </c>
      <c r="D912">
        <v>4</v>
      </c>
      <c r="E912">
        <v>1</v>
      </c>
      <c r="F912">
        <v>1</v>
      </c>
      <c r="G912">
        <v>2</v>
      </c>
      <c r="H912">
        <v>2.5</v>
      </c>
      <c r="I912">
        <v>0</v>
      </c>
      <c r="J912">
        <v>0</v>
      </c>
      <c r="K912">
        <v>1</v>
      </c>
      <c r="L912">
        <v>46</v>
      </c>
      <c r="M912">
        <v>0</v>
      </c>
    </row>
    <row r="913" spans="1:13" x14ac:dyDescent="0.2">
      <c r="A913">
        <f>IF('[1]Working Sheet 2'!B913="Married",1,0)</f>
        <v>1</v>
      </c>
      <c r="B913">
        <f>IF('[1]Working Sheet 2'!D913="Female", 1,0)</f>
        <v>1</v>
      </c>
      <c r="C913" s="2">
        <v>80000</v>
      </c>
      <c r="D913">
        <v>5</v>
      </c>
      <c r="E913">
        <v>0</v>
      </c>
      <c r="F913">
        <v>1</v>
      </c>
      <c r="G913">
        <v>2</v>
      </c>
      <c r="H913">
        <v>5.5</v>
      </c>
      <c r="I913">
        <v>0</v>
      </c>
      <c r="J913">
        <v>0</v>
      </c>
      <c r="K913">
        <v>1</v>
      </c>
      <c r="L913">
        <v>64</v>
      </c>
      <c r="M913">
        <v>0</v>
      </c>
    </row>
    <row r="914" spans="1:13" x14ac:dyDescent="0.2">
      <c r="A914">
        <f>IF('[1]Working Sheet 2'!B914="Married",1,0)</f>
        <v>1</v>
      </c>
      <c r="B914">
        <f>IF('[1]Working Sheet 2'!D914="Female", 1,0)</f>
        <v>1</v>
      </c>
      <c r="C914" s="2">
        <v>40000</v>
      </c>
      <c r="D914">
        <v>3</v>
      </c>
      <c r="E914">
        <v>0</v>
      </c>
      <c r="F914">
        <v>1</v>
      </c>
      <c r="G914">
        <v>1</v>
      </c>
      <c r="H914">
        <v>1.5</v>
      </c>
      <c r="I914">
        <v>0</v>
      </c>
      <c r="J914">
        <v>0</v>
      </c>
      <c r="K914">
        <v>1</v>
      </c>
      <c r="L914">
        <v>32</v>
      </c>
      <c r="M914">
        <v>0</v>
      </c>
    </row>
    <row r="915" spans="1:13" x14ac:dyDescent="0.2">
      <c r="A915">
        <f>IF('[1]Working Sheet 2'!B915="Married",1,0)</f>
        <v>0</v>
      </c>
      <c r="B915">
        <f>IF('[1]Working Sheet 2'!D915="Female", 1,0)</f>
        <v>0</v>
      </c>
      <c r="C915" s="2">
        <v>60000</v>
      </c>
      <c r="D915">
        <v>2</v>
      </c>
      <c r="E915">
        <v>1</v>
      </c>
      <c r="F915">
        <v>1</v>
      </c>
      <c r="G915">
        <v>0</v>
      </c>
      <c r="H915">
        <v>2.5</v>
      </c>
      <c r="I915">
        <v>0</v>
      </c>
      <c r="J915">
        <v>0</v>
      </c>
      <c r="K915">
        <v>1</v>
      </c>
      <c r="L915">
        <v>36</v>
      </c>
      <c r="M915">
        <v>1</v>
      </c>
    </row>
    <row r="916" spans="1:13" x14ac:dyDescent="0.2">
      <c r="A916">
        <f>IF('[1]Working Sheet 2'!B916="Married",1,0)</f>
        <v>0</v>
      </c>
      <c r="B916">
        <f>IF('[1]Working Sheet 2'!D916="Female", 1,0)</f>
        <v>0</v>
      </c>
      <c r="C916" s="2">
        <v>80000</v>
      </c>
      <c r="D916">
        <v>5</v>
      </c>
      <c r="E916">
        <v>1</v>
      </c>
      <c r="F916">
        <v>0</v>
      </c>
      <c r="G916">
        <v>0</v>
      </c>
      <c r="H916">
        <v>0.5</v>
      </c>
      <c r="I916">
        <v>0</v>
      </c>
      <c r="J916">
        <v>0</v>
      </c>
      <c r="K916">
        <v>1</v>
      </c>
      <c r="L916">
        <v>47</v>
      </c>
      <c r="M916">
        <v>0</v>
      </c>
    </row>
    <row r="917" spans="1:13" x14ac:dyDescent="0.2">
      <c r="A917">
        <f>IF('[1]Working Sheet 2'!B917="Married",1,0)</f>
        <v>1</v>
      </c>
      <c r="B917">
        <f>IF('[1]Working Sheet 2'!D917="Female", 1,0)</f>
        <v>0</v>
      </c>
      <c r="C917" s="2">
        <v>60000</v>
      </c>
      <c r="D917">
        <v>3</v>
      </c>
      <c r="E917">
        <v>0</v>
      </c>
      <c r="F917">
        <v>1</v>
      </c>
      <c r="G917">
        <v>2</v>
      </c>
      <c r="H917">
        <v>15</v>
      </c>
      <c r="I917">
        <v>0</v>
      </c>
      <c r="J917">
        <v>0</v>
      </c>
      <c r="K917">
        <v>1</v>
      </c>
      <c r="L917">
        <v>64</v>
      </c>
      <c r="M917">
        <v>0</v>
      </c>
    </row>
    <row r="918" spans="1:13" x14ac:dyDescent="0.2">
      <c r="A918">
        <f>IF('[1]Working Sheet 2'!B918="Married",1,0)</f>
        <v>0</v>
      </c>
      <c r="B918">
        <f>IF('[1]Working Sheet 2'!D918="Female", 1,0)</f>
        <v>0</v>
      </c>
      <c r="C918" s="2">
        <v>70000</v>
      </c>
      <c r="D918">
        <v>3</v>
      </c>
      <c r="E918">
        <v>0</v>
      </c>
      <c r="F918">
        <v>0</v>
      </c>
      <c r="G918">
        <v>0</v>
      </c>
      <c r="H918">
        <v>0.5</v>
      </c>
      <c r="I918">
        <v>0</v>
      </c>
      <c r="J918">
        <v>0</v>
      </c>
      <c r="K918">
        <v>1</v>
      </c>
      <c r="L918">
        <v>35</v>
      </c>
      <c r="M918">
        <v>1</v>
      </c>
    </row>
    <row r="919" spans="1:13" x14ac:dyDescent="0.2">
      <c r="A919">
        <f>IF('[1]Working Sheet 2'!B919="Married",1,0)</f>
        <v>0</v>
      </c>
      <c r="B919">
        <f>IF('[1]Working Sheet 2'!D919="Female", 1,0)</f>
        <v>0</v>
      </c>
      <c r="C919" s="2">
        <v>110000</v>
      </c>
      <c r="D919">
        <v>3</v>
      </c>
      <c r="E919">
        <v>0</v>
      </c>
      <c r="F919">
        <v>1</v>
      </c>
      <c r="G919">
        <v>4</v>
      </c>
      <c r="H919">
        <v>2.5</v>
      </c>
      <c r="I919">
        <v>0</v>
      </c>
      <c r="J919">
        <v>0</v>
      </c>
      <c r="K919">
        <v>1</v>
      </c>
      <c r="L919">
        <v>40</v>
      </c>
      <c r="M919">
        <v>1</v>
      </c>
    </row>
    <row r="920" spans="1:13" x14ac:dyDescent="0.2">
      <c r="A920">
        <f>IF('[1]Working Sheet 2'!B920="Married",1,0)</f>
        <v>1</v>
      </c>
      <c r="B920">
        <f>IF('[1]Working Sheet 2'!D920="Female", 1,0)</f>
        <v>1</v>
      </c>
      <c r="C920" s="2">
        <v>70000</v>
      </c>
      <c r="D920">
        <v>0</v>
      </c>
      <c r="E920">
        <v>1</v>
      </c>
      <c r="F920">
        <v>1</v>
      </c>
      <c r="G920">
        <v>2</v>
      </c>
      <c r="H920">
        <v>5.5</v>
      </c>
      <c r="I920">
        <v>0</v>
      </c>
      <c r="J920">
        <v>0</v>
      </c>
      <c r="K920">
        <v>1</v>
      </c>
      <c r="L920">
        <v>34</v>
      </c>
      <c r="M920">
        <v>1</v>
      </c>
    </row>
    <row r="921" spans="1:13" x14ac:dyDescent="0.2">
      <c r="A921">
        <f>IF('[1]Working Sheet 2'!B921="Married",1,0)</f>
        <v>1</v>
      </c>
      <c r="B921">
        <f>IF('[1]Working Sheet 2'!D921="Female", 1,0)</f>
        <v>1</v>
      </c>
      <c r="C921" s="2">
        <v>40000</v>
      </c>
      <c r="D921">
        <v>4</v>
      </c>
      <c r="E921">
        <v>0</v>
      </c>
      <c r="F921">
        <v>1</v>
      </c>
      <c r="G921">
        <v>2</v>
      </c>
      <c r="H921">
        <v>15</v>
      </c>
      <c r="I921">
        <v>0</v>
      </c>
      <c r="J921">
        <v>0</v>
      </c>
      <c r="K921">
        <v>1</v>
      </c>
      <c r="L921">
        <v>61</v>
      </c>
      <c r="M921">
        <v>0</v>
      </c>
    </row>
    <row r="922" spans="1:13" x14ac:dyDescent="0.2">
      <c r="A922">
        <f>IF('[1]Working Sheet 2'!B922="Married",1,0)</f>
        <v>1</v>
      </c>
      <c r="B922">
        <f>IF('[1]Working Sheet 2'!D922="Female", 1,0)</f>
        <v>0</v>
      </c>
      <c r="C922" s="2">
        <v>30000</v>
      </c>
      <c r="D922">
        <v>2</v>
      </c>
      <c r="E922">
        <v>1</v>
      </c>
      <c r="F922">
        <v>1</v>
      </c>
      <c r="G922">
        <v>2</v>
      </c>
      <c r="H922">
        <v>1.5</v>
      </c>
      <c r="I922">
        <v>0</v>
      </c>
      <c r="J922">
        <v>0</v>
      </c>
      <c r="K922">
        <v>1</v>
      </c>
      <c r="L922">
        <v>51</v>
      </c>
      <c r="M922">
        <v>0</v>
      </c>
    </row>
    <row r="923" spans="1:13" x14ac:dyDescent="0.2">
      <c r="A923">
        <f>IF('[1]Working Sheet 2'!B923="Married",1,0)</f>
        <v>0</v>
      </c>
      <c r="B923">
        <f>IF('[1]Working Sheet 2'!D923="Female", 1,0)</f>
        <v>1</v>
      </c>
      <c r="C923" s="2">
        <v>70000</v>
      </c>
      <c r="D923">
        <v>3</v>
      </c>
      <c r="E923">
        <v>0</v>
      </c>
      <c r="F923">
        <v>1</v>
      </c>
      <c r="G923">
        <v>1</v>
      </c>
      <c r="H923">
        <v>5.5</v>
      </c>
      <c r="I923">
        <v>0</v>
      </c>
      <c r="J923">
        <v>0</v>
      </c>
      <c r="K923">
        <v>1</v>
      </c>
      <c r="L923">
        <v>49</v>
      </c>
      <c r="M923">
        <v>1</v>
      </c>
    </row>
    <row r="924" spans="1:13" x14ac:dyDescent="0.2">
      <c r="A924">
        <f>IF('[1]Working Sheet 2'!B924="Married",1,0)</f>
        <v>1</v>
      </c>
      <c r="B924">
        <f>IF('[1]Working Sheet 2'!D924="Female", 1,0)</f>
        <v>1</v>
      </c>
      <c r="C924" s="2">
        <v>40000</v>
      </c>
      <c r="D924">
        <v>3</v>
      </c>
      <c r="E924">
        <v>0</v>
      </c>
      <c r="F924">
        <v>0</v>
      </c>
      <c r="G924">
        <v>2</v>
      </c>
      <c r="H924">
        <v>1.5</v>
      </c>
      <c r="I924">
        <v>0</v>
      </c>
      <c r="J924">
        <v>0</v>
      </c>
      <c r="K924">
        <v>1</v>
      </c>
      <c r="L924">
        <v>54</v>
      </c>
      <c r="M924">
        <v>1</v>
      </c>
    </row>
    <row r="925" spans="1:13" x14ac:dyDescent="0.2">
      <c r="A925">
        <f>IF('[1]Working Sheet 2'!B925="Married",1,0)</f>
        <v>0</v>
      </c>
      <c r="B925">
        <f>IF('[1]Working Sheet 2'!D925="Female", 1,0)</f>
        <v>0</v>
      </c>
      <c r="C925" s="2">
        <v>70000</v>
      </c>
      <c r="D925">
        <v>3</v>
      </c>
      <c r="E925">
        <v>0</v>
      </c>
      <c r="F925">
        <v>0</v>
      </c>
      <c r="G925">
        <v>2</v>
      </c>
      <c r="H925">
        <v>1.5</v>
      </c>
      <c r="I925">
        <v>0</v>
      </c>
      <c r="J925">
        <v>0</v>
      </c>
      <c r="K925">
        <v>1</v>
      </c>
      <c r="L925">
        <v>53</v>
      </c>
      <c r="M925">
        <v>1</v>
      </c>
    </row>
    <row r="926" spans="1:13" x14ac:dyDescent="0.2">
      <c r="A926">
        <f>IF('[1]Working Sheet 2'!B926="Married",1,0)</f>
        <v>0</v>
      </c>
      <c r="B926">
        <f>IF('[1]Working Sheet 2'!D926="Female", 1,0)</f>
        <v>0</v>
      </c>
      <c r="C926" s="2">
        <v>90000</v>
      </c>
      <c r="D926">
        <v>2</v>
      </c>
      <c r="E926">
        <v>0</v>
      </c>
      <c r="F926">
        <v>1</v>
      </c>
      <c r="G926">
        <v>1</v>
      </c>
      <c r="H926">
        <v>2.5</v>
      </c>
      <c r="I926">
        <v>0</v>
      </c>
      <c r="J926">
        <v>0</v>
      </c>
      <c r="K926">
        <v>1</v>
      </c>
      <c r="L926">
        <v>48</v>
      </c>
      <c r="M926">
        <v>1</v>
      </c>
    </row>
    <row r="927" spans="1:13" x14ac:dyDescent="0.2">
      <c r="A927">
        <f>IF('[1]Working Sheet 2'!B927="Married",1,0)</f>
        <v>0</v>
      </c>
      <c r="B927">
        <f>IF('[1]Working Sheet 2'!D927="Female", 1,0)</f>
        <v>1</v>
      </c>
      <c r="C927" s="2">
        <v>50000</v>
      </c>
      <c r="D927">
        <v>0</v>
      </c>
      <c r="E927">
        <v>1</v>
      </c>
      <c r="F927">
        <v>1</v>
      </c>
      <c r="G927">
        <v>0</v>
      </c>
      <c r="H927">
        <v>1.5</v>
      </c>
      <c r="I927">
        <v>0</v>
      </c>
      <c r="J927">
        <v>0</v>
      </c>
      <c r="K927">
        <v>1</v>
      </c>
      <c r="L927">
        <v>33</v>
      </c>
      <c r="M927">
        <v>1</v>
      </c>
    </row>
    <row r="928" spans="1:13" x14ac:dyDescent="0.2">
      <c r="A928">
        <f>IF('[1]Working Sheet 2'!B928="Married",1,0)</f>
        <v>0</v>
      </c>
      <c r="B928">
        <f>IF('[1]Working Sheet 2'!D928="Female", 1,0)</f>
        <v>1</v>
      </c>
      <c r="C928" s="2">
        <v>40000</v>
      </c>
      <c r="D928">
        <v>2</v>
      </c>
      <c r="E928">
        <v>0</v>
      </c>
      <c r="F928">
        <v>1</v>
      </c>
      <c r="G928">
        <v>2</v>
      </c>
      <c r="H928">
        <v>15</v>
      </c>
      <c r="I928">
        <v>0</v>
      </c>
      <c r="J928">
        <v>0</v>
      </c>
      <c r="K928">
        <v>1</v>
      </c>
      <c r="L928">
        <v>57</v>
      </c>
      <c r="M928">
        <v>0</v>
      </c>
    </row>
    <row r="929" spans="1:13" x14ac:dyDescent="0.2">
      <c r="A929">
        <f>IF('[1]Working Sheet 2'!B929="Married",1,0)</f>
        <v>1</v>
      </c>
      <c r="B929">
        <f>IF('[1]Working Sheet 2'!D929="Female", 1,0)</f>
        <v>1</v>
      </c>
      <c r="C929" s="2">
        <v>70000</v>
      </c>
      <c r="D929">
        <v>0</v>
      </c>
      <c r="E929">
        <v>0</v>
      </c>
      <c r="F929">
        <v>1</v>
      </c>
      <c r="G929">
        <v>0</v>
      </c>
      <c r="H929">
        <v>2.5</v>
      </c>
      <c r="I929">
        <v>0</v>
      </c>
      <c r="J929">
        <v>0</v>
      </c>
      <c r="K929">
        <v>1</v>
      </c>
      <c r="L929">
        <v>39</v>
      </c>
      <c r="M929">
        <v>0</v>
      </c>
    </row>
    <row r="930" spans="1:13" x14ac:dyDescent="0.2">
      <c r="A930">
        <f>IF('[1]Working Sheet 2'!B930="Married",1,0)</f>
        <v>1</v>
      </c>
      <c r="B930">
        <f>IF('[1]Working Sheet 2'!D930="Female", 1,0)</f>
        <v>0</v>
      </c>
      <c r="C930" s="2">
        <v>60000</v>
      </c>
      <c r="D930">
        <v>2</v>
      </c>
      <c r="E930">
        <v>0</v>
      </c>
      <c r="F930">
        <v>1</v>
      </c>
      <c r="G930">
        <v>2</v>
      </c>
      <c r="H930">
        <v>5.5</v>
      </c>
      <c r="I930">
        <v>0</v>
      </c>
      <c r="J930">
        <v>0</v>
      </c>
      <c r="K930">
        <v>1</v>
      </c>
      <c r="L930">
        <v>48</v>
      </c>
      <c r="M930">
        <v>0</v>
      </c>
    </row>
    <row r="931" spans="1:13" x14ac:dyDescent="0.2">
      <c r="A931">
        <f>IF('[1]Working Sheet 2'!B931="Married",1,0)</f>
        <v>1</v>
      </c>
      <c r="B931">
        <f>IF('[1]Working Sheet 2'!D931="Female", 1,0)</f>
        <v>0</v>
      </c>
      <c r="C931" s="2">
        <v>60000</v>
      </c>
      <c r="D931">
        <v>2</v>
      </c>
      <c r="E931">
        <v>0</v>
      </c>
      <c r="F931">
        <v>1</v>
      </c>
      <c r="G931">
        <v>2</v>
      </c>
      <c r="H931">
        <v>5.5</v>
      </c>
      <c r="I931">
        <v>0</v>
      </c>
      <c r="J931">
        <v>0</v>
      </c>
      <c r="K931">
        <v>1</v>
      </c>
      <c r="L931">
        <v>50</v>
      </c>
      <c r="M931">
        <v>0</v>
      </c>
    </row>
    <row r="932" spans="1:13" x14ac:dyDescent="0.2">
      <c r="A932">
        <f>IF('[1]Working Sheet 2'!B932="Married",1,0)</f>
        <v>1</v>
      </c>
      <c r="B932">
        <f>IF('[1]Working Sheet 2'!D932="Female", 1,0)</f>
        <v>0</v>
      </c>
      <c r="C932" s="2">
        <v>70000</v>
      </c>
      <c r="D932">
        <v>5</v>
      </c>
      <c r="E932">
        <v>0</v>
      </c>
      <c r="F932">
        <v>0</v>
      </c>
      <c r="G932">
        <v>3</v>
      </c>
      <c r="H932">
        <v>15</v>
      </c>
      <c r="I932">
        <v>0</v>
      </c>
      <c r="J932">
        <v>0</v>
      </c>
      <c r="K932">
        <v>1</v>
      </c>
      <c r="L932">
        <v>47</v>
      </c>
      <c r="M932">
        <v>0</v>
      </c>
    </row>
    <row r="933" spans="1:13" x14ac:dyDescent="0.2">
      <c r="A933">
        <f>IF('[1]Working Sheet 2'!B933="Married",1,0)</f>
        <v>1</v>
      </c>
      <c r="B933">
        <f>IF('[1]Working Sheet 2'!D933="Female", 1,0)</f>
        <v>1</v>
      </c>
      <c r="C933" s="2">
        <v>40000</v>
      </c>
      <c r="D933">
        <v>1</v>
      </c>
      <c r="E933">
        <v>0</v>
      </c>
      <c r="F933">
        <v>1</v>
      </c>
      <c r="G933">
        <v>1</v>
      </c>
      <c r="H933">
        <v>1.5</v>
      </c>
      <c r="I933">
        <v>0</v>
      </c>
      <c r="J933">
        <v>0</v>
      </c>
      <c r="K933">
        <v>1</v>
      </c>
      <c r="L933">
        <v>49</v>
      </c>
      <c r="M933">
        <v>1</v>
      </c>
    </row>
    <row r="934" spans="1:13" x14ac:dyDescent="0.2">
      <c r="A934">
        <f>IF('[1]Working Sheet 2'!B934="Married",1,0)</f>
        <v>0</v>
      </c>
      <c r="B934">
        <f>IF('[1]Working Sheet 2'!D934="Female", 1,0)</f>
        <v>1</v>
      </c>
      <c r="C934" s="2">
        <v>40000</v>
      </c>
      <c r="D934">
        <v>0</v>
      </c>
      <c r="E934">
        <v>1</v>
      </c>
      <c r="F934">
        <v>0</v>
      </c>
      <c r="G934">
        <v>2</v>
      </c>
      <c r="H934">
        <v>0.5</v>
      </c>
      <c r="I934">
        <v>0</v>
      </c>
      <c r="J934">
        <v>0</v>
      </c>
      <c r="K934">
        <v>1</v>
      </c>
      <c r="L934">
        <v>27</v>
      </c>
      <c r="M934">
        <v>1</v>
      </c>
    </row>
    <row r="935" spans="1:13" x14ac:dyDescent="0.2">
      <c r="A935">
        <f>IF('[1]Working Sheet 2'!B935="Married",1,0)</f>
        <v>0</v>
      </c>
      <c r="B935">
        <f>IF('[1]Working Sheet 2'!D935="Female", 1,0)</f>
        <v>0</v>
      </c>
      <c r="C935" s="2">
        <v>60000</v>
      </c>
      <c r="D935">
        <v>0</v>
      </c>
      <c r="E935">
        <v>1</v>
      </c>
      <c r="F935">
        <v>1</v>
      </c>
      <c r="G935">
        <v>0</v>
      </c>
      <c r="H935">
        <v>5.5</v>
      </c>
      <c r="I935">
        <v>0</v>
      </c>
      <c r="J935">
        <v>0</v>
      </c>
      <c r="K935">
        <v>1</v>
      </c>
      <c r="L935">
        <v>29</v>
      </c>
      <c r="M935">
        <v>0</v>
      </c>
    </row>
    <row r="936" spans="1:13" x14ac:dyDescent="0.2">
      <c r="A936">
        <f>IF('[1]Working Sheet 2'!B936="Married",1,0)</f>
        <v>1</v>
      </c>
      <c r="B936">
        <f>IF('[1]Working Sheet 2'!D936="Female", 1,0)</f>
        <v>0</v>
      </c>
      <c r="C936" s="2">
        <v>60000</v>
      </c>
      <c r="D936">
        <v>2</v>
      </c>
      <c r="E936">
        <v>0</v>
      </c>
      <c r="F936">
        <v>1</v>
      </c>
      <c r="G936">
        <v>0</v>
      </c>
      <c r="H936">
        <v>2.5</v>
      </c>
      <c r="I936">
        <v>0</v>
      </c>
      <c r="J936">
        <v>0</v>
      </c>
      <c r="K936">
        <v>1</v>
      </c>
      <c r="L936">
        <v>59</v>
      </c>
      <c r="M936">
        <v>0</v>
      </c>
    </row>
    <row r="937" spans="1:13" x14ac:dyDescent="0.2">
      <c r="A937">
        <f>IF('[1]Working Sheet 2'!B937="Married",1,0)</f>
        <v>1</v>
      </c>
      <c r="B937">
        <f>IF('[1]Working Sheet 2'!D937="Female", 1,0)</f>
        <v>1</v>
      </c>
      <c r="C937" s="2">
        <v>60000</v>
      </c>
      <c r="D937">
        <v>1</v>
      </c>
      <c r="E937">
        <v>1</v>
      </c>
      <c r="F937">
        <v>1</v>
      </c>
      <c r="G937">
        <v>1</v>
      </c>
      <c r="H937">
        <v>0.5</v>
      </c>
      <c r="I937">
        <v>0</v>
      </c>
      <c r="J937">
        <v>0</v>
      </c>
      <c r="K937">
        <v>1</v>
      </c>
      <c r="L937">
        <v>45</v>
      </c>
      <c r="M937">
        <v>1</v>
      </c>
    </row>
    <row r="938" spans="1:13" x14ac:dyDescent="0.2">
      <c r="A938">
        <f>IF('[1]Working Sheet 2'!B938="Married",1,0)</f>
        <v>1</v>
      </c>
      <c r="B938">
        <f>IF('[1]Working Sheet 2'!D938="Female", 1,0)</f>
        <v>1</v>
      </c>
      <c r="C938" s="2">
        <v>60000</v>
      </c>
      <c r="D938">
        <v>4</v>
      </c>
      <c r="E938">
        <v>0</v>
      </c>
      <c r="F938">
        <v>1</v>
      </c>
      <c r="G938">
        <v>2</v>
      </c>
      <c r="H938">
        <v>2.5</v>
      </c>
      <c r="I938">
        <v>0</v>
      </c>
      <c r="J938">
        <v>0</v>
      </c>
      <c r="K938">
        <v>1</v>
      </c>
      <c r="L938">
        <v>60</v>
      </c>
      <c r="M938">
        <v>0</v>
      </c>
    </row>
    <row r="939" spans="1:13" x14ac:dyDescent="0.2">
      <c r="A939">
        <f>IF('[1]Working Sheet 2'!B939="Married",1,0)</f>
        <v>1</v>
      </c>
      <c r="B939">
        <f>IF('[1]Working Sheet 2'!D939="Female", 1,0)</f>
        <v>0</v>
      </c>
      <c r="C939" s="2">
        <v>70000</v>
      </c>
      <c r="D939">
        <v>4</v>
      </c>
      <c r="E939">
        <v>0</v>
      </c>
      <c r="F939">
        <v>1</v>
      </c>
      <c r="G939">
        <v>0</v>
      </c>
      <c r="H939">
        <v>0.5</v>
      </c>
      <c r="I939">
        <v>0</v>
      </c>
      <c r="J939">
        <v>0</v>
      </c>
      <c r="K939">
        <v>1</v>
      </c>
      <c r="L939">
        <v>36</v>
      </c>
      <c r="M939">
        <v>1</v>
      </c>
    </row>
    <row r="940" spans="1:13" x14ac:dyDescent="0.2">
      <c r="A940">
        <f>IF('[1]Working Sheet 2'!B940="Married",1,0)</f>
        <v>1</v>
      </c>
      <c r="B940">
        <f>IF('[1]Working Sheet 2'!D940="Female", 1,0)</f>
        <v>1</v>
      </c>
      <c r="C940" s="2">
        <v>40000</v>
      </c>
      <c r="D940">
        <v>0</v>
      </c>
      <c r="E940">
        <v>1</v>
      </c>
      <c r="F940">
        <v>1</v>
      </c>
      <c r="G940">
        <v>2</v>
      </c>
      <c r="H940">
        <v>5.5</v>
      </c>
      <c r="I940">
        <v>0</v>
      </c>
      <c r="J940">
        <v>0</v>
      </c>
      <c r="K940">
        <v>1</v>
      </c>
      <c r="L940">
        <v>27</v>
      </c>
      <c r="M940">
        <v>0</v>
      </c>
    </row>
    <row r="941" spans="1:13" x14ac:dyDescent="0.2">
      <c r="A941">
        <f>IF('[1]Working Sheet 2'!B941="Married",1,0)</f>
        <v>0</v>
      </c>
      <c r="B941">
        <f>IF('[1]Working Sheet 2'!D941="Female", 1,0)</f>
        <v>0</v>
      </c>
      <c r="C941" s="2">
        <v>80000</v>
      </c>
      <c r="D941">
        <v>2</v>
      </c>
      <c r="E941">
        <v>1</v>
      </c>
      <c r="F941">
        <v>0</v>
      </c>
      <c r="G941">
        <v>2</v>
      </c>
      <c r="H941">
        <v>1.5</v>
      </c>
      <c r="I941">
        <v>0</v>
      </c>
      <c r="J941">
        <v>0</v>
      </c>
      <c r="K941">
        <v>1</v>
      </c>
      <c r="L941">
        <v>50</v>
      </c>
      <c r="M941">
        <v>0</v>
      </c>
    </row>
    <row r="942" spans="1:13" x14ac:dyDescent="0.2">
      <c r="A942">
        <f>IF('[1]Working Sheet 2'!B942="Married",1,0)</f>
        <v>0</v>
      </c>
      <c r="B942">
        <f>IF('[1]Working Sheet 2'!D942="Female", 1,0)</f>
        <v>1</v>
      </c>
      <c r="C942" s="2">
        <v>60000</v>
      </c>
      <c r="D942">
        <v>1</v>
      </c>
      <c r="E942">
        <v>1</v>
      </c>
      <c r="F942">
        <v>1</v>
      </c>
      <c r="G942">
        <v>0</v>
      </c>
      <c r="H942">
        <v>1.5</v>
      </c>
      <c r="I942">
        <v>0</v>
      </c>
      <c r="J942">
        <v>0</v>
      </c>
      <c r="K942">
        <v>1</v>
      </c>
      <c r="L942">
        <v>35</v>
      </c>
      <c r="M942">
        <v>0</v>
      </c>
    </row>
    <row r="943" spans="1:13" x14ac:dyDescent="0.2">
      <c r="A943">
        <f>IF('[1]Working Sheet 2'!B943="Married",1,0)</f>
        <v>1</v>
      </c>
      <c r="B943">
        <f>IF('[1]Working Sheet 2'!D943="Female", 1,0)</f>
        <v>1</v>
      </c>
      <c r="C943" s="2">
        <v>60000</v>
      </c>
      <c r="D943">
        <v>1</v>
      </c>
      <c r="E943">
        <v>1</v>
      </c>
      <c r="F943">
        <v>1</v>
      </c>
      <c r="G943">
        <v>0</v>
      </c>
      <c r="H943">
        <v>2.5</v>
      </c>
      <c r="I943">
        <v>0</v>
      </c>
      <c r="J943">
        <v>0</v>
      </c>
      <c r="K943">
        <v>1</v>
      </c>
      <c r="L943">
        <v>34</v>
      </c>
      <c r="M943">
        <v>1</v>
      </c>
    </row>
    <row r="944" spans="1:13" x14ac:dyDescent="0.2">
      <c r="A944">
        <f>IF('[1]Working Sheet 2'!B944="Married",1,0)</f>
        <v>1</v>
      </c>
      <c r="B944">
        <f>IF('[1]Working Sheet 2'!D944="Female", 1,0)</f>
        <v>1</v>
      </c>
      <c r="C944" s="2">
        <v>40000</v>
      </c>
      <c r="D944">
        <v>3</v>
      </c>
      <c r="E944">
        <v>0</v>
      </c>
      <c r="F944">
        <v>1</v>
      </c>
      <c r="G944">
        <v>2</v>
      </c>
      <c r="H944">
        <v>5.5</v>
      </c>
      <c r="I944">
        <v>0</v>
      </c>
      <c r="J944">
        <v>0</v>
      </c>
      <c r="K944">
        <v>1</v>
      </c>
      <c r="L944">
        <v>54</v>
      </c>
      <c r="M944">
        <v>0</v>
      </c>
    </row>
    <row r="945" spans="1:13" x14ac:dyDescent="0.2">
      <c r="A945">
        <f>IF('[1]Working Sheet 2'!B945="Married",1,0)</f>
        <v>1</v>
      </c>
      <c r="B945">
        <f>IF('[1]Working Sheet 2'!D945="Female", 1,0)</f>
        <v>1</v>
      </c>
      <c r="C945" s="2">
        <v>60000</v>
      </c>
      <c r="D945">
        <v>4</v>
      </c>
      <c r="E945">
        <v>1</v>
      </c>
      <c r="F945">
        <v>0</v>
      </c>
      <c r="G945">
        <v>2</v>
      </c>
      <c r="H945">
        <v>0.5</v>
      </c>
      <c r="I945">
        <v>0</v>
      </c>
      <c r="J945">
        <v>0</v>
      </c>
      <c r="K945">
        <v>1</v>
      </c>
      <c r="L945">
        <v>42</v>
      </c>
      <c r="M945">
        <v>0</v>
      </c>
    </row>
    <row r="946" spans="1:13" x14ac:dyDescent="0.2">
      <c r="A946">
        <f>IF('[1]Working Sheet 2'!B946="Married",1,0)</f>
        <v>1</v>
      </c>
      <c r="B946">
        <f>IF('[1]Working Sheet 2'!D946="Female", 1,0)</f>
        <v>1</v>
      </c>
      <c r="C946" s="2">
        <v>50000</v>
      </c>
      <c r="D946">
        <v>1</v>
      </c>
      <c r="E946">
        <v>1</v>
      </c>
      <c r="F946">
        <v>1</v>
      </c>
      <c r="G946">
        <v>0</v>
      </c>
      <c r="H946">
        <v>2.5</v>
      </c>
      <c r="I946">
        <v>0</v>
      </c>
      <c r="J946">
        <v>0</v>
      </c>
      <c r="K946">
        <v>1</v>
      </c>
      <c r="L946">
        <v>34</v>
      </c>
      <c r="M946">
        <v>1</v>
      </c>
    </row>
    <row r="947" spans="1:13" x14ac:dyDescent="0.2">
      <c r="A947">
        <f>IF('[1]Working Sheet 2'!B947="Married",1,0)</f>
        <v>0</v>
      </c>
      <c r="B947">
        <f>IF('[1]Working Sheet 2'!D947="Female", 1,0)</f>
        <v>0</v>
      </c>
      <c r="C947" s="2">
        <v>50000</v>
      </c>
      <c r="D947">
        <v>2</v>
      </c>
      <c r="E947">
        <v>1</v>
      </c>
      <c r="F947">
        <v>0</v>
      </c>
      <c r="G947">
        <v>1</v>
      </c>
      <c r="H947">
        <v>0.5</v>
      </c>
      <c r="I947">
        <v>0</v>
      </c>
      <c r="J947">
        <v>0</v>
      </c>
      <c r="K947">
        <v>1</v>
      </c>
      <c r="L947">
        <v>38</v>
      </c>
      <c r="M947">
        <v>1</v>
      </c>
    </row>
    <row r="948" spans="1:13" x14ac:dyDescent="0.2">
      <c r="A948">
        <f>IF('[1]Working Sheet 2'!B948="Married",1,0)</f>
        <v>1</v>
      </c>
      <c r="B948">
        <f>IF('[1]Working Sheet 2'!D948="Female", 1,0)</f>
        <v>1</v>
      </c>
      <c r="C948" s="2">
        <v>90000</v>
      </c>
      <c r="D948">
        <v>5</v>
      </c>
      <c r="E948">
        <v>0</v>
      </c>
      <c r="F948">
        <v>1</v>
      </c>
      <c r="G948">
        <v>2</v>
      </c>
      <c r="H948">
        <v>1.5</v>
      </c>
      <c r="I948">
        <v>0</v>
      </c>
      <c r="J948">
        <v>0</v>
      </c>
      <c r="K948">
        <v>1</v>
      </c>
      <c r="L948">
        <v>63</v>
      </c>
      <c r="M948">
        <v>1</v>
      </c>
    </row>
    <row r="949" spans="1:13" x14ac:dyDescent="0.2">
      <c r="A949">
        <f>IF('[1]Working Sheet 2'!B949="Married",1,0)</f>
        <v>0</v>
      </c>
      <c r="B949">
        <f>IF('[1]Working Sheet 2'!D949="Female", 1,0)</f>
        <v>1</v>
      </c>
      <c r="C949" s="2">
        <v>90000</v>
      </c>
      <c r="D949">
        <v>4</v>
      </c>
      <c r="E949">
        <v>0</v>
      </c>
      <c r="F949">
        <v>0</v>
      </c>
      <c r="G949">
        <v>3</v>
      </c>
      <c r="H949">
        <v>1.5</v>
      </c>
      <c r="I949">
        <v>0</v>
      </c>
      <c r="J949">
        <v>0</v>
      </c>
      <c r="K949">
        <v>1</v>
      </c>
      <c r="L949">
        <v>45</v>
      </c>
      <c r="M949">
        <v>1</v>
      </c>
    </row>
    <row r="950" spans="1:13" x14ac:dyDescent="0.2">
      <c r="A950">
        <f>IF('[1]Working Sheet 2'!B950="Married",1,0)</f>
        <v>0</v>
      </c>
      <c r="B950">
        <f>IF('[1]Working Sheet 2'!D950="Female", 1,0)</f>
        <v>1</v>
      </c>
      <c r="C950" s="2">
        <v>60000</v>
      </c>
      <c r="D950">
        <v>0</v>
      </c>
      <c r="E950">
        <v>1</v>
      </c>
      <c r="F950">
        <v>0</v>
      </c>
      <c r="G950">
        <v>0</v>
      </c>
      <c r="H950">
        <v>0.5</v>
      </c>
      <c r="I950">
        <v>0</v>
      </c>
      <c r="J950">
        <v>0</v>
      </c>
      <c r="K950">
        <v>1</v>
      </c>
      <c r="L950">
        <v>40</v>
      </c>
      <c r="M950">
        <v>0</v>
      </c>
    </row>
    <row r="951" spans="1:13" x14ac:dyDescent="0.2">
      <c r="A951">
        <f>IF('[1]Working Sheet 2'!B951="Married",1,0)</f>
        <v>1</v>
      </c>
      <c r="B951">
        <f>IF('[1]Working Sheet 2'!D951="Female", 1,0)</f>
        <v>0</v>
      </c>
      <c r="C951" s="2">
        <v>70000</v>
      </c>
      <c r="D951">
        <v>2</v>
      </c>
      <c r="E951">
        <v>1</v>
      </c>
      <c r="F951">
        <v>1</v>
      </c>
      <c r="G951">
        <v>2</v>
      </c>
      <c r="H951">
        <v>15</v>
      </c>
      <c r="I951">
        <v>0</v>
      </c>
      <c r="J951">
        <v>0</v>
      </c>
      <c r="K951">
        <v>1</v>
      </c>
      <c r="L951">
        <v>53</v>
      </c>
      <c r="M951">
        <v>0</v>
      </c>
    </row>
    <row r="952" spans="1:13" x14ac:dyDescent="0.2">
      <c r="A952">
        <f>IF('[1]Working Sheet 2'!B952="Married",1,0)</f>
        <v>0</v>
      </c>
      <c r="B952">
        <f>IF('[1]Working Sheet 2'!D952="Female", 1,0)</f>
        <v>1</v>
      </c>
      <c r="C952" s="2">
        <v>70000</v>
      </c>
      <c r="D952">
        <v>1</v>
      </c>
      <c r="E952">
        <v>0</v>
      </c>
      <c r="F952">
        <v>1</v>
      </c>
      <c r="G952">
        <v>0</v>
      </c>
      <c r="H952">
        <v>2.5</v>
      </c>
      <c r="I952">
        <v>0</v>
      </c>
      <c r="J952">
        <v>0</v>
      </c>
      <c r="K952">
        <v>1</v>
      </c>
      <c r="L952">
        <v>34</v>
      </c>
      <c r="M952">
        <v>0</v>
      </c>
    </row>
    <row r="953" spans="1:13" x14ac:dyDescent="0.2">
      <c r="A953">
        <f>IF('[1]Working Sheet 2'!B953="Married",1,0)</f>
        <v>1</v>
      </c>
      <c r="B953">
        <f>IF('[1]Working Sheet 2'!D953="Female", 1,0)</f>
        <v>0</v>
      </c>
      <c r="C953" s="2">
        <v>70000</v>
      </c>
      <c r="D953">
        <v>0</v>
      </c>
      <c r="E953">
        <v>0</v>
      </c>
      <c r="F953">
        <v>0</v>
      </c>
      <c r="G953">
        <v>1</v>
      </c>
      <c r="H953">
        <v>0.5</v>
      </c>
      <c r="I953">
        <v>0</v>
      </c>
      <c r="J953">
        <v>0</v>
      </c>
      <c r="K953">
        <v>1</v>
      </c>
      <c r="L953">
        <v>38</v>
      </c>
      <c r="M953">
        <v>0</v>
      </c>
    </row>
    <row r="954" spans="1:13" x14ac:dyDescent="0.2">
      <c r="A954">
        <f>IF('[1]Working Sheet 2'!B954="Married",1,0)</f>
        <v>1</v>
      </c>
      <c r="B954">
        <f>IF('[1]Working Sheet 2'!D954="Female", 1,0)</f>
        <v>1</v>
      </c>
      <c r="C954" s="2">
        <v>70000</v>
      </c>
      <c r="D954">
        <v>4</v>
      </c>
      <c r="E954">
        <v>0</v>
      </c>
      <c r="F954">
        <v>0</v>
      </c>
      <c r="G954">
        <v>1</v>
      </c>
      <c r="H954">
        <v>1.5</v>
      </c>
      <c r="I954">
        <v>0</v>
      </c>
      <c r="J954">
        <v>0</v>
      </c>
      <c r="K954">
        <v>1</v>
      </c>
      <c r="L954">
        <v>59</v>
      </c>
      <c r="M954">
        <v>0</v>
      </c>
    </row>
    <row r="955" spans="1:13" x14ac:dyDescent="0.2">
      <c r="A955">
        <f>IF('[1]Working Sheet 2'!B955="Married",1,0)</f>
        <v>0</v>
      </c>
      <c r="B955">
        <f>IF('[1]Working Sheet 2'!D955="Female", 1,0)</f>
        <v>1</v>
      </c>
      <c r="C955" s="2">
        <v>40000</v>
      </c>
      <c r="D955">
        <v>3</v>
      </c>
      <c r="E955">
        <v>0</v>
      </c>
      <c r="F955">
        <v>1</v>
      </c>
      <c r="G955">
        <v>1</v>
      </c>
      <c r="H955">
        <v>1.5</v>
      </c>
      <c r="I955">
        <v>0</v>
      </c>
      <c r="J955">
        <v>0</v>
      </c>
      <c r="K955">
        <v>1</v>
      </c>
      <c r="L955">
        <v>30</v>
      </c>
      <c r="M955">
        <v>1</v>
      </c>
    </row>
    <row r="956" spans="1:13" x14ac:dyDescent="0.2">
      <c r="A956">
        <f>IF('[1]Working Sheet 2'!B956="Married",1,0)</f>
        <v>1</v>
      </c>
      <c r="B956">
        <f>IF('[1]Working Sheet 2'!D956="Female", 1,0)</f>
        <v>0</v>
      </c>
      <c r="C956" s="2">
        <v>60000</v>
      </c>
      <c r="D956">
        <v>1</v>
      </c>
      <c r="E956">
        <v>0</v>
      </c>
      <c r="F956">
        <v>1</v>
      </c>
      <c r="G956">
        <v>1</v>
      </c>
      <c r="H956">
        <v>0.5</v>
      </c>
      <c r="I956">
        <v>0</v>
      </c>
      <c r="J956">
        <v>0</v>
      </c>
      <c r="K956">
        <v>1</v>
      </c>
      <c r="L956">
        <v>48</v>
      </c>
      <c r="M956">
        <v>1</v>
      </c>
    </row>
    <row r="957" spans="1:13" x14ac:dyDescent="0.2">
      <c r="A957">
        <f>IF('[1]Working Sheet 2'!B957="Married",1,0)</f>
        <v>1</v>
      </c>
      <c r="B957">
        <f>IF('[1]Working Sheet 2'!D957="Female", 1,0)</f>
        <v>1</v>
      </c>
      <c r="C957" s="2">
        <v>40000</v>
      </c>
      <c r="D957">
        <v>4</v>
      </c>
      <c r="E957">
        <v>1</v>
      </c>
      <c r="F957">
        <v>1</v>
      </c>
      <c r="G957">
        <v>2</v>
      </c>
      <c r="H957">
        <v>2.5</v>
      </c>
      <c r="I957">
        <v>0</v>
      </c>
      <c r="J957">
        <v>0</v>
      </c>
      <c r="K957">
        <v>1</v>
      </c>
      <c r="L957">
        <v>43</v>
      </c>
      <c r="M957">
        <v>0</v>
      </c>
    </row>
    <row r="958" spans="1:13" x14ac:dyDescent="0.2">
      <c r="A958">
        <f>IF('[1]Working Sheet 2'!B958="Married",1,0)</f>
        <v>1</v>
      </c>
      <c r="B958">
        <f>IF('[1]Working Sheet 2'!D958="Female", 1,0)</f>
        <v>1</v>
      </c>
      <c r="C958" s="2">
        <v>70000</v>
      </c>
      <c r="D958">
        <v>4</v>
      </c>
      <c r="E958">
        <v>0</v>
      </c>
      <c r="F958">
        <v>1</v>
      </c>
      <c r="G958">
        <v>0</v>
      </c>
      <c r="H958">
        <v>2.5</v>
      </c>
      <c r="I958">
        <v>0</v>
      </c>
      <c r="J958">
        <v>0</v>
      </c>
      <c r="K958">
        <v>1</v>
      </c>
      <c r="L958">
        <v>35</v>
      </c>
      <c r="M958">
        <v>1</v>
      </c>
    </row>
    <row r="959" spans="1:13" x14ac:dyDescent="0.2">
      <c r="A959">
        <f>IF('[1]Working Sheet 2'!B959="Married",1,0)</f>
        <v>1</v>
      </c>
      <c r="B959">
        <f>IF('[1]Working Sheet 2'!D959="Female", 1,0)</f>
        <v>1</v>
      </c>
      <c r="C959" s="2">
        <v>60000</v>
      </c>
      <c r="D959">
        <v>0</v>
      </c>
      <c r="E959">
        <v>0</v>
      </c>
      <c r="F959">
        <v>1</v>
      </c>
      <c r="G959">
        <v>2</v>
      </c>
      <c r="H959">
        <v>5.5</v>
      </c>
      <c r="I959">
        <v>0</v>
      </c>
      <c r="J959">
        <v>0</v>
      </c>
      <c r="K959">
        <v>1</v>
      </c>
      <c r="L959">
        <v>30</v>
      </c>
      <c r="M959">
        <v>0</v>
      </c>
    </row>
    <row r="960" spans="1:13" x14ac:dyDescent="0.2">
      <c r="A960">
        <f>IF('[1]Working Sheet 2'!B960="Married",1,0)</f>
        <v>1</v>
      </c>
      <c r="B960">
        <f>IF('[1]Working Sheet 2'!D960="Female", 1,0)</f>
        <v>0</v>
      </c>
      <c r="C960" s="2">
        <v>90000</v>
      </c>
      <c r="D960">
        <v>5</v>
      </c>
      <c r="E960">
        <v>0</v>
      </c>
      <c r="F960">
        <v>1</v>
      </c>
      <c r="G960">
        <v>0</v>
      </c>
      <c r="H960">
        <v>0.5</v>
      </c>
      <c r="I960">
        <v>0</v>
      </c>
      <c r="J960">
        <v>0</v>
      </c>
      <c r="K960">
        <v>1</v>
      </c>
      <c r="L960">
        <v>47</v>
      </c>
      <c r="M960">
        <v>1</v>
      </c>
    </row>
    <row r="961" spans="1:13" x14ac:dyDescent="0.2">
      <c r="A961">
        <f>IF('[1]Working Sheet 2'!B961="Married",1,0)</f>
        <v>1</v>
      </c>
      <c r="B961">
        <f>IF('[1]Working Sheet 2'!D961="Female", 1,0)</f>
        <v>0</v>
      </c>
      <c r="C961" s="2">
        <v>60000</v>
      </c>
      <c r="D961">
        <v>1</v>
      </c>
      <c r="E961">
        <v>1</v>
      </c>
      <c r="F961">
        <v>1</v>
      </c>
      <c r="G961">
        <v>1</v>
      </c>
      <c r="H961">
        <v>2.5</v>
      </c>
      <c r="I961">
        <v>0</v>
      </c>
      <c r="J961">
        <v>0</v>
      </c>
      <c r="K961">
        <v>1</v>
      </c>
      <c r="L961">
        <v>45</v>
      </c>
      <c r="M961">
        <v>1</v>
      </c>
    </row>
    <row r="962" spans="1:13" x14ac:dyDescent="0.2">
      <c r="A962">
        <f>IF('[1]Working Sheet 2'!B962="Married",1,0)</f>
        <v>0</v>
      </c>
      <c r="B962">
        <f>IF('[1]Working Sheet 2'!D962="Female", 1,0)</f>
        <v>0</v>
      </c>
      <c r="C962" s="2">
        <v>100000</v>
      </c>
      <c r="D962">
        <v>0</v>
      </c>
      <c r="E962">
        <v>0</v>
      </c>
      <c r="F962">
        <v>0</v>
      </c>
      <c r="G962">
        <v>4</v>
      </c>
      <c r="H962">
        <v>1.5</v>
      </c>
      <c r="I962">
        <v>0</v>
      </c>
      <c r="J962">
        <v>0</v>
      </c>
      <c r="K962">
        <v>1</v>
      </c>
      <c r="L962">
        <v>45</v>
      </c>
      <c r="M962">
        <v>0</v>
      </c>
    </row>
    <row r="963" spans="1:13" x14ac:dyDescent="0.2">
      <c r="A963">
        <f>IF('[1]Working Sheet 2'!B963="Married",1,0)</f>
        <v>1</v>
      </c>
      <c r="B963">
        <f>IF('[1]Working Sheet 2'!D963="Female", 1,0)</f>
        <v>1</v>
      </c>
      <c r="C963" s="2">
        <v>120000</v>
      </c>
      <c r="D963">
        <v>2</v>
      </c>
      <c r="E963">
        <v>0</v>
      </c>
      <c r="F963">
        <v>1</v>
      </c>
      <c r="G963">
        <v>3</v>
      </c>
      <c r="H963">
        <v>5.5</v>
      </c>
      <c r="I963">
        <v>0</v>
      </c>
      <c r="J963">
        <v>0</v>
      </c>
      <c r="K963">
        <v>1</v>
      </c>
      <c r="L963">
        <v>62</v>
      </c>
      <c r="M963">
        <v>0</v>
      </c>
    </row>
    <row r="964" spans="1:13" x14ac:dyDescent="0.2">
      <c r="A964">
        <f>IF('[1]Working Sheet 2'!B964="Married",1,0)</f>
        <v>1</v>
      </c>
      <c r="B964">
        <f>IF('[1]Working Sheet 2'!D964="Female", 1,0)</f>
        <v>0</v>
      </c>
      <c r="C964" s="2">
        <v>60000</v>
      </c>
      <c r="D964">
        <v>2</v>
      </c>
      <c r="E964">
        <v>0</v>
      </c>
      <c r="F964">
        <v>1</v>
      </c>
      <c r="G964">
        <v>2</v>
      </c>
      <c r="H964">
        <v>15</v>
      </c>
      <c r="I964">
        <v>0</v>
      </c>
      <c r="J964">
        <v>0</v>
      </c>
      <c r="K964">
        <v>1</v>
      </c>
      <c r="L964">
        <v>55</v>
      </c>
      <c r="M964">
        <v>0</v>
      </c>
    </row>
    <row r="965" spans="1:13" x14ac:dyDescent="0.2">
      <c r="A965">
        <f>IF('[1]Working Sheet 2'!B965="Married",1,0)</f>
        <v>1</v>
      </c>
      <c r="B965">
        <f>IF('[1]Working Sheet 2'!D965="Female", 1,0)</f>
        <v>1</v>
      </c>
      <c r="C965" s="2">
        <v>90000</v>
      </c>
      <c r="D965">
        <v>5</v>
      </c>
      <c r="E965">
        <v>0</v>
      </c>
      <c r="F965">
        <v>1</v>
      </c>
      <c r="G965">
        <v>2</v>
      </c>
      <c r="H965">
        <v>1.5</v>
      </c>
      <c r="I965">
        <v>0</v>
      </c>
      <c r="J965">
        <v>0</v>
      </c>
      <c r="K965">
        <v>1</v>
      </c>
      <c r="L965">
        <v>66</v>
      </c>
      <c r="M965">
        <v>1</v>
      </c>
    </row>
    <row r="966" spans="1:13" x14ac:dyDescent="0.2">
      <c r="A966">
        <f>IF('[1]Working Sheet 2'!B966="Married",1,0)</f>
        <v>0</v>
      </c>
      <c r="B966">
        <f>IF('[1]Working Sheet 2'!D966="Female", 1,0)</f>
        <v>0</v>
      </c>
      <c r="C966" s="2">
        <v>70000</v>
      </c>
      <c r="D966">
        <v>4</v>
      </c>
      <c r="E966">
        <v>0</v>
      </c>
      <c r="F966">
        <v>1</v>
      </c>
      <c r="G966">
        <v>1</v>
      </c>
      <c r="H966">
        <v>15</v>
      </c>
      <c r="I966">
        <v>0</v>
      </c>
      <c r="J966">
        <v>0</v>
      </c>
      <c r="K966">
        <v>1</v>
      </c>
      <c r="L966">
        <v>56</v>
      </c>
      <c r="M966">
        <v>0</v>
      </c>
    </row>
    <row r="967" spans="1:13" x14ac:dyDescent="0.2">
      <c r="A967">
        <f>IF('[1]Working Sheet 2'!B967="Married",1,0)</f>
        <v>0</v>
      </c>
      <c r="B967">
        <f>IF('[1]Working Sheet 2'!D967="Female", 1,0)</f>
        <v>1</v>
      </c>
      <c r="C967" s="2">
        <v>50000</v>
      </c>
      <c r="D967">
        <v>3</v>
      </c>
      <c r="E967">
        <v>1</v>
      </c>
      <c r="F967">
        <v>0</v>
      </c>
      <c r="G967">
        <v>1</v>
      </c>
      <c r="H967">
        <v>0.5</v>
      </c>
      <c r="I967">
        <v>0</v>
      </c>
      <c r="J967">
        <v>0</v>
      </c>
      <c r="K967">
        <v>1</v>
      </c>
      <c r="L967">
        <v>40</v>
      </c>
      <c r="M967">
        <v>0</v>
      </c>
    </row>
    <row r="968" spans="1:13" x14ac:dyDescent="0.2">
      <c r="A968">
        <f>IF('[1]Working Sheet 2'!B968="Married",1,0)</f>
        <v>1</v>
      </c>
      <c r="B968">
        <f>IF('[1]Working Sheet 2'!D968="Female", 1,0)</f>
        <v>1</v>
      </c>
      <c r="C968" s="2">
        <v>50000</v>
      </c>
      <c r="D968">
        <v>0</v>
      </c>
      <c r="E968">
        <v>1</v>
      </c>
      <c r="F968">
        <v>1</v>
      </c>
      <c r="G968">
        <v>0</v>
      </c>
      <c r="H968">
        <v>1.5</v>
      </c>
      <c r="I968">
        <v>0</v>
      </c>
      <c r="J968">
        <v>0</v>
      </c>
      <c r="K968">
        <v>1</v>
      </c>
      <c r="L968">
        <v>33</v>
      </c>
      <c r="M968">
        <v>1</v>
      </c>
    </row>
    <row r="969" spans="1:13" x14ac:dyDescent="0.2">
      <c r="A969">
        <f>IF('[1]Working Sheet 2'!B969="Married",1,0)</f>
        <v>1</v>
      </c>
      <c r="B969">
        <f>IF('[1]Working Sheet 2'!D969="Female", 1,0)</f>
        <v>0</v>
      </c>
      <c r="C969" s="2">
        <v>80000</v>
      </c>
      <c r="D969">
        <v>3</v>
      </c>
      <c r="E969">
        <v>0</v>
      </c>
      <c r="F969">
        <v>1</v>
      </c>
      <c r="G969">
        <v>1</v>
      </c>
      <c r="H969">
        <v>1.5</v>
      </c>
      <c r="I969">
        <v>0</v>
      </c>
      <c r="J969">
        <v>0</v>
      </c>
      <c r="K969">
        <v>1</v>
      </c>
      <c r="L969">
        <v>56</v>
      </c>
      <c r="M969">
        <v>0</v>
      </c>
    </row>
    <row r="970" spans="1:13" x14ac:dyDescent="0.2">
      <c r="A970">
        <f>IF('[1]Working Sheet 2'!B970="Married",1,0)</f>
        <v>0</v>
      </c>
      <c r="B970">
        <f>IF('[1]Working Sheet 2'!D970="Female", 1,0)</f>
        <v>0</v>
      </c>
      <c r="C970" s="2">
        <v>30000</v>
      </c>
      <c r="D970">
        <v>0</v>
      </c>
      <c r="E970">
        <v>0</v>
      </c>
      <c r="F970">
        <v>0</v>
      </c>
      <c r="G970">
        <v>2</v>
      </c>
      <c r="H970">
        <v>5.5</v>
      </c>
      <c r="I970">
        <v>0</v>
      </c>
      <c r="J970">
        <v>0</v>
      </c>
      <c r="K970">
        <v>1</v>
      </c>
      <c r="L970">
        <v>27</v>
      </c>
      <c r="M970">
        <v>0</v>
      </c>
    </row>
    <row r="971" spans="1:13" x14ac:dyDescent="0.2">
      <c r="A971">
        <f>IF('[1]Working Sheet 2'!B971="Married",1,0)</f>
        <v>1</v>
      </c>
      <c r="B971">
        <f>IF('[1]Working Sheet 2'!D971="Female", 1,0)</f>
        <v>0</v>
      </c>
      <c r="C971" s="2">
        <v>60000</v>
      </c>
      <c r="D971">
        <v>0</v>
      </c>
      <c r="E971">
        <v>0</v>
      </c>
      <c r="F971">
        <v>0</v>
      </c>
      <c r="G971">
        <v>0</v>
      </c>
      <c r="H971">
        <v>0.5</v>
      </c>
      <c r="I971">
        <v>0</v>
      </c>
      <c r="J971">
        <v>0</v>
      </c>
      <c r="K971">
        <v>1</v>
      </c>
      <c r="L971">
        <v>39</v>
      </c>
      <c r="M971">
        <v>0</v>
      </c>
    </row>
    <row r="972" spans="1:13" x14ac:dyDescent="0.2">
      <c r="A972">
        <f>IF('[1]Working Sheet 2'!B972="Married",1,0)</f>
        <v>1</v>
      </c>
      <c r="B972">
        <f>IF('[1]Working Sheet 2'!D972="Female", 1,0)</f>
        <v>1</v>
      </c>
      <c r="C972" s="2">
        <v>60000</v>
      </c>
      <c r="D972">
        <v>0</v>
      </c>
      <c r="E972">
        <v>1</v>
      </c>
      <c r="F972">
        <v>1</v>
      </c>
      <c r="G972">
        <v>2</v>
      </c>
      <c r="H972">
        <v>5.5</v>
      </c>
      <c r="I972">
        <v>0</v>
      </c>
      <c r="J972">
        <v>0</v>
      </c>
      <c r="K972">
        <v>1</v>
      </c>
      <c r="L972">
        <v>31</v>
      </c>
      <c r="M972">
        <v>0</v>
      </c>
    </row>
    <row r="973" spans="1:13" x14ac:dyDescent="0.2">
      <c r="A973">
        <f>IF('[1]Working Sheet 2'!B973="Married",1,0)</f>
        <v>0</v>
      </c>
      <c r="B973">
        <f>IF('[1]Working Sheet 2'!D973="Female", 1,0)</f>
        <v>1</v>
      </c>
      <c r="C973" s="2">
        <v>60000</v>
      </c>
      <c r="D973">
        <v>2</v>
      </c>
      <c r="E973">
        <v>1</v>
      </c>
      <c r="F973">
        <v>0</v>
      </c>
      <c r="G973">
        <v>2</v>
      </c>
      <c r="H973">
        <v>1.5</v>
      </c>
      <c r="I973">
        <v>0</v>
      </c>
      <c r="J973">
        <v>0</v>
      </c>
      <c r="K973">
        <v>1</v>
      </c>
      <c r="L973">
        <v>51</v>
      </c>
      <c r="M973">
        <v>0</v>
      </c>
    </row>
    <row r="974" spans="1:13" x14ac:dyDescent="0.2">
      <c r="A974">
        <f>IF('[1]Working Sheet 2'!B974="Married",1,0)</f>
        <v>1</v>
      </c>
      <c r="B974">
        <f>IF('[1]Working Sheet 2'!D974="Female", 1,0)</f>
        <v>1</v>
      </c>
      <c r="C974" s="2">
        <v>30000</v>
      </c>
      <c r="D974">
        <v>1</v>
      </c>
      <c r="E974">
        <v>0</v>
      </c>
      <c r="F974">
        <v>1</v>
      </c>
      <c r="G974">
        <v>1</v>
      </c>
      <c r="H974">
        <v>5.5</v>
      </c>
      <c r="I974">
        <v>0</v>
      </c>
      <c r="J974">
        <v>0</v>
      </c>
      <c r="K974">
        <v>1</v>
      </c>
      <c r="L974">
        <v>52</v>
      </c>
      <c r="M974">
        <v>0</v>
      </c>
    </row>
    <row r="975" spans="1:13" x14ac:dyDescent="0.2">
      <c r="A975">
        <f>IF('[1]Working Sheet 2'!B975="Married",1,0)</f>
        <v>1</v>
      </c>
      <c r="B975">
        <f>IF('[1]Working Sheet 2'!D975="Female", 1,0)</f>
        <v>0</v>
      </c>
      <c r="C975" s="2">
        <v>60000</v>
      </c>
      <c r="D975">
        <v>1</v>
      </c>
      <c r="E975">
        <v>1</v>
      </c>
      <c r="F975">
        <v>0</v>
      </c>
      <c r="G975">
        <v>1</v>
      </c>
      <c r="H975">
        <v>0.5</v>
      </c>
      <c r="I975">
        <v>0</v>
      </c>
      <c r="J975">
        <v>0</v>
      </c>
      <c r="K975">
        <v>1</v>
      </c>
      <c r="L975">
        <v>47</v>
      </c>
      <c r="M975">
        <v>0</v>
      </c>
    </row>
    <row r="976" spans="1:13" x14ac:dyDescent="0.2">
      <c r="A976">
        <f>IF('[1]Working Sheet 2'!B976="Married",1,0)</f>
        <v>1</v>
      </c>
      <c r="B976">
        <f>IF('[1]Working Sheet 2'!D976="Female", 1,0)</f>
        <v>0</v>
      </c>
      <c r="C976" s="2">
        <v>70000</v>
      </c>
      <c r="D976">
        <v>3</v>
      </c>
      <c r="E976">
        <v>0</v>
      </c>
      <c r="F976">
        <v>1</v>
      </c>
      <c r="G976">
        <v>2</v>
      </c>
      <c r="H976">
        <v>5.5</v>
      </c>
      <c r="I976">
        <v>0</v>
      </c>
      <c r="J976">
        <v>0</v>
      </c>
      <c r="K976">
        <v>1</v>
      </c>
      <c r="L976">
        <v>53</v>
      </c>
      <c r="M976">
        <v>1</v>
      </c>
    </row>
    <row r="977" spans="1:13" x14ac:dyDescent="0.2">
      <c r="A977">
        <f>IF('[1]Working Sheet 2'!B977="Married",1,0)</f>
        <v>1</v>
      </c>
      <c r="B977">
        <f>IF('[1]Working Sheet 2'!D977="Female", 1,0)</f>
        <v>0</v>
      </c>
      <c r="C977" s="2">
        <v>70000</v>
      </c>
      <c r="D977">
        <v>3</v>
      </c>
      <c r="E977">
        <v>0</v>
      </c>
      <c r="F977">
        <v>1</v>
      </c>
      <c r="G977">
        <v>0</v>
      </c>
      <c r="H977">
        <v>0.5</v>
      </c>
      <c r="I977">
        <v>0</v>
      </c>
      <c r="J977">
        <v>0</v>
      </c>
      <c r="K977">
        <v>1</v>
      </c>
      <c r="L977">
        <v>35</v>
      </c>
      <c r="M977">
        <v>1</v>
      </c>
    </row>
    <row r="978" spans="1:13" x14ac:dyDescent="0.2">
      <c r="A978">
        <f>IF('[1]Working Sheet 2'!B978="Married",1,0)</f>
        <v>1</v>
      </c>
      <c r="B978">
        <f>IF('[1]Working Sheet 2'!D978="Female", 1,0)</f>
        <v>1</v>
      </c>
      <c r="C978" s="2">
        <v>60000</v>
      </c>
      <c r="D978">
        <v>3</v>
      </c>
      <c r="E978">
        <v>0</v>
      </c>
      <c r="F978">
        <v>1</v>
      </c>
      <c r="G978">
        <v>2</v>
      </c>
      <c r="H978">
        <v>15</v>
      </c>
      <c r="I978">
        <v>0</v>
      </c>
      <c r="J978">
        <v>0</v>
      </c>
      <c r="K978">
        <v>1</v>
      </c>
      <c r="L978">
        <v>66</v>
      </c>
      <c r="M978">
        <v>0</v>
      </c>
    </row>
    <row r="979" spans="1:13" x14ac:dyDescent="0.2">
      <c r="A979">
        <f>IF('[1]Working Sheet 2'!B979="Married",1,0)</f>
        <v>0</v>
      </c>
      <c r="B979">
        <f>IF('[1]Working Sheet 2'!D979="Female", 1,0)</f>
        <v>1</v>
      </c>
      <c r="C979" s="2">
        <v>80000</v>
      </c>
      <c r="D979">
        <v>4</v>
      </c>
      <c r="E979">
        <v>0</v>
      </c>
      <c r="F979">
        <v>1</v>
      </c>
      <c r="G979">
        <v>2</v>
      </c>
      <c r="H979">
        <v>5.5</v>
      </c>
      <c r="I979">
        <v>0</v>
      </c>
      <c r="J979">
        <v>0</v>
      </c>
      <c r="K979">
        <v>1</v>
      </c>
      <c r="L979">
        <v>65</v>
      </c>
      <c r="M979">
        <v>0</v>
      </c>
    </row>
    <row r="980" spans="1:13" x14ac:dyDescent="0.2">
      <c r="A980">
        <f>IF('[1]Working Sheet 2'!B980="Married",1,0)</f>
        <v>1</v>
      </c>
      <c r="B980">
        <f>IF('[1]Working Sheet 2'!D980="Female", 1,0)</f>
        <v>0</v>
      </c>
      <c r="C980" s="2">
        <v>80000</v>
      </c>
      <c r="D980">
        <v>5</v>
      </c>
      <c r="E980">
        <v>0</v>
      </c>
      <c r="F980">
        <v>1</v>
      </c>
      <c r="G980">
        <v>3</v>
      </c>
      <c r="H980">
        <v>5.5</v>
      </c>
      <c r="I980">
        <v>0</v>
      </c>
      <c r="J980">
        <v>0</v>
      </c>
      <c r="K980">
        <v>1</v>
      </c>
      <c r="L980">
        <v>45</v>
      </c>
      <c r="M980">
        <v>0</v>
      </c>
    </row>
    <row r="981" spans="1:13" x14ac:dyDescent="0.2">
      <c r="A981">
        <f>IF('[1]Working Sheet 2'!B981="Married",1,0)</f>
        <v>0</v>
      </c>
      <c r="B981">
        <f>IF('[1]Working Sheet 2'!D981="Female", 1,0)</f>
        <v>0</v>
      </c>
      <c r="C981" s="2">
        <v>40000</v>
      </c>
      <c r="D981">
        <v>0</v>
      </c>
      <c r="E981">
        <v>1</v>
      </c>
      <c r="F981">
        <v>1</v>
      </c>
      <c r="G981">
        <v>1</v>
      </c>
      <c r="H981">
        <v>5.5</v>
      </c>
      <c r="I981">
        <v>0</v>
      </c>
      <c r="J981">
        <v>0</v>
      </c>
      <c r="K981">
        <v>1</v>
      </c>
      <c r="L981">
        <v>31</v>
      </c>
      <c r="M981">
        <v>0</v>
      </c>
    </row>
    <row r="982" spans="1:13" x14ac:dyDescent="0.2">
      <c r="A982">
        <f>IF('[1]Working Sheet 2'!B982="Married",1,0)</f>
        <v>0</v>
      </c>
      <c r="B982">
        <f>IF('[1]Working Sheet 2'!D982="Female", 1,0)</f>
        <v>1</v>
      </c>
      <c r="C982" s="2">
        <v>80000</v>
      </c>
      <c r="D982">
        <v>3</v>
      </c>
      <c r="E982">
        <v>1</v>
      </c>
      <c r="F982">
        <v>1</v>
      </c>
      <c r="G982">
        <v>3</v>
      </c>
      <c r="H982">
        <v>15</v>
      </c>
      <c r="I982">
        <v>0</v>
      </c>
      <c r="J982">
        <v>0</v>
      </c>
      <c r="K982">
        <v>1</v>
      </c>
      <c r="L982">
        <v>40</v>
      </c>
      <c r="M982">
        <v>1</v>
      </c>
    </row>
    <row r="983" spans="1:13" x14ac:dyDescent="0.2">
      <c r="A983">
        <f>IF('[1]Working Sheet 2'!B983="Married",1,0)</f>
        <v>1</v>
      </c>
      <c r="B983">
        <f>IF('[1]Working Sheet 2'!D983="Female", 1,0)</f>
        <v>0</v>
      </c>
      <c r="C983" s="2">
        <v>110000</v>
      </c>
      <c r="D983">
        <v>5</v>
      </c>
      <c r="E983">
        <v>0</v>
      </c>
      <c r="F983">
        <v>1</v>
      </c>
      <c r="G983">
        <v>4</v>
      </c>
      <c r="H983">
        <v>2.5</v>
      </c>
      <c r="I983">
        <v>0</v>
      </c>
      <c r="J983">
        <v>0</v>
      </c>
      <c r="K983">
        <v>1</v>
      </c>
      <c r="L983">
        <v>46</v>
      </c>
      <c r="M983">
        <v>0</v>
      </c>
    </row>
    <row r="984" spans="1:13" x14ac:dyDescent="0.2">
      <c r="A984">
        <f>IF('[1]Working Sheet 2'!B984="Married",1,0)</f>
        <v>0</v>
      </c>
      <c r="B984">
        <f>IF('[1]Working Sheet 2'!D984="Female", 1,0)</f>
        <v>0</v>
      </c>
      <c r="C984" s="2">
        <v>40000</v>
      </c>
      <c r="D984">
        <v>2</v>
      </c>
      <c r="E984">
        <v>0</v>
      </c>
      <c r="F984">
        <v>0</v>
      </c>
      <c r="G984">
        <v>1</v>
      </c>
      <c r="H984">
        <v>1.5</v>
      </c>
      <c r="I984">
        <v>0</v>
      </c>
      <c r="J984">
        <v>0</v>
      </c>
      <c r="K984">
        <v>1</v>
      </c>
      <c r="L984">
        <v>47</v>
      </c>
      <c r="M984">
        <v>1</v>
      </c>
    </row>
    <row r="985" spans="1:13" x14ac:dyDescent="0.2">
      <c r="A985">
        <f>IF('[1]Working Sheet 2'!B985="Married",1,0)</f>
        <v>1</v>
      </c>
      <c r="B985">
        <f>IF('[1]Working Sheet 2'!D985="Female", 1,0)</f>
        <v>0</v>
      </c>
      <c r="C985" s="2">
        <v>130000</v>
      </c>
      <c r="D985">
        <v>2</v>
      </c>
      <c r="E985">
        <v>0</v>
      </c>
      <c r="F985">
        <v>1</v>
      </c>
      <c r="G985">
        <v>2</v>
      </c>
      <c r="H985">
        <v>0.5</v>
      </c>
      <c r="I985">
        <v>0</v>
      </c>
      <c r="J985">
        <v>0</v>
      </c>
      <c r="K985">
        <v>1</v>
      </c>
      <c r="L985">
        <v>41</v>
      </c>
      <c r="M985">
        <v>0</v>
      </c>
    </row>
    <row r="986" spans="1:13" x14ac:dyDescent="0.2">
      <c r="A986">
        <f>IF('[1]Working Sheet 2'!B986="Married",1,0)</f>
        <v>1</v>
      </c>
      <c r="B986">
        <f>IF('[1]Working Sheet 2'!D986="Female", 1,0)</f>
        <v>0</v>
      </c>
      <c r="C986" s="2">
        <v>60000</v>
      </c>
      <c r="D986">
        <v>2</v>
      </c>
      <c r="E986">
        <v>0</v>
      </c>
      <c r="F986">
        <v>0</v>
      </c>
      <c r="G986">
        <v>2</v>
      </c>
      <c r="H986">
        <v>1.5</v>
      </c>
      <c r="I986">
        <v>0</v>
      </c>
      <c r="J986">
        <v>0</v>
      </c>
      <c r="K986">
        <v>1</v>
      </c>
      <c r="L986">
        <v>48</v>
      </c>
      <c r="M986">
        <v>1</v>
      </c>
    </row>
    <row r="987" spans="1:13" x14ac:dyDescent="0.2">
      <c r="A987">
        <f>IF('[1]Working Sheet 2'!B987="Married",1,0)</f>
        <v>0</v>
      </c>
      <c r="B987">
        <f>IF('[1]Working Sheet 2'!D987="Female", 1,0)</f>
        <v>1</v>
      </c>
      <c r="C987" s="2">
        <v>50000</v>
      </c>
      <c r="D987">
        <v>4</v>
      </c>
      <c r="E987">
        <v>1</v>
      </c>
      <c r="F987">
        <v>1</v>
      </c>
      <c r="G987">
        <v>2</v>
      </c>
      <c r="H987">
        <v>0.5</v>
      </c>
      <c r="I987">
        <v>0</v>
      </c>
      <c r="J987">
        <v>0</v>
      </c>
      <c r="K987">
        <v>1</v>
      </c>
      <c r="L987">
        <v>42</v>
      </c>
      <c r="M987">
        <v>0</v>
      </c>
    </row>
    <row r="988" spans="1:13" x14ac:dyDescent="0.2">
      <c r="A988">
        <f>IF('[1]Working Sheet 2'!B988="Married",1,0)</f>
        <v>0</v>
      </c>
      <c r="B988">
        <f>IF('[1]Working Sheet 2'!D988="Female", 1,0)</f>
        <v>0</v>
      </c>
      <c r="C988" s="2">
        <v>40000</v>
      </c>
      <c r="D988">
        <v>5</v>
      </c>
      <c r="E988">
        <v>0</v>
      </c>
      <c r="F988">
        <v>1</v>
      </c>
      <c r="G988">
        <v>4</v>
      </c>
      <c r="H988">
        <v>15</v>
      </c>
      <c r="I988">
        <v>0</v>
      </c>
      <c r="J988">
        <v>0</v>
      </c>
      <c r="K988">
        <v>1</v>
      </c>
      <c r="L988">
        <v>60</v>
      </c>
      <c r="M988">
        <v>1</v>
      </c>
    </row>
    <row r="989" spans="1:13" x14ac:dyDescent="0.2">
      <c r="A989">
        <f>IF('[1]Working Sheet 2'!B989="Married",1,0)</f>
        <v>0</v>
      </c>
      <c r="B989">
        <f>IF('[1]Working Sheet 2'!D989="Female", 1,0)</f>
        <v>1</v>
      </c>
      <c r="C989" s="2">
        <v>60000</v>
      </c>
      <c r="D989">
        <v>3</v>
      </c>
      <c r="E989">
        <v>0</v>
      </c>
      <c r="F989">
        <v>1</v>
      </c>
      <c r="G989">
        <v>2</v>
      </c>
      <c r="H989">
        <v>15</v>
      </c>
      <c r="I989">
        <v>0</v>
      </c>
      <c r="J989">
        <v>0</v>
      </c>
      <c r="K989">
        <v>1</v>
      </c>
      <c r="L989">
        <v>66</v>
      </c>
      <c r="M989">
        <v>0</v>
      </c>
    </row>
    <row r="990" spans="1:13" x14ac:dyDescent="0.2">
      <c r="A990">
        <f>IF('[1]Working Sheet 2'!B990="Married",1,0)</f>
        <v>1</v>
      </c>
      <c r="B990">
        <f>IF('[1]Working Sheet 2'!D990="Female", 1,0)</f>
        <v>0</v>
      </c>
      <c r="C990" s="2">
        <v>70000</v>
      </c>
      <c r="D990">
        <v>5</v>
      </c>
      <c r="E990">
        <v>0</v>
      </c>
      <c r="F990">
        <v>1</v>
      </c>
      <c r="G990">
        <v>2</v>
      </c>
      <c r="H990">
        <v>15</v>
      </c>
      <c r="I990">
        <v>0</v>
      </c>
      <c r="J990">
        <v>0</v>
      </c>
      <c r="K990">
        <v>1</v>
      </c>
      <c r="L990">
        <v>63</v>
      </c>
      <c r="M990">
        <v>0</v>
      </c>
    </row>
    <row r="991" spans="1:13" x14ac:dyDescent="0.2">
      <c r="A991">
        <f>IF('[1]Working Sheet 2'!B991="Married",1,0)</f>
        <v>1</v>
      </c>
      <c r="B991">
        <f>IF('[1]Working Sheet 2'!D991="Female", 1,0)</f>
        <v>0</v>
      </c>
      <c r="C991" s="2">
        <v>60000</v>
      </c>
      <c r="D991">
        <v>4</v>
      </c>
      <c r="E991">
        <v>1</v>
      </c>
      <c r="F991">
        <v>0</v>
      </c>
      <c r="G991">
        <v>3</v>
      </c>
      <c r="H991">
        <v>15</v>
      </c>
      <c r="I991">
        <v>0</v>
      </c>
      <c r="J991">
        <v>0</v>
      </c>
      <c r="K991">
        <v>1</v>
      </c>
      <c r="L991">
        <v>42</v>
      </c>
      <c r="M991">
        <v>0</v>
      </c>
    </row>
    <row r="992" spans="1:13" x14ac:dyDescent="0.2">
      <c r="A992">
        <f>IF('[1]Working Sheet 2'!B992="Married",1,0)</f>
        <v>0</v>
      </c>
      <c r="B992">
        <f>IF('[1]Working Sheet 2'!D992="Female", 1,0)</f>
        <v>1</v>
      </c>
      <c r="C992" s="2">
        <v>30000</v>
      </c>
      <c r="D992">
        <v>0</v>
      </c>
      <c r="E992">
        <v>1</v>
      </c>
      <c r="F992">
        <v>0</v>
      </c>
      <c r="G992">
        <v>2</v>
      </c>
      <c r="H992">
        <v>5.5</v>
      </c>
      <c r="I992">
        <v>0</v>
      </c>
      <c r="J992">
        <v>0</v>
      </c>
      <c r="K992">
        <v>1</v>
      </c>
      <c r="L992">
        <v>26</v>
      </c>
      <c r="M992">
        <v>0</v>
      </c>
    </row>
    <row r="993" spans="1:13" x14ac:dyDescent="0.2">
      <c r="A993">
        <f>IF('[1]Working Sheet 2'!B993="Married",1,0)</f>
        <v>0</v>
      </c>
      <c r="B993">
        <f>IF('[1]Working Sheet 2'!D993="Female", 1,0)</f>
        <v>1</v>
      </c>
      <c r="C993" s="2">
        <v>60000</v>
      </c>
      <c r="D993">
        <v>1</v>
      </c>
      <c r="E993">
        <v>0</v>
      </c>
      <c r="F993">
        <v>1</v>
      </c>
      <c r="G993">
        <v>0</v>
      </c>
      <c r="H993">
        <v>2.5</v>
      </c>
      <c r="I993">
        <v>0</v>
      </c>
      <c r="J993">
        <v>0</v>
      </c>
      <c r="K993">
        <v>1</v>
      </c>
      <c r="L993">
        <v>36</v>
      </c>
      <c r="M993">
        <v>1</v>
      </c>
    </row>
    <row r="994" spans="1:13" x14ac:dyDescent="0.2">
      <c r="A994">
        <f>IF('[1]Working Sheet 2'!B994="Married",1,0)</f>
        <v>1</v>
      </c>
      <c r="B994">
        <f>IF('[1]Working Sheet 2'!D994="Female", 1,0)</f>
        <v>0</v>
      </c>
      <c r="C994" s="2">
        <v>90000</v>
      </c>
      <c r="D994">
        <v>2</v>
      </c>
      <c r="E994">
        <v>0</v>
      </c>
      <c r="F994">
        <v>0</v>
      </c>
      <c r="G994">
        <v>0</v>
      </c>
      <c r="H994">
        <v>5.5</v>
      </c>
      <c r="I994">
        <v>0</v>
      </c>
      <c r="J994">
        <v>0</v>
      </c>
      <c r="K994">
        <v>1</v>
      </c>
      <c r="L994">
        <v>49</v>
      </c>
      <c r="M994">
        <v>1</v>
      </c>
    </row>
    <row r="995" spans="1:13" x14ac:dyDescent="0.2">
      <c r="A995">
        <f>IF('[1]Working Sheet 2'!B995="Married",1,0)</f>
        <v>0</v>
      </c>
      <c r="B995">
        <f>IF('[1]Working Sheet 2'!D995="Female", 1,0)</f>
        <v>0</v>
      </c>
      <c r="C995" s="2">
        <v>150000</v>
      </c>
      <c r="D995">
        <v>1</v>
      </c>
      <c r="E995">
        <v>0</v>
      </c>
      <c r="F995">
        <v>0</v>
      </c>
      <c r="G995">
        <v>3</v>
      </c>
      <c r="H995">
        <v>0.5</v>
      </c>
      <c r="I995">
        <v>0</v>
      </c>
      <c r="J995">
        <v>0</v>
      </c>
      <c r="K995">
        <v>1</v>
      </c>
      <c r="L995">
        <v>44</v>
      </c>
      <c r="M995">
        <v>1</v>
      </c>
    </row>
    <row r="996" spans="1:13" x14ac:dyDescent="0.2">
      <c r="A996">
        <f>IF('[1]Working Sheet 2'!B996="Married",1,0)</f>
        <v>1</v>
      </c>
      <c r="B996">
        <f>IF('[1]Working Sheet 2'!D996="Female", 1,0)</f>
        <v>0</v>
      </c>
      <c r="C996" s="2">
        <v>80000</v>
      </c>
      <c r="D996">
        <v>5</v>
      </c>
      <c r="E996">
        <v>0</v>
      </c>
      <c r="F996">
        <v>1</v>
      </c>
      <c r="G996">
        <v>3</v>
      </c>
      <c r="H996">
        <v>1.5</v>
      </c>
      <c r="I996">
        <v>0</v>
      </c>
      <c r="J996">
        <v>0</v>
      </c>
      <c r="K996">
        <v>1</v>
      </c>
      <c r="L996">
        <v>46</v>
      </c>
      <c r="M996">
        <v>0</v>
      </c>
    </row>
    <row r="997" spans="1:13" x14ac:dyDescent="0.2">
      <c r="A997">
        <f>IF('[1]Working Sheet 2'!B997="Married",1,0)</f>
        <v>1</v>
      </c>
      <c r="B997">
        <f>IF('[1]Working Sheet 2'!D997="Female", 1,0)</f>
        <v>0</v>
      </c>
      <c r="C997" s="2">
        <v>60000</v>
      </c>
      <c r="D997">
        <v>2</v>
      </c>
      <c r="E997">
        <v>0</v>
      </c>
      <c r="F997">
        <v>1</v>
      </c>
      <c r="G997">
        <v>2</v>
      </c>
      <c r="H997">
        <v>2.5</v>
      </c>
      <c r="I997" s="3">
        <v>0</v>
      </c>
      <c r="J997">
        <v>0</v>
      </c>
      <c r="K997">
        <v>1</v>
      </c>
      <c r="L997">
        <v>54</v>
      </c>
      <c r="M997">
        <v>1</v>
      </c>
    </row>
    <row r="998" spans="1:13" x14ac:dyDescent="0.2">
      <c r="A998">
        <f>IF('[1]Working Sheet 2'!B998="Married",1,0)</f>
        <v>0</v>
      </c>
      <c r="B998">
        <f>IF('[1]Working Sheet 2'!D998="Female", 1,0)</f>
        <v>0</v>
      </c>
      <c r="C998" s="2">
        <v>70000</v>
      </c>
      <c r="D998">
        <v>4</v>
      </c>
      <c r="E998">
        <v>0</v>
      </c>
      <c r="F998">
        <v>1</v>
      </c>
      <c r="G998">
        <v>0</v>
      </c>
      <c r="H998">
        <v>2.5</v>
      </c>
      <c r="I998">
        <v>0</v>
      </c>
      <c r="J998">
        <v>0</v>
      </c>
      <c r="K998">
        <v>1</v>
      </c>
      <c r="L998">
        <v>35</v>
      </c>
      <c r="M998">
        <v>1</v>
      </c>
    </row>
    <row r="999" spans="1:13" x14ac:dyDescent="0.2">
      <c r="A999">
        <f>IF('[1]Working Sheet 2'!B999="Married",1,0)</f>
        <v>1</v>
      </c>
      <c r="B999">
        <f>IF('[1]Working Sheet 2'!D999="Female", 1,0)</f>
        <v>0</v>
      </c>
      <c r="C999" s="2">
        <v>60000</v>
      </c>
      <c r="D999">
        <v>2</v>
      </c>
      <c r="E999">
        <v>1</v>
      </c>
      <c r="F999">
        <v>1</v>
      </c>
      <c r="G999">
        <v>0</v>
      </c>
      <c r="H999">
        <v>0.5</v>
      </c>
      <c r="I999">
        <v>0</v>
      </c>
      <c r="J999">
        <v>0</v>
      </c>
      <c r="K999">
        <v>1</v>
      </c>
      <c r="L999">
        <v>38</v>
      </c>
      <c r="M999">
        <v>1</v>
      </c>
    </row>
    <row r="1000" spans="1:13" x14ac:dyDescent="0.2">
      <c r="A1000">
        <f>IF('[1]Working Sheet 2'!B1000="Married",1,0)</f>
        <v>0</v>
      </c>
      <c r="B1000">
        <f>IF('[1]Working Sheet 2'!D1000="Female", 1,0)</f>
        <v>0</v>
      </c>
      <c r="C1000" s="2">
        <v>100000</v>
      </c>
      <c r="D1000">
        <v>3</v>
      </c>
      <c r="E1000">
        <v>0</v>
      </c>
      <c r="F1000">
        <v>0</v>
      </c>
      <c r="G1000">
        <v>3</v>
      </c>
      <c r="H1000">
        <v>1.5</v>
      </c>
      <c r="I1000">
        <v>0</v>
      </c>
      <c r="J1000">
        <v>0</v>
      </c>
      <c r="K1000">
        <v>1</v>
      </c>
      <c r="L1000">
        <v>38</v>
      </c>
      <c r="M1000">
        <v>0</v>
      </c>
    </row>
    <row r="1001" spans="1:13" x14ac:dyDescent="0.2">
      <c r="A1001">
        <f>IF('[1]Working Sheet 2'!B1001="Married",1,0)</f>
        <v>0</v>
      </c>
      <c r="B1001">
        <f>IF('[1]Working Sheet 2'!D1001="Female", 1,0)</f>
        <v>0</v>
      </c>
      <c r="C1001" s="2">
        <v>60000</v>
      </c>
      <c r="D1001">
        <v>3</v>
      </c>
      <c r="E1001">
        <v>0</v>
      </c>
      <c r="F1001">
        <v>1</v>
      </c>
      <c r="G1001">
        <v>2</v>
      </c>
      <c r="H1001">
        <v>15</v>
      </c>
      <c r="I1001">
        <v>0</v>
      </c>
      <c r="J1001">
        <v>0</v>
      </c>
      <c r="K1001">
        <v>1</v>
      </c>
      <c r="L1001">
        <v>53</v>
      </c>
      <c r="M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D22C-C4E7-43F2-B320-F1F37DFDFD93}">
  <dimension ref="A1:EQ1051"/>
  <sheetViews>
    <sheetView showGridLines="0" showRowColHeaders="0" tabSelected="1" zoomScaleNormal="100" workbookViewId="0">
      <selection activeCell="D51" sqref="D51"/>
    </sheetView>
  </sheetViews>
  <sheetFormatPr baseColWidth="10" defaultColWidth="8.83203125" defaultRowHeight="11" outlineLevelRow="1" x14ac:dyDescent="0.15"/>
  <cols>
    <col min="1" max="1" width="15.83203125" style="4" customWidth="1"/>
    <col min="2" max="9" width="9.83203125" style="4" customWidth="1"/>
    <col min="10" max="16384" width="8.83203125" style="4"/>
  </cols>
  <sheetData>
    <row r="1" spans="1:147" x14ac:dyDescent="0.15">
      <c r="A1" s="5" t="s">
        <v>13</v>
      </c>
      <c r="B1" s="4" t="s">
        <v>14</v>
      </c>
      <c r="F1" s="6"/>
      <c r="R1" s="6" t="s">
        <v>15</v>
      </c>
      <c r="Z1" s="45" t="s">
        <v>16</v>
      </c>
      <c r="BZ1" s="7" t="s">
        <v>16</v>
      </c>
    </row>
    <row r="2" spans="1:147" x14ac:dyDescent="0.15">
      <c r="A2" s="5" t="s">
        <v>17</v>
      </c>
      <c r="C2" s="4" t="s">
        <v>18</v>
      </c>
      <c r="G2" s="9" t="s">
        <v>19</v>
      </c>
      <c r="H2" s="10" t="s">
        <v>20</v>
      </c>
      <c r="I2" s="11" t="s">
        <v>21</v>
      </c>
    </row>
    <row r="3" spans="1:147" hidden="1" outlineLevel="1" x14ac:dyDescent="0.15">
      <c r="A3" s="5" t="s">
        <v>22</v>
      </c>
    </row>
    <row r="4" spans="1:147" hidden="1" outlineLevel="1" x14ac:dyDescent="0.15">
      <c r="A4" s="4" t="s">
        <v>23</v>
      </c>
    </row>
    <row r="5" spans="1:147" hidden="1" outlineLevel="1" x14ac:dyDescent="0.15">
      <c r="A5" s="5" t="s">
        <v>24</v>
      </c>
    </row>
    <row r="6" spans="1:147" hidden="1" outlineLevel="1" x14ac:dyDescent="0.15">
      <c r="A6" s="4" t="s">
        <v>25</v>
      </c>
    </row>
    <row r="7" spans="1:147" hidden="1" outlineLevel="1" x14ac:dyDescent="0.15">
      <c r="A7" s="4" t="s">
        <v>26</v>
      </c>
    </row>
    <row r="8" spans="1:147" collapsed="1" x14ac:dyDescent="0.15">
      <c r="A8" s="44"/>
      <c r="J8" s="6" t="s">
        <v>120</v>
      </c>
      <c r="K8" s="6" t="s">
        <v>121</v>
      </c>
    </row>
    <row r="9" spans="1:147" x14ac:dyDescent="0.15">
      <c r="A9" s="12" t="s">
        <v>27</v>
      </c>
      <c r="AT9" s="32" t="s">
        <v>89</v>
      </c>
      <c r="AU9" s="32" t="s">
        <v>90</v>
      </c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</row>
    <row r="10" spans="1:147" ht="12" outlineLevel="1" thickBot="1" x14ac:dyDescent="0.2">
      <c r="A10" s="13"/>
      <c r="B10" s="14" t="s">
        <v>28</v>
      </c>
      <c r="C10" s="16" t="s">
        <v>29</v>
      </c>
      <c r="D10" s="16" t="s">
        <v>30</v>
      </c>
      <c r="E10" s="16" t="s">
        <v>31</v>
      </c>
      <c r="F10" s="16" t="s">
        <v>32</v>
      </c>
      <c r="G10" s="16" t="s">
        <v>33</v>
      </c>
      <c r="H10" s="16" t="s">
        <v>34</v>
      </c>
      <c r="I10" s="16" t="s">
        <v>35</v>
      </c>
      <c r="AT10" s="32">
        <v>7</v>
      </c>
      <c r="AU10" s="32">
        <f>CHOOSE(AT10,0,0.25,0.5,0.68,0.8,0.9,0.95,0.98,0.99,0.997,0.999)</f>
        <v>0.95</v>
      </c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</row>
    <row r="11" spans="1:147" outlineLevel="1" x14ac:dyDescent="0.15">
      <c r="B11" s="18">
        <f xml:space="preserve"> 1 - $C$31 / $C$32</f>
        <v>8.8622736751483355E-2</v>
      </c>
      <c r="C11" s="18">
        <f xml:space="preserve"> MAX(0,1 - ($C$31 + 2*($B$30+1))/$C$32)</f>
        <v>7.1292340125252207E-2</v>
      </c>
      <c r="D11" s="19">
        <v>0.46924520107940132</v>
      </c>
      <c r="E11" s="19">
        <v>0.48099999999999998</v>
      </c>
      <c r="F11" s="20">
        <v>1000</v>
      </c>
      <c r="G11" s="21">
        <f>$AU$40</f>
        <v>0.69909949967753415</v>
      </c>
      <c r="H11" s="18">
        <f>_xlfn.NORM.S.INV(1-(1-I11)/2)</f>
        <v>1.9599639845400536</v>
      </c>
      <c r="I11" s="22">
        <f>$AU$10</f>
        <v>0.95</v>
      </c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</row>
    <row r="12" spans="1:147" x14ac:dyDescent="0.15">
      <c r="A12" s="44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</row>
    <row r="13" spans="1:147" x14ac:dyDescent="0.15">
      <c r="A13" s="12" t="s">
        <v>36</v>
      </c>
      <c r="AT13" s="32" t="s">
        <v>48</v>
      </c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</row>
    <row r="14" spans="1:147" ht="12" outlineLevel="1" thickBot="1" x14ac:dyDescent="0.2">
      <c r="A14" s="23" t="s">
        <v>37</v>
      </c>
      <c r="B14" s="16" t="s">
        <v>38</v>
      </c>
      <c r="C14" s="16" t="s">
        <v>39</v>
      </c>
      <c r="D14" s="16" t="s">
        <v>40</v>
      </c>
      <c r="E14" s="16" t="s">
        <v>41</v>
      </c>
      <c r="F14" s="16" t="str">
        <f>IF($I$11&gt;99%,("Lower"&amp;TEXT($I$11,"0.0%")),("Lower"&amp;TEXT($I$11,"0%")))</f>
        <v>Lower95%</v>
      </c>
      <c r="G14" s="16" t="str">
        <f>IF($I$11&gt;99%,("Upper"&amp;TEXT($I$11,"0.0%")),("Upper"&amp;TEXT($I$11,"0%")))</f>
        <v>Upper95%</v>
      </c>
      <c r="H14" s="16" t="s">
        <v>43</v>
      </c>
      <c r="I14" s="16" t="s">
        <v>42</v>
      </c>
      <c r="AT14" s="32" t="s">
        <v>11</v>
      </c>
      <c r="AU14" s="32" t="s">
        <v>6</v>
      </c>
      <c r="AV14" s="32" t="s">
        <v>3</v>
      </c>
      <c r="AW14" s="32" t="s">
        <v>7</v>
      </c>
      <c r="AX14" s="32" t="s">
        <v>45</v>
      </c>
      <c r="AY14" s="32" t="s">
        <v>46</v>
      </c>
      <c r="AZ14" s="32" t="s">
        <v>2</v>
      </c>
      <c r="BA14" s="32" t="s">
        <v>4</v>
      </c>
      <c r="BB14" s="32" t="s">
        <v>0</v>
      </c>
      <c r="BC14" s="32" t="s">
        <v>47</v>
      </c>
      <c r="BD14" s="32" t="s">
        <v>1</v>
      </c>
      <c r="BE14" s="32" t="s">
        <v>44</v>
      </c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</row>
    <row r="15" spans="1:147" outlineLevel="1" x14ac:dyDescent="0.15">
      <c r="A15" s="24" t="s">
        <v>44</v>
      </c>
      <c r="B15" s="15">
        <v>1.2739498771281093</v>
      </c>
      <c r="C15" s="15">
        <v>0.39779380316438956</v>
      </c>
      <c r="D15" s="15">
        <f t="shared" ref="D15:D26" si="0">B15 / C15</f>
        <v>3.2025382672983604</v>
      </c>
      <c r="E15" s="15">
        <f t="shared" ref="E15:E26" si="1">2*(1-_xlfn.NORM.S.DIST(ABS(B15)/C15,1))</f>
        <v>1.3622220023599141E-3</v>
      </c>
      <c r="F15" s="15">
        <f t="shared" ref="F15:F26" si="2">B15 - $H$11 * C15</f>
        <v>0.49428834965269053</v>
      </c>
      <c r="G15" s="15">
        <f t="shared" ref="G15:G26" si="3">B15 + $H$11 * C15</f>
        <v>2.0536114046035281</v>
      </c>
      <c r="H15" s="15"/>
      <c r="I15" s="15"/>
      <c r="AT15" s="32">
        <v>5.3350049887906884E-5</v>
      </c>
      <c r="AU15" s="32">
        <v>-8.71706147306248E-6</v>
      </c>
      <c r="AV15" s="32">
        <v>-1.7602719432755656E-4</v>
      </c>
      <c r="AW15" s="32">
        <v>-1.8769500527028213E-5</v>
      </c>
      <c r="AX15" s="32">
        <v>2.9188048985025164E-6</v>
      </c>
      <c r="AY15" s="32">
        <v>1.4845111537200956E-5</v>
      </c>
      <c r="AZ15" s="32">
        <v>1.5075403511240072E-9</v>
      </c>
      <c r="BA15" s="32">
        <v>2.3762438031104879E-4</v>
      </c>
      <c r="BB15" s="32">
        <v>-1.8586733300493828E-4</v>
      </c>
      <c r="BC15" s="32">
        <v>3.8261329528949272E-5</v>
      </c>
      <c r="BD15" s="32">
        <v>-2.0444052617362032E-5</v>
      </c>
      <c r="BE15" s="32">
        <v>-2.0426225444487309E-3</v>
      </c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</row>
    <row r="16" spans="1:147" outlineLevel="1" x14ac:dyDescent="0.15">
      <c r="A16" s="24" t="s">
        <v>11</v>
      </c>
      <c r="B16" s="25">
        <v>-3.8900073521267804E-3</v>
      </c>
      <c r="C16" s="25">
        <v>7.3041118479871929E-3</v>
      </c>
      <c r="D16" s="15">
        <f t="shared" si="0"/>
        <v>-0.53257773608693526</v>
      </c>
      <c r="E16" s="15">
        <f t="shared" si="1"/>
        <v>0.59432591728117057</v>
      </c>
      <c r="F16" s="15">
        <f t="shared" si="2"/>
        <v>-1.8205803513233972E-2</v>
      </c>
      <c r="G16" s="15">
        <f t="shared" si="3"/>
        <v>1.0425788808980412E-2</v>
      </c>
      <c r="H16" s="15">
        <v>1.5534758848295986</v>
      </c>
      <c r="I16" s="15">
        <f>(B16*11.3644877835555)/(PI()/SQRT(3))</f>
        <v>-2.4373115297595428E-2</v>
      </c>
      <c r="AT16" s="32">
        <v>-8.7170614730623021E-6</v>
      </c>
      <c r="AU16" s="32">
        <v>5.539333693543598E-3</v>
      </c>
      <c r="AV16" s="32">
        <v>-4.7123573413421514E-4</v>
      </c>
      <c r="AW16" s="32">
        <v>-3.623508013485846E-4</v>
      </c>
      <c r="AX16" s="32">
        <v>2.3855099964348574E-3</v>
      </c>
      <c r="AY16" s="32">
        <v>2.3988243734480844E-3</v>
      </c>
      <c r="AZ16" s="32">
        <v>-7.7022940395336199E-8</v>
      </c>
      <c r="BA16" s="32">
        <v>-7.7268831095019192E-4</v>
      </c>
      <c r="BB16" s="32">
        <v>7.789607997967735E-4</v>
      </c>
      <c r="BC16" s="32">
        <v>1.5801733340824709E-3</v>
      </c>
      <c r="BD16" s="32">
        <v>3.8105228383286471E-4</v>
      </c>
      <c r="BE16" s="32">
        <v>-4.4710069177781812E-3</v>
      </c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</row>
    <row r="17" spans="1:147" outlineLevel="1" x14ac:dyDescent="0.15">
      <c r="A17" s="24" t="s">
        <v>6</v>
      </c>
      <c r="B17" s="15">
        <v>-0.45872173268320415</v>
      </c>
      <c r="C17" s="15">
        <v>7.4426700138751273E-2</v>
      </c>
      <c r="D17" s="15">
        <f t="shared" si="0"/>
        <v>-6.1634028087772821</v>
      </c>
      <c r="E17" s="15">
        <f t="shared" si="1"/>
        <v>7.1198091866619961E-10</v>
      </c>
      <c r="F17" s="15">
        <f t="shared" si="2"/>
        <v>-0.60459538444331884</v>
      </c>
      <c r="G17" s="15">
        <f t="shared" si="3"/>
        <v>-0.31284808092308947</v>
      </c>
      <c r="H17" s="15">
        <v>1.4822180359472819</v>
      </c>
      <c r="I17" s="15">
        <f>(B17*1.12512306078131)/(PI()/SQRT(3))</f>
        <v>-0.2845509873366488</v>
      </c>
      <c r="AT17" s="32">
        <v>-1.7602719432755642E-4</v>
      </c>
      <c r="AU17" s="32">
        <v>-4.7123573413421557E-4</v>
      </c>
      <c r="AV17" s="32">
        <v>2.6419078563517172E-3</v>
      </c>
      <c r="AW17" s="32">
        <v>7.9018489080464707E-5</v>
      </c>
      <c r="AX17" s="32">
        <v>-2.5112022118426336E-4</v>
      </c>
      <c r="AY17" s="32">
        <v>-5.7037406096022982E-4</v>
      </c>
      <c r="AZ17" s="32">
        <v>-1.9885469366522042E-8</v>
      </c>
      <c r="BA17" s="32">
        <v>1.3687908849530008E-4</v>
      </c>
      <c r="BB17" s="32">
        <v>2.0810289749906513E-4</v>
      </c>
      <c r="BC17" s="32">
        <v>-1.1461317669483443E-3</v>
      </c>
      <c r="BD17" s="32">
        <v>-2.4072423466609251E-4</v>
      </c>
      <c r="BE17" s="32">
        <v>5.4654456080504201E-3</v>
      </c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</row>
    <row r="18" spans="1:147" outlineLevel="1" x14ac:dyDescent="0.15">
      <c r="A18" s="24" t="s">
        <v>3</v>
      </c>
      <c r="B18" s="15">
        <v>-9.2258439611218115E-2</v>
      </c>
      <c r="C18" s="15">
        <v>5.139949276356448E-2</v>
      </c>
      <c r="D18" s="15">
        <f t="shared" si="0"/>
        <v>-1.7949289895836733</v>
      </c>
      <c r="E18" s="15">
        <f t="shared" si="1"/>
        <v>7.2665014451863685E-2</v>
      </c>
      <c r="F18" s="15">
        <f t="shared" si="2"/>
        <v>-0.19299959425143159</v>
      </c>
      <c r="G18" s="25">
        <f t="shared" si="3"/>
        <v>8.4827150289953773E-3</v>
      </c>
      <c r="H18" s="15">
        <v>1.5174640507711015</v>
      </c>
      <c r="I18" s="15">
        <f>(B18*1.62857245716862)/(PI()/SQRT(3))</f>
        <v>-8.2836920474729167E-2</v>
      </c>
      <c r="AT18" s="32">
        <v>-1.8769500527028196E-5</v>
      </c>
      <c r="AU18" s="32">
        <v>-3.6235080134858455E-4</v>
      </c>
      <c r="AV18" s="32">
        <v>7.9018489080464612E-5</v>
      </c>
      <c r="AW18" s="32">
        <v>3.4857096698796201E-4</v>
      </c>
      <c r="AX18" s="32">
        <v>7.123082757924216E-4</v>
      </c>
      <c r="AY18" s="32">
        <v>4.0428988220891384E-4</v>
      </c>
      <c r="AZ18" s="32">
        <v>-2.6284943446507223E-9</v>
      </c>
      <c r="BA18" s="32">
        <v>2.764372018928639E-4</v>
      </c>
      <c r="BB18" s="32">
        <v>3.5527701332817936E-4</v>
      </c>
      <c r="BC18" s="32">
        <v>-6.4565623524575992E-4</v>
      </c>
      <c r="BD18" s="32">
        <v>2.6554530956229704E-5</v>
      </c>
      <c r="BE18" s="32">
        <v>-1.0726235344961612E-4</v>
      </c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</row>
    <row r="19" spans="1:147" outlineLevel="1" x14ac:dyDescent="0.15">
      <c r="A19" s="24" t="s">
        <v>7</v>
      </c>
      <c r="B19" s="15">
        <v>-6.7980979584143453E-2</v>
      </c>
      <c r="C19" s="15">
        <v>1.8670055355781943E-2</v>
      </c>
      <c r="D19" s="15">
        <f t="shared" si="0"/>
        <v>-3.6411771839278653</v>
      </c>
      <c r="E19" s="15">
        <f t="shared" si="1"/>
        <v>2.7139427091582569E-4</v>
      </c>
      <c r="F19" s="15">
        <f t="shared" si="2"/>
        <v>-0.10457361567084519</v>
      </c>
      <c r="G19" s="15">
        <f t="shared" si="3"/>
        <v>-3.1388343497441705E-2</v>
      </c>
      <c r="H19" s="15">
        <v>1.3317967044365331</v>
      </c>
      <c r="I19" s="15">
        <f>(B19*4.42667360319114)/(PI()/SQRT(3))</f>
        <v>-0.16591118829245782</v>
      </c>
      <c r="AT19" s="32">
        <v>2.9188048985020259E-6</v>
      </c>
      <c r="AU19" s="32">
        <v>2.3855099964348596E-3</v>
      </c>
      <c r="AV19" s="32">
        <v>-2.5112022118426223E-4</v>
      </c>
      <c r="AW19" s="32">
        <v>7.1230827579242182E-4</v>
      </c>
      <c r="AX19" s="32">
        <v>4.5301884101686937E-2</v>
      </c>
      <c r="AY19" s="32">
        <v>2.7214780536868145E-2</v>
      </c>
      <c r="AZ19" s="32">
        <v>6.1087570771174039E-8</v>
      </c>
      <c r="BA19" s="32">
        <v>4.8209427965584679E-4</v>
      </c>
      <c r="BB19" s="32">
        <v>1.1336230777885376E-3</v>
      </c>
      <c r="BC19" s="32">
        <v>-1.0086387967735621E-3</v>
      </c>
      <c r="BD19" s="32">
        <v>-1.4294927685039093E-3</v>
      </c>
      <c r="BE19" s="32">
        <v>-3.6093733549645492E-2</v>
      </c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</row>
    <row r="20" spans="1:147" outlineLevel="1" x14ac:dyDescent="0.15">
      <c r="A20" s="24" t="s">
        <v>45</v>
      </c>
      <c r="B20" s="15">
        <v>-0.71430564062648172</v>
      </c>
      <c r="C20" s="15">
        <v>0.21284239263287505</v>
      </c>
      <c r="D20" s="15">
        <f t="shared" si="0"/>
        <v>-3.3560308723768406</v>
      </c>
      <c r="E20" s="15">
        <f t="shared" si="1"/>
        <v>7.9069741718096331E-4</v>
      </c>
      <c r="F20" s="15">
        <f t="shared" si="2"/>
        <v>-1.1314690645702501</v>
      </c>
      <c r="G20" s="15">
        <f t="shared" si="3"/>
        <v>-0.2971422166827134</v>
      </c>
      <c r="H20" s="15">
        <v>2.0164744278732898</v>
      </c>
      <c r="I20" s="15">
        <f>(B20*0.458486870270251)/(PI()/SQRT(3))</f>
        <v>-0.18056007960146789</v>
      </c>
      <c r="AT20" s="32">
        <v>1.484511153720162E-5</v>
      </c>
      <c r="AU20" s="32">
        <v>2.3988243734480866E-3</v>
      </c>
      <c r="AV20" s="32">
        <v>-5.7037406096023199E-4</v>
      </c>
      <c r="AW20" s="32">
        <v>4.0428988220891378E-4</v>
      </c>
      <c r="AX20" s="32">
        <v>2.7214780536868158E-2</v>
      </c>
      <c r="AY20" s="32">
        <v>3.6271719118028026E-2</v>
      </c>
      <c r="AZ20" s="32">
        <v>-6.7267333039984276E-8</v>
      </c>
      <c r="BA20" s="32">
        <v>-1.8997395647462698E-3</v>
      </c>
      <c r="BB20" s="32">
        <v>3.055006246433911E-4</v>
      </c>
      <c r="BC20" s="32">
        <v>-1.7411302611724394E-3</v>
      </c>
      <c r="BD20" s="32">
        <v>-4.365121587146333E-4</v>
      </c>
      <c r="BE20" s="32">
        <v>-2.543971572902699E-2</v>
      </c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</row>
    <row r="21" spans="1:147" outlineLevel="1" x14ac:dyDescent="0.15">
      <c r="A21" s="24" t="s">
        <v>46</v>
      </c>
      <c r="B21" s="15">
        <v>-0.86934548198050765</v>
      </c>
      <c r="C21" s="15">
        <v>0.19045135630398652</v>
      </c>
      <c r="D21" s="15">
        <f t="shared" si="0"/>
        <v>-4.5646589179071686</v>
      </c>
      <c r="E21" s="15">
        <f t="shared" si="1"/>
        <v>5.0030709020099096E-6</v>
      </c>
      <c r="F21" s="15">
        <f t="shared" si="2"/>
        <v>-1.2426232811431266</v>
      </c>
      <c r="G21" s="15">
        <f t="shared" si="3"/>
        <v>-0.49606768281788877</v>
      </c>
      <c r="H21" s="15">
        <v>1.8693435453526743</v>
      </c>
      <c r="I21" s="15">
        <f>(B21*0.500186151533793)/(PI()/SQRT(3))</f>
        <v>-0.23973686371243533</v>
      </c>
      <c r="AT21" s="32">
        <v>1.50754035112396E-9</v>
      </c>
      <c r="AU21" s="32">
        <v>-7.7022940395336159E-8</v>
      </c>
      <c r="AV21" s="32">
        <v>-1.9885469366521916E-8</v>
      </c>
      <c r="AW21" s="32">
        <v>-2.6284943446507024E-9</v>
      </c>
      <c r="AX21" s="32">
        <v>6.1087570771174079E-8</v>
      </c>
      <c r="AY21" s="32">
        <v>-6.7267333039984355E-8</v>
      </c>
      <c r="AZ21" s="32">
        <v>7.8759964911635724E-12</v>
      </c>
      <c r="BA21" s="32">
        <v>1.4685603911216478E-7</v>
      </c>
      <c r="BB21" s="32">
        <v>-4.1292776364528159E-8</v>
      </c>
      <c r="BC21" s="32">
        <v>9.9856799812536916E-9</v>
      </c>
      <c r="BD21" s="32">
        <v>5.4298096273341132E-9</v>
      </c>
      <c r="BE21" s="32">
        <v>-3.7814846737441528E-7</v>
      </c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</row>
    <row r="22" spans="1:147" outlineLevel="1" x14ac:dyDescent="0.15">
      <c r="A22" s="24" t="s">
        <v>2</v>
      </c>
      <c r="B22" s="25">
        <v>1.3679905867473546E-5</v>
      </c>
      <c r="C22" s="26">
        <v>2.8064205834414009E-6</v>
      </c>
      <c r="D22" s="15">
        <f t="shared" si="0"/>
        <v>4.8745031119670692</v>
      </c>
      <c r="E22" s="15">
        <f t="shared" si="1"/>
        <v>1.0908266605547112E-6</v>
      </c>
      <c r="F22" s="26">
        <f t="shared" si="2"/>
        <v>8.179422598456516E-6</v>
      </c>
      <c r="G22" s="25">
        <f t="shared" si="3"/>
        <v>1.9180389136490578E-5</v>
      </c>
      <c r="H22" s="15">
        <v>1.5481733351816154</v>
      </c>
      <c r="I22" s="15">
        <f>(B22*31085.6352149464)/(PI()/SQRT(3))</f>
        <v>0.23445182083335142</v>
      </c>
      <c r="AT22" s="32">
        <v>2.3762438031104793E-4</v>
      </c>
      <c r="AU22" s="32">
        <v>-7.7268831095019116E-4</v>
      </c>
      <c r="AV22" s="32">
        <v>1.3687908849530154E-4</v>
      </c>
      <c r="AW22" s="32">
        <v>2.7643720189286428E-4</v>
      </c>
      <c r="AX22" s="32">
        <v>4.8209427965584934E-4</v>
      </c>
      <c r="AY22" s="32">
        <v>-1.899739564746275E-3</v>
      </c>
      <c r="AZ22" s="32">
        <v>1.4685603911216499E-7</v>
      </c>
      <c r="BA22" s="32">
        <v>2.468200058457622E-2</v>
      </c>
      <c r="BB22" s="32">
        <v>8.4713898043562162E-5</v>
      </c>
      <c r="BC22" s="32">
        <v>-9.6402429790998256E-4</v>
      </c>
      <c r="BD22" s="32">
        <v>-3.6600266280184285E-4</v>
      </c>
      <c r="BE22" s="32">
        <v>-2.651190224225302E-2</v>
      </c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</row>
    <row r="23" spans="1:147" outlineLevel="1" x14ac:dyDescent="0.15">
      <c r="A23" s="24" t="s">
        <v>4</v>
      </c>
      <c r="B23" s="15">
        <v>-0.2053832573145665</v>
      </c>
      <c r="C23" s="15">
        <v>0.15710506224999951</v>
      </c>
      <c r="D23" s="15">
        <f t="shared" si="0"/>
        <v>-1.3072987870228041</v>
      </c>
      <c r="E23" s="15">
        <f t="shared" si="1"/>
        <v>0.19111125602254853</v>
      </c>
      <c r="F23" s="15">
        <f t="shared" si="2"/>
        <v>-0.51330352111348865</v>
      </c>
      <c r="G23" s="15">
        <f t="shared" si="3"/>
        <v>0.10253700648435568</v>
      </c>
      <c r="H23" s="15">
        <v>1.2954797341839137</v>
      </c>
      <c r="I23" s="15">
        <f>(B23*0.484105730557239)/(PI()/SQRT(3))</f>
        <v>-5.4817094871169265E-2</v>
      </c>
      <c r="AT23" s="32">
        <v>-1.8586733300493891E-4</v>
      </c>
      <c r="AU23" s="32">
        <v>7.7896079979677317E-4</v>
      </c>
      <c r="AV23" s="32">
        <v>2.0810289749906687E-4</v>
      </c>
      <c r="AW23" s="32">
        <v>3.5527701332817931E-4</v>
      </c>
      <c r="AX23" s="32">
        <v>1.1336230777885233E-3</v>
      </c>
      <c r="AY23" s="32">
        <v>3.0550062464338313E-4</v>
      </c>
      <c r="AZ23" s="32">
        <v>-4.1292776364528437E-8</v>
      </c>
      <c r="BA23" s="32">
        <v>8.4713898043550778E-5</v>
      </c>
      <c r="BB23" s="32">
        <v>2.2023204252097174E-2</v>
      </c>
      <c r="BC23" s="32">
        <v>-7.6809903485959095E-3</v>
      </c>
      <c r="BD23" s="32">
        <v>1.9596894613074629E-3</v>
      </c>
      <c r="BE23" s="32">
        <v>-2.1280468873527942E-4</v>
      </c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</row>
    <row r="24" spans="1:147" outlineLevel="1" x14ac:dyDescent="0.15">
      <c r="A24" s="24" t="s">
        <v>0</v>
      </c>
      <c r="B24" s="15">
        <v>-0.56915094999894067</v>
      </c>
      <c r="C24" s="15">
        <v>0.14840217064482977</v>
      </c>
      <c r="D24" s="15">
        <f t="shared" si="0"/>
        <v>-3.8351928918956784</v>
      </c>
      <c r="E24" s="15">
        <f t="shared" si="1"/>
        <v>1.2546578904037986E-4</v>
      </c>
      <c r="F24" s="15">
        <f t="shared" si="2"/>
        <v>-0.86001385969037414</v>
      </c>
      <c r="G24" s="15">
        <f t="shared" si="3"/>
        <v>-0.27828804030750715</v>
      </c>
      <c r="H24" s="15">
        <v>1.1832176040217541</v>
      </c>
      <c r="I24" s="15">
        <f>(B24*0.49880337288836)/(PI()/SQRT(3))</f>
        <v>-0.15651919343457568</v>
      </c>
      <c r="AT24" s="32">
        <v>3.826132952894976E-5</v>
      </c>
      <c r="AU24" s="32">
        <v>1.5801733340824737E-3</v>
      </c>
      <c r="AV24" s="32">
        <v>-1.1461317669483454E-3</v>
      </c>
      <c r="AW24" s="32">
        <v>-6.456562352457596E-4</v>
      </c>
      <c r="AX24" s="32">
        <v>-1.0086387967735513E-3</v>
      </c>
      <c r="AY24" s="32">
        <v>-1.7411302611724342E-3</v>
      </c>
      <c r="AZ24" s="32">
        <v>9.9856799812537975E-9</v>
      </c>
      <c r="BA24" s="32">
        <v>-9.640242979099754E-4</v>
      </c>
      <c r="BB24" s="32">
        <v>-7.6809903485959051E-3</v>
      </c>
      <c r="BC24" s="32">
        <v>2.5314618537833067E-2</v>
      </c>
      <c r="BD24" s="32">
        <v>-5.6249088876572293E-4</v>
      </c>
      <c r="BE24" s="32">
        <v>-1.1516169973463835E-2</v>
      </c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</row>
    <row r="25" spans="1:147" outlineLevel="1" x14ac:dyDescent="0.15">
      <c r="A25" s="24" t="s">
        <v>47</v>
      </c>
      <c r="B25" s="15">
        <v>0.23034445343715107</v>
      </c>
      <c r="C25" s="15">
        <v>0.15910568354974963</v>
      </c>
      <c r="D25" s="15">
        <f t="shared" si="0"/>
        <v>1.4477449723857683</v>
      </c>
      <c r="E25" s="15">
        <f t="shared" si="1"/>
        <v>0.14768838744835211</v>
      </c>
      <c r="F25" s="15">
        <f t="shared" si="2"/>
        <v>-8.1496956055985087E-2</v>
      </c>
      <c r="G25" s="15">
        <f t="shared" si="3"/>
        <v>0.54218586293028725</v>
      </c>
      <c r="H25" s="15">
        <v>1.1970853410851752</v>
      </c>
      <c r="I25" s="15">
        <f>(B25*0.465540253606203)/(PI()/SQRT(3))</f>
        <v>5.9121541987742263E-2</v>
      </c>
      <c r="AT25" s="32">
        <v>-2.0444052617362117E-5</v>
      </c>
      <c r="AU25" s="32">
        <v>3.8105228383286563E-4</v>
      </c>
      <c r="AV25" s="32">
        <v>-2.4072423466609241E-4</v>
      </c>
      <c r="AW25" s="32">
        <v>2.6554530956229704E-5</v>
      </c>
      <c r="AX25" s="32">
        <v>-1.4294927685039095E-3</v>
      </c>
      <c r="AY25" s="32">
        <v>-4.3651215871463449E-4</v>
      </c>
      <c r="AZ25" s="32">
        <v>5.4298096273340867E-9</v>
      </c>
      <c r="BA25" s="32">
        <v>-3.6600266280184394E-4</v>
      </c>
      <c r="BB25" s="32">
        <v>1.9596894613074659E-3</v>
      </c>
      <c r="BC25" s="32">
        <v>-5.6249088876572542E-4</v>
      </c>
      <c r="BD25" s="32">
        <v>1.8496325411214522E-2</v>
      </c>
      <c r="BE25" s="32">
        <v>-8.5506497290881289E-3</v>
      </c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</row>
    <row r="26" spans="1:147" outlineLevel="1" x14ac:dyDescent="0.15">
      <c r="A26" s="24" t="s">
        <v>1</v>
      </c>
      <c r="B26" s="25">
        <v>2.0755235198991208E-3</v>
      </c>
      <c r="C26" s="15">
        <v>0.13600119635949723</v>
      </c>
      <c r="D26" s="15">
        <f t="shared" si="0"/>
        <v>1.5261068104230563E-2</v>
      </c>
      <c r="E26" s="15">
        <f t="shared" si="1"/>
        <v>0.98782390201604997</v>
      </c>
      <c r="F26" s="15">
        <f t="shared" si="2"/>
        <v>-0.26448192319907526</v>
      </c>
      <c r="G26" s="15">
        <f t="shared" si="3"/>
        <v>0.26863297023887356</v>
      </c>
      <c r="H26" s="15">
        <v>1.020380460326525</v>
      </c>
      <c r="I26" s="15">
        <f>(B26*0.500129112459102)/(PI()/SQRT(3))</f>
        <v>5.7229578770604135E-4</v>
      </c>
      <c r="AT26" s="32">
        <v>-2.0426225444487292E-3</v>
      </c>
      <c r="AU26" s="32">
        <v>-4.4710069177781803E-3</v>
      </c>
      <c r="AV26" s="32">
        <v>5.465445608050421E-3</v>
      </c>
      <c r="AW26" s="32">
        <v>-1.072623534496169E-4</v>
      </c>
      <c r="AX26" s="32">
        <v>-3.6093733549645519E-2</v>
      </c>
      <c r="AY26" s="32">
        <v>-2.5439715729026958E-2</v>
      </c>
      <c r="AZ26" s="32">
        <v>-3.7814846737441708E-7</v>
      </c>
      <c r="BA26" s="32">
        <v>-2.6511902242253051E-2</v>
      </c>
      <c r="BB26" s="32">
        <v>-2.1280468873533296E-4</v>
      </c>
      <c r="BC26" s="32">
        <v>-1.1516169973463795E-2</v>
      </c>
      <c r="BD26" s="32">
        <v>-8.5506497290881306E-3</v>
      </c>
      <c r="BE26" s="32">
        <v>0.15823990983598912</v>
      </c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</row>
    <row r="27" spans="1:147" x14ac:dyDescent="0.15">
      <c r="A27" s="44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</row>
    <row r="28" spans="1:147" x14ac:dyDescent="0.15">
      <c r="A28" s="12" t="s">
        <v>49</v>
      </c>
      <c r="AT28" s="32" t="s">
        <v>77</v>
      </c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</row>
    <row r="29" spans="1:147" ht="12" hidden="1" outlineLevel="1" thickBot="1" x14ac:dyDescent="0.2">
      <c r="A29" s="23" t="s">
        <v>50</v>
      </c>
      <c r="B29" s="16" t="s">
        <v>51</v>
      </c>
      <c r="C29" s="16" t="s">
        <v>52</v>
      </c>
      <c r="D29" s="13"/>
      <c r="E29" s="16" t="s">
        <v>41</v>
      </c>
      <c r="F29" s="16" t="s">
        <v>53</v>
      </c>
      <c r="G29" s="16" t="s">
        <v>33</v>
      </c>
      <c r="H29" s="13"/>
      <c r="I29" s="16" t="s">
        <v>54</v>
      </c>
      <c r="AT29" s="32" t="s">
        <v>78</v>
      </c>
      <c r="AU29" s="32">
        <v>-9.9999999999999995E-8</v>
      </c>
      <c r="AV29" s="32">
        <v>9.9999000000000008E-3</v>
      </c>
      <c r="AW29" s="32">
        <v>1.9999900000000001E-2</v>
      </c>
      <c r="AX29" s="32">
        <v>2.9999900000000003E-2</v>
      </c>
      <c r="AY29" s="32">
        <v>3.9999900000000005E-2</v>
      </c>
      <c r="AZ29" s="32">
        <v>4.9999900000000007E-2</v>
      </c>
      <c r="BA29" s="32">
        <v>5.9999900000000009E-2</v>
      </c>
      <c r="BB29" s="32">
        <v>6.9999900000000004E-2</v>
      </c>
      <c r="BC29" s="32">
        <v>7.9999899999999999E-2</v>
      </c>
      <c r="BD29" s="32">
        <v>8.9999899999999994E-2</v>
      </c>
      <c r="BE29" s="32">
        <v>9.9999899999999989E-2</v>
      </c>
      <c r="BF29" s="32">
        <v>0.10999989999999998</v>
      </c>
      <c r="BG29" s="32">
        <v>0.11999989999999998</v>
      </c>
      <c r="BH29" s="32">
        <v>0.12999989999999997</v>
      </c>
      <c r="BI29" s="32">
        <v>0.13999989999999998</v>
      </c>
      <c r="BJ29" s="32">
        <v>0.14999989999999999</v>
      </c>
      <c r="BK29" s="32">
        <v>0.1599999</v>
      </c>
      <c r="BL29" s="32">
        <v>0.16999990000000001</v>
      </c>
      <c r="BM29" s="32">
        <v>0.17999990000000002</v>
      </c>
      <c r="BN29" s="32">
        <v>0.18999990000000003</v>
      </c>
      <c r="BO29" s="32">
        <v>0.19999990000000004</v>
      </c>
      <c r="BP29" s="32">
        <v>0.20999990000000004</v>
      </c>
      <c r="BQ29" s="32">
        <v>0.21999990000000005</v>
      </c>
      <c r="BR29" s="32">
        <v>0.22999990000000006</v>
      </c>
      <c r="BS29" s="32">
        <v>0.23999990000000007</v>
      </c>
      <c r="BT29" s="32">
        <v>0.24999990000000008</v>
      </c>
      <c r="BU29" s="32">
        <v>0.25999990000000006</v>
      </c>
      <c r="BV29" s="32">
        <v>0.26999990000000007</v>
      </c>
      <c r="BW29" s="32">
        <v>0.27999990000000008</v>
      </c>
      <c r="BX29" s="32">
        <v>0.28999990000000009</v>
      </c>
      <c r="BY29" s="32">
        <v>0.2999999000000001</v>
      </c>
      <c r="BZ29" s="32">
        <v>0.30999990000000011</v>
      </c>
      <c r="CA29" s="32">
        <v>0.31999990000000011</v>
      </c>
      <c r="CB29" s="32">
        <v>0.32999990000000012</v>
      </c>
      <c r="CC29" s="32">
        <v>0.33999990000000013</v>
      </c>
      <c r="CD29" s="32">
        <v>0.34999990000000014</v>
      </c>
      <c r="CE29" s="32">
        <v>0.35999990000000015</v>
      </c>
      <c r="CF29" s="32">
        <v>0.36999990000000016</v>
      </c>
      <c r="CG29" s="32">
        <v>0.37999990000000017</v>
      </c>
      <c r="CH29" s="32">
        <v>0.38999990000000018</v>
      </c>
      <c r="CI29" s="32">
        <v>0.39999990000000019</v>
      </c>
      <c r="CJ29" s="32">
        <v>0.40999990000000019</v>
      </c>
      <c r="CK29" s="32">
        <v>0.4199999000000002</v>
      </c>
      <c r="CL29" s="32">
        <v>0.42999990000000021</v>
      </c>
      <c r="CM29" s="32">
        <v>0.43999990000000022</v>
      </c>
      <c r="CN29" s="32">
        <v>0.44999990000000023</v>
      </c>
      <c r="CO29" s="32">
        <v>0.45999990000000024</v>
      </c>
      <c r="CP29" s="32">
        <v>0.46999990000000025</v>
      </c>
      <c r="CQ29" s="32">
        <v>0.47999990000000026</v>
      </c>
      <c r="CR29" s="32">
        <v>0.48999990000000027</v>
      </c>
      <c r="CS29" s="32">
        <v>0.49999990000000027</v>
      </c>
      <c r="CT29" s="32">
        <v>0.50999990000000028</v>
      </c>
      <c r="CU29" s="32">
        <v>0.51999990000000029</v>
      </c>
      <c r="CV29" s="32">
        <v>0.5299999000000003</v>
      </c>
      <c r="CW29" s="32">
        <v>0.53999990000000031</v>
      </c>
      <c r="CX29" s="32">
        <v>0.54999990000000032</v>
      </c>
      <c r="CY29" s="32">
        <v>0.55999990000000033</v>
      </c>
      <c r="CZ29" s="32">
        <v>0.56999990000000034</v>
      </c>
      <c r="DA29" s="32">
        <v>0.57999990000000035</v>
      </c>
      <c r="DB29" s="32">
        <v>0.58999990000000035</v>
      </c>
      <c r="DC29" s="32">
        <v>0.59999990000000036</v>
      </c>
      <c r="DD29" s="32">
        <v>0.60999990000000037</v>
      </c>
      <c r="DE29" s="32">
        <v>0.61999990000000038</v>
      </c>
      <c r="DF29" s="32">
        <v>0.62999990000000039</v>
      </c>
      <c r="DG29" s="32">
        <v>0.6399999000000004</v>
      </c>
      <c r="DH29" s="32">
        <v>0.64999990000000041</v>
      </c>
      <c r="DI29" s="32">
        <v>0.65999990000000042</v>
      </c>
      <c r="DJ29" s="32">
        <v>0.66999990000000043</v>
      </c>
      <c r="DK29" s="32">
        <v>0.67999990000000043</v>
      </c>
      <c r="DL29" s="32">
        <v>0.68999990000000044</v>
      </c>
      <c r="DM29" s="32">
        <v>0.69999990000000045</v>
      </c>
      <c r="DN29" s="32">
        <v>0.70999990000000046</v>
      </c>
      <c r="DO29" s="32">
        <v>0.71999990000000047</v>
      </c>
      <c r="DP29" s="32">
        <v>0.72999990000000048</v>
      </c>
      <c r="DQ29" s="32">
        <v>0.73999990000000049</v>
      </c>
      <c r="DR29" s="32">
        <v>0.7499999000000005</v>
      </c>
      <c r="DS29" s="32">
        <v>0.75999990000000051</v>
      </c>
      <c r="DT29" s="32">
        <v>0.76999990000000051</v>
      </c>
      <c r="DU29" s="32">
        <v>0.77999990000000052</v>
      </c>
      <c r="DV29" s="32">
        <v>0.78999990000000053</v>
      </c>
      <c r="DW29" s="32">
        <v>0.79999990000000054</v>
      </c>
      <c r="DX29" s="32">
        <v>0.80999990000000055</v>
      </c>
      <c r="DY29" s="32">
        <v>0.81999990000000056</v>
      </c>
      <c r="DZ29" s="32">
        <v>0.82999990000000057</v>
      </c>
      <c r="EA29" s="32">
        <v>0.83999990000000058</v>
      </c>
      <c r="EB29" s="32">
        <v>0.84999990000000059</v>
      </c>
      <c r="EC29" s="32">
        <v>0.85999990000000059</v>
      </c>
      <c r="ED29" s="32">
        <v>0.8699999000000006</v>
      </c>
      <c r="EE29" s="32">
        <v>0.87999990000000061</v>
      </c>
      <c r="EF29" s="32">
        <v>0.88999990000000062</v>
      </c>
      <c r="EG29" s="32">
        <v>0.89999990000000063</v>
      </c>
      <c r="EH29" s="32">
        <v>0.90999990000000064</v>
      </c>
      <c r="EI29" s="32">
        <v>0.91999990000000065</v>
      </c>
      <c r="EJ29" s="32">
        <v>0.92999990000000066</v>
      </c>
      <c r="EK29" s="32">
        <v>0.93999990000000067</v>
      </c>
      <c r="EL29" s="32">
        <v>0.94999990000000067</v>
      </c>
      <c r="EM29" s="32">
        <v>0.95999990000000068</v>
      </c>
      <c r="EN29" s="32">
        <v>0.96999990000000069</v>
      </c>
      <c r="EO29" s="32">
        <v>0.9799999000000007</v>
      </c>
      <c r="EP29" s="32">
        <v>0.98999990000000071</v>
      </c>
      <c r="EQ29" s="32">
        <v>0.99999990000000072</v>
      </c>
    </row>
    <row r="30" spans="1:147" hidden="1" outlineLevel="1" x14ac:dyDescent="0.15">
      <c r="A30" s="24" t="s">
        <v>55</v>
      </c>
      <c r="B30" s="20">
        <v>11</v>
      </c>
      <c r="C30" s="19">
        <f>C32 - C31</f>
        <v>122.72919817751199</v>
      </c>
      <c r="D30" s="8" t="s">
        <v>56</v>
      </c>
      <c r="E30" s="19">
        <f>_xlfn.CHISQ.DIST.RT(C30,B30)</f>
        <v>5.1163543780954397E-21</v>
      </c>
      <c r="F30" s="19">
        <f>C31+2*(1+B30)</f>
        <v>1286.1208152188276</v>
      </c>
      <c r="G30" s="21">
        <f>$AU$40</f>
        <v>0.69909949967753415</v>
      </c>
      <c r="H30" s="19" t="s">
        <v>57</v>
      </c>
      <c r="I30" s="19">
        <f>1-C31/C32</f>
        <v>8.8622736751483355E-2</v>
      </c>
      <c r="AT30" s="42" t="s">
        <v>79</v>
      </c>
      <c r="AU30" s="32">
        <v>1000</v>
      </c>
      <c r="AV30" s="32">
        <v>1000</v>
      </c>
      <c r="AW30" s="32">
        <v>1000</v>
      </c>
      <c r="AX30" s="32">
        <v>1000</v>
      </c>
      <c r="AY30" s="32">
        <v>1000</v>
      </c>
      <c r="AZ30" s="32">
        <v>1000</v>
      </c>
      <c r="BA30" s="32">
        <v>1000</v>
      </c>
      <c r="BB30" s="32">
        <v>1000</v>
      </c>
      <c r="BC30" s="32">
        <v>998</v>
      </c>
      <c r="BD30" s="32">
        <v>995</v>
      </c>
      <c r="BE30" s="32">
        <v>989</v>
      </c>
      <c r="BF30" s="32">
        <v>988</v>
      </c>
      <c r="BG30" s="32">
        <v>986</v>
      </c>
      <c r="BH30" s="32">
        <v>984</v>
      </c>
      <c r="BI30" s="32">
        <v>984</v>
      </c>
      <c r="BJ30" s="32">
        <v>981</v>
      </c>
      <c r="BK30" s="32">
        <v>979</v>
      </c>
      <c r="BL30" s="32">
        <v>973</v>
      </c>
      <c r="BM30" s="32">
        <v>967</v>
      </c>
      <c r="BN30" s="32">
        <v>959</v>
      </c>
      <c r="BO30" s="32">
        <v>951</v>
      </c>
      <c r="BP30" s="32">
        <v>948</v>
      </c>
      <c r="BQ30" s="32">
        <v>941</v>
      </c>
      <c r="BR30" s="32">
        <v>936</v>
      </c>
      <c r="BS30" s="32">
        <v>927</v>
      </c>
      <c r="BT30" s="32">
        <v>914</v>
      </c>
      <c r="BU30" s="32">
        <v>901</v>
      </c>
      <c r="BV30" s="32">
        <v>890</v>
      </c>
      <c r="BW30" s="32">
        <v>865</v>
      </c>
      <c r="BX30" s="32">
        <v>857</v>
      </c>
      <c r="BY30" s="32">
        <v>841</v>
      </c>
      <c r="BZ30" s="32">
        <v>832</v>
      </c>
      <c r="CA30" s="32">
        <v>811</v>
      </c>
      <c r="CB30" s="32">
        <v>791</v>
      </c>
      <c r="CC30" s="32">
        <v>774</v>
      </c>
      <c r="CD30" s="32">
        <v>763</v>
      </c>
      <c r="CE30" s="32">
        <v>745</v>
      </c>
      <c r="CF30" s="32">
        <v>727</v>
      </c>
      <c r="CG30" s="32">
        <v>712</v>
      </c>
      <c r="CH30" s="32">
        <v>690</v>
      </c>
      <c r="CI30" s="32">
        <v>664</v>
      </c>
      <c r="CJ30" s="32">
        <v>646</v>
      </c>
      <c r="CK30" s="32">
        <v>627</v>
      </c>
      <c r="CL30" s="32">
        <v>615</v>
      </c>
      <c r="CM30" s="32">
        <v>593</v>
      </c>
      <c r="CN30" s="32">
        <v>567</v>
      </c>
      <c r="CO30" s="32">
        <v>552</v>
      </c>
      <c r="CP30" s="32">
        <v>524</v>
      </c>
      <c r="CQ30" s="32">
        <v>494</v>
      </c>
      <c r="CR30" s="32">
        <v>477</v>
      </c>
      <c r="CS30" s="32">
        <v>458</v>
      </c>
      <c r="CT30" s="32">
        <v>428</v>
      </c>
      <c r="CU30" s="32">
        <v>409</v>
      </c>
      <c r="CV30" s="32">
        <v>380</v>
      </c>
      <c r="CW30" s="32">
        <v>366</v>
      </c>
      <c r="CX30" s="32">
        <v>354</v>
      </c>
      <c r="CY30" s="32">
        <v>333</v>
      </c>
      <c r="CZ30" s="32">
        <v>313</v>
      </c>
      <c r="DA30" s="32">
        <v>291</v>
      </c>
      <c r="DB30" s="32">
        <v>269</v>
      </c>
      <c r="DC30" s="32">
        <v>252</v>
      </c>
      <c r="DD30" s="32">
        <v>238</v>
      </c>
      <c r="DE30" s="32">
        <v>215</v>
      </c>
      <c r="DF30" s="32">
        <v>206</v>
      </c>
      <c r="DG30" s="32">
        <v>200</v>
      </c>
      <c r="DH30" s="32">
        <v>166</v>
      </c>
      <c r="DI30" s="32">
        <v>159</v>
      </c>
      <c r="DJ30" s="32">
        <v>146</v>
      </c>
      <c r="DK30" s="32">
        <v>133</v>
      </c>
      <c r="DL30" s="32">
        <v>117</v>
      </c>
      <c r="DM30" s="32">
        <v>108</v>
      </c>
      <c r="DN30" s="32">
        <v>98</v>
      </c>
      <c r="DO30" s="32">
        <v>82</v>
      </c>
      <c r="DP30" s="32">
        <v>76</v>
      </c>
      <c r="DQ30" s="32">
        <v>70</v>
      </c>
      <c r="DR30" s="32">
        <v>57</v>
      </c>
      <c r="DS30" s="32">
        <v>52</v>
      </c>
      <c r="DT30" s="32">
        <v>47</v>
      </c>
      <c r="DU30" s="32">
        <v>39</v>
      </c>
      <c r="DV30" s="32">
        <v>33</v>
      </c>
      <c r="DW30" s="32">
        <v>30</v>
      </c>
      <c r="DX30" s="32">
        <v>26</v>
      </c>
      <c r="DY30" s="32">
        <v>21</v>
      </c>
      <c r="DZ30" s="32">
        <v>17</v>
      </c>
      <c r="EA30" s="32">
        <v>15</v>
      </c>
      <c r="EB30" s="32">
        <v>13</v>
      </c>
      <c r="EC30" s="32">
        <v>13</v>
      </c>
      <c r="ED30" s="32">
        <v>8</v>
      </c>
      <c r="EE30" s="32">
        <v>6</v>
      </c>
      <c r="EF30" s="32">
        <v>5</v>
      </c>
      <c r="EG30" s="32">
        <v>3</v>
      </c>
      <c r="EH30" s="32">
        <v>3</v>
      </c>
      <c r="EI30" s="32">
        <v>2</v>
      </c>
      <c r="EJ30" s="32">
        <v>1</v>
      </c>
      <c r="EK30" s="32">
        <v>1</v>
      </c>
      <c r="EL30" s="32">
        <v>0</v>
      </c>
      <c r="EM30" s="32">
        <v>0</v>
      </c>
      <c r="EN30" s="32">
        <v>0</v>
      </c>
      <c r="EO30" s="32">
        <v>0</v>
      </c>
      <c r="EP30" s="32">
        <v>0</v>
      </c>
      <c r="EQ30" s="32">
        <v>0</v>
      </c>
    </row>
    <row r="31" spans="1:147" hidden="1" outlineLevel="1" x14ac:dyDescent="0.15">
      <c r="A31" s="24" t="s">
        <v>58</v>
      </c>
      <c r="B31" s="20">
        <v>988</v>
      </c>
      <c r="C31" s="19">
        <v>1262.1208152188276</v>
      </c>
      <c r="D31" s="8" t="s">
        <v>59</v>
      </c>
      <c r="E31" s="19"/>
      <c r="F31" s="19"/>
      <c r="G31" s="19"/>
      <c r="H31" s="19" t="s">
        <v>60</v>
      </c>
      <c r="I31" s="19">
        <f>1-EXP(((C31/2)-(C32/2))*(2/$F$11))</f>
        <v>0.11549684480173994</v>
      </c>
      <c r="AT31" s="42" t="s">
        <v>80</v>
      </c>
      <c r="AU31" s="32">
        <v>481</v>
      </c>
      <c r="AV31" s="32">
        <v>481</v>
      </c>
      <c r="AW31" s="32">
        <v>481</v>
      </c>
      <c r="AX31" s="32">
        <v>481</v>
      </c>
      <c r="AY31" s="32">
        <v>481</v>
      </c>
      <c r="AZ31" s="32">
        <v>481</v>
      </c>
      <c r="BA31" s="32">
        <v>481</v>
      </c>
      <c r="BB31" s="32">
        <v>481</v>
      </c>
      <c r="BC31" s="32">
        <v>481</v>
      </c>
      <c r="BD31" s="32">
        <v>480</v>
      </c>
      <c r="BE31" s="32">
        <v>479</v>
      </c>
      <c r="BF31" s="32">
        <v>478</v>
      </c>
      <c r="BG31" s="32">
        <v>478</v>
      </c>
      <c r="BH31" s="32">
        <v>478</v>
      </c>
      <c r="BI31" s="32">
        <v>478</v>
      </c>
      <c r="BJ31" s="32">
        <v>478</v>
      </c>
      <c r="BK31" s="32">
        <v>478</v>
      </c>
      <c r="BL31" s="32">
        <v>477</v>
      </c>
      <c r="BM31" s="32">
        <v>477</v>
      </c>
      <c r="BN31" s="32">
        <v>473</v>
      </c>
      <c r="BO31" s="32">
        <v>471</v>
      </c>
      <c r="BP31" s="32">
        <v>470</v>
      </c>
      <c r="BQ31" s="32">
        <v>467</v>
      </c>
      <c r="BR31" s="32">
        <v>466</v>
      </c>
      <c r="BS31" s="32">
        <v>466</v>
      </c>
      <c r="BT31" s="32">
        <v>465</v>
      </c>
      <c r="BU31" s="32">
        <v>458</v>
      </c>
      <c r="BV31" s="32">
        <v>457</v>
      </c>
      <c r="BW31" s="32">
        <v>452</v>
      </c>
      <c r="BX31" s="32">
        <v>452</v>
      </c>
      <c r="BY31" s="32">
        <v>445</v>
      </c>
      <c r="BZ31" s="32">
        <v>443</v>
      </c>
      <c r="CA31" s="32">
        <v>438</v>
      </c>
      <c r="CB31" s="32">
        <v>427</v>
      </c>
      <c r="CC31" s="32">
        <v>423</v>
      </c>
      <c r="CD31" s="32">
        <v>419</v>
      </c>
      <c r="CE31" s="32">
        <v>410</v>
      </c>
      <c r="CF31" s="32">
        <v>405</v>
      </c>
      <c r="CG31" s="32">
        <v>401</v>
      </c>
      <c r="CH31" s="32">
        <v>395</v>
      </c>
      <c r="CI31" s="32">
        <v>383</v>
      </c>
      <c r="CJ31" s="32">
        <v>377</v>
      </c>
      <c r="CK31" s="32">
        <v>372</v>
      </c>
      <c r="CL31" s="32">
        <v>367</v>
      </c>
      <c r="CM31" s="32">
        <v>356</v>
      </c>
      <c r="CN31" s="32">
        <v>340</v>
      </c>
      <c r="CO31" s="32">
        <v>330</v>
      </c>
      <c r="CP31" s="32">
        <v>318</v>
      </c>
      <c r="CQ31" s="32">
        <v>310</v>
      </c>
      <c r="CR31" s="32">
        <v>304</v>
      </c>
      <c r="CS31" s="32">
        <v>291</v>
      </c>
      <c r="CT31" s="32">
        <v>278</v>
      </c>
      <c r="CU31" s="32">
        <v>267</v>
      </c>
      <c r="CV31" s="32">
        <v>255</v>
      </c>
      <c r="CW31" s="32">
        <v>247</v>
      </c>
      <c r="CX31" s="32">
        <v>241</v>
      </c>
      <c r="CY31" s="32">
        <v>232</v>
      </c>
      <c r="CZ31" s="32">
        <v>220</v>
      </c>
      <c r="DA31" s="32">
        <v>205</v>
      </c>
      <c r="DB31" s="32">
        <v>189</v>
      </c>
      <c r="DC31" s="32">
        <v>180</v>
      </c>
      <c r="DD31" s="32">
        <v>175</v>
      </c>
      <c r="DE31" s="32">
        <v>159</v>
      </c>
      <c r="DF31" s="32">
        <v>153</v>
      </c>
      <c r="DG31" s="32">
        <v>150</v>
      </c>
      <c r="DH31" s="32">
        <v>124</v>
      </c>
      <c r="DI31" s="32">
        <v>118</v>
      </c>
      <c r="DJ31" s="32">
        <v>111</v>
      </c>
      <c r="DK31" s="32">
        <v>100</v>
      </c>
      <c r="DL31" s="32">
        <v>86</v>
      </c>
      <c r="DM31" s="32">
        <v>80</v>
      </c>
      <c r="DN31" s="32">
        <v>73</v>
      </c>
      <c r="DO31" s="32">
        <v>60</v>
      </c>
      <c r="DP31" s="32">
        <v>58</v>
      </c>
      <c r="DQ31" s="32">
        <v>55</v>
      </c>
      <c r="DR31" s="32">
        <v>46</v>
      </c>
      <c r="DS31" s="32">
        <v>42</v>
      </c>
      <c r="DT31" s="32">
        <v>38</v>
      </c>
      <c r="DU31" s="32">
        <v>34</v>
      </c>
      <c r="DV31" s="32">
        <v>29</v>
      </c>
      <c r="DW31" s="32">
        <v>26</v>
      </c>
      <c r="DX31" s="32">
        <v>23</v>
      </c>
      <c r="DY31" s="32">
        <v>18</v>
      </c>
      <c r="DZ31" s="32">
        <v>14</v>
      </c>
      <c r="EA31" s="32">
        <v>13</v>
      </c>
      <c r="EB31" s="32">
        <v>11</v>
      </c>
      <c r="EC31" s="32">
        <v>11</v>
      </c>
      <c r="ED31" s="32">
        <v>7</v>
      </c>
      <c r="EE31" s="32">
        <v>5</v>
      </c>
      <c r="EF31" s="32">
        <v>4</v>
      </c>
      <c r="EG31" s="32">
        <v>3</v>
      </c>
      <c r="EH31" s="32">
        <v>3</v>
      </c>
      <c r="EI31" s="32">
        <v>2</v>
      </c>
      <c r="EJ31" s="32">
        <v>1</v>
      </c>
      <c r="EK31" s="32">
        <v>1</v>
      </c>
      <c r="EL31" s="32">
        <v>0</v>
      </c>
      <c r="EM31" s="32">
        <v>0</v>
      </c>
      <c r="EN31" s="32">
        <v>0</v>
      </c>
      <c r="EO31" s="32">
        <v>0</v>
      </c>
      <c r="EP31" s="32">
        <v>0</v>
      </c>
      <c r="EQ31" s="32">
        <v>0</v>
      </c>
    </row>
    <row r="32" spans="1:147" hidden="1" outlineLevel="1" x14ac:dyDescent="0.15">
      <c r="A32" s="24" t="s">
        <v>61</v>
      </c>
      <c r="B32" s="20">
        <v>999</v>
      </c>
      <c r="C32" s="19">
        <f>-2*(($F$11*(1-$E$11))*LN(1-$E$11)+$F$11*$E$11*LN($E$11))</f>
        <v>1384.8500133963396</v>
      </c>
      <c r="D32" s="8" t="s">
        <v>62</v>
      </c>
      <c r="E32" s="19"/>
      <c r="F32" s="19"/>
      <c r="G32" s="19"/>
      <c r="H32" s="19" t="s">
        <v>63</v>
      </c>
      <c r="I32" s="19">
        <f xml:space="preserve"> I31/(1-(($E$11^$E$11)*((1-$E$11)^(1-$E$11)))^2)</f>
        <v>0.15407002355933366</v>
      </c>
      <c r="AT32" s="42" t="s">
        <v>81</v>
      </c>
      <c r="AU32" s="32">
        <v>519</v>
      </c>
      <c r="AV32" s="32">
        <v>519</v>
      </c>
      <c r="AW32" s="32">
        <v>519</v>
      </c>
      <c r="AX32" s="32">
        <v>519</v>
      </c>
      <c r="AY32" s="32">
        <v>519</v>
      </c>
      <c r="AZ32" s="32">
        <v>519</v>
      </c>
      <c r="BA32" s="32">
        <v>519</v>
      </c>
      <c r="BB32" s="32">
        <v>519</v>
      </c>
      <c r="BC32" s="32">
        <v>517</v>
      </c>
      <c r="BD32" s="32">
        <v>515</v>
      </c>
      <c r="BE32" s="32">
        <v>510</v>
      </c>
      <c r="BF32" s="32">
        <v>510</v>
      </c>
      <c r="BG32" s="32">
        <v>508</v>
      </c>
      <c r="BH32" s="32">
        <v>506</v>
      </c>
      <c r="BI32" s="32">
        <v>506</v>
      </c>
      <c r="BJ32" s="32">
        <v>503</v>
      </c>
      <c r="BK32" s="32">
        <v>501</v>
      </c>
      <c r="BL32" s="32">
        <v>496</v>
      </c>
      <c r="BM32" s="32">
        <v>490</v>
      </c>
      <c r="BN32" s="32">
        <v>486</v>
      </c>
      <c r="BO32" s="32">
        <v>480</v>
      </c>
      <c r="BP32" s="32">
        <v>478</v>
      </c>
      <c r="BQ32" s="32">
        <v>474</v>
      </c>
      <c r="BR32" s="32">
        <v>470</v>
      </c>
      <c r="BS32" s="32">
        <v>461</v>
      </c>
      <c r="BT32" s="32">
        <v>449</v>
      </c>
      <c r="BU32" s="32">
        <v>443</v>
      </c>
      <c r="BV32" s="32">
        <v>433</v>
      </c>
      <c r="BW32" s="32">
        <v>413</v>
      </c>
      <c r="BX32" s="32">
        <v>405</v>
      </c>
      <c r="BY32" s="32">
        <v>396</v>
      </c>
      <c r="BZ32" s="32">
        <v>389</v>
      </c>
      <c r="CA32" s="32">
        <v>373</v>
      </c>
      <c r="CB32" s="32">
        <v>364</v>
      </c>
      <c r="CC32" s="32">
        <v>351</v>
      </c>
      <c r="CD32" s="32">
        <v>344</v>
      </c>
      <c r="CE32" s="32">
        <v>335</v>
      </c>
      <c r="CF32" s="32">
        <v>322</v>
      </c>
      <c r="CG32" s="32">
        <v>311</v>
      </c>
      <c r="CH32" s="32">
        <v>295</v>
      </c>
      <c r="CI32" s="32">
        <v>281</v>
      </c>
      <c r="CJ32" s="32">
        <v>269</v>
      </c>
      <c r="CK32" s="32">
        <v>255</v>
      </c>
      <c r="CL32" s="32">
        <v>248</v>
      </c>
      <c r="CM32" s="32">
        <v>237</v>
      </c>
      <c r="CN32" s="32">
        <v>227</v>
      </c>
      <c r="CO32" s="32">
        <v>222</v>
      </c>
      <c r="CP32" s="32">
        <v>206</v>
      </c>
      <c r="CQ32" s="32">
        <v>184</v>
      </c>
      <c r="CR32" s="32">
        <v>173</v>
      </c>
      <c r="CS32" s="32">
        <v>167</v>
      </c>
      <c r="CT32" s="32">
        <v>150</v>
      </c>
      <c r="CU32" s="32">
        <v>142</v>
      </c>
      <c r="CV32" s="32">
        <v>125</v>
      </c>
      <c r="CW32" s="32">
        <v>119</v>
      </c>
      <c r="CX32" s="32">
        <v>113</v>
      </c>
      <c r="CY32" s="32">
        <v>101</v>
      </c>
      <c r="CZ32" s="32">
        <v>93</v>
      </c>
      <c r="DA32" s="32">
        <v>86</v>
      </c>
      <c r="DB32" s="32">
        <v>80</v>
      </c>
      <c r="DC32" s="32">
        <v>72</v>
      </c>
      <c r="DD32" s="32">
        <v>63</v>
      </c>
      <c r="DE32" s="32">
        <v>56</v>
      </c>
      <c r="DF32" s="32">
        <v>53</v>
      </c>
      <c r="DG32" s="32">
        <v>50</v>
      </c>
      <c r="DH32" s="32">
        <v>42</v>
      </c>
      <c r="DI32" s="32">
        <v>41</v>
      </c>
      <c r="DJ32" s="32">
        <v>35</v>
      </c>
      <c r="DK32" s="32">
        <v>33</v>
      </c>
      <c r="DL32" s="32">
        <v>31</v>
      </c>
      <c r="DM32" s="32">
        <v>28</v>
      </c>
      <c r="DN32" s="32">
        <v>25</v>
      </c>
      <c r="DO32" s="32">
        <v>22</v>
      </c>
      <c r="DP32" s="32">
        <v>18</v>
      </c>
      <c r="DQ32" s="32">
        <v>15</v>
      </c>
      <c r="DR32" s="32">
        <v>11</v>
      </c>
      <c r="DS32" s="32">
        <v>10</v>
      </c>
      <c r="DT32" s="32">
        <v>9</v>
      </c>
      <c r="DU32" s="32">
        <v>5</v>
      </c>
      <c r="DV32" s="32">
        <v>4</v>
      </c>
      <c r="DW32" s="32">
        <v>4</v>
      </c>
      <c r="DX32" s="32">
        <v>3</v>
      </c>
      <c r="DY32" s="32">
        <v>3</v>
      </c>
      <c r="DZ32" s="32">
        <v>3</v>
      </c>
      <c r="EA32" s="32">
        <v>2</v>
      </c>
      <c r="EB32" s="32">
        <v>2</v>
      </c>
      <c r="EC32" s="32">
        <v>2</v>
      </c>
      <c r="ED32" s="32">
        <v>1</v>
      </c>
      <c r="EE32" s="32">
        <v>1</v>
      </c>
      <c r="EF32" s="32">
        <v>1</v>
      </c>
      <c r="EG32" s="32">
        <v>0</v>
      </c>
      <c r="EH32" s="32">
        <v>0</v>
      </c>
      <c r="EI32" s="32">
        <v>0</v>
      </c>
      <c r="EJ32" s="32">
        <v>0</v>
      </c>
      <c r="EK32" s="32">
        <v>0</v>
      </c>
      <c r="EL32" s="32">
        <v>0</v>
      </c>
      <c r="EM32" s="32">
        <v>0</v>
      </c>
      <c r="EN32" s="32">
        <v>0</v>
      </c>
      <c r="EO32" s="32">
        <v>0</v>
      </c>
      <c r="EP32" s="32">
        <v>0</v>
      </c>
      <c r="EQ32" s="32">
        <v>0</v>
      </c>
    </row>
    <row r="33" spans="1:147" collapsed="1" x14ac:dyDescent="0.15">
      <c r="A33" s="44"/>
      <c r="B33" s="17"/>
      <c r="AT33" s="42" t="s">
        <v>82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2</v>
      </c>
      <c r="BD33" s="32">
        <v>4</v>
      </c>
      <c r="BE33" s="32">
        <v>9</v>
      </c>
      <c r="BF33" s="32">
        <v>9</v>
      </c>
      <c r="BG33" s="32">
        <v>11</v>
      </c>
      <c r="BH33" s="32">
        <v>13</v>
      </c>
      <c r="BI33" s="32">
        <v>13</v>
      </c>
      <c r="BJ33" s="32">
        <v>16</v>
      </c>
      <c r="BK33" s="32">
        <v>18</v>
      </c>
      <c r="BL33" s="32">
        <v>23</v>
      </c>
      <c r="BM33" s="32">
        <v>29</v>
      </c>
      <c r="BN33" s="32">
        <v>33</v>
      </c>
      <c r="BO33" s="32">
        <v>39</v>
      </c>
      <c r="BP33" s="32">
        <v>41</v>
      </c>
      <c r="BQ33" s="32">
        <v>45</v>
      </c>
      <c r="BR33" s="32">
        <v>49</v>
      </c>
      <c r="BS33" s="32">
        <v>58</v>
      </c>
      <c r="BT33" s="32">
        <v>70</v>
      </c>
      <c r="BU33" s="32">
        <v>76</v>
      </c>
      <c r="BV33" s="32">
        <v>86</v>
      </c>
      <c r="BW33" s="32">
        <v>106</v>
      </c>
      <c r="BX33" s="32">
        <v>114</v>
      </c>
      <c r="BY33" s="32">
        <v>123</v>
      </c>
      <c r="BZ33" s="32">
        <v>130</v>
      </c>
      <c r="CA33" s="32">
        <v>146</v>
      </c>
      <c r="CB33" s="32">
        <v>155</v>
      </c>
      <c r="CC33" s="32">
        <v>168</v>
      </c>
      <c r="CD33" s="32">
        <v>175</v>
      </c>
      <c r="CE33" s="32">
        <v>184</v>
      </c>
      <c r="CF33" s="32">
        <v>197</v>
      </c>
      <c r="CG33" s="32">
        <v>208</v>
      </c>
      <c r="CH33" s="32">
        <v>224</v>
      </c>
      <c r="CI33" s="32">
        <v>238</v>
      </c>
      <c r="CJ33" s="32">
        <v>250</v>
      </c>
      <c r="CK33" s="32">
        <v>264</v>
      </c>
      <c r="CL33" s="32">
        <v>271</v>
      </c>
      <c r="CM33" s="32">
        <v>282</v>
      </c>
      <c r="CN33" s="32">
        <v>292</v>
      </c>
      <c r="CO33" s="32">
        <v>297</v>
      </c>
      <c r="CP33" s="32">
        <v>313</v>
      </c>
      <c r="CQ33" s="32">
        <v>335</v>
      </c>
      <c r="CR33" s="32">
        <v>346</v>
      </c>
      <c r="CS33" s="32">
        <v>352</v>
      </c>
      <c r="CT33" s="32">
        <v>369</v>
      </c>
      <c r="CU33" s="32">
        <v>377</v>
      </c>
      <c r="CV33" s="32">
        <v>394</v>
      </c>
      <c r="CW33" s="32">
        <v>400</v>
      </c>
      <c r="CX33" s="32">
        <v>406</v>
      </c>
      <c r="CY33" s="32">
        <v>418</v>
      </c>
      <c r="CZ33" s="32">
        <v>426</v>
      </c>
      <c r="DA33" s="32">
        <v>433</v>
      </c>
      <c r="DB33" s="32">
        <v>439</v>
      </c>
      <c r="DC33" s="32">
        <v>447</v>
      </c>
      <c r="DD33" s="32">
        <v>456</v>
      </c>
      <c r="DE33" s="32">
        <v>463</v>
      </c>
      <c r="DF33" s="32">
        <v>466</v>
      </c>
      <c r="DG33" s="32">
        <v>469</v>
      </c>
      <c r="DH33" s="32">
        <v>477</v>
      </c>
      <c r="DI33" s="32">
        <v>478</v>
      </c>
      <c r="DJ33" s="32">
        <v>484</v>
      </c>
      <c r="DK33" s="32">
        <v>486</v>
      </c>
      <c r="DL33" s="32">
        <v>488</v>
      </c>
      <c r="DM33" s="32">
        <v>491</v>
      </c>
      <c r="DN33" s="32">
        <v>494</v>
      </c>
      <c r="DO33" s="32">
        <v>497</v>
      </c>
      <c r="DP33" s="32">
        <v>501</v>
      </c>
      <c r="DQ33" s="32">
        <v>504</v>
      </c>
      <c r="DR33" s="32">
        <v>508</v>
      </c>
      <c r="DS33" s="32">
        <v>509</v>
      </c>
      <c r="DT33" s="32">
        <v>510</v>
      </c>
      <c r="DU33" s="32">
        <v>514</v>
      </c>
      <c r="DV33" s="32">
        <v>515</v>
      </c>
      <c r="DW33" s="32">
        <v>515</v>
      </c>
      <c r="DX33" s="32">
        <v>516</v>
      </c>
      <c r="DY33" s="32">
        <v>516</v>
      </c>
      <c r="DZ33" s="32">
        <v>516</v>
      </c>
      <c r="EA33" s="32">
        <v>517</v>
      </c>
      <c r="EB33" s="32">
        <v>517</v>
      </c>
      <c r="EC33" s="32">
        <v>517</v>
      </c>
      <c r="ED33" s="32">
        <v>518</v>
      </c>
      <c r="EE33" s="32">
        <v>518</v>
      </c>
      <c r="EF33" s="32">
        <v>518</v>
      </c>
      <c r="EG33" s="32">
        <v>519</v>
      </c>
      <c r="EH33" s="32">
        <v>519</v>
      </c>
      <c r="EI33" s="32">
        <v>519</v>
      </c>
      <c r="EJ33" s="32">
        <v>519</v>
      </c>
      <c r="EK33" s="32">
        <v>519</v>
      </c>
      <c r="EL33" s="32">
        <v>519</v>
      </c>
      <c r="EM33" s="32">
        <v>519</v>
      </c>
      <c r="EN33" s="32">
        <v>519</v>
      </c>
      <c r="EO33" s="32">
        <v>519</v>
      </c>
      <c r="EP33" s="32">
        <v>519</v>
      </c>
      <c r="EQ33" s="32">
        <v>519</v>
      </c>
    </row>
    <row r="34" spans="1:147" x14ac:dyDescent="0.15">
      <c r="A34" s="12" t="s">
        <v>64</v>
      </c>
      <c r="AT34" s="42" t="s">
        <v>83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1</v>
      </c>
      <c r="BE34" s="32">
        <v>2</v>
      </c>
      <c r="BF34" s="32">
        <v>3</v>
      </c>
      <c r="BG34" s="32">
        <v>3</v>
      </c>
      <c r="BH34" s="32">
        <v>3</v>
      </c>
      <c r="BI34" s="32">
        <v>3</v>
      </c>
      <c r="BJ34" s="32">
        <v>3</v>
      </c>
      <c r="BK34" s="32">
        <v>3</v>
      </c>
      <c r="BL34" s="32">
        <v>4</v>
      </c>
      <c r="BM34" s="32">
        <v>4</v>
      </c>
      <c r="BN34" s="32">
        <v>8</v>
      </c>
      <c r="BO34" s="32">
        <v>10</v>
      </c>
      <c r="BP34" s="32">
        <v>11</v>
      </c>
      <c r="BQ34" s="32">
        <v>14</v>
      </c>
      <c r="BR34" s="32">
        <v>15</v>
      </c>
      <c r="BS34" s="32">
        <v>15</v>
      </c>
      <c r="BT34" s="32">
        <v>16</v>
      </c>
      <c r="BU34" s="32">
        <v>23</v>
      </c>
      <c r="BV34" s="32">
        <v>24</v>
      </c>
      <c r="BW34" s="32">
        <v>29</v>
      </c>
      <c r="BX34" s="32">
        <v>29</v>
      </c>
      <c r="BY34" s="32">
        <v>36</v>
      </c>
      <c r="BZ34" s="32">
        <v>38</v>
      </c>
      <c r="CA34" s="32">
        <v>43</v>
      </c>
      <c r="CB34" s="32">
        <v>54</v>
      </c>
      <c r="CC34" s="32">
        <v>58</v>
      </c>
      <c r="CD34" s="32">
        <v>62</v>
      </c>
      <c r="CE34" s="32">
        <v>71</v>
      </c>
      <c r="CF34" s="32">
        <v>76</v>
      </c>
      <c r="CG34" s="32">
        <v>80</v>
      </c>
      <c r="CH34" s="32">
        <v>86</v>
      </c>
      <c r="CI34" s="32">
        <v>98</v>
      </c>
      <c r="CJ34" s="32">
        <v>104</v>
      </c>
      <c r="CK34" s="32">
        <v>109</v>
      </c>
      <c r="CL34" s="32">
        <v>114</v>
      </c>
      <c r="CM34" s="32">
        <v>125</v>
      </c>
      <c r="CN34" s="32">
        <v>141</v>
      </c>
      <c r="CO34" s="32">
        <v>151</v>
      </c>
      <c r="CP34" s="32">
        <v>163</v>
      </c>
      <c r="CQ34" s="32">
        <v>171</v>
      </c>
      <c r="CR34" s="32">
        <v>177</v>
      </c>
      <c r="CS34" s="32">
        <v>190</v>
      </c>
      <c r="CT34" s="32">
        <v>203</v>
      </c>
      <c r="CU34" s="32">
        <v>214</v>
      </c>
      <c r="CV34" s="32">
        <v>226</v>
      </c>
      <c r="CW34" s="32">
        <v>234</v>
      </c>
      <c r="CX34" s="32">
        <v>240</v>
      </c>
      <c r="CY34" s="32">
        <v>249</v>
      </c>
      <c r="CZ34" s="32">
        <v>261</v>
      </c>
      <c r="DA34" s="32">
        <v>276</v>
      </c>
      <c r="DB34" s="32">
        <v>292</v>
      </c>
      <c r="DC34" s="32">
        <v>301</v>
      </c>
      <c r="DD34" s="32">
        <v>306</v>
      </c>
      <c r="DE34" s="32">
        <v>322</v>
      </c>
      <c r="DF34" s="32">
        <v>328</v>
      </c>
      <c r="DG34" s="32">
        <v>331</v>
      </c>
      <c r="DH34" s="32">
        <v>357</v>
      </c>
      <c r="DI34" s="32">
        <v>363</v>
      </c>
      <c r="DJ34" s="32">
        <v>370</v>
      </c>
      <c r="DK34" s="32">
        <v>381</v>
      </c>
      <c r="DL34" s="32">
        <v>395</v>
      </c>
      <c r="DM34" s="32">
        <v>401</v>
      </c>
      <c r="DN34" s="32">
        <v>408</v>
      </c>
      <c r="DO34" s="32">
        <v>421</v>
      </c>
      <c r="DP34" s="32">
        <v>423</v>
      </c>
      <c r="DQ34" s="32">
        <v>426</v>
      </c>
      <c r="DR34" s="32">
        <v>435</v>
      </c>
      <c r="DS34" s="32">
        <v>439</v>
      </c>
      <c r="DT34" s="32">
        <v>443</v>
      </c>
      <c r="DU34" s="32">
        <v>447</v>
      </c>
      <c r="DV34" s="32">
        <v>452</v>
      </c>
      <c r="DW34" s="32">
        <v>455</v>
      </c>
      <c r="DX34" s="32">
        <v>458</v>
      </c>
      <c r="DY34" s="32">
        <v>463</v>
      </c>
      <c r="DZ34" s="32">
        <v>467</v>
      </c>
      <c r="EA34" s="32">
        <v>468</v>
      </c>
      <c r="EB34" s="32">
        <v>470</v>
      </c>
      <c r="EC34" s="32">
        <v>470</v>
      </c>
      <c r="ED34" s="32">
        <v>474</v>
      </c>
      <c r="EE34" s="32">
        <v>476</v>
      </c>
      <c r="EF34" s="32">
        <v>477</v>
      </c>
      <c r="EG34" s="32">
        <v>478</v>
      </c>
      <c r="EH34" s="32">
        <v>478</v>
      </c>
      <c r="EI34" s="32">
        <v>479</v>
      </c>
      <c r="EJ34" s="32">
        <v>480</v>
      </c>
      <c r="EK34" s="32">
        <v>480</v>
      </c>
      <c r="EL34" s="32">
        <v>481</v>
      </c>
      <c r="EM34" s="32">
        <v>481</v>
      </c>
      <c r="EN34" s="32">
        <v>481</v>
      </c>
      <c r="EO34" s="32">
        <v>481</v>
      </c>
      <c r="EP34" s="32">
        <v>481</v>
      </c>
      <c r="EQ34" s="32">
        <v>481</v>
      </c>
    </row>
    <row r="35" spans="1:147" ht="12" hidden="1" outlineLevel="1" thickBot="1" x14ac:dyDescent="0.2">
      <c r="A35" s="28" t="s">
        <v>37</v>
      </c>
      <c r="B35" s="13" t="s">
        <v>65</v>
      </c>
      <c r="AT35" s="42" t="s">
        <v>84</v>
      </c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</row>
    <row r="36" spans="1:147" ht="12" hidden="1" outlineLevel="1" thickBot="1" x14ac:dyDescent="0.2">
      <c r="A36" s="27" t="s">
        <v>44</v>
      </c>
      <c r="B36" s="29">
        <v>1</v>
      </c>
      <c r="C36" s="30" t="s">
        <v>66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AT36" s="32" t="s">
        <v>78</v>
      </c>
      <c r="AU36" s="32">
        <v>0</v>
      </c>
      <c r="AV36" s="32">
        <v>0.01</v>
      </c>
      <c r="AW36" s="32">
        <v>0.02</v>
      </c>
      <c r="AX36" s="32">
        <v>0.03</v>
      </c>
      <c r="AY36" s="32">
        <v>0.04</v>
      </c>
      <c r="AZ36" s="32">
        <v>0.05</v>
      </c>
      <c r="BA36" s="32">
        <v>6.0000000000000005E-2</v>
      </c>
      <c r="BB36" s="32">
        <v>7.0000000000000007E-2</v>
      </c>
      <c r="BC36" s="32">
        <v>0.08</v>
      </c>
      <c r="BD36" s="32">
        <v>0.09</v>
      </c>
      <c r="BE36" s="32">
        <v>9.9999999999999992E-2</v>
      </c>
      <c r="BF36" s="32">
        <v>0.10999999999999999</v>
      </c>
      <c r="BG36" s="32">
        <v>0.11999999999999998</v>
      </c>
      <c r="BH36" s="32">
        <v>0.12999999999999998</v>
      </c>
      <c r="BI36" s="32">
        <v>0.13999999999999999</v>
      </c>
      <c r="BJ36" s="32">
        <v>0.15</v>
      </c>
      <c r="BK36" s="32">
        <v>0.16</v>
      </c>
      <c r="BL36" s="32">
        <v>0.17</v>
      </c>
      <c r="BM36" s="32">
        <v>0.18000000000000002</v>
      </c>
      <c r="BN36" s="32">
        <v>0.19000000000000003</v>
      </c>
      <c r="BO36" s="32">
        <v>0.20000000000000004</v>
      </c>
      <c r="BP36" s="32">
        <v>0.21000000000000005</v>
      </c>
      <c r="BQ36" s="32">
        <v>0.22000000000000006</v>
      </c>
      <c r="BR36" s="32">
        <v>0.23000000000000007</v>
      </c>
      <c r="BS36" s="32">
        <v>0.24000000000000007</v>
      </c>
      <c r="BT36" s="32">
        <v>0.25000000000000006</v>
      </c>
      <c r="BU36" s="32">
        <v>0.26000000000000006</v>
      </c>
      <c r="BV36" s="32">
        <v>0.27000000000000007</v>
      </c>
      <c r="BW36" s="32">
        <v>0.28000000000000008</v>
      </c>
      <c r="BX36" s="32">
        <v>0.29000000000000009</v>
      </c>
      <c r="BY36" s="32">
        <v>0.3000000000000001</v>
      </c>
      <c r="BZ36" s="32">
        <v>0.31000000000000011</v>
      </c>
      <c r="CA36" s="32">
        <v>0.32000000000000012</v>
      </c>
      <c r="CB36" s="32">
        <v>0.33000000000000013</v>
      </c>
      <c r="CC36" s="32">
        <v>0.34000000000000014</v>
      </c>
      <c r="CD36" s="32">
        <v>0.35000000000000014</v>
      </c>
      <c r="CE36" s="32">
        <v>0.36000000000000015</v>
      </c>
      <c r="CF36" s="32">
        <v>0.37000000000000016</v>
      </c>
      <c r="CG36" s="32">
        <v>0.38000000000000017</v>
      </c>
      <c r="CH36" s="32">
        <v>0.39000000000000018</v>
      </c>
      <c r="CI36" s="32">
        <v>0.40000000000000019</v>
      </c>
      <c r="CJ36" s="32">
        <v>0.4100000000000002</v>
      </c>
      <c r="CK36" s="32">
        <v>0.42000000000000021</v>
      </c>
      <c r="CL36" s="32">
        <v>0.43000000000000022</v>
      </c>
      <c r="CM36" s="32">
        <v>0.44000000000000022</v>
      </c>
      <c r="CN36" s="32">
        <v>0.45000000000000023</v>
      </c>
      <c r="CO36" s="32">
        <v>0.46000000000000024</v>
      </c>
      <c r="CP36" s="32">
        <v>0.47000000000000025</v>
      </c>
      <c r="CQ36" s="32">
        <v>0.48000000000000026</v>
      </c>
      <c r="CR36" s="32">
        <v>0.49000000000000027</v>
      </c>
      <c r="CS36" s="32">
        <v>0.50000000000000022</v>
      </c>
      <c r="CT36" s="32">
        <v>0.51000000000000023</v>
      </c>
      <c r="CU36" s="32">
        <v>0.52000000000000024</v>
      </c>
      <c r="CV36" s="32">
        <v>0.53000000000000025</v>
      </c>
      <c r="CW36" s="32">
        <v>0.54000000000000026</v>
      </c>
      <c r="CX36" s="32">
        <v>0.55000000000000027</v>
      </c>
      <c r="CY36" s="32">
        <v>0.56000000000000028</v>
      </c>
      <c r="CZ36" s="32">
        <v>0.57000000000000028</v>
      </c>
      <c r="DA36" s="32">
        <v>0.58000000000000029</v>
      </c>
      <c r="DB36" s="32">
        <v>0.5900000000000003</v>
      </c>
      <c r="DC36" s="32">
        <v>0.60000000000000031</v>
      </c>
      <c r="DD36" s="32">
        <v>0.61000000000000032</v>
      </c>
      <c r="DE36" s="32">
        <v>0.62000000000000033</v>
      </c>
      <c r="DF36" s="32">
        <v>0.63000000000000034</v>
      </c>
      <c r="DG36" s="32">
        <v>0.64000000000000035</v>
      </c>
      <c r="DH36" s="32">
        <v>0.65000000000000036</v>
      </c>
      <c r="DI36" s="32">
        <v>0.66000000000000036</v>
      </c>
      <c r="DJ36" s="32">
        <v>0.67000000000000037</v>
      </c>
      <c r="DK36" s="32">
        <v>0.68000000000000038</v>
      </c>
      <c r="DL36" s="32">
        <v>0.69000000000000039</v>
      </c>
      <c r="DM36" s="32">
        <v>0.7000000000000004</v>
      </c>
      <c r="DN36" s="32">
        <v>0.71000000000000041</v>
      </c>
      <c r="DO36" s="32">
        <v>0.72000000000000042</v>
      </c>
      <c r="DP36" s="32">
        <v>0.73000000000000043</v>
      </c>
      <c r="DQ36" s="32">
        <v>0.74000000000000044</v>
      </c>
      <c r="DR36" s="32">
        <v>0.75000000000000044</v>
      </c>
      <c r="DS36" s="32">
        <v>0.76000000000000045</v>
      </c>
      <c r="DT36" s="32">
        <v>0.77000000000000046</v>
      </c>
      <c r="DU36" s="32">
        <v>0.78000000000000047</v>
      </c>
      <c r="DV36" s="32">
        <v>0.79000000000000048</v>
      </c>
      <c r="DW36" s="32">
        <v>0.80000000000000049</v>
      </c>
      <c r="DX36" s="32">
        <v>0.8100000000000005</v>
      </c>
      <c r="DY36" s="32">
        <v>0.82000000000000051</v>
      </c>
      <c r="DZ36" s="32">
        <v>0.83000000000000052</v>
      </c>
      <c r="EA36" s="32">
        <v>0.84000000000000052</v>
      </c>
      <c r="EB36" s="32">
        <v>0.85000000000000053</v>
      </c>
      <c r="EC36" s="32">
        <v>0.86000000000000054</v>
      </c>
      <c r="ED36" s="32">
        <v>0.87000000000000055</v>
      </c>
      <c r="EE36" s="32">
        <v>0.88000000000000056</v>
      </c>
      <c r="EF36" s="32">
        <v>0.89000000000000057</v>
      </c>
      <c r="EG36" s="32">
        <v>0.90000000000000058</v>
      </c>
      <c r="EH36" s="32">
        <v>0.91000000000000059</v>
      </c>
      <c r="EI36" s="32">
        <v>0.9200000000000006</v>
      </c>
      <c r="EJ36" s="32">
        <v>0.9300000000000006</v>
      </c>
      <c r="EK36" s="32">
        <v>0.94000000000000061</v>
      </c>
      <c r="EL36" s="32">
        <v>0.95000000000000062</v>
      </c>
      <c r="EM36" s="32">
        <v>0.96000000000000063</v>
      </c>
      <c r="EN36" s="32">
        <v>0.97000000000000064</v>
      </c>
      <c r="EO36" s="32">
        <v>0.98000000000000065</v>
      </c>
      <c r="EP36" s="32">
        <v>0.99000000000000066</v>
      </c>
      <c r="EQ36" s="32">
        <v>1.0000000000000007</v>
      </c>
    </row>
    <row r="37" spans="1:147" ht="12" hidden="1" outlineLevel="1" thickBot="1" x14ac:dyDescent="0.2">
      <c r="A37" s="27" t="s">
        <v>11</v>
      </c>
      <c r="B37" s="29">
        <v>-0.70301192609510654</v>
      </c>
      <c r="C37" s="29">
        <v>1</v>
      </c>
      <c r="D37" s="30" t="s">
        <v>67</v>
      </c>
      <c r="E37" s="19"/>
      <c r="F37" s="19"/>
      <c r="G37" s="19"/>
      <c r="H37" s="19"/>
      <c r="I37" s="19"/>
      <c r="J37" s="19"/>
      <c r="K37" s="19"/>
      <c r="L37" s="19"/>
      <c r="M37" s="19"/>
      <c r="AT37" s="32" t="s">
        <v>85</v>
      </c>
      <c r="AU37" s="32">
        <v>1</v>
      </c>
      <c r="AV37" s="32">
        <v>1</v>
      </c>
      <c r="AW37" s="32">
        <v>1</v>
      </c>
      <c r="AX37" s="32">
        <v>1</v>
      </c>
      <c r="AY37" s="32">
        <v>1</v>
      </c>
      <c r="AZ37" s="32">
        <v>1</v>
      </c>
      <c r="BA37" s="32">
        <v>1</v>
      </c>
      <c r="BB37" s="32">
        <v>1</v>
      </c>
      <c r="BC37" s="32">
        <v>1</v>
      </c>
      <c r="BD37" s="32">
        <v>0.99792099792099798</v>
      </c>
      <c r="BE37" s="32">
        <v>0.99584199584199584</v>
      </c>
      <c r="BF37" s="32">
        <v>0.99376299376299382</v>
      </c>
      <c r="BG37" s="32">
        <v>0.99376299376299382</v>
      </c>
      <c r="BH37" s="32">
        <v>0.99376299376299382</v>
      </c>
      <c r="BI37" s="32">
        <v>0.99376299376299382</v>
      </c>
      <c r="BJ37" s="32">
        <v>0.99376299376299382</v>
      </c>
      <c r="BK37" s="32">
        <v>0.99376299376299382</v>
      </c>
      <c r="BL37" s="32">
        <v>0.99168399168399168</v>
      </c>
      <c r="BM37" s="32">
        <v>0.99168399168399168</v>
      </c>
      <c r="BN37" s="32">
        <v>0.98336798336798337</v>
      </c>
      <c r="BO37" s="32">
        <v>0.97920997920997921</v>
      </c>
      <c r="BP37" s="32">
        <v>0.97713097713097719</v>
      </c>
      <c r="BQ37" s="32">
        <v>0.97089397089397089</v>
      </c>
      <c r="BR37" s="32">
        <v>0.96881496881496887</v>
      </c>
      <c r="BS37" s="32">
        <v>0.96881496881496887</v>
      </c>
      <c r="BT37" s="32">
        <v>0.96673596673596673</v>
      </c>
      <c r="BU37" s="32">
        <v>0.95218295218295224</v>
      </c>
      <c r="BV37" s="32">
        <v>0.9501039501039501</v>
      </c>
      <c r="BW37" s="32">
        <v>0.93970893970893976</v>
      </c>
      <c r="BX37" s="32">
        <v>0.93970893970893976</v>
      </c>
      <c r="BY37" s="32">
        <v>0.92515592515592515</v>
      </c>
      <c r="BZ37" s="32">
        <v>0.92099792099792099</v>
      </c>
      <c r="CA37" s="32">
        <v>0.91060291060291065</v>
      </c>
      <c r="CB37" s="32">
        <v>0.88773388773388773</v>
      </c>
      <c r="CC37" s="32">
        <v>0.87941787941787941</v>
      </c>
      <c r="CD37" s="32">
        <v>0.87110187110187109</v>
      </c>
      <c r="CE37" s="32">
        <v>0.85239085239085244</v>
      </c>
      <c r="CF37" s="32">
        <v>0.84199584199584199</v>
      </c>
      <c r="CG37" s="32">
        <v>0.83367983367983367</v>
      </c>
      <c r="CH37" s="32">
        <v>0.8212058212058212</v>
      </c>
      <c r="CI37" s="32">
        <v>0.79625779625779625</v>
      </c>
      <c r="CJ37" s="32">
        <v>0.78378378378378377</v>
      </c>
      <c r="CK37" s="32">
        <v>0.77338877338877343</v>
      </c>
      <c r="CL37" s="32">
        <v>0.76299376299376298</v>
      </c>
      <c r="CM37" s="32">
        <v>0.74012474012474017</v>
      </c>
      <c r="CN37" s="32">
        <v>0.7068607068607069</v>
      </c>
      <c r="CO37" s="32">
        <v>0.68607068607068611</v>
      </c>
      <c r="CP37" s="32">
        <v>0.66112266112266116</v>
      </c>
      <c r="CQ37" s="32">
        <v>0.64449064449064453</v>
      </c>
      <c r="CR37" s="32">
        <v>0.63201663201663205</v>
      </c>
      <c r="CS37" s="32">
        <v>0.60498960498960497</v>
      </c>
      <c r="CT37" s="32">
        <v>0.57796257796257799</v>
      </c>
      <c r="CU37" s="32">
        <v>0.55509355509355507</v>
      </c>
      <c r="CV37" s="32">
        <v>0.53014553014553012</v>
      </c>
      <c r="CW37" s="32">
        <v>0.51351351351351349</v>
      </c>
      <c r="CX37" s="32">
        <v>0.50103950103950101</v>
      </c>
      <c r="CY37" s="32">
        <v>0.48232848232848236</v>
      </c>
      <c r="CZ37" s="32">
        <v>0.45738045738045741</v>
      </c>
      <c r="DA37" s="32">
        <v>0.42619542619542622</v>
      </c>
      <c r="DB37" s="32">
        <v>0.39293139293139295</v>
      </c>
      <c r="DC37" s="32">
        <v>0.37422037422037424</v>
      </c>
      <c r="DD37" s="32">
        <v>0.36382536382536385</v>
      </c>
      <c r="DE37" s="32">
        <v>0.33056133056133058</v>
      </c>
      <c r="DF37" s="32">
        <v>0.3180873180873181</v>
      </c>
      <c r="DG37" s="32">
        <v>0.31185031185031187</v>
      </c>
      <c r="DH37" s="32">
        <v>0.25779625779625781</v>
      </c>
      <c r="DI37" s="32">
        <v>0.24532224532224534</v>
      </c>
      <c r="DJ37" s="32">
        <v>0.23076923076923078</v>
      </c>
      <c r="DK37" s="32">
        <v>0.20790020790020791</v>
      </c>
      <c r="DL37" s="32">
        <v>0.1787941787941788</v>
      </c>
      <c r="DM37" s="32">
        <v>0.16632016632016633</v>
      </c>
      <c r="DN37" s="32">
        <v>0.15176715176715178</v>
      </c>
      <c r="DO37" s="32">
        <v>0.12474012474012475</v>
      </c>
      <c r="DP37" s="32">
        <v>0.12058212058212059</v>
      </c>
      <c r="DQ37" s="32">
        <v>0.11434511434511435</v>
      </c>
      <c r="DR37" s="32">
        <v>9.5634095634095639E-2</v>
      </c>
      <c r="DS37" s="32">
        <v>8.7318087318087323E-2</v>
      </c>
      <c r="DT37" s="32">
        <v>7.9002079002079006E-2</v>
      </c>
      <c r="DU37" s="32">
        <v>7.068607068607069E-2</v>
      </c>
      <c r="DV37" s="32">
        <v>6.0291060291060294E-2</v>
      </c>
      <c r="DW37" s="32">
        <v>5.4054054054054057E-2</v>
      </c>
      <c r="DX37" s="32">
        <v>4.781704781704782E-2</v>
      </c>
      <c r="DY37" s="32">
        <v>3.7422037422037424E-2</v>
      </c>
      <c r="DZ37" s="32">
        <v>2.9106029106029108E-2</v>
      </c>
      <c r="EA37" s="32">
        <v>2.7027027027027029E-2</v>
      </c>
      <c r="EB37" s="32">
        <v>2.286902286902287E-2</v>
      </c>
      <c r="EC37" s="32">
        <v>2.286902286902287E-2</v>
      </c>
      <c r="ED37" s="32">
        <v>1.4553014553014554E-2</v>
      </c>
      <c r="EE37" s="32">
        <v>1.0395010395010396E-2</v>
      </c>
      <c r="EF37" s="32">
        <v>8.3160083160083165E-3</v>
      </c>
      <c r="EG37" s="32">
        <v>6.2370062370062374E-3</v>
      </c>
      <c r="EH37" s="32">
        <v>6.2370062370062374E-3</v>
      </c>
      <c r="EI37" s="32">
        <v>4.1580041580041582E-3</v>
      </c>
      <c r="EJ37" s="32">
        <v>2.0790020790020791E-3</v>
      </c>
      <c r="EK37" s="32">
        <v>2.0790020790020791E-3</v>
      </c>
      <c r="EL37" s="32">
        <v>0</v>
      </c>
      <c r="EM37" s="32">
        <v>0</v>
      </c>
      <c r="EN37" s="32">
        <v>0</v>
      </c>
      <c r="EO37" s="32">
        <v>0</v>
      </c>
      <c r="EP37" s="32">
        <v>0</v>
      </c>
      <c r="EQ37" s="32">
        <v>0</v>
      </c>
    </row>
    <row r="38" spans="1:147" ht="12" hidden="1" outlineLevel="1" thickBot="1" x14ac:dyDescent="0.2">
      <c r="A38" s="27" t="s">
        <v>6</v>
      </c>
      <c r="B38" s="29">
        <v>-0.15101447054482903</v>
      </c>
      <c r="C38" s="29">
        <v>-1.6035183332601278E-2</v>
      </c>
      <c r="D38" s="29">
        <v>1</v>
      </c>
      <c r="E38" s="30" t="s">
        <v>68</v>
      </c>
      <c r="F38" s="19"/>
      <c r="G38" s="19"/>
      <c r="H38" s="19"/>
      <c r="I38" s="19"/>
      <c r="J38" s="19"/>
      <c r="K38" s="19"/>
      <c r="L38" s="19"/>
      <c r="M38" s="19"/>
      <c r="AT38" s="32" t="s">
        <v>86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  <c r="AZ38" s="32">
        <v>1</v>
      </c>
      <c r="BA38" s="32">
        <v>1</v>
      </c>
      <c r="BB38" s="32">
        <v>1</v>
      </c>
      <c r="BC38" s="32">
        <v>0.9961464354527938</v>
      </c>
      <c r="BD38" s="32">
        <v>0.99229287090558771</v>
      </c>
      <c r="BE38" s="32">
        <v>0.98265895953757221</v>
      </c>
      <c r="BF38" s="32">
        <v>0.98265895953757221</v>
      </c>
      <c r="BG38" s="32">
        <v>0.97880539499036612</v>
      </c>
      <c r="BH38" s="32">
        <v>0.97495183044315992</v>
      </c>
      <c r="BI38" s="32">
        <v>0.97495183044315992</v>
      </c>
      <c r="BJ38" s="32">
        <v>0.96917148362235073</v>
      </c>
      <c r="BK38" s="32">
        <v>0.96531791907514453</v>
      </c>
      <c r="BL38" s="32">
        <v>0.95568400770712914</v>
      </c>
      <c r="BM38" s="32">
        <v>0.94412331406551064</v>
      </c>
      <c r="BN38" s="32">
        <v>0.93641618497109824</v>
      </c>
      <c r="BO38" s="32">
        <v>0.92485549132947975</v>
      </c>
      <c r="BP38" s="32">
        <v>0.92100192678227355</v>
      </c>
      <c r="BQ38" s="32">
        <v>0.91329479768786126</v>
      </c>
      <c r="BR38" s="32">
        <v>0.90558766859344897</v>
      </c>
      <c r="BS38" s="32">
        <v>0.88824662813102118</v>
      </c>
      <c r="BT38" s="32">
        <v>0.86512524084778419</v>
      </c>
      <c r="BU38" s="32">
        <v>0.8535645472061657</v>
      </c>
      <c r="BV38" s="32">
        <v>0.83429672447013492</v>
      </c>
      <c r="BW38" s="32">
        <v>0.79576107899807325</v>
      </c>
      <c r="BX38" s="32">
        <v>0.78034682080924855</v>
      </c>
      <c r="BY38" s="32">
        <v>0.76300578034682076</v>
      </c>
      <c r="BZ38" s="32">
        <v>0.74951830443159928</v>
      </c>
      <c r="CA38" s="32">
        <v>0.7186897880539499</v>
      </c>
      <c r="CB38" s="32">
        <v>0.7013487475915221</v>
      </c>
      <c r="CC38" s="32">
        <v>0.67630057803468213</v>
      </c>
      <c r="CD38" s="32">
        <v>0.66281310211946054</v>
      </c>
      <c r="CE38" s="32">
        <v>0.64547206165703275</v>
      </c>
      <c r="CF38" s="32">
        <v>0.62042389210019266</v>
      </c>
      <c r="CG38" s="32">
        <v>0.59922928709055878</v>
      </c>
      <c r="CH38" s="32">
        <v>0.5684007707129094</v>
      </c>
      <c r="CI38" s="32">
        <v>0.54142581888246633</v>
      </c>
      <c r="CJ38" s="32">
        <v>0.51830443159922923</v>
      </c>
      <c r="CK38" s="32">
        <v>0.4913294797687861</v>
      </c>
      <c r="CL38" s="32">
        <v>0.47784200385356457</v>
      </c>
      <c r="CM38" s="32">
        <v>0.45664739884393063</v>
      </c>
      <c r="CN38" s="32">
        <v>0.43737957610789979</v>
      </c>
      <c r="CO38" s="32">
        <v>0.4277456647398844</v>
      </c>
      <c r="CP38" s="32">
        <v>0.39691714836223507</v>
      </c>
      <c r="CQ38" s="32">
        <v>0.35452793834296725</v>
      </c>
      <c r="CR38" s="32">
        <v>0.33333333333333331</v>
      </c>
      <c r="CS38" s="32">
        <v>0.32177263969171482</v>
      </c>
      <c r="CT38" s="32">
        <v>0.28901734104046245</v>
      </c>
      <c r="CU38" s="32">
        <v>0.27360308285163776</v>
      </c>
      <c r="CV38" s="32">
        <v>0.24084778420038536</v>
      </c>
      <c r="CW38" s="32">
        <v>0.22928709055876687</v>
      </c>
      <c r="CX38" s="32">
        <v>0.21772639691714837</v>
      </c>
      <c r="CY38" s="32">
        <v>0.19460500963391136</v>
      </c>
      <c r="CZ38" s="32">
        <v>0.1791907514450867</v>
      </c>
      <c r="DA38" s="32">
        <v>0.16570327552986513</v>
      </c>
      <c r="DB38" s="32">
        <v>0.15414258188824662</v>
      </c>
      <c r="DC38" s="32">
        <v>0.13872832369942195</v>
      </c>
      <c r="DD38" s="32">
        <v>0.12138728323699421</v>
      </c>
      <c r="DE38" s="32">
        <v>0.10789980732177264</v>
      </c>
      <c r="DF38" s="32">
        <v>0.10211946050096339</v>
      </c>
      <c r="DG38" s="32">
        <v>9.6339113680154145E-2</v>
      </c>
      <c r="DH38" s="32">
        <v>8.0924855491329481E-2</v>
      </c>
      <c r="DI38" s="32">
        <v>7.8998073217726394E-2</v>
      </c>
      <c r="DJ38" s="32">
        <v>6.7437379576107903E-2</v>
      </c>
      <c r="DK38" s="32">
        <v>6.358381502890173E-2</v>
      </c>
      <c r="DL38" s="32">
        <v>5.9730250481695571E-2</v>
      </c>
      <c r="DM38" s="32">
        <v>5.3949903660886318E-2</v>
      </c>
      <c r="DN38" s="32">
        <v>4.8169556840077073E-2</v>
      </c>
      <c r="DO38" s="32">
        <v>4.238921001926782E-2</v>
      </c>
      <c r="DP38" s="32">
        <v>3.4682080924855488E-2</v>
      </c>
      <c r="DQ38" s="32">
        <v>2.8901734104046242E-2</v>
      </c>
      <c r="DR38" s="32">
        <v>2.119460500963391E-2</v>
      </c>
      <c r="DS38" s="32">
        <v>1.9267822736030827E-2</v>
      </c>
      <c r="DT38" s="32">
        <v>1.7341040462427744E-2</v>
      </c>
      <c r="DU38" s="32">
        <v>9.6339113680154135E-3</v>
      </c>
      <c r="DV38" s="32">
        <v>7.7071290944123313E-3</v>
      </c>
      <c r="DW38" s="32">
        <v>7.7071290944123313E-3</v>
      </c>
      <c r="DX38" s="32">
        <v>5.7803468208092483E-3</v>
      </c>
      <c r="DY38" s="32">
        <v>5.7803468208092483E-3</v>
      </c>
      <c r="DZ38" s="32">
        <v>5.7803468208092483E-3</v>
      </c>
      <c r="EA38" s="32">
        <v>3.8535645472061657E-3</v>
      </c>
      <c r="EB38" s="32">
        <v>3.8535645472061657E-3</v>
      </c>
      <c r="EC38" s="32">
        <v>3.8535645472061657E-3</v>
      </c>
      <c r="ED38" s="32">
        <v>1.9267822736030828E-3</v>
      </c>
      <c r="EE38" s="32">
        <v>1.9267822736030828E-3</v>
      </c>
      <c r="EF38" s="32">
        <v>1.9267822736030828E-3</v>
      </c>
      <c r="EG38" s="32">
        <v>0</v>
      </c>
      <c r="EH38" s="32">
        <v>0</v>
      </c>
      <c r="EI38" s="32">
        <v>0</v>
      </c>
      <c r="EJ38" s="32">
        <v>0</v>
      </c>
      <c r="EK38" s="32">
        <v>0</v>
      </c>
      <c r="EL38" s="32">
        <v>0</v>
      </c>
      <c r="EM38" s="32">
        <v>0</v>
      </c>
      <c r="EN38" s="32">
        <v>0</v>
      </c>
      <c r="EO38" s="32">
        <v>0</v>
      </c>
      <c r="EP38" s="32">
        <v>0</v>
      </c>
      <c r="EQ38" s="32">
        <v>0</v>
      </c>
    </row>
    <row r="39" spans="1:147" ht="12" hidden="1" outlineLevel="1" thickBot="1" x14ac:dyDescent="0.2">
      <c r="A39" s="27" t="s">
        <v>3</v>
      </c>
      <c r="B39" s="29">
        <v>0.26730601408237986</v>
      </c>
      <c r="C39" s="19">
        <v>-0.46887115827955866</v>
      </c>
      <c r="D39" s="19">
        <v>-0.12318295516570728</v>
      </c>
      <c r="E39" s="29">
        <v>1</v>
      </c>
      <c r="F39" s="30" t="s">
        <v>69</v>
      </c>
      <c r="G39" s="19"/>
      <c r="H39" s="19"/>
      <c r="I39" s="19"/>
      <c r="J39" s="19"/>
      <c r="K39" s="19"/>
      <c r="L39" s="19"/>
      <c r="M39" s="19"/>
      <c r="AT39" s="32" t="s">
        <v>87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3.8535645472062008E-3</v>
      </c>
      <c r="BC39" s="32">
        <v>3.8495587628534847E-3</v>
      </c>
      <c r="BD39" s="32">
        <v>9.603867985370964E-3</v>
      </c>
      <c r="BE39" s="32">
        <v>0</v>
      </c>
      <c r="BF39" s="32">
        <v>3.8295298410904594E-3</v>
      </c>
      <c r="BG39" s="32">
        <v>3.8295298410905699E-3</v>
      </c>
      <c r="BH39" s="32">
        <v>0</v>
      </c>
      <c r="BI39" s="32">
        <v>5.7442947616357445E-3</v>
      </c>
      <c r="BJ39" s="32">
        <v>3.8295298410905699E-3</v>
      </c>
      <c r="BK39" s="32">
        <v>9.5638101418448005E-3</v>
      </c>
      <c r="BL39" s="32">
        <v>1.1464554817155968E-2</v>
      </c>
      <c r="BM39" s="32">
        <v>7.6109902699498765E-3</v>
      </c>
      <c r="BN39" s="32">
        <v>1.1344381286577814E-2</v>
      </c>
      <c r="BO39" s="32">
        <v>3.7694430758014917E-3</v>
      </c>
      <c r="BP39" s="32">
        <v>7.5068398767820337E-3</v>
      </c>
      <c r="BQ39" s="32">
        <v>7.4747936019611922E-3</v>
      </c>
      <c r="BR39" s="32">
        <v>1.6800259574826094E-2</v>
      </c>
      <c r="BS39" s="32">
        <v>2.2376311393652423E-2</v>
      </c>
      <c r="BT39" s="32">
        <v>1.1092016872363688E-2</v>
      </c>
      <c r="BU39" s="32">
        <v>1.832646341316857E-2</v>
      </c>
      <c r="BV39" s="32">
        <v>3.641257976518094E-2</v>
      </c>
      <c r="BW39" s="32">
        <v>1.4484916219020294E-2</v>
      </c>
      <c r="BX39" s="32">
        <v>1.6169348539290779E-2</v>
      </c>
      <c r="BY39" s="32">
        <v>1.2449977767896752E-2</v>
      </c>
      <c r="BZ39" s="32">
        <v>2.8232768117161234E-2</v>
      </c>
      <c r="CA39" s="32">
        <v>1.5592515592515635E-2</v>
      </c>
      <c r="CB39" s="32">
        <v>2.2131958548143427E-2</v>
      </c>
      <c r="CC39" s="32">
        <v>1.1805046487127421E-2</v>
      </c>
      <c r="CD39" s="32">
        <v>1.4943578527393597E-2</v>
      </c>
      <c r="CE39" s="32">
        <v>2.1220642607925853E-2</v>
      </c>
      <c r="CF39" s="32">
        <v>1.7757642035098657E-2</v>
      </c>
      <c r="CG39" s="32">
        <v>2.5508834757389718E-2</v>
      </c>
      <c r="CH39" s="32">
        <v>2.181550158428764E-2</v>
      </c>
      <c r="CI39" s="32">
        <v>1.8266376647879619E-2</v>
      </c>
      <c r="CJ39" s="32">
        <v>2.1002327360708839E-2</v>
      </c>
      <c r="CK39" s="32">
        <v>1.0360961228013218E-2</v>
      </c>
      <c r="CL39" s="32">
        <v>1.5929001478134443E-2</v>
      </c>
      <c r="CM39" s="32">
        <v>1.394012954706597E-2</v>
      </c>
      <c r="CN39" s="32">
        <v>6.7096887906136311E-3</v>
      </c>
      <c r="CO39" s="32">
        <v>2.0765986083905161E-2</v>
      </c>
      <c r="CP39" s="32">
        <v>2.7671958307796458E-2</v>
      </c>
      <c r="CQ39" s="32">
        <v>1.3527533758747651E-2</v>
      </c>
      <c r="CR39" s="32">
        <v>7.1503250694002094E-3</v>
      </c>
      <c r="CS39" s="32">
        <v>1.9373976021374844E-2</v>
      </c>
      <c r="CT39" s="32">
        <v>8.7326098886792696E-3</v>
      </c>
      <c r="CU39" s="32">
        <v>1.7773665172509098E-2</v>
      </c>
      <c r="CV39" s="32">
        <v>6.0327112350233702E-3</v>
      </c>
      <c r="CW39" s="32">
        <v>5.8644682922139547E-3</v>
      </c>
      <c r="CX39" s="32">
        <v>1.1368415992693457E-2</v>
      </c>
      <c r="CY39" s="32">
        <v>7.2424581095101338E-3</v>
      </c>
      <c r="CZ39" s="32">
        <v>5.9586042245001712E-3</v>
      </c>
      <c r="DA39" s="32">
        <v>4.7348371047793106E-3</v>
      </c>
      <c r="DB39" s="32">
        <v>5.912537704445219E-3</v>
      </c>
      <c r="DC39" s="32">
        <v>6.3992405032867435E-3</v>
      </c>
      <c r="DD39" s="32">
        <v>4.6827619081954335E-3</v>
      </c>
      <c r="DE39" s="32">
        <v>1.874707077019215E-3</v>
      </c>
      <c r="DF39" s="32">
        <v>1.8206289882590455E-3</v>
      </c>
      <c r="DG39" s="32">
        <v>4.3903396504552583E-3</v>
      </c>
      <c r="DH39" s="32">
        <v>4.8469990666522554E-4</v>
      </c>
      <c r="DI39" s="32">
        <v>2.7519738502397449E-3</v>
      </c>
      <c r="DJ39" s="32">
        <v>8.4522049839969081E-4</v>
      </c>
      <c r="DK39" s="32">
        <v>7.4507588958455889E-4</v>
      </c>
      <c r="DL39" s="32">
        <v>9.9744030379868612E-4</v>
      </c>
      <c r="DM39" s="32">
        <v>9.1932750892288425E-4</v>
      </c>
      <c r="DN39" s="32">
        <v>7.9915397834473035E-4</v>
      </c>
      <c r="DO39" s="32">
        <v>9.4536510721481839E-4</v>
      </c>
      <c r="DP39" s="32">
        <v>6.7898044776657461E-4</v>
      </c>
      <c r="DQ39" s="32">
        <v>8.0916843922624281E-4</v>
      </c>
      <c r="DR39" s="32">
        <v>1.7625451151462716E-4</v>
      </c>
      <c r="DS39" s="32">
        <v>1.6023137410420651E-4</v>
      </c>
      <c r="DT39" s="32">
        <v>5.7683294677514331E-4</v>
      </c>
      <c r="DU39" s="32">
        <v>1.2618220710706256E-4</v>
      </c>
      <c r="DV39" s="32">
        <v>0</v>
      </c>
      <c r="DW39" s="32">
        <v>9.8141716638826482E-5</v>
      </c>
      <c r="DX39" s="32">
        <v>0</v>
      </c>
      <c r="DY39" s="32">
        <v>0</v>
      </c>
      <c r="DZ39" s="32">
        <v>5.4078088760169678E-5</v>
      </c>
      <c r="EA39" s="32">
        <v>0</v>
      </c>
      <c r="EB39" s="32">
        <v>0</v>
      </c>
      <c r="EC39" s="32">
        <v>3.6052059173446457E-5</v>
      </c>
      <c r="ED39" s="32">
        <v>0</v>
      </c>
      <c r="EE39" s="32">
        <v>0</v>
      </c>
      <c r="EF39" s="32">
        <v>1.4020245234118067E-5</v>
      </c>
      <c r="EG39" s="32">
        <v>0</v>
      </c>
      <c r="EH39" s="32">
        <v>0</v>
      </c>
      <c r="EI39" s="32">
        <v>0</v>
      </c>
      <c r="EJ39" s="32">
        <v>0</v>
      </c>
      <c r="EK39" s="32">
        <v>0</v>
      </c>
      <c r="EL39" s="32">
        <v>0</v>
      </c>
      <c r="EM39" s="32">
        <v>0</v>
      </c>
      <c r="EN39" s="32">
        <v>0</v>
      </c>
      <c r="EO39" s="32">
        <v>0</v>
      </c>
      <c r="EP39" s="32">
        <v>0</v>
      </c>
      <c r="EQ39" s="32">
        <v>0</v>
      </c>
    </row>
    <row r="40" spans="1:147" ht="12" hidden="1" outlineLevel="1" thickBot="1" x14ac:dyDescent="0.2">
      <c r="A40" s="27" t="s">
        <v>7</v>
      </c>
      <c r="B40" s="29">
        <v>-1.4442544109244018E-2</v>
      </c>
      <c r="C40" s="19">
        <v>-0.13763842529566234</v>
      </c>
      <c r="D40" s="19">
        <v>-0.26076833642449926</v>
      </c>
      <c r="E40" s="29">
        <v>8.2342544362633899E-2</v>
      </c>
      <c r="F40" s="29">
        <v>1</v>
      </c>
      <c r="G40" s="30" t="s">
        <v>70</v>
      </c>
      <c r="H40" s="19"/>
      <c r="I40" s="19"/>
      <c r="J40" s="19"/>
      <c r="K40" s="19"/>
      <c r="L40" s="19"/>
      <c r="M40" s="19"/>
      <c r="AT40" s="32" t="s">
        <v>88</v>
      </c>
      <c r="AU40" s="32">
        <f>SUM(AU39:EQ39)</f>
        <v>0.69909949967753415</v>
      </c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</row>
    <row r="41" spans="1:147" ht="12" hidden="1" outlineLevel="1" thickBot="1" x14ac:dyDescent="0.2">
      <c r="A41" s="27" t="s">
        <v>45</v>
      </c>
      <c r="B41" s="29">
        <v>-0.42630032352879038</v>
      </c>
      <c r="C41" s="29">
        <v>1.8774981561807012E-3</v>
      </c>
      <c r="D41" s="19">
        <v>0.15058937970749028</v>
      </c>
      <c r="E41" s="29">
        <v>-2.2954335220857835E-2</v>
      </c>
      <c r="F41" s="19">
        <v>0.17925209996050681</v>
      </c>
      <c r="G41" s="29">
        <v>1</v>
      </c>
      <c r="H41" s="30" t="s">
        <v>71</v>
      </c>
      <c r="I41" s="19"/>
      <c r="J41" s="19"/>
      <c r="K41" s="19"/>
      <c r="L41" s="19"/>
      <c r="M41" s="19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</row>
    <row r="42" spans="1:147" ht="12" hidden="1" outlineLevel="1" thickBot="1" x14ac:dyDescent="0.2">
      <c r="A42" s="27" t="s">
        <v>46</v>
      </c>
      <c r="B42" s="29">
        <v>-0.33579186519264725</v>
      </c>
      <c r="C42" s="29">
        <v>1.0671660001341558E-2</v>
      </c>
      <c r="D42" s="19">
        <v>0.16923322043048183</v>
      </c>
      <c r="E42" s="29">
        <v>-5.8266222609135221E-2</v>
      </c>
      <c r="F42" s="19">
        <v>0.11370071541659584</v>
      </c>
      <c r="G42" s="31">
        <v>0.6713710871976355</v>
      </c>
      <c r="H42" s="29">
        <v>1</v>
      </c>
      <c r="I42" s="30" t="s">
        <v>72</v>
      </c>
      <c r="J42" s="19"/>
      <c r="K42" s="19"/>
      <c r="L42" s="19"/>
      <c r="M42" s="19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</row>
    <row r="43" spans="1:147" ht="12" hidden="1" outlineLevel="1" thickBot="1" x14ac:dyDescent="0.2">
      <c r="A43" s="27" t="s">
        <v>2</v>
      </c>
      <c r="B43" s="29">
        <v>-0.33872837148948992</v>
      </c>
      <c r="C43" s="29">
        <v>7.3544258473512023E-2</v>
      </c>
      <c r="D43" s="19">
        <v>-0.36875555640254509</v>
      </c>
      <c r="E43" s="19">
        <v>-0.13785555027117974</v>
      </c>
      <c r="F43" s="29">
        <v>-5.0165908806805923E-2</v>
      </c>
      <c r="G43" s="19">
        <v>0.10226851878525843</v>
      </c>
      <c r="H43" s="19">
        <v>-0.12585410415335635</v>
      </c>
      <c r="I43" s="29">
        <v>1</v>
      </c>
      <c r="J43" s="30" t="s">
        <v>73</v>
      </c>
      <c r="K43" s="19"/>
      <c r="L43" s="19"/>
      <c r="M43" s="19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</row>
    <row r="44" spans="1:147" ht="12" hidden="1" outlineLevel="1" thickBot="1" x14ac:dyDescent="0.2">
      <c r="A44" s="27" t="s">
        <v>4</v>
      </c>
      <c r="B44" s="29">
        <v>-0.42422152141186098</v>
      </c>
      <c r="C44" s="19">
        <v>0.20707773365311924</v>
      </c>
      <c r="D44" s="29">
        <v>-6.6082337879992015E-2</v>
      </c>
      <c r="E44" s="29">
        <v>1.6950717741209775E-2</v>
      </c>
      <c r="F44" s="29">
        <v>9.4245517532886305E-2</v>
      </c>
      <c r="G44" s="29">
        <v>1.4417291082819507E-2</v>
      </c>
      <c r="H44" s="29">
        <v>-6.3492118572834544E-2</v>
      </c>
      <c r="I44" s="19">
        <v>0.33308024424457072</v>
      </c>
      <c r="J44" s="29">
        <v>1</v>
      </c>
      <c r="K44" s="30" t="s">
        <v>74</v>
      </c>
      <c r="L44" s="19"/>
      <c r="M44" s="19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</row>
    <row r="45" spans="1:147" ht="12" hidden="1" outlineLevel="1" thickBot="1" x14ac:dyDescent="0.2">
      <c r="A45" s="27" t="s">
        <v>0</v>
      </c>
      <c r="B45" s="29">
        <v>-3.6048145378152416E-3</v>
      </c>
      <c r="C45" s="19">
        <v>-0.17147286298256256</v>
      </c>
      <c r="D45" s="29">
        <v>7.0525566854598237E-2</v>
      </c>
      <c r="E45" s="29">
        <v>2.7282178157266003E-2</v>
      </c>
      <c r="F45" s="19">
        <v>0.12822752221114994</v>
      </c>
      <c r="G45" s="29">
        <v>3.5889738406489978E-2</v>
      </c>
      <c r="H45" s="29">
        <v>1.0809056312111685E-2</v>
      </c>
      <c r="I45" s="29">
        <v>-9.9147341527789729E-2</v>
      </c>
      <c r="J45" s="29">
        <v>3.633492210377935E-3</v>
      </c>
      <c r="K45" s="29">
        <v>1</v>
      </c>
      <c r="L45" s="30" t="s">
        <v>75</v>
      </c>
      <c r="M45" s="19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</row>
    <row r="46" spans="1:147" ht="12" hidden="1" outlineLevel="1" thickBot="1" x14ac:dyDescent="0.2">
      <c r="A46" s="27" t="s">
        <v>47</v>
      </c>
      <c r="B46" s="29">
        <v>-0.1819551528873164</v>
      </c>
      <c r="C46" s="29">
        <v>3.2923572084978113E-2</v>
      </c>
      <c r="D46" s="19">
        <v>0.13344130202907722</v>
      </c>
      <c r="E46" s="19">
        <v>-0.14014900635235006</v>
      </c>
      <c r="F46" s="19">
        <v>-0.21735520771764946</v>
      </c>
      <c r="G46" s="29">
        <v>-2.9784604869118155E-2</v>
      </c>
      <c r="H46" s="29">
        <v>-5.7459454697685472E-2</v>
      </c>
      <c r="I46" s="29">
        <v>2.2363470095210877E-2</v>
      </c>
      <c r="J46" s="29">
        <v>-3.8566666950570483E-2</v>
      </c>
      <c r="K46" s="19">
        <v>-0.32530539986992396</v>
      </c>
      <c r="L46" s="29">
        <v>1</v>
      </c>
      <c r="M46" s="30" t="s">
        <v>76</v>
      </c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</row>
    <row r="47" spans="1:147" hidden="1" outlineLevel="1" x14ac:dyDescent="0.15">
      <c r="A47" s="27" t="s">
        <v>1</v>
      </c>
      <c r="B47" s="29">
        <v>-0.15805140982495444</v>
      </c>
      <c r="C47" s="29">
        <v>-2.0580543819797154E-2</v>
      </c>
      <c r="D47" s="29">
        <v>3.7645500551915158E-2</v>
      </c>
      <c r="E47" s="29">
        <v>-3.4436440355330999E-2</v>
      </c>
      <c r="F47" s="29">
        <v>1.0458040042320246E-2</v>
      </c>
      <c r="G47" s="29">
        <v>-4.9383412990459265E-2</v>
      </c>
      <c r="H47" s="29">
        <v>-1.6852702201080209E-2</v>
      </c>
      <c r="I47" s="29">
        <v>1.422620679757367E-2</v>
      </c>
      <c r="J47" s="29">
        <v>-1.7129762325105075E-2</v>
      </c>
      <c r="K47" s="29">
        <v>9.7096656436248902E-2</v>
      </c>
      <c r="L47" s="29">
        <v>-2.5994835271544076E-2</v>
      </c>
      <c r="M47" s="29">
        <v>1</v>
      </c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</row>
    <row r="48" spans="1:147" collapsed="1" x14ac:dyDescent="0.15">
      <c r="A48" s="44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</row>
    <row r="49" spans="1:147" ht="15" x14ac:dyDescent="0.2">
      <c r="AT49" s="32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</row>
    <row r="50" spans="1:147" ht="15" x14ac:dyDescent="0.2">
      <c r="AT50" s="32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</row>
    <row r="51" spans="1:147" ht="1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43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</row>
    <row r="52" spans="1:147" ht="1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43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</row>
    <row r="53" spans="1:147" ht="1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4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</row>
    <row r="54" spans="1:147" ht="1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43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</row>
    <row r="55" spans="1:147" ht="1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43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</row>
    <row r="56" spans="1:147" ht="1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43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</row>
    <row r="57" spans="1:147" ht="1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43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</row>
    <row r="58" spans="1:147" ht="1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43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</row>
    <row r="59" spans="1:147" ht="1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43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</row>
    <row r="60" spans="1:147" ht="1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43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</row>
    <row r="61" spans="1:147" ht="1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43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</row>
    <row r="62" spans="1:147" ht="1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43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</row>
    <row r="63" spans="1:147" ht="1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4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</row>
    <row r="64" spans="1:147" ht="1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43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</row>
    <row r="65" spans="1:147" ht="1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43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</row>
    <row r="66" spans="1:147" ht="1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43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</row>
    <row r="67" spans="1:147" ht="1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43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</row>
    <row r="68" spans="1:147" ht="1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43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</row>
    <row r="69" spans="1:147" ht="1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43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</row>
    <row r="70" spans="1:147" ht="1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43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</row>
    <row r="71" spans="1:147" ht="1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43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</row>
    <row r="72" spans="1:147" ht="1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43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</row>
    <row r="73" spans="1:147" ht="1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4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</row>
    <row r="74" spans="1:147" ht="1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43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</row>
    <row r="75" spans="1:147" ht="1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43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</row>
    <row r="76" spans="1:147" ht="1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43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</row>
    <row r="77" spans="1:147" ht="1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43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</row>
    <row r="78" spans="1:147" ht="1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43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</row>
    <row r="79" spans="1:147" ht="1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43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</row>
    <row r="80" spans="1:147" ht="1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43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</row>
    <row r="81" spans="1:147" ht="1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43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</row>
    <row r="82" spans="1:147" ht="1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43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</row>
    <row r="83" spans="1:147" ht="1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4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</row>
    <row r="84" spans="1:147" ht="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43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</row>
    <row r="85" spans="1:147" ht="1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43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</row>
    <row r="86" spans="1:147" ht="1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43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</row>
    <row r="87" spans="1:147" ht="1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43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</row>
    <row r="88" spans="1:147" ht="1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43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</row>
    <row r="89" spans="1:147" ht="1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43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</row>
    <row r="90" spans="1:147" ht="1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43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</row>
    <row r="91" spans="1:147" ht="1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43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</row>
    <row r="92" spans="1:147" ht="1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43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</row>
    <row r="93" spans="1:147" ht="1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4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</row>
    <row r="94" spans="1:147" ht="1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43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</row>
    <row r="95" spans="1:147" ht="1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43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</row>
    <row r="96" spans="1:147" ht="1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43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</row>
    <row r="97" spans="1:147" ht="1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43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</row>
    <row r="98" spans="1:147" ht="1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43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</row>
    <row r="99" spans="1:147" ht="1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43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</row>
    <row r="100" spans="1:147" ht="1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43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</row>
    <row r="101" spans="1:147" ht="1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43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</row>
    <row r="102" spans="1:147" ht="1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43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</row>
    <row r="103" spans="1:147" ht="1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4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</row>
    <row r="104" spans="1:147" ht="1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43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</row>
    <row r="105" spans="1:147" ht="1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43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</row>
    <row r="106" spans="1:147" ht="1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43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</row>
    <row r="107" spans="1:147" ht="1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43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</row>
    <row r="108" spans="1:147" ht="1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43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</row>
    <row r="109" spans="1:147" ht="1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43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</row>
    <row r="110" spans="1:147" ht="1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43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</row>
    <row r="111" spans="1:147" ht="1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43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</row>
    <row r="112" spans="1:147" ht="1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43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</row>
    <row r="113" spans="1:147" ht="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4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</row>
    <row r="114" spans="1:147" ht="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43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</row>
    <row r="115" spans="1:147" ht="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43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</row>
    <row r="116" spans="1:147" ht="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43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</row>
    <row r="117" spans="1:147" ht="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43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</row>
    <row r="118" spans="1:147" ht="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43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</row>
    <row r="119" spans="1:147" ht="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43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</row>
    <row r="120" spans="1:147" ht="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43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</row>
    <row r="121" spans="1:147" ht="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43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</row>
    <row r="122" spans="1:147" ht="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43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</row>
    <row r="123" spans="1:147" ht="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4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</row>
    <row r="124" spans="1:147" ht="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43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</row>
    <row r="125" spans="1:147" ht="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43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</row>
    <row r="126" spans="1:147" ht="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43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</row>
    <row r="127" spans="1:147" ht="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43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</row>
    <row r="128" spans="1:147" ht="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43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</row>
    <row r="129" spans="1:147" ht="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43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</row>
    <row r="130" spans="1:147" ht="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43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</row>
    <row r="131" spans="1:147" ht="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43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</row>
    <row r="132" spans="1:147" ht="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43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</row>
    <row r="133" spans="1:147" ht="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4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</row>
    <row r="134" spans="1:147" ht="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43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</row>
    <row r="135" spans="1:147" ht="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43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</row>
    <row r="136" spans="1:147" ht="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43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</row>
    <row r="137" spans="1:147" ht="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43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</row>
    <row r="138" spans="1:147" ht="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43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</row>
    <row r="139" spans="1:147" ht="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43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</row>
    <row r="140" spans="1:147" ht="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43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</row>
    <row r="141" spans="1:147" ht="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43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</row>
    <row r="142" spans="1:147" ht="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43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</row>
    <row r="143" spans="1:147" ht="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</row>
    <row r="144" spans="1:147" ht="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43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</row>
    <row r="145" spans="1:147" ht="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43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</row>
    <row r="146" spans="1:147" ht="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43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</row>
    <row r="147" spans="1:147" ht="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43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</row>
    <row r="148" spans="1:147" ht="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43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</row>
    <row r="149" spans="1:147" ht="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43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</row>
    <row r="150" spans="1:147" ht="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 s="43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</row>
    <row r="151" spans="1:147" ht="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 s="43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</row>
    <row r="152" spans="1:147" ht="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43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</row>
    <row r="153" spans="1:147" ht="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4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</row>
    <row r="154" spans="1:147" ht="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43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</row>
    <row r="155" spans="1:147" ht="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43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</row>
    <row r="156" spans="1:147" ht="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43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</row>
    <row r="157" spans="1:147" ht="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43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</row>
    <row r="158" spans="1:147" ht="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43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</row>
    <row r="159" spans="1:147" ht="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43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</row>
    <row r="160" spans="1:147" ht="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43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</row>
    <row r="161" spans="1:147" ht="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43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</row>
    <row r="162" spans="1:147" ht="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43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</row>
    <row r="163" spans="1:147" ht="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 s="4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</row>
    <row r="164" spans="1:147" ht="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 s="43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</row>
    <row r="165" spans="1:147" ht="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 s="43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</row>
    <row r="166" spans="1:147" ht="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 s="43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</row>
    <row r="167" spans="1:147" ht="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 s="43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</row>
    <row r="168" spans="1:147" ht="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 s="43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</row>
    <row r="169" spans="1:147" ht="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 s="43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</row>
    <row r="170" spans="1:147" ht="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 s="43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</row>
    <row r="171" spans="1:147" ht="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 s="43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</row>
    <row r="172" spans="1:147" ht="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 s="43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</row>
    <row r="173" spans="1:147" ht="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 s="4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</row>
    <row r="174" spans="1:147" ht="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 s="43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</row>
    <row r="175" spans="1:147" ht="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 s="43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</row>
    <row r="176" spans="1:147" ht="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43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</row>
    <row r="177" spans="1:147" ht="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 s="43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</row>
    <row r="178" spans="1:147" ht="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 s="43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</row>
    <row r="179" spans="1:147" ht="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 s="43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</row>
    <row r="180" spans="1:147" ht="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 s="43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</row>
    <row r="181" spans="1:147" ht="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 s="43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</row>
    <row r="182" spans="1:147" ht="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 s="43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</row>
    <row r="183" spans="1:147" ht="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 s="4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</row>
    <row r="184" spans="1:147" ht="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 s="43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</row>
    <row r="185" spans="1:147" ht="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 s="43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</row>
    <row r="186" spans="1:147" ht="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 s="43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</row>
    <row r="187" spans="1:147" ht="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 s="43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</row>
    <row r="188" spans="1:147" ht="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43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</row>
    <row r="189" spans="1:147" ht="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43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</row>
    <row r="190" spans="1:147" ht="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43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</row>
    <row r="191" spans="1:147" ht="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43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</row>
    <row r="192" spans="1:147" ht="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43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</row>
    <row r="193" spans="1:147" ht="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4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</row>
    <row r="194" spans="1:147" ht="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43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</row>
    <row r="195" spans="1:147" ht="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43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</row>
    <row r="196" spans="1:147" ht="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43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</row>
    <row r="197" spans="1:147" ht="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43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</row>
    <row r="198" spans="1:147" ht="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43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</row>
    <row r="199" spans="1:147" ht="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43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</row>
    <row r="200" spans="1:147" ht="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43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</row>
    <row r="201" spans="1:147" ht="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43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</row>
    <row r="202" spans="1:147" ht="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43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</row>
    <row r="203" spans="1:147" ht="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 s="4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</row>
    <row r="204" spans="1:147" ht="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43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</row>
    <row r="205" spans="1:147" ht="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 s="43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</row>
    <row r="206" spans="1:147" ht="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43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</row>
    <row r="207" spans="1:147" ht="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 s="43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</row>
    <row r="208" spans="1:147" ht="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 s="43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</row>
    <row r="209" spans="1:147" ht="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 s="43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</row>
    <row r="210" spans="1:147" ht="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 s="43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</row>
    <row r="211" spans="1:147" ht="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 s="43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</row>
    <row r="212" spans="1:147" ht="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 s="43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</row>
    <row r="213" spans="1:147" ht="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 s="4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</row>
    <row r="214" spans="1:147" ht="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 s="43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</row>
    <row r="215" spans="1:147" ht="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 s="43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</row>
    <row r="216" spans="1:147" ht="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 s="43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</row>
    <row r="217" spans="1:147" ht="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 s="43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</row>
    <row r="218" spans="1:147" ht="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 s="43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</row>
    <row r="219" spans="1:147" ht="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 s="43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</row>
    <row r="220" spans="1:147" ht="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43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</row>
    <row r="221" spans="1:147" ht="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43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</row>
    <row r="222" spans="1:147" ht="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 s="43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</row>
    <row r="223" spans="1:147" ht="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 s="4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</row>
    <row r="224" spans="1:147" ht="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43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</row>
    <row r="225" spans="1:147" ht="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 s="43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</row>
    <row r="226" spans="1:147" ht="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 s="43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</row>
    <row r="227" spans="1:147" ht="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 s="43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</row>
    <row r="228" spans="1:147" ht="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43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</row>
    <row r="229" spans="1:147" ht="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43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</row>
    <row r="230" spans="1:147" ht="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 s="43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</row>
    <row r="231" spans="1:147" ht="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 s="43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</row>
    <row r="232" spans="1:147" ht="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 s="43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</row>
    <row r="233" spans="1:147" ht="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4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</row>
    <row r="234" spans="1:147" ht="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 s="43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</row>
    <row r="235" spans="1:147" ht="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 s="43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</row>
    <row r="236" spans="1:147" ht="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 s="43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</row>
    <row r="237" spans="1:147" ht="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 s="43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</row>
    <row r="238" spans="1:147" ht="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 s="43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</row>
    <row r="239" spans="1:147" ht="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 s="43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</row>
    <row r="240" spans="1:147" ht="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 s="43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</row>
    <row r="241" spans="1:147" ht="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 s="43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</row>
    <row r="242" spans="1:147" ht="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 s="43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</row>
    <row r="243" spans="1:147" ht="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 s="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</row>
    <row r="244" spans="1:147" ht="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 s="43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</row>
    <row r="245" spans="1:147" ht="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 s="43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</row>
    <row r="246" spans="1:147" ht="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 s="43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</row>
    <row r="247" spans="1:147" ht="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 s="43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</row>
    <row r="248" spans="1:147" ht="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 s="43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</row>
    <row r="249" spans="1:147" ht="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 s="43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</row>
    <row r="250" spans="1:147" ht="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 s="43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</row>
    <row r="251" spans="1:147" ht="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 s="43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</row>
    <row r="252" spans="1:147" ht="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 s="43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</row>
    <row r="253" spans="1:147" ht="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 s="4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</row>
    <row r="254" spans="1:147" ht="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 s="43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</row>
    <row r="255" spans="1:147" ht="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 s="43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</row>
    <row r="256" spans="1:147" ht="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 s="43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</row>
    <row r="257" spans="1:147" ht="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 s="43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</row>
    <row r="258" spans="1:147" ht="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 s="43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</row>
    <row r="259" spans="1:147" ht="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 s="43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</row>
    <row r="260" spans="1:147" ht="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 s="43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</row>
    <row r="261" spans="1:147" ht="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 s="43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</row>
    <row r="262" spans="1:147" ht="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 s="43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</row>
    <row r="263" spans="1:147" ht="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 s="4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</row>
    <row r="264" spans="1:147" ht="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 s="43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</row>
    <row r="265" spans="1:147" ht="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 s="43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</row>
    <row r="266" spans="1:147" ht="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 s="43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</row>
    <row r="267" spans="1:147" ht="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 s="43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</row>
    <row r="268" spans="1:147" ht="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 s="43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</row>
    <row r="269" spans="1:147" ht="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 s="43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</row>
    <row r="270" spans="1:147" ht="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 s="43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</row>
    <row r="271" spans="1:147" ht="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 s="43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</row>
    <row r="272" spans="1:147" ht="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 s="43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</row>
    <row r="273" spans="1:147" ht="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 s="4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</row>
    <row r="274" spans="1:147" ht="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 s="43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</row>
    <row r="275" spans="1:147" ht="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 s="43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</row>
    <row r="276" spans="1:147" ht="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 s="43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</row>
    <row r="277" spans="1:147" ht="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 s="43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</row>
    <row r="278" spans="1:147" ht="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 s="43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</row>
    <row r="279" spans="1:147" ht="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 s="43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</row>
    <row r="280" spans="1:147" ht="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 s="43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</row>
    <row r="281" spans="1:147" ht="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 s="43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</row>
    <row r="282" spans="1:147" ht="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 s="43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</row>
    <row r="283" spans="1:147" ht="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 s="4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</row>
    <row r="284" spans="1:147" ht="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 s="43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  <c r="EQ284" s="32"/>
    </row>
    <row r="285" spans="1:147" ht="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 s="43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2"/>
      <c r="ED285" s="32"/>
      <c r="EE285" s="32"/>
      <c r="EF285" s="32"/>
      <c r="EG285" s="32"/>
      <c r="EH285" s="32"/>
      <c r="EI285" s="32"/>
      <c r="EJ285" s="32"/>
      <c r="EK285" s="32"/>
      <c r="EL285" s="32"/>
      <c r="EM285" s="32"/>
      <c r="EN285" s="32"/>
      <c r="EO285" s="32"/>
      <c r="EP285" s="32"/>
      <c r="EQ285" s="32"/>
    </row>
    <row r="286" spans="1:147" ht="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 s="43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  <c r="CZ286" s="32"/>
      <c r="DA286" s="32"/>
      <c r="DB286" s="32"/>
      <c r="DC286" s="32"/>
      <c r="DD286" s="32"/>
      <c r="DE286" s="32"/>
      <c r="DF286" s="32"/>
      <c r="DG286" s="32"/>
      <c r="DH286" s="32"/>
      <c r="DI286" s="32"/>
      <c r="DJ286" s="32"/>
      <c r="DK286" s="32"/>
      <c r="DL286" s="32"/>
      <c r="DM286" s="32"/>
      <c r="DN286" s="32"/>
      <c r="DO286" s="32"/>
      <c r="DP286" s="32"/>
      <c r="DQ286" s="32"/>
      <c r="DR286" s="32"/>
      <c r="DS286" s="32"/>
      <c r="DT286" s="32"/>
      <c r="DU286" s="32"/>
      <c r="DV286" s="32"/>
      <c r="DW286" s="32"/>
      <c r="DX286" s="32"/>
      <c r="DY286" s="32"/>
      <c r="DZ286" s="32"/>
      <c r="EA286" s="32"/>
      <c r="EB286" s="32"/>
      <c r="EC286" s="32"/>
      <c r="ED286" s="32"/>
      <c r="EE286" s="32"/>
      <c r="EF286" s="32"/>
      <c r="EG286" s="32"/>
      <c r="EH286" s="32"/>
      <c r="EI286" s="32"/>
      <c r="EJ286" s="32"/>
      <c r="EK286" s="32"/>
      <c r="EL286" s="32"/>
      <c r="EM286" s="32"/>
      <c r="EN286" s="32"/>
      <c r="EO286" s="32"/>
      <c r="EP286" s="32"/>
      <c r="EQ286" s="32"/>
    </row>
    <row r="287" spans="1:147" ht="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 s="43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2"/>
      <c r="ED287" s="32"/>
      <c r="EE287" s="32"/>
      <c r="EF287" s="32"/>
      <c r="EG287" s="32"/>
      <c r="EH287" s="32"/>
      <c r="EI287" s="32"/>
      <c r="EJ287" s="32"/>
      <c r="EK287" s="32"/>
      <c r="EL287" s="32"/>
      <c r="EM287" s="32"/>
      <c r="EN287" s="32"/>
      <c r="EO287" s="32"/>
      <c r="EP287" s="32"/>
      <c r="EQ287" s="32"/>
    </row>
    <row r="288" spans="1:147" ht="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 s="43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  <c r="CZ288" s="32"/>
      <c r="DA288" s="32"/>
      <c r="DB288" s="32"/>
      <c r="DC288" s="32"/>
      <c r="DD288" s="32"/>
      <c r="DE288" s="32"/>
      <c r="DF288" s="32"/>
      <c r="DG288" s="32"/>
      <c r="DH288" s="32"/>
      <c r="DI288" s="32"/>
      <c r="DJ288" s="32"/>
      <c r="DK288" s="32"/>
      <c r="DL288" s="32"/>
      <c r="DM288" s="32"/>
      <c r="DN288" s="32"/>
      <c r="DO288" s="32"/>
      <c r="DP288" s="32"/>
      <c r="DQ288" s="32"/>
      <c r="DR288" s="32"/>
      <c r="DS288" s="32"/>
      <c r="DT288" s="32"/>
      <c r="DU288" s="32"/>
      <c r="DV288" s="32"/>
      <c r="DW288" s="32"/>
      <c r="DX288" s="32"/>
      <c r="DY288" s="32"/>
      <c r="DZ288" s="32"/>
      <c r="EA288" s="32"/>
      <c r="EB288" s="32"/>
      <c r="EC288" s="32"/>
      <c r="ED288" s="32"/>
      <c r="EE288" s="32"/>
      <c r="EF288" s="32"/>
      <c r="EG288" s="32"/>
      <c r="EH288" s="32"/>
      <c r="EI288" s="32"/>
      <c r="EJ288" s="32"/>
      <c r="EK288" s="32"/>
      <c r="EL288" s="32"/>
      <c r="EM288" s="32"/>
      <c r="EN288" s="32"/>
      <c r="EO288" s="32"/>
      <c r="EP288" s="32"/>
      <c r="EQ288" s="32"/>
    </row>
    <row r="289" spans="1:147" ht="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 s="43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2"/>
      <c r="ED289" s="32"/>
      <c r="EE289" s="32"/>
      <c r="EF289" s="32"/>
      <c r="EG289" s="32"/>
      <c r="EH289" s="32"/>
      <c r="EI289" s="32"/>
      <c r="EJ289" s="32"/>
      <c r="EK289" s="32"/>
      <c r="EL289" s="32"/>
      <c r="EM289" s="32"/>
      <c r="EN289" s="32"/>
      <c r="EO289" s="32"/>
      <c r="EP289" s="32"/>
      <c r="EQ289" s="32"/>
    </row>
    <row r="290" spans="1:147" ht="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 s="43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  <c r="CZ290" s="32"/>
      <c r="DA290" s="32"/>
      <c r="DB290" s="32"/>
      <c r="DC290" s="32"/>
      <c r="DD290" s="32"/>
      <c r="DE290" s="32"/>
      <c r="DF290" s="32"/>
      <c r="DG290" s="32"/>
      <c r="DH290" s="32"/>
      <c r="DI290" s="32"/>
      <c r="DJ290" s="32"/>
      <c r="DK290" s="32"/>
      <c r="DL290" s="32"/>
      <c r="DM290" s="32"/>
      <c r="DN290" s="32"/>
      <c r="DO290" s="32"/>
      <c r="DP290" s="32"/>
      <c r="DQ290" s="32"/>
      <c r="DR290" s="32"/>
      <c r="DS290" s="32"/>
      <c r="DT290" s="32"/>
      <c r="DU290" s="32"/>
      <c r="DV290" s="32"/>
      <c r="DW290" s="32"/>
      <c r="DX290" s="32"/>
      <c r="DY290" s="32"/>
      <c r="DZ290" s="32"/>
      <c r="EA290" s="32"/>
      <c r="EB290" s="32"/>
      <c r="EC290" s="32"/>
      <c r="ED290" s="32"/>
      <c r="EE290" s="32"/>
      <c r="EF290" s="32"/>
      <c r="EG290" s="32"/>
      <c r="EH290" s="32"/>
      <c r="EI290" s="32"/>
      <c r="EJ290" s="32"/>
      <c r="EK290" s="32"/>
      <c r="EL290" s="32"/>
      <c r="EM290" s="32"/>
      <c r="EN290" s="32"/>
      <c r="EO290" s="32"/>
      <c r="EP290" s="32"/>
      <c r="EQ290" s="32"/>
    </row>
    <row r="291" spans="1:147" ht="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 s="43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</row>
    <row r="292" spans="1:147" ht="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 s="43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  <c r="CZ292" s="32"/>
      <c r="DA292" s="32"/>
      <c r="DB292" s="32"/>
      <c r="DC292" s="32"/>
      <c r="DD292" s="32"/>
      <c r="DE292" s="32"/>
      <c r="DF292" s="32"/>
      <c r="DG292" s="32"/>
      <c r="DH292" s="32"/>
      <c r="DI292" s="32"/>
      <c r="DJ292" s="32"/>
      <c r="DK292" s="32"/>
      <c r="DL292" s="32"/>
      <c r="DM292" s="32"/>
      <c r="DN292" s="32"/>
      <c r="DO292" s="32"/>
      <c r="DP292" s="32"/>
      <c r="DQ292" s="32"/>
      <c r="DR292" s="32"/>
      <c r="DS292" s="32"/>
      <c r="DT292" s="32"/>
      <c r="DU292" s="32"/>
      <c r="DV292" s="32"/>
      <c r="DW292" s="32"/>
      <c r="DX292" s="32"/>
      <c r="DY292" s="32"/>
      <c r="DZ292" s="32"/>
      <c r="EA292" s="32"/>
      <c r="EB292" s="32"/>
      <c r="EC292" s="32"/>
      <c r="ED292" s="32"/>
      <c r="EE292" s="32"/>
      <c r="EF292" s="32"/>
      <c r="EG292" s="32"/>
      <c r="EH292" s="32"/>
      <c r="EI292" s="32"/>
      <c r="EJ292" s="32"/>
      <c r="EK292" s="32"/>
      <c r="EL292" s="32"/>
      <c r="EM292" s="32"/>
      <c r="EN292" s="32"/>
      <c r="EO292" s="32"/>
      <c r="EP292" s="32"/>
      <c r="EQ292" s="32"/>
    </row>
    <row r="293" spans="1:147" ht="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 s="4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</row>
    <row r="294" spans="1:147" ht="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 s="43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  <c r="CZ294" s="32"/>
      <c r="DA294" s="32"/>
      <c r="DB294" s="32"/>
      <c r="DC294" s="32"/>
      <c r="DD294" s="32"/>
      <c r="DE294" s="32"/>
      <c r="DF294" s="32"/>
      <c r="DG294" s="32"/>
      <c r="DH294" s="32"/>
      <c r="DI294" s="32"/>
      <c r="DJ294" s="32"/>
      <c r="DK294" s="32"/>
      <c r="DL294" s="32"/>
      <c r="DM294" s="32"/>
      <c r="DN294" s="32"/>
      <c r="DO294" s="32"/>
      <c r="DP294" s="32"/>
      <c r="DQ294" s="32"/>
      <c r="DR294" s="32"/>
      <c r="DS294" s="32"/>
      <c r="DT294" s="32"/>
      <c r="DU294" s="32"/>
      <c r="DV294" s="32"/>
      <c r="DW294" s="32"/>
      <c r="DX294" s="32"/>
      <c r="DY294" s="32"/>
      <c r="DZ294" s="32"/>
      <c r="EA294" s="32"/>
      <c r="EB294" s="32"/>
      <c r="EC294" s="32"/>
      <c r="ED294" s="32"/>
      <c r="EE294" s="32"/>
      <c r="EF294" s="32"/>
      <c r="EG294" s="32"/>
      <c r="EH294" s="32"/>
      <c r="EI294" s="32"/>
      <c r="EJ294" s="32"/>
      <c r="EK294" s="32"/>
      <c r="EL294" s="32"/>
      <c r="EM294" s="32"/>
      <c r="EN294" s="32"/>
      <c r="EO294" s="32"/>
      <c r="EP294" s="32"/>
      <c r="EQ294" s="32"/>
    </row>
    <row r="295" spans="1:147" ht="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 s="43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</row>
    <row r="296" spans="1:147" ht="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 s="43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  <c r="CZ296" s="32"/>
      <c r="DA296" s="32"/>
      <c r="DB296" s="32"/>
      <c r="DC296" s="32"/>
      <c r="DD296" s="32"/>
      <c r="DE296" s="32"/>
      <c r="DF296" s="32"/>
      <c r="DG296" s="32"/>
      <c r="DH296" s="32"/>
      <c r="DI296" s="32"/>
      <c r="DJ296" s="32"/>
      <c r="DK296" s="32"/>
      <c r="DL296" s="32"/>
      <c r="DM296" s="32"/>
      <c r="DN296" s="32"/>
      <c r="DO296" s="32"/>
      <c r="DP296" s="32"/>
      <c r="DQ296" s="32"/>
      <c r="DR296" s="32"/>
      <c r="DS296" s="32"/>
      <c r="DT296" s="32"/>
      <c r="DU296" s="32"/>
      <c r="DV296" s="32"/>
      <c r="DW296" s="32"/>
      <c r="DX296" s="32"/>
      <c r="DY296" s="32"/>
      <c r="DZ296" s="32"/>
      <c r="EA296" s="32"/>
      <c r="EB296" s="32"/>
      <c r="EC296" s="32"/>
      <c r="ED296" s="32"/>
      <c r="EE296" s="32"/>
      <c r="EF296" s="32"/>
      <c r="EG296" s="32"/>
      <c r="EH296" s="32"/>
      <c r="EI296" s="32"/>
      <c r="EJ296" s="32"/>
      <c r="EK296" s="32"/>
      <c r="EL296" s="32"/>
      <c r="EM296" s="32"/>
      <c r="EN296" s="32"/>
      <c r="EO296" s="32"/>
      <c r="EP296" s="32"/>
      <c r="EQ296" s="32"/>
    </row>
    <row r="297" spans="1:147" ht="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 s="43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2"/>
      <c r="ED297" s="32"/>
      <c r="EE297" s="32"/>
      <c r="EF297" s="32"/>
      <c r="EG297" s="32"/>
      <c r="EH297" s="32"/>
      <c r="EI297" s="32"/>
      <c r="EJ297" s="32"/>
      <c r="EK297" s="32"/>
      <c r="EL297" s="32"/>
      <c r="EM297" s="32"/>
      <c r="EN297" s="32"/>
      <c r="EO297" s="32"/>
      <c r="EP297" s="32"/>
      <c r="EQ297" s="32"/>
    </row>
    <row r="298" spans="1:147" ht="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 s="43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32"/>
      <c r="DQ298" s="32"/>
      <c r="DR298" s="32"/>
      <c r="DS298" s="32"/>
      <c r="DT298" s="32"/>
      <c r="DU298" s="32"/>
      <c r="DV298" s="32"/>
      <c r="DW298" s="32"/>
      <c r="DX298" s="32"/>
      <c r="DY298" s="32"/>
      <c r="DZ298" s="32"/>
      <c r="EA298" s="32"/>
      <c r="EB298" s="32"/>
      <c r="EC298" s="32"/>
      <c r="ED298" s="32"/>
      <c r="EE298" s="32"/>
      <c r="EF298" s="32"/>
      <c r="EG298" s="32"/>
      <c r="EH298" s="32"/>
      <c r="EI298" s="32"/>
      <c r="EJ298" s="32"/>
      <c r="EK298" s="32"/>
      <c r="EL298" s="32"/>
      <c r="EM298" s="32"/>
      <c r="EN298" s="32"/>
      <c r="EO298" s="32"/>
      <c r="EP298" s="32"/>
      <c r="EQ298" s="32"/>
    </row>
    <row r="299" spans="1:147" ht="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 s="43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</row>
    <row r="300" spans="1:147" ht="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 s="43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  <c r="CZ300" s="32"/>
      <c r="DA300" s="32"/>
      <c r="DB300" s="32"/>
      <c r="DC300" s="32"/>
      <c r="DD300" s="32"/>
      <c r="DE300" s="32"/>
      <c r="DF300" s="32"/>
      <c r="DG300" s="32"/>
      <c r="DH300" s="32"/>
      <c r="DI300" s="32"/>
      <c r="DJ300" s="32"/>
      <c r="DK300" s="32"/>
      <c r="DL300" s="32"/>
      <c r="DM300" s="32"/>
      <c r="DN300" s="32"/>
      <c r="DO300" s="32"/>
      <c r="DP300" s="32"/>
      <c r="DQ300" s="32"/>
      <c r="DR300" s="32"/>
      <c r="DS300" s="32"/>
      <c r="DT300" s="32"/>
      <c r="DU300" s="32"/>
      <c r="DV300" s="32"/>
      <c r="DW300" s="32"/>
      <c r="DX300" s="32"/>
      <c r="DY300" s="32"/>
      <c r="DZ300" s="32"/>
      <c r="EA300" s="32"/>
      <c r="EB300" s="32"/>
      <c r="EC300" s="32"/>
      <c r="ED300" s="32"/>
      <c r="EE300" s="32"/>
      <c r="EF300" s="32"/>
      <c r="EG300" s="32"/>
      <c r="EH300" s="32"/>
      <c r="EI300" s="32"/>
      <c r="EJ300" s="32"/>
      <c r="EK300" s="32"/>
      <c r="EL300" s="32"/>
      <c r="EM300" s="32"/>
      <c r="EN300" s="32"/>
      <c r="EO300" s="32"/>
      <c r="EP300" s="32"/>
      <c r="EQ300" s="32"/>
    </row>
    <row r="301" spans="1:147" ht="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 s="43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  <c r="DZ301" s="32"/>
      <c r="EA301" s="32"/>
      <c r="EB301" s="32"/>
      <c r="EC301" s="32"/>
      <c r="ED301" s="32"/>
      <c r="EE301" s="32"/>
      <c r="EF301" s="32"/>
      <c r="EG301" s="32"/>
      <c r="EH301" s="32"/>
      <c r="EI301" s="32"/>
      <c r="EJ301" s="32"/>
      <c r="EK301" s="32"/>
      <c r="EL301" s="32"/>
      <c r="EM301" s="32"/>
      <c r="EN301" s="32"/>
      <c r="EO301" s="32"/>
      <c r="EP301" s="32"/>
      <c r="EQ301" s="32"/>
    </row>
    <row r="302" spans="1:147" ht="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 s="43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  <c r="CZ302" s="32"/>
      <c r="DA302" s="32"/>
      <c r="DB302" s="32"/>
      <c r="DC302" s="32"/>
      <c r="DD302" s="32"/>
      <c r="DE302" s="32"/>
      <c r="DF302" s="32"/>
      <c r="DG302" s="32"/>
      <c r="DH302" s="32"/>
      <c r="DI302" s="32"/>
      <c r="DJ302" s="32"/>
      <c r="DK302" s="32"/>
      <c r="DL302" s="32"/>
      <c r="DM302" s="32"/>
      <c r="DN302" s="32"/>
      <c r="DO302" s="32"/>
      <c r="DP302" s="32"/>
      <c r="DQ302" s="32"/>
      <c r="DR302" s="32"/>
      <c r="DS302" s="32"/>
      <c r="DT302" s="32"/>
      <c r="DU302" s="32"/>
      <c r="DV302" s="32"/>
      <c r="DW302" s="32"/>
      <c r="DX302" s="32"/>
      <c r="DY302" s="32"/>
      <c r="DZ302" s="32"/>
      <c r="EA302" s="32"/>
      <c r="EB302" s="32"/>
      <c r="EC302" s="32"/>
      <c r="ED302" s="32"/>
      <c r="EE302" s="32"/>
      <c r="EF302" s="32"/>
      <c r="EG302" s="32"/>
      <c r="EH302" s="32"/>
      <c r="EI302" s="32"/>
      <c r="EJ302" s="32"/>
      <c r="EK302" s="32"/>
      <c r="EL302" s="32"/>
      <c r="EM302" s="32"/>
      <c r="EN302" s="32"/>
      <c r="EO302" s="32"/>
      <c r="EP302" s="32"/>
      <c r="EQ302" s="32"/>
    </row>
    <row r="303" spans="1:147" ht="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 s="4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2"/>
      <c r="ED303" s="32"/>
      <c r="EE303" s="32"/>
      <c r="EF303" s="32"/>
      <c r="EG303" s="32"/>
      <c r="EH303" s="32"/>
      <c r="EI303" s="32"/>
      <c r="EJ303" s="32"/>
      <c r="EK303" s="32"/>
      <c r="EL303" s="32"/>
      <c r="EM303" s="32"/>
      <c r="EN303" s="32"/>
      <c r="EO303" s="32"/>
      <c r="EP303" s="32"/>
      <c r="EQ303" s="32"/>
    </row>
    <row r="304" spans="1:147" ht="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 s="43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32"/>
      <c r="DO304" s="32"/>
      <c r="DP304" s="32"/>
      <c r="DQ304" s="32"/>
      <c r="DR304" s="32"/>
      <c r="DS304" s="32"/>
      <c r="DT304" s="32"/>
      <c r="DU304" s="32"/>
      <c r="DV304" s="32"/>
      <c r="DW304" s="32"/>
      <c r="DX304" s="32"/>
      <c r="DY304" s="32"/>
      <c r="DZ304" s="32"/>
      <c r="EA304" s="32"/>
      <c r="EB304" s="32"/>
      <c r="EC304" s="32"/>
      <c r="ED304" s="32"/>
      <c r="EE304" s="32"/>
      <c r="EF304" s="32"/>
      <c r="EG304" s="32"/>
      <c r="EH304" s="32"/>
      <c r="EI304" s="32"/>
      <c r="EJ304" s="32"/>
      <c r="EK304" s="32"/>
      <c r="EL304" s="32"/>
      <c r="EM304" s="32"/>
      <c r="EN304" s="32"/>
      <c r="EO304" s="32"/>
      <c r="EP304" s="32"/>
      <c r="EQ304" s="32"/>
    </row>
    <row r="305" spans="1:147" ht="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 s="43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32"/>
      <c r="DO305" s="32"/>
      <c r="DP305" s="32"/>
      <c r="DQ305" s="32"/>
      <c r="DR305" s="32"/>
      <c r="DS305" s="32"/>
      <c r="DT305" s="32"/>
      <c r="DU305" s="32"/>
      <c r="DV305" s="32"/>
      <c r="DW305" s="32"/>
      <c r="DX305" s="32"/>
      <c r="DY305" s="32"/>
      <c r="DZ305" s="32"/>
      <c r="EA305" s="32"/>
      <c r="EB305" s="32"/>
      <c r="EC305" s="32"/>
      <c r="ED305" s="32"/>
      <c r="EE305" s="32"/>
      <c r="EF305" s="32"/>
      <c r="EG305" s="32"/>
      <c r="EH305" s="32"/>
      <c r="EI305" s="32"/>
      <c r="EJ305" s="32"/>
      <c r="EK305" s="32"/>
      <c r="EL305" s="32"/>
      <c r="EM305" s="32"/>
      <c r="EN305" s="32"/>
      <c r="EO305" s="32"/>
      <c r="EP305" s="32"/>
      <c r="EQ305" s="32"/>
    </row>
    <row r="306" spans="1:147" ht="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 s="43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32"/>
      <c r="DO306" s="32"/>
      <c r="DP306" s="32"/>
      <c r="DQ306" s="32"/>
      <c r="DR306" s="32"/>
      <c r="DS306" s="32"/>
      <c r="DT306" s="32"/>
      <c r="DU306" s="32"/>
      <c r="DV306" s="32"/>
      <c r="DW306" s="32"/>
      <c r="DX306" s="32"/>
      <c r="DY306" s="32"/>
      <c r="DZ306" s="32"/>
      <c r="EA306" s="32"/>
      <c r="EB306" s="32"/>
      <c r="EC306" s="32"/>
      <c r="ED306" s="32"/>
      <c r="EE306" s="32"/>
      <c r="EF306" s="32"/>
      <c r="EG306" s="32"/>
      <c r="EH306" s="32"/>
      <c r="EI306" s="32"/>
      <c r="EJ306" s="32"/>
      <c r="EK306" s="32"/>
      <c r="EL306" s="32"/>
      <c r="EM306" s="32"/>
      <c r="EN306" s="32"/>
      <c r="EO306" s="32"/>
      <c r="EP306" s="32"/>
      <c r="EQ306" s="32"/>
    </row>
    <row r="307" spans="1:147" ht="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 s="43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2"/>
      <c r="ED307" s="32"/>
      <c r="EE307" s="32"/>
      <c r="EF307" s="32"/>
      <c r="EG307" s="32"/>
      <c r="EH307" s="32"/>
      <c r="EI307" s="32"/>
      <c r="EJ307" s="32"/>
      <c r="EK307" s="32"/>
      <c r="EL307" s="32"/>
      <c r="EM307" s="32"/>
      <c r="EN307" s="32"/>
      <c r="EO307" s="32"/>
      <c r="EP307" s="32"/>
      <c r="EQ307" s="32"/>
    </row>
    <row r="308" spans="1:147" ht="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 s="43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32"/>
      <c r="DO308" s="32"/>
      <c r="DP308" s="32"/>
      <c r="DQ308" s="32"/>
      <c r="DR308" s="32"/>
      <c r="DS308" s="32"/>
      <c r="DT308" s="32"/>
      <c r="DU308" s="32"/>
      <c r="DV308" s="32"/>
      <c r="DW308" s="32"/>
      <c r="DX308" s="32"/>
      <c r="DY308" s="32"/>
      <c r="DZ308" s="32"/>
      <c r="EA308" s="32"/>
      <c r="EB308" s="32"/>
      <c r="EC308" s="32"/>
      <c r="ED308" s="32"/>
      <c r="EE308" s="32"/>
      <c r="EF308" s="32"/>
      <c r="EG308" s="32"/>
      <c r="EH308" s="32"/>
      <c r="EI308" s="32"/>
      <c r="EJ308" s="32"/>
      <c r="EK308" s="32"/>
      <c r="EL308" s="32"/>
      <c r="EM308" s="32"/>
      <c r="EN308" s="32"/>
      <c r="EO308" s="32"/>
      <c r="EP308" s="32"/>
      <c r="EQ308" s="32"/>
    </row>
    <row r="309" spans="1:147" ht="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 s="43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32"/>
      <c r="DO309" s="32"/>
      <c r="DP309" s="32"/>
      <c r="DQ309" s="32"/>
      <c r="DR309" s="32"/>
      <c r="DS309" s="32"/>
      <c r="DT309" s="32"/>
      <c r="DU309" s="32"/>
      <c r="DV309" s="32"/>
      <c r="DW309" s="32"/>
      <c r="DX309" s="32"/>
      <c r="DY309" s="32"/>
      <c r="DZ309" s="32"/>
      <c r="EA309" s="32"/>
      <c r="EB309" s="32"/>
      <c r="EC309" s="32"/>
      <c r="ED309" s="32"/>
      <c r="EE309" s="32"/>
      <c r="EF309" s="32"/>
      <c r="EG309" s="32"/>
      <c r="EH309" s="32"/>
      <c r="EI309" s="32"/>
      <c r="EJ309" s="32"/>
      <c r="EK309" s="32"/>
      <c r="EL309" s="32"/>
      <c r="EM309" s="32"/>
      <c r="EN309" s="32"/>
      <c r="EO309" s="32"/>
      <c r="EP309" s="32"/>
      <c r="EQ309" s="32"/>
    </row>
    <row r="310" spans="1:147" ht="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 s="43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32"/>
      <c r="DO310" s="32"/>
      <c r="DP310" s="32"/>
      <c r="DQ310" s="32"/>
      <c r="DR310" s="32"/>
      <c r="DS310" s="32"/>
      <c r="DT310" s="32"/>
      <c r="DU310" s="32"/>
      <c r="DV310" s="32"/>
      <c r="DW310" s="32"/>
      <c r="DX310" s="32"/>
      <c r="DY310" s="32"/>
      <c r="DZ310" s="32"/>
      <c r="EA310" s="32"/>
      <c r="EB310" s="32"/>
      <c r="EC310" s="32"/>
      <c r="ED310" s="32"/>
      <c r="EE310" s="32"/>
      <c r="EF310" s="32"/>
      <c r="EG310" s="32"/>
      <c r="EH310" s="32"/>
      <c r="EI310" s="32"/>
      <c r="EJ310" s="32"/>
      <c r="EK310" s="32"/>
      <c r="EL310" s="32"/>
      <c r="EM310" s="32"/>
      <c r="EN310" s="32"/>
      <c r="EO310" s="32"/>
      <c r="EP310" s="32"/>
      <c r="EQ310" s="32"/>
    </row>
    <row r="311" spans="1:147" ht="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 s="43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2"/>
      <c r="ED311" s="32"/>
      <c r="EE311" s="32"/>
      <c r="EF311" s="32"/>
      <c r="EG311" s="32"/>
      <c r="EH311" s="32"/>
      <c r="EI311" s="32"/>
      <c r="EJ311" s="32"/>
      <c r="EK311" s="32"/>
      <c r="EL311" s="32"/>
      <c r="EM311" s="32"/>
      <c r="EN311" s="32"/>
      <c r="EO311" s="32"/>
      <c r="EP311" s="32"/>
      <c r="EQ311" s="32"/>
    </row>
    <row r="312" spans="1:147" ht="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 s="43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32"/>
      <c r="DO312" s="32"/>
      <c r="DP312" s="32"/>
      <c r="DQ312" s="32"/>
      <c r="DR312" s="32"/>
      <c r="DS312" s="32"/>
      <c r="DT312" s="32"/>
      <c r="DU312" s="32"/>
      <c r="DV312" s="32"/>
      <c r="DW312" s="32"/>
      <c r="DX312" s="32"/>
      <c r="DY312" s="32"/>
      <c r="DZ312" s="32"/>
      <c r="EA312" s="32"/>
      <c r="EB312" s="32"/>
      <c r="EC312" s="32"/>
      <c r="ED312" s="32"/>
      <c r="EE312" s="32"/>
      <c r="EF312" s="32"/>
      <c r="EG312" s="32"/>
      <c r="EH312" s="32"/>
      <c r="EI312" s="32"/>
      <c r="EJ312" s="32"/>
      <c r="EK312" s="32"/>
      <c r="EL312" s="32"/>
      <c r="EM312" s="32"/>
      <c r="EN312" s="32"/>
      <c r="EO312" s="32"/>
      <c r="EP312" s="32"/>
      <c r="EQ312" s="32"/>
    </row>
    <row r="313" spans="1:147" ht="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 s="4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32"/>
      <c r="DO313" s="32"/>
      <c r="DP313" s="32"/>
      <c r="DQ313" s="32"/>
      <c r="DR313" s="32"/>
      <c r="DS313" s="32"/>
      <c r="DT313" s="32"/>
      <c r="DU313" s="32"/>
      <c r="DV313" s="32"/>
      <c r="DW313" s="32"/>
      <c r="DX313" s="32"/>
      <c r="DY313" s="32"/>
      <c r="DZ313" s="32"/>
      <c r="EA313" s="32"/>
      <c r="EB313" s="32"/>
      <c r="EC313" s="32"/>
      <c r="ED313" s="32"/>
      <c r="EE313" s="32"/>
      <c r="EF313" s="32"/>
      <c r="EG313" s="32"/>
      <c r="EH313" s="32"/>
      <c r="EI313" s="32"/>
      <c r="EJ313" s="32"/>
      <c r="EK313" s="32"/>
      <c r="EL313" s="32"/>
      <c r="EM313" s="32"/>
      <c r="EN313" s="32"/>
      <c r="EO313" s="32"/>
      <c r="EP313" s="32"/>
      <c r="EQ313" s="32"/>
    </row>
    <row r="314" spans="1:147" ht="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 s="43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32"/>
      <c r="DO314" s="32"/>
      <c r="DP314" s="32"/>
      <c r="DQ314" s="32"/>
      <c r="DR314" s="32"/>
      <c r="DS314" s="32"/>
      <c r="DT314" s="32"/>
      <c r="DU314" s="32"/>
      <c r="DV314" s="32"/>
      <c r="DW314" s="32"/>
      <c r="DX314" s="32"/>
      <c r="DY314" s="32"/>
      <c r="DZ314" s="32"/>
      <c r="EA314" s="32"/>
      <c r="EB314" s="32"/>
      <c r="EC314" s="32"/>
      <c r="ED314" s="32"/>
      <c r="EE314" s="32"/>
      <c r="EF314" s="32"/>
      <c r="EG314" s="32"/>
      <c r="EH314" s="32"/>
      <c r="EI314" s="32"/>
      <c r="EJ314" s="32"/>
      <c r="EK314" s="32"/>
      <c r="EL314" s="32"/>
      <c r="EM314" s="32"/>
      <c r="EN314" s="32"/>
      <c r="EO314" s="32"/>
      <c r="EP314" s="32"/>
      <c r="EQ314" s="32"/>
    </row>
    <row r="315" spans="1:147" ht="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 s="43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  <c r="DZ315" s="32"/>
      <c r="EA315" s="32"/>
      <c r="EB315" s="32"/>
      <c r="EC315" s="32"/>
      <c r="ED315" s="32"/>
      <c r="EE315" s="32"/>
      <c r="EF315" s="32"/>
      <c r="EG315" s="32"/>
      <c r="EH315" s="32"/>
      <c r="EI315" s="32"/>
      <c r="EJ315" s="32"/>
      <c r="EK315" s="32"/>
      <c r="EL315" s="32"/>
      <c r="EM315" s="32"/>
      <c r="EN315" s="32"/>
      <c r="EO315" s="32"/>
      <c r="EP315" s="32"/>
      <c r="EQ315" s="32"/>
    </row>
    <row r="316" spans="1:147" ht="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 s="43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32"/>
      <c r="DO316" s="32"/>
      <c r="DP316" s="32"/>
      <c r="DQ316" s="32"/>
      <c r="DR316" s="32"/>
      <c r="DS316" s="32"/>
      <c r="DT316" s="32"/>
      <c r="DU316" s="32"/>
      <c r="DV316" s="32"/>
      <c r="DW316" s="32"/>
      <c r="DX316" s="32"/>
      <c r="DY316" s="32"/>
      <c r="DZ316" s="32"/>
      <c r="EA316" s="32"/>
      <c r="EB316" s="32"/>
      <c r="EC316" s="32"/>
      <c r="ED316" s="32"/>
      <c r="EE316" s="32"/>
      <c r="EF316" s="32"/>
      <c r="EG316" s="32"/>
      <c r="EH316" s="32"/>
      <c r="EI316" s="32"/>
      <c r="EJ316" s="32"/>
      <c r="EK316" s="32"/>
      <c r="EL316" s="32"/>
      <c r="EM316" s="32"/>
      <c r="EN316" s="32"/>
      <c r="EO316" s="32"/>
      <c r="EP316" s="32"/>
      <c r="EQ316" s="32"/>
    </row>
    <row r="317" spans="1:147" ht="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 s="43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32"/>
      <c r="DO317" s="32"/>
      <c r="DP317" s="32"/>
      <c r="DQ317" s="32"/>
      <c r="DR317" s="32"/>
      <c r="DS317" s="32"/>
      <c r="DT317" s="32"/>
      <c r="DU317" s="32"/>
      <c r="DV317" s="32"/>
      <c r="DW317" s="32"/>
      <c r="DX317" s="32"/>
      <c r="DY317" s="32"/>
      <c r="DZ317" s="32"/>
      <c r="EA317" s="32"/>
      <c r="EB317" s="32"/>
      <c r="EC317" s="32"/>
      <c r="ED317" s="32"/>
      <c r="EE317" s="32"/>
      <c r="EF317" s="32"/>
      <c r="EG317" s="32"/>
      <c r="EH317" s="32"/>
      <c r="EI317" s="32"/>
      <c r="EJ317" s="32"/>
      <c r="EK317" s="32"/>
      <c r="EL317" s="32"/>
      <c r="EM317" s="32"/>
      <c r="EN317" s="32"/>
      <c r="EO317" s="32"/>
      <c r="EP317" s="32"/>
      <c r="EQ317" s="32"/>
    </row>
    <row r="318" spans="1:147" ht="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 s="43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32"/>
      <c r="DO318" s="32"/>
      <c r="DP318" s="32"/>
      <c r="DQ318" s="32"/>
      <c r="DR318" s="32"/>
      <c r="DS318" s="32"/>
      <c r="DT318" s="32"/>
      <c r="DU318" s="32"/>
      <c r="DV318" s="32"/>
      <c r="DW318" s="32"/>
      <c r="DX318" s="32"/>
      <c r="DY318" s="32"/>
      <c r="DZ318" s="32"/>
      <c r="EA318" s="32"/>
      <c r="EB318" s="32"/>
      <c r="EC318" s="32"/>
      <c r="ED318" s="32"/>
      <c r="EE318" s="32"/>
      <c r="EF318" s="32"/>
      <c r="EG318" s="32"/>
      <c r="EH318" s="32"/>
      <c r="EI318" s="32"/>
      <c r="EJ318" s="32"/>
      <c r="EK318" s="32"/>
      <c r="EL318" s="32"/>
      <c r="EM318" s="32"/>
      <c r="EN318" s="32"/>
      <c r="EO318" s="32"/>
      <c r="EP318" s="32"/>
      <c r="EQ318" s="32"/>
    </row>
    <row r="319" spans="1:147" ht="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 s="43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2"/>
      <c r="ED319" s="32"/>
      <c r="EE319" s="32"/>
      <c r="EF319" s="32"/>
      <c r="EG319" s="32"/>
      <c r="EH319" s="32"/>
      <c r="EI319" s="32"/>
      <c r="EJ319" s="32"/>
      <c r="EK319" s="32"/>
      <c r="EL319" s="32"/>
      <c r="EM319" s="32"/>
      <c r="EN319" s="32"/>
      <c r="EO319" s="32"/>
      <c r="EP319" s="32"/>
      <c r="EQ319" s="32"/>
    </row>
    <row r="320" spans="1:147" ht="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 s="43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32"/>
      <c r="DO320" s="32"/>
      <c r="DP320" s="32"/>
      <c r="DQ320" s="32"/>
      <c r="DR320" s="32"/>
      <c r="DS320" s="32"/>
      <c r="DT320" s="32"/>
      <c r="DU320" s="32"/>
      <c r="DV320" s="32"/>
      <c r="DW320" s="32"/>
      <c r="DX320" s="32"/>
      <c r="DY320" s="32"/>
      <c r="DZ320" s="32"/>
      <c r="EA320" s="32"/>
      <c r="EB320" s="32"/>
      <c r="EC320" s="32"/>
      <c r="ED320" s="32"/>
      <c r="EE320" s="32"/>
      <c r="EF320" s="32"/>
      <c r="EG320" s="32"/>
      <c r="EH320" s="32"/>
      <c r="EI320" s="32"/>
      <c r="EJ320" s="32"/>
      <c r="EK320" s="32"/>
      <c r="EL320" s="32"/>
      <c r="EM320" s="32"/>
      <c r="EN320" s="32"/>
      <c r="EO320" s="32"/>
      <c r="EP320" s="32"/>
      <c r="EQ320" s="32"/>
    </row>
    <row r="321" spans="1:147" ht="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 s="43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32"/>
      <c r="DO321" s="32"/>
      <c r="DP321" s="32"/>
      <c r="DQ321" s="32"/>
      <c r="DR321" s="32"/>
      <c r="DS321" s="32"/>
      <c r="DT321" s="32"/>
      <c r="DU321" s="32"/>
      <c r="DV321" s="32"/>
      <c r="DW321" s="32"/>
      <c r="DX321" s="32"/>
      <c r="DY321" s="32"/>
      <c r="DZ321" s="32"/>
      <c r="EA321" s="32"/>
      <c r="EB321" s="32"/>
      <c r="EC321" s="32"/>
      <c r="ED321" s="32"/>
      <c r="EE321" s="32"/>
      <c r="EF321" s="32"/>
      <c r="EG321" s="32"/>
      <c r="EH321" s="32"/>
      <c r="EI321" s="32"/>
      <c r="EJ321" s="32"/>
      <c r="EK321" s="32"/>
      <c r="EL321" s="32"/>
      <c r="EM321" s="32"/>
      <c r="EN321" s="32"/>
      <c r="EO321" s="32"/>
      <c r="EP321" s="32"/>
      <c r="EQ321" s="32"/>
    </row>
    <row r="322" spans="1:147" ht="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 s="43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32"/>
      <c r="DO322" s="32"/>
      <c r="DP322" s="32"/>
      <c r="DQ322" s="32"/>
      <c r="DR322" s="32"/>
      <c r="DS322" s="32"/>
      <c r="DT322" s="32"/>
      <c r="DU322" s="32"/>
      <c r="DV322" s="32"/>
      <c r="DW322" s="32"/>
      <c r="DX322" s="32"/>
      <c r="DY322" s="32"/>
      <c r="DZ322" s="32"/>
      <c r="EA322" s="32"/>
      <c r="EB322" s="32"/>
      <c r="EC322" s="32"/>
      <c r="ED322" s="32"/>
      <c r="EE322" s="32"/>
      <c r="EF322" s="32"/>
      <c r="EG322" s="32"/>
      <c r="EH322" s="32"/>
      <c r="EI322" s="32"/>
      <c r="EJ322" s="32"/>
      <c r="EK322" s="32"/>
      <c r="EL322" s="32"/>
      <c r="EM322" s="32"/>
      <c r="EN322" s="32"/>
      <c r="EO322" s="32"/>
      <c r="EP322" s="32"/>
      <c r="EQ322" s="32"/>
    </row>
    <row r="323" spans="1:147" ht="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 s="4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32"/>
      <c r="DO323" s="32"/>
      <c r="DP323" s="32"/>
      <c r="DQ323" s="32"/>
      <c r="DR323" s="32"/>
      <c r="DS323" s="32"/>
      <c r="DT323" s="32"/>
      <c r="DU323" s="32"/>
      <c r="DV323" s="32"/>
      <c r="DW323" s="32"/>
      <c r="DX323" s="32"/>
      <c r="DY323" s="32"/>
      <c r="DZ323" s="32"/>
      <c r="EA323" s="32"/>
      <c r="EB323" s="32"/>
      <c r="EC323" s="32"/>
      <c r="ED323" s="32"/>
      <c r="EE323" s="32"/>
      <c r="EF323" s="32"/>
      <c r="EG323" s="32"/>
      <c r="EH323" s="32"/>
      <c r="EI323" s="32"/>
      <c r="EJ323" s="32"/>
      <c r="EK323" s="32"/>
      <c r="EL323" s="32"/>
      <c r="EM323" s="32"/>
      <c r="EN323" s="32"/>
      <c r="EO323" s="32"/>
      <c r="EP323" s="32"/>
      <c r="EQ323" s="32"/>
    </row>
    <row r="324" spans="1:147" ht="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 s="43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32"/>
      <c r="DO324" s="32"/>
      <c r="DP324" s="32"/>
      <c r="DQ324" s="32"/>
      <c r="DR324" s="32"/>
      <c r="DS324" s="32"/>
      <c r="DT324" s="32"/>
      <c r="DU324" s="32"/>
      <c r="DV324" s="32"/>
      <c r="DW324" s="32"/>
      <c r="DX324" s="32"/>
      <c r="DY324" s="32"/>
      <c r="DZ324" s="32"/>
      <c r="EA324" s="32"/>
      <c r="EB324" s="32"/>
      <c r="EC324" s="32"/>
      <c r="ED324" s="32"/>
      <c r="EE324" s="32"/>
      <c r="EF324" s="32"/>
      <c r="EG324" s="32"/>
      <c r="EH324" s="32"/>
      <c r="EI324" s="32"/>
      <c r="EJ324" s="32"/>
      <c r="EK324" s="32"/>
      <c r="EL324" s="32"/>
      <c r="EM324" s="32"/>
      <c r="EN324" s="32"/>
      <c r="EO324" s="32"/>
      <c r="EP324" s="32"/>
      <c r="EQ324" s="32"/>
    </row>
    <row r="325" spans="1:147" ht="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 s="43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32"/>
      <c r="DO325" s="32"/>
      <c r="DP325" s="32"/>
      <c r="DQ325" s="32"/>
      <c r="DR325" s="32"/>
      <c r="DS325" s="32"/>
      <c r="DT325" s="32"/>
      <c r="DU325" s="32"/>
      <c r="DV325" s="32"/>
      <c r="DW325" s="32"/>
      <c r="DX325" s="32"/>
      <c r="DY325" s="32"/>
      <c r="DZ325" s="32"/>
      <c r="EA325" s="32"/>
      <c r="EB325" s="32"/>
      <c r="EC325" s="32"/>
      <c r="ED325" s="32"/>
      <c r="EE325" s="32"/>
      <c r="EF325" s="32"/>
      <c r="EG325" s="32"/>
      <c r="EH325" s="32"/>
      <c r="EI325" s="32"/>
      <c r="EJ325" s="32"/>
      <c r="EK325" s="32"/>
      <c r="EL325" s="32"/>
      <c r="EM325" s="32"/>
      <c r="EN325" s="32"/>
      <c r="EO325" s="32"/>
      <c r="EP325" s="32"/>
      <c r="EQ325" s="32"/>
    </row>
    <row r="326" spans="1:147" ht="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 s="43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32"/>
      <c r="DO326" s="32"/>
      <c r="DP326" s="32"/>
      <c r="DQ326" s="32"/>
      <c r="DR326" s="32"/>
      <c r="DS326" s="32"/>
      <c r="DT326" s="32"/>
      <c r="DU326" s="32"/>
      <c r="DV326" s="32"/>
      <c r="DW326" s="32"/>
      <c r="DX326" s="32"/>
      <c r="DY326" s="32"/>
      <c r="DZ326" s="32"/>
      <c r="EA326" s="32"/>
      <c r="EB326" s="32"/>
      <c r="EC326" s="32"/>
      <c r="ED326" s="32"/>
      <c r="EE326" s="32"/>
      <c r="EF326" s="32"/>
      <c r="EG326" s="32"/>
      <c r="EH326" s="32"/>
      <c r="EI326" s="32"/>
      <c r="EJ326" s="32"/>
      <c r="EK326" s="32"/>
      <c r="EL326" s="32"/>
      <c r="EM326" s="32"/>
      <c r="EN326" s="32"/>
      <c r="EO326" s="32"/>
      <c r="EP326" s="32"/>
      <c r="EQ326" s="32"/>
    </row>
    <row r="327" spans="1:147" ht="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 s="43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</row>
    <row r="328" spans="1:147" ht="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 s="43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32"/>
      <c r="DO328" s="32"/>
      <c r="DP328" s="32"/>
      <c r="DQ328" s="32"/>
      <c r="DR328" s="32"/>
      <c r="DS328" s="32"/>
      <c r="DT328" s="32"/>
      <c r="DU328" s="32"/>
      <c r="DV328" s="32"/>
      <c r="DW328" s="32"/>
      <c r="DX328" s="32"/>
      <c r="DY328" s="32"/>
      <c r="DZ328" s="32"/>
      <c r="EA328" s="32"/>
      <c r="EB328" s="32"/>
      <c r="EC328" s="32"/>
      <c r="ED328" s="32"/>
      <c r="EE328" s="32"/>
      <c r="EF328" s="32"/>
      <c r="EG328" s="32"/>
      <c r="EH328" s="32"/>
      <c r="EI328" s="32"/>
      <c r="EJ328" s="32"/>
      <c r="EK328" s="32"/>
      <c r="EL328" s="32"/>
      <c r="EM328" s="32"/>
      <c r="EN328" s="32"/>
      <c r="EO328" s="32"/>
      <c r="EP328" s="32"/>
      <c r="EQ328" s="32"/>
    </row>
    <row r="329" spans="1:147" ht="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 s="43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32"/>
      <c r="DO329" s="32"/>
      <c r="DP329" s="32"/>
      <c r="DQ329" s="32"/>
      <c r="DR329" s="32"/>
      <c r="DS329" s="32"/>
      <c r="DT329" s="32"/>
      <c r="DU329" s="32"/>
      <c r="DV329" s="32"/>
      <c r="DW329" s="32"/>
      <c r="DX329" s="32"/>
      <c r="DY329" s="32"/>
      <c r="DZ329" s="32"/>
      <c r="EA329" s="32"/>
      <c r="EB329" s="32"/>
      <c r="EC329" s="32"/>
      <c r="ED329" s="32"/>
      <c r="EE329" s="32"/>
      <c r="EF329" s="32"/>
      <c r="EG329" s="32"/>
      <c r="EH329" s="32"/>
      <c r="EI329" s="32"/>
      <c r="EJ329" s="32"/>
      <c r="EK329" s="32"/>
      <c r="EL329" s="32"/>
      <c r="EM329" s="32"/>
      <c r="EN329" s="32"/>
      <c r="EO329" s="32"/>
      <c r="EP329" s="32"/>
      <c r="EQ329" s="32"/>
    </row>
    <row r="330" spans="1:147" ht="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 s="43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32"/>
      <c r="DO330" s="32"/>
      <c r="DP330" s="32"/>
      <c r="DQ330" s="32"/>
      <c r="DR330" s="32"/>
      <c r="DS330" s="32"/>
      <c r="DT330" s="32"/>
      <c r="DU330" s="32"/>
      <c r="DV330" s="32"/>
      <c r="DW330" s="32"/>
      <c r="DX330" s="32"/>
      <c r="DY330" s="32"/>
      <c r="DZ330" s="32"/>
      <c r="EA330" s="32"/>
      <c r="EB330" s="32"/>
      <c r="EC330" s="32"/>
      <c r="ED330" s="32"/>
      <c r="EE330" s="32"/>
      <c r="EF330" s="32"/>
      <c r="EG330" s="32"/>
      <c r="EH330" s="32"/>
      <c r="EI330" s="32"/>
      <c r="EJ330" s="32"/>
      <c r="EK330" s="32"/>
      <c r="EL330" s="32"/>
      <c r="EM330" s="32"/>
      <c r="EN330" s="32"/>
      <c r="EO330" s="32"/>
      <c r="EP330" s="32"/>
      <c r="EQ330" s="32"/>
    </row>
    <row r="331" spans="1:147" ht="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 s="43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32"/>
      <c r="DO331" s="32"/>
      <c r="DP331" s="32"/>
      <c r="DQ331" s="32"/>
      <c r="DR331" s="32"/>
      <c r="DS331" s="32"/>
      <c r="DT331" s="32"/>
      <c r="DU331" s="32"/>
      <c r="DV331" s="32"/>
      <c r="DW331" s="32"/>
      <c r="DX331" s="32"/>
      <c r="DY331" s="32"/>
      <c r="DZ331" s="32"/>
      <c r="EA331" s="32"/>
      <c r="EB331" s="32"/>
      <c r="EC331" s="32"/>
      <c r="ED331" s="32"/>
      <c r="EE331" s="32"/>
      <c r="EF331" s="32"/>
      <c r="EG331" s="32"/>
      <c r="EH331" s="32"/>
      <c r="EI331" s="32"/>
      <c r="EJ331" s="32"/>
      <c r="EK331" s="32"/>
      <c r="EL331" s="32"/>
      <c r="EM331" s="32"/>
      <c r="EN331" s="32"/>
      <c r="EO331" s="32"/>
      <c r="EP331" s="32"/>
      <c r="EQ331" s="32"/>
    </row>
    <row r="332" spans="1:147" ht="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 s="43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32"/>
      <c r="DO332" s="32"/>
      <c r="DP332" s="32"/>
      <c r="DQ332" s="32"/>
      <c r="DR332" s="32"/>
      <c r="DS332" s="32"/>
      <c r="DT332" s="32"/>
      <c r="DU332" s="32"/>
      <c r="DV332" s="32"/>
      <c r="DW332" s="32"/>
      <c r="DX332" s="32"/>
      <c r="DY332" s="32"/>
      <c r="DZ332" s="32"/>
      <c r="EA332" s="32"/>
      <c r="EB332" s="32"/>
      <c r="EC332" s="32"/>
      <c r="ED332" s="32"/>
      <c r="EE332" s="32"/>
      <c r="EF332" s="32"/>
      <c r="EG332" s="32"/>
      <c r="EH332" s="32"/>
      <c r="EI332" s="32"/>
      <c r="EJ332" s="32"/>
      <c r="EK332" s="32"/>
      <c r="EL332" s="32"/>
      <c r="EM332" s="32"/>
      <c r="EN332" s="32"/>
      <c r="EO332" s="32"/>
      <c r="EP332" s="32"/>
      <c r="EQ332" s="32"/>
    </row>
    <row r="333" spans="1:147" ht="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 s="4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32"/>
      <c r="DO333" s="32"/>
      <c r="DP333" s="32"/>
      <c r="DQ333" s="32"/>
      <c r="DR333" s="32"/>
      <c r="DS333" s="32"/>
      <c r="DT333" s="32"/>
      <c r="DU333" s="32"/>
      <c r="DV333" s="32"/>
      <c r="DW333" s="32"/>
      <c r="DX333" s="32"/>
      <c r="DY333" s="32"/>
      <c r="DZ333" s="32"/>
      <c r="EA333" s="32"/>
      <c r="EB333" s="32"/>
      <c r="EC333" s="32"/>
      <c r="ED333" s="32"/>
      <c r="EE333" s="32"/>
      <c r="EF333" s="32"/>
      <c r="EG333" s="32"/>
      <c r="EH333" s="32"/>
      <c r="EI333" s="32"/>
      <c r="EJ333" s="32"/>
      <c r="EK333" s="32"/>
      <c r="EL333" s="32"/>
      <c r="EM333" s="32"/>
      <c r="EN333" s="32"/>
      <c r="EO333" s="32"/>
      <c r="EP333" s="32"/>
      <c r="EQ333" s="32"/>
    </row>
    <row r="334" spans="1:147" ht="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 s="43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32"/>
      <c r="DO334" s="32"/>
      <c r="DP334" s="32"/>
      <c r="DQ334" s="32"/>
      <c r="DR334" s="32"/>
      <c r="DS334" s="32"/>
      <c r="DT334" s="32"/>
      <c r="DU334" s="32"/>
      <c r="DV334" s="32"/>
      <c r="DW334" s="32"/>
      <c r="DX334" s="32"/>
      <c r="DY334" s="32"/>
      <c r="DZ334" s="32"/>
      <c r="EA334" s="32"/>
      <c r="EB334" s="32"/>
      <c r="EC334" s="32"/>
      <c r="ED334" s="32"/>
      <c r="EE334" s="32"/>
      <c r="EF334" s="32"/>
      <c r="EG334" s="32"/>
      <c r="EH334" s="32"/>
      <c r="EI334" s="32"/>
      <c r="EJ334" s="32"/>
      <c r="EK334" s="32"/>
      <c r="EL334" s="32"/>
      <c r="EM334" s="32"/>
      <c r="EN334" s="32"/>
      <c r="EO334" s="32"/>
      <c r="EP334" s="32"/>
      <c r="EQ334" s="32"/>
    </row>
    <row r="335" spans="1:147" ht="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 s="43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2"/>
      <c r="ED335" s="32"/>
      <c r="EE335" s="32"/>
      <c r="EF335" s="32"/>
      <c r="EG335" s="32"/>
      <c r="EH335" s="32"/>
      <c r="EI335" s="32"/>
      <c r="EJ335" s="32"/>
      <c r="EK335" s="32"/>
      <c r="EL335" s="32"/>
      <c r="EM335" s="32"/>
      <c r="EN335" s="32"/>
      <c r="EO335" s="32"/>
      <c r="EP335" s="32"/>
      <c r="EQ335" s="32"/>
    </row>
    <row r="336" spans="1:147" ht="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 s="43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32"/>
      <c r="DO336" s="32"/>
      <c r="DP336" s="32"/>
      <c r="DQ336" s="32"/>
      <c r="DR336" s="32"/>
      <c r="DS336" s="32"/>
      <c r="DT336" s="32"/>
      <c r="DU336" s="32"/>
      <c r="DV336" s="32"/>
      <c r="DW336" s="32"/>
      <c r="DX336" s="32"/>
      <c r="DY336" s="32"/>
      <c r="DZ336" s="32"/>
      <c r="EA336" s="32"/>
      <c r="EB336" s="32"/>
      <c r="EC336" s="32"/>
      <c r="ED336" s="32"/>
      <c r="EE336" s="32"/>
      <c r="EF336" s="32"/>
      <c r="EG336" s="32"/>
      <c r="EH336" s="32"/>
      <c r="EI336" s="32"/>
      <c r="EJ336" s="32"/>
      <c r="EK336" s="32"/>
      <c r="EL336" s="32"/>
      <c r="EM336" s="32"/>
      <c r="EN336" s="32"/>
      <c r="EO336" s="32"/>
      <c r="EP336" s="32"/>
      <c r="EQ336" s="32"/>
    </row>
    <row r="337" spans="1:147" ht="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 s="43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32"/>
      <c r="DO337" s="32"/>
      <c r="DP337" s="32"/>
      <c r="DQ337" s="32"/>
      <c r="DR337" s="32"/>
      <c r="DS337" s="32"/>
      <c r="DT337" s="32"/>
      <c r="DU337" s="32"/>
      <c r="DV337" s="32"/>
      <c r="DW337" s="32"/>
      <c r="DX337" s="32"/>
      <c r="DY337" s="32"/>
      <c r="DZ337" s="32"/>
      <c r="EA337" s="32"/>
      <c r="EB337" s="32"/>
      <c r="EC337" s="32"/>
      <c r="ED337" s="32"/>
      <c r="EE337" s="32"/>
      <c r="EF337" s="32"/>
      <c r="EG337" s="32"/>
      <c r="EH337" s="32"/>
      <c r="EI337" s="32"/>
      <c r="EJ337" s="32"/>
      <c r="EK337" s="32"/>
      <c r="EL337" s="32"/>
      <c r="EM337" s="32"/>
      <c r="EN337" s="32"/>
      <c r="EO337" s="32"/>
      <c r="EP337" s="32"/>
      <c r="EQ337" s="32"/>
    </row>
    <row r="338" spans="1:147" ht="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 s="43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32"/>
      <c r="DO338" s="32"/>
      <c r="DP338" s="32"/>
      <c r="DQ338" s="32"/>
      <c r="DR338" s="32"/>
      <c r="DS338" s="32"/>
      <c r="DT338" s="32"/>
      <c r="DU338" s="32"/>
      <c r="DV338" s="32"/>
      <c r="DW338" s="32"/>
      <c r="DX338" s="32"/>
      <c r="DY338" s="32"/>
      <c r="DZ338" s="32"/>
      <c r="EA338" s="32"/>
      <c r="EB338" s="32"/>
      <c r="EC338" s="32"/>
      <c r="ED338" s="32"/>
      <c r="EE338" s="32"/>
      <c r="EF338" s="32"/>
      <c r="EG338" s="32"/>
      <c r="EH338" s="32"/>
      <c r="EI338" s="32"/>
      <c r="EJ338" s="32"/>
      <c r="EK338" s="32"/>
      <c r="EL338" s="32"/>
      <c r="EM338" s="32"/>
      <c r="EN338" s="32"/>
      <c r="EO338" s="32"/>
      <c r="EP338" s="32"/>
      <c r="EQ338" s="32"/>
    </row>
    <row r="339" spans="1:147" ht="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 s="43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</row>
    <row r="340" spans="1:147" ht="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 s="43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  <c r="CZ340" s="32"/>
      <c r="DA340" s="32"/>
      <c r="DB340" s="32"/>
      <c r="DC340" s="32"/>
      <c r="DD340" s="32"/>
      <c r="DE340" s="32"/>
      <c r="DF340" s="32"/>
      <c r="DG340" s="32"/>
      <c r="DH340" s="32"/>
      <c r="DI340" s="32"/>
      <c r="DJ340" s="32"/>
      <c r="DK340" s="32"/>
      <c r="DL340" s="32"/>
      <c r="DM340" s="32"/>
      <c r="DN340" s="32"/>
      <c r="DO340" s="32"/>
      <c r="DP340" s="32"/>
      <c r="DQ340" s="32"/>
      <c r="DR340" s="32"/>
      <c r="DS340" s="32"/>
      <c r="DT340" s="32"/>
      <c r="DU340" s="32"/>
      <c r="DV340" s="32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2"/>
      <c r="EI340" s="32"/>
      <c r="EJ340" s="32"/>
      <c r="EK340" s="32"/>
      <c r="EL340" s="32"/>
      <c r="EM340" s="32"/>
      <c r="EN340" s="32"/>
      <c r="EO340" s="32"/>
      <c r="EP340" s="32"/>
      <c r="EQ340" s="32"/>
    </row>
    <row r="341" spans="1:147" ht="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 s="43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  <c r="DL341" s="32"/>
      <c r="DM341" s="32"/>
      <c r="DN341" s="32"/>
      <c r="DO341" s="32"/>
      <c r="DP341" s="32"/>
      <c r="DQ341" s="32"/>
      <c r="DR341" s="32"/>
      <c r="DS341" s="32"/>
      <c r="DT341" s="32"/>
      <c r="DU341" s="32"/>
      <c r="DV341" s="32"/>
      <c r="DW341" s="32"/>
      <c r="DX341" s="32"/>
      <c r="DY341" s="32"/>
      <c r="DZ341" s="32"/>
      <c r="EA341" s="32"/>
      <c r="EB341" s="32"/>
      <c r="EC341" s="32"/>
      <c r="ED341" s="32"/>
      <c r="EE341" s="32"/>
      <c r="EF341" s="32"/>
      <c r="EG341" s="32"/>
      <c r="EH341" s="32"/>
      <c r="EI341" s="32"/>
      <c r="EJ341" s="32"/>
      <c r="EK341" s="32"/>
      <c r="EL341" s="32"/>
      <c r="EM341" s="32"/>
      <c r="EN341" s="32"/>
      <c r="EO341" s="32"/>
      <c r="EP341" s="32"/>
      <c r="EQ341" s="32"/>
    </row>
    <row r="342" spans="1:147" ht="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 s="43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  <c r="DL342" s="32"/>
      <c r="DM342" s="32"/>
      <c r="DN342" s="32"/>
      <c r="DO342" s="32"/>
      <c r="DP342" s="32"/>
      <c r="DQ342" s="32"/>
      <c r="DR342" s="32"/>
      <c r="DS342" s="32"/>
      <c r="DT342" s="32"/>
      <c r="DU342" s="32"/>
      <c r="DV342" s="32"/>
      <c r="DW342" s="32"/>
      <c r="DX342" s="32"/>
      <c r="DY342" s="32"/>
      <c r="DZ342" s="32"/>
      <c r="EA342" s="32"/>
      <c r="EB342" s="32"/>
      <c r="EC342" s="32"/>
      <c r="ED342" s="32"/>
      <c r="EE342" s="32"/>
      <c r="EF342" s="32"/>
      <c r="EG342" s="32"/>
      <c r="EH342" s="32"/>
      <c r="EI342" s="32"/>
      <c r="EJ342" s="32"/>
      <c r="EK342" s="32"/>
      <c r="EL342" s="32"/>
      <c r="EM342" s="32"/>
      <c r="EN342" s="32"/>
      <c r="EO342" s="32"/>
      <c r="EP342" s="32"/>
      <c r="EQ342" s="32"/>
    </row>
    <row r="343" spans="1:147" ht="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 s="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</row>
    <row r="344" spans="1:147" ht="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 s="43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  <c r="CZ344" s="32"/>
      <c r="DA344" s="32"/>
      <c r="DB344" s="32"/>
      <c r="DC344" s="32"/>
      <c r="DD344" s="32"/>
      <c r="DE344" s="32"/>
      <c r="DF344" s="32"/>
      <c r="DG344" s="32"/>
      <c r="DH344" s="32"/>
      <c r="DI344" s="32"/>
      <c r="DJ344" s="32"/>
      <c r="DK344" s="32"/>
      <c r="DL344" s="32"/>
      <c r="DM344" s="32"/>
      <c r="DN344" s="32"/>
      <c r="DO344" s="32"/>
      <c r="DP344" s="32"/>
      <c r="DQ344" s="32"/>
      <c r="DR344" s="32"/>
      <c r="DS344" s="32"/>
      <c r="DT344" s="32"/>
      <c r="DU344" s="32"/>
      <c r="DV344" s="32"/>
      <c r="DW344" s="32"/>
      <c r="DX344" s="32"/>
      <c r="DY344" s="32"/>
      <c r="DZ344" s="32"/>
      <c r="EA344" s="32"/>
      <c r="EB344" s="32"/>
      <c r="EC344" s="32"/>
      <c r="ED344" s="32"/>
      <c r="EE344" s="32"/>
      <c r="EF344" s="32"/>
      <c r="EG344" s="32"/>
      <c r="EH344" s="32"/>
      <c r="EI344" s="32"/>
      <c r="EJ344" s="32"/>
      <c r="EK344" s="32"/>
      <c r="EL344" s="32"/>
      <c r="EM344" s="32"/>
      <c r="EN344" s="32"/>
      <c r="EO344" s="32"/>
      <c r="EP344" s="32"/>
      <c r="EQ344" s="32"/>
    </row>
    <row r="345" spans="1:147" ht="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 s="43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  <c r="CZ345" s="32"/>
      <c r="DA345" s="32"/>
      <c r="DB345" s="32"/>
      <c r="DC345" s="32"/>
      <c r="DD345" s="32"/>
      <c r="DE345" s="32"/>
      <c r="DF345" s="32"/>
      <c r="DG345" s="32"/>
      <c r="DH345" s="32"/>
      <c r="DI345" s="32"/>
      <c r="DJ345" s="32"/>
      <c r="DK345" s="32"/>
      <c r="DL345" s="32"/>
      <c r="DM345" s="32"/>
      <c r="DN345" s="32"/>
      <c r="DO345" s="32"/>
      <c r="DP345" s="32"/>
      <c r="DQ345" s="32"/>
      <c r="DR345" s="32"/>
      <c r="DS345" s="32"/>
      <c r="DT345" s="32"/>
      <c r="DU345" s="32"/>
      <c r="DV345" s="32"/>
      <c r="DW345" s="32"/>
      <c r="DX345" s="32"/>
      <c r="DY345" s="32"/>
      <c r="DZ345" s="32"/>
      <c r="EA345" s="32"/>
      <c r="EB345" s="32"/>
      <c r="EC345" s="32"/>
      <c r="ED345" s="32"/>
      <c r="EE345" s="32"/>
      <c r="EF345" s="32"/>
      <c r="EG345" s="32"/>
      <c r="EH345" s="32"/>
      <c r="EI345" s="32"/>
      <c r="EJ345" s="32"/>
      <c r="EK345" s="32"/>
      <c r="EL345" s="32"/>
      <c r="EM345" s="32"/>
      <c r="EN345" s="32"/>
      <c r="EO345" s="32"/>
      <c r="EP345" s="32"/>
      <c r="EQ345" s="32"/>
    </row>
    <row r="346" spans="1:147" ht="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 s="43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  <c r="CZ346" s="32"/>
      <c r="DA346" s="32"/>
      <c r="DB346" s="32"/>
      <c r="DC346" s="32"/>
      <c r="DD346" s="32"/>
      <c r="DE346" s="32"/>
      <c r="DF346" s="32"/>
      <c r="DG346" s="32"/>
      <c r="DH346" s="32"/>
      <c r="DI346" s="32"/>
      <c r="DJ346" s="32"/>
      <c r="DK346" s="32"/>
      <c r="DL346" s="32"/>
      <c r="DM346" s="32"/>
      <c r="DN346" s="32"/>
      <c r="DO346" s="32"/>
      <c r="DP346" s="32"/>
      <c r="DQ346" s="32"/>
      <c r="DR346" s="32"/>
      <c r="DS346" s="32"/>
      <c r="DT346" s="32"/>
      <c r="DU346" s="32"/>
      <c r="DV346" s="32"/>
      <c r="DW346" s="32"/>
      <c r="DX346" s="32"/>
      <c r="DY346" s="32"/>
      <c r="DZ346" s="32"/>
      <c r="EA346" s="32"/>
      <c r="EB346" s="32"/>
      <c r="EC346" s="32"/>
      <c r="ED346" s="32"/>
      <c r="EE346" s="32"/>
      <c r="EF346" s="32"/>
      <c r="EG346" s="32"/>
      <c r="EH346" s="32"/>
      <c r="EI346" s="32"/>
      <c r="EJ346" s="32"/>
      <c r="EK346" s="32"/>
      <c r="EL346" s="32"/>
      <c r="EM346" s="32"/>
      <c r="EN346" s="32"/>
      <c r="EO346" s="32"/>
      <c r="EP346" s="32"/>
      <c r="EQ346" s="32"/>
    </row>
    <row r="347" spans="1:147" ht="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 s="43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2"/>
      <c r="ED347" s="32"/>
      <c r="EE347" s="32"/>
      <c r="EF347" s="32"/>
      <c r="EG347" s="32"/>
      <c r="EH347" s="32"/>
      <c r="EI347" s="32"/>
      <c r="EJ347" s="32"/>
      <c r="EK347" s="32"/>
      <c r="EL347" s="32"/>
      <c r="EM347" s="32"/>
      <c r="EN347" s="32"/>
      <c r="EO347" s="32"/>
      <c r="EP347" s="32"/>
      <c r="EQ347" s="32"/>
    </row>
    <row r="348" spans="1:147" ht="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 s="43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  <c r="CZ348" s="32"/>
      <c r="DA348" s="32"/>
      <c r="DB348" s="32"/>
      <c r="DC348" s="32"/>
      <c r="DD348" s="32"/>
      <c r="DE348" s="32"/>
      <c r="DF348" s="32"/>
      <c r="DG348" s="32"/>
      <c r="DH348" s="32"/>
      <c r="DI348" s="32"/>
      <c r="DJ348" s="32"/>
      <c r="DK348" s="32"/>
      <c r="DL348" s="32"/>
      <c r="DM348" s="32"/>
      <c r="DN348" s="32"/>
      <c r="DO348" s="32"/>
      <c r="DP348" s="32"/>
      <c r="DQ348" s="32"/>
      <c r="DR348" s="32"/>
      <c r="DS348" s="32"/>
      <c r="DT348" s="32"/>
      <c r="DU348" s="32"/>
      <c r="DV348" s="32"/>
      <c r="DW348" s="32"/>
      <c r="DX348" s="32"/>
      <c r="DY348" s="32"/>
      <c r="DZ348" s="32"/>
      <c r="EA348" s="32"/>
      <c r="EB348" s="32"/>
      <c r="EC348" s="32"/>
      <c r="ED348" s="32"/>
      <c r="EE348" s="32"/>
      <c r="EF348" s="32"/>
      <c r="EG348" s="32"/>
      <c r="EH348" s="32"/>
      <c r="EI348" s="32"/>
      <c r="EJ348" s="32"/>
      <c r="EK348" s="32"/>
      <c r="EL348" s="32"/>
      <c r="EM348" s="32"/>
      <c r="EN348" s="32"/>
      <c r="EO348" s="32"/>
      <c r="EP348" s="32"/>
      <c r="EQ348" s="32"/>
    </row>
    <row r="349" spans="1:147" ht="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 s="43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  <c r="CZ349" s="32"/>
      <c r="DA349" s="32"/>
      <c r="DB349" s="32"/>
      <c r="DC349" s="32"/>
      <c r="DD349" s="32"/>
      <c r="DE349" s="32"/>
      <c r="DF349" s="32"/>
      <c r="DG349" s="32"/>
      <c r="DH349" s="32"/>
      <c r="DI349" s="32"/>
      <c r="DJ349" s="32"/>
      <c r="DK349" s="32"/>
      <c r="DL349" s="32"/>
      <c r="DM349" s="32"/>
      <c r="DN349" s="32"/>
      <c r="DO349" s="32"/>
      <c r="DP349" s="32"/>
      <c r="DQ349" s="32"/>
      <c r="DR349" s="32"/>
      <c r="DS349" s="32"/>
      <c r="DT349" s="32"/>
      <c r="DU349" s="32"/>
      <c r="DV349" s="32"/>
      <c r="DW349" s="32"/>
      <c r="DX349" s="32"/>
      <c r="DY349" s="32"/>
      <c r="DZ349" s="32"/>
      <c r="EA349" s="32"/>
      <c r="EB349" s="32"/>
      <c r="EC349" s="32"/>
      <c r="ED349" s="32"/>
      <c r="EE349" s="32"/>
      <c r="EF349" s="32"/>
      <c r="EG349" s="32"/>
      <c r="EH349" s="32"/>
      <c r="EI349" s="32"/>
      <c r="EJ349" s="32"/>
      <c r="EK349" s="32"/>
      <c r="EL349" s="32"/>
      <c r="EM349" s="32"/>
      <c r="EN349" s="32"/>
      <c r="EO349" s="32"/>
      <c r="EP349" s="32"/>
      <c r="EQ349" s="32"/>
    </row>
    <row r="350" spans="1:147" ht="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 s="43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  <c r="CZ350" s="32"/>
      <c r="DA350" s="32"/>
      <c r="DB350" s="32"/>
      <c r="DC350" s="32"/>
      <c r="DD350" s="32"/>
      <c r="DE350" s="32"/>
      <c r="DF350" s="32"/>
      <c r="DG350" s="32"/>
      <c r="DH350" s="32"/>
      <c r="DI350" s="32"/>
      <c r="DJ350" s="32"/>
      <c r="DK350" s="32"/>
      <c r="DL350" s="32"/>
      <c r="DM350" s="32"/>
      <c r="DN350" s="32"/>
      <c r="DO350" s="32"/>
      <c r="DP350" s="32"/>
      <c r="DQ350" s="32"/>
      <c r="DR350" s="32"/>
      <c r="DS350" s="32"/>
      <c r="DT350" s="32"/>
      <c r="DU350" s="32"/>
      <c r="DV350" s="32"/>
      <c r="DW350" s="32"/>
      <c r="DX350" s="32"/>
      <c r="DY350" s="32"/>
      <c r="DZ350" s="32"/>
      <c r="EA350" s="32"/>
      <c r="EB350" s="32"/>
      <c r="EC350" s="32"/>
      <c r="ED350" s="32"/>
      <c r="EE350" s="32"/>
      <c r="EF350" s="32"/>
      <c r="EG350" s="32"/>
      <c r="EH350" s="32"/>
      <c r="EI350" s="32"/>
      <c r="EJ350" s="32"/>
      <c r="EK350" s="32"/>
      <c r="EL350" s="32"/>
      <c r="EM350" s="32"/>
      <c r="EN350" s="32"/>
      <c r="EO350" s="32"/>
      <c r="EP350" s="32"/>
      <c r="EQ350" s="32"/>
    </row>
    <row r="351" spans="1:147" ht="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 s="43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  <c r="EQ351" s="32"/>
    </row>
    <row r="352" spans="1:147" ht="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 s="43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2"/>
      <c r="ED352" s="32"/>
      <c r="EE352" s="32"/>
      <c r="EF352" s="32"/>
      <c r="EG352" s="32"/>
      <c r="EH352" s="32"/>
      <c r="EI352" s="32"/>
      <c r="EJ352" s="32"/>
      <c r="EK352" s="32"/>
      <c r="EL352" s="32"/>
      <c r="EM352" s="32"/>
      <c r="EN352" s="32"/>
      <c r="EO352" s="32"/>
      <c r="EP352" s="32"/>
      <c r="EQ352" s="32"/>
    </row>
    <row r="353" spans="1:147" ht="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 s="4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  <c r="EQ353" s="32"/>
    </row>
    <row r="354" spans="1:147" ht="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 s="43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2"/>
      <c r="ED354" s="32"/>
      <c r="EE354" s="32"/>
      <c r="EF354" s="32"/>
      <c r="EG354" s="32"/>
      <c r="EH354" s="32"/>
      <c r="EI354" s="32"/>
      <c r="EJ354" s="32"/>
      <c r="EK354" s="32"/>
      <c r="EL354" s="32"/>
      <c r="EM354" s="32"/>
      <c r="EN354" s="32"/>
      <c r="EO354" s="32"/>
      <c r="EP354" s="32"/>
      <c r="EQ354" s="32"/>
    </row>
    <row r="355" spans="1:147" ht="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 s="43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</row>
    <row r="356" spans="1:147" ht="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 s="43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2"/>
      <c r="ED356" s="32"/>
      <c r="EE356" s="32"/>
      <c r="EF356" s="32"/>
      <c r="EG356" s="32"/>
      <c r="EH356" s="32"/>
      <c r="EI356" s="32"/>
      <c r="EJ356" s="32"/>
      <c r="EK356" s="32"/>
      <c r="EL356" s="32"/>
      <c r="EM356" s="32"/>
      <c r="EN356" s="32"/>
      <c r="EO356" s="32"/>
      <c r="EP356" s="32"/>
      <c r="EQ356" s="32"/>
    </row>
    <row r="357" spans="1:147" ht="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 s="43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  <c r="EQ357" s="32"/>
    </row>
    <row r="358" spans="1:147" ht="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 s="43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  <c r="DZ358" s="32"/>
      <c r="EA358" s="32"/>
      <c r="EB358" s="32"/>
      <c r="EC358" s="32"/>
      <c r="ED358" s="32"/>
      <c r="EE358" s="32"/>
      <c r="EF358" s="32"/>
      <c r="EG358" s="32"/>
      <c r="EH358" s="32"/>
      <c r="EI358" s="32"/>
      <c r="EJ358" s="32"/>
      <c r="EK358" s="32"/>
      <c r="EL358" s="32"/>
      <c r="EM358" s="32"/>
      <c r="EN358" s="32"/>
      <c r="EO358" s="32"/>
      <c r="EP358" s="32"/>
      <c r="EQ358" s="32"/>
    </row>
    <row r="359" spans="1:147" ht="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 s="43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  <c r="EQ359" s="32"/>
    </row>
    <row r="360" spans="1:147" ht="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 s="43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  <c r="CZ360" s="32"/>
      <c r="DA360" s="32"/>
      <c r="DB360" s="32"/>
      <c r="DC360" s="32"/>
      <c r="DD360" s="32"/>
      <c r="DE360" s="32"/>
      <c r="DF360" s="32"/>
      <c r="DG360" s="32"/>
      <c r="DH360" s="32"/>
      <c r="DI360" s="32"/>
      <c r="DJ360" s="32"/>
      <c r="DK360" s="32"/>
      <c r="DL360" s="32"/>
      <c r="DM360" s="32"/>
      <c r="DN360" s="32"/>
      <c r="DO360" s="32"/>
      <c r="DP360" s="32"/>
      <c r="DQ360" s="32"/>
      <c r="DR360" s="32"/>
      <c r="DS360" s="32"/>
      <c r="DT360" s="32"/>
      <c r="DU360" s="32"/>
      <c r="DV360" s="32"/>
      <c r="DW360" s="32"/>
      <c r="DX360" s="32"/>
      <c r="DY360" s="32"/>
      <c r="DZ360" s="32"/>
      <c r="EA360" s="32"/>
      <c r="EB360" s="32"/>
      <c r="EC360" s="32"/>
      <c r="ED360" s="32"/>
      <c r="EE360" s="32"/>
      <c r="EF360" s="32"/>
      <c r="EG360" s="32"/>
      <c r="EH360" s="32"/>
      <c r="EI360" s="32"/>
      <c r="EJ360" s="32"/>
      <c r="EK360" s="32"/>
      <c r="EL360" s="32"/>
      <c r="EM360" s="32"/>
      <c r="EN360" s="32"/>
      <c r="EO360" s="32"/>
      <c r="EP360" s="32"/>
      <c r="EQ360" s="32"/>
    </row>
    <row r="361" spans="1:147" ht="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 s="43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  <c r="CZ361" s="32"/>
      <c r="DA361" s="32"/>
      <c r="DB361" s="32"/>
      <c r="DC361" s="32"/>
      <c r="DD361" s="32"/>
      <c r="DE361" s="32"/>
      <c r="DF361" s="32"/>
      <c r="DG361" s="32"/>
      <c r="DH361" s="32"/>
      <c r="DI361" s="32"/>
      <c r="DJ361" s="32"/>
      <c r="DK361" s="32"/>
      <c r="DL361" s="32"/>
      <c r="DM361" s="32"/>
      <c r="DN361" s="32"/>
      <c r="DO361" s="32"/>
      <c r="DP361" s="32"/>
      <c r="DQ361" s="32"/>
      <c r="DR361" s="32"/>
      <c r="DS361" s="32"/>
      <c r="DT361" s="32"/>
      <c r="DU361" s="32"/>
      <c r="DV361" s="32"/>
      <c r="DW361" s="32"/>
      <c r="DX361" s="32"/>
      <c r="DY361" s="32"/>
      <c r="DZ361" s="32"/>
      <c r="EA361" s="32"/>
      <c r="EB361" s="32"/>
      <c r="EC361" s="32"/>
      <c r="ED361" s="32"/>
      <c r="EE361" s="32"/>
      <c r="EF361" s="32"/>
      <c r="EG361" s="32"/>
      <c r="EH361" s="32"/>
      <c r="EI361" s="32"/>
      <c r="EJ361" s="32"/>
      <c r="EK361" s="32"/>
      <c r="EL361" s="32"/>
      <c r="EM361" s="32"/>
      <c r="EN361" s="32"/>
      <c r="EO361" s="32"/>
      <c r="EP361" s="32"/>
      <c r="EQ361" s="32"/>
    </row>
    <row r="362" spans="1:147" ht="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 s="43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  <c r="CZ362" s="32"/>
      <c r="DA362" s="32"/>
      <c r="DB362" s="32"/>
      <c r="DC362" s="32"/>
      <c r="DD362" s="32"/>
      <c r="DE362" s="32"/>
      <c r="DF362" s="32"/>
      <c r="DG362" s="32"/>
      <c r="DH362" s="32"/>
      <c r="DI362" s="32"/>
      <c r="DJ362" s="32"/>
      <c r="DK362" s="32"/>
      <c r="DL362" s="32"/>
      <c r="DM362" s="32"/>
      <c r="DN362" s="32"/>
      <c r="DO362" s="32"/>
      <c r="DP362" s="32"/>
      <c r="DQ362" s="32"/>
      <c r="DR362" s="32"/>
      <c r="DS362" s="32"/>
      <c r="DT362" s="32"/>
      <c r="DU362" s="32"/>
      <c r="DV362" s="32"/>
      <c r="DW362" s="32"/>
      <c r="DX362" s="32"/>
      <c r="DY362" s="32"/>
      <c r="DZ362" s="32"/>
      <c r="EA362" s="32"/>
      <c r="EB362" s="32"/>
      <c r="EC362" s="32"/>
      <c r="ED362" s="32"/>
      <c r="EE362" s="32"/>
      <c r="EF362" s="32"/>
      <c r="EG362" s="32"/>
      <c r="EH362" s="32"/>
      <c r="EI362" s="32"/>
      <c r="EJ362" s="32"/>
      <c r="EK362" s="32"/>
      <c r="EL362" s="32"/>
      <c r="EM362" s="32"/>
      <c r="EN362" s="32"/>
      <c r="EO362" s="32"/>
      <c r="EP362" s="32"/>
      <c r="EQ362" s="32"/>
    </row>
    <row r="363" spans="1:147" ht="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 s="4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  <c r="EQ363" s="32"/>
    </row>
    <row r="364" spans="1:147" ht="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 s="43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  <c r="CZ364" s="32"/>
      <c r="DA364" s="32"/>
      <c r="DB364" s="32"/>
      <c r="DC364" s="32"/>
      <c r="DD364" s="32"/>
      <c r="DE364" s="32"/>
      <c r="DF364" s="32"/>
      <c r="DG364" s="32"/>
      <c r="DH364" s="32"/>
      <c r="DI364" s="32"/>
      <c r="DJ364" s="32"/>
      <c r="DK364" s="32"/>
      <c r="DL364" s="32"/>
      <c r="DM364" s="32"/>
      <c r="DN364" s="32"/>
      <c r="DO364" s="32"/>
      <c r="DP364" s="32"/>
      <c r="DQ364" s="32"/>
      <c r="DR364" s="32"/>
      <c r="DS364" s="32"/>
      <c r="DT364" s="32"/>
      <c r="DU364" s="32"/>
      <c r="DV364" s="32"/>
      <c r="DW364" s="32"/>
      <c r="DX364" s="32"/>
      <c r="DY364" s="32"/>
      <c r="DZ364" s="32"/>
      <c r="EA364" s="32"/>
      <c r="EB364" s="32"/>
      <c r="EC364" s="32"/>
      <c r="ED364" s="32"/>
      <c r="EE364" s="32"/>
      <c r="EF364" s="32"/>
      <c r="EG364" s="32"/>
      <c r="EH364" s="32"/>
      <c r="EI364" s="32"/>
      <c r="EJ364" s="32"/>
      <c r="EK364" s="32"/>
      <c r="EL364" s="32"/>
      <c r="EM364" s="32"/>
      <c r="EN364" s="32"/>
      <c r="EO364" s="32"/>
      <c r="EP364" s="32"/>
      <c r="EQ364" s="32"/>
    </row>
    <row r="365" spans="1:147" ht="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 s="43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  <c r="CZ365" s="32"/>
      <c r="DA365" s="32"/>
      <c r="DB365" s="32"/>
      <c r="DC365" s="32"/>
      <c r="DD365" s="32"/>
      <c r="DE365" s="32"/>
      <c r="DF365" s="32"/>
      <c r="DG365" s="32"/>
      <c r="DH365" s="32"/>
      <c r="DI365" s="32"/>
      <c r="DJ365" s="32"/>
      <c r="DK365" s="32"/>
      <c r="DL365" s="32"/>
      <c r="DM365" s="32"/>
      <c r="DN365" s="32"/>
      <c r="DO365" s="32"/>
      <c r="DP365" s="32"/>
      <c r="DQ365" s="32"/>
      <c r="DR365" s="32"/>
      <c r="DS365" s="32"/>
      <c r="DT365" s="32"/>
      <c r="DU365" s="32"/>
      <c r="DV365" s="32"/>
      <c r="DW365" s="32"/>
      <c r="DX365" s="32"/>
      <c r="DY365" s="32"/>
      <c r="DZ365" s="32"/>
      <c r="EA365" s="32"/>
      <c r="EB365" s="32"/>
      <c r="EC365" s="32"/>
      <c r="ED365" s="32"/>
      <c r="EE365" s="32"/>
      <c r="EF365" s="32"/>
      <c r="EG365" s="32"/>
      <c r="EH365" s="32"/>
      <c r="EI365" s="32"/>
      <c r="EJ365" s="32"/>
      <c r="EK365" s="32"/>
      <c r="EL365" s="32"/>
      <c r="EM365" s="32"/>
      <c r="EN365" s="32"/>
      <c r="EO365" s="32"/>
      <c r="EP365" s="32"/>
      <c r="EQ365" s="32"/>
    </row>
    <row r="366" spans="1:147" ht="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 s="43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  <c r="CZ366" s="32"/>
      <c r="DA366" s="32"/>
      <c r="DB366" s="32"/>
      <c r="DC366" s="32"/>
      <c r="DD366" s="32"/>
      <c r="DE366" s="32"/>
      <c r="DF366" s="32"/>
      <c r="DG366" s="32"/>
      <c r="DH366" s="32"/>
      <c r="DI366" s="32"/>
      <c r="DJ366" s="32"/>
      <c r="DK366" s="32"/>
      <c r="DL366" s="32"/>
      <c r="DM366" s="32"/>
      <c r="DN366" s="32"/>
      <c r="DO366" s="32"/>
      <c r="DP366" s="32"/>
      <c r="DQ366" s="32"/>
      <c r="DR366" s="32"/>
      <c r="DS366" s="32"/>
      <c r="DT366" s="32"/>
      <c r="DU366" s="32"/>
      <c r="DV366" s="32"/>
      <c r="DW366" s="32"/>
      <c r="DX366" s="32"/>
      <c r="DY366" s="32"/>
      <c r="DZ366" s="32"/>
      <c r="EA366" s="32"/>
      <c r="EB366" s="32"/>
      <c r="EC366" s="32"/>
      <c r="ED366" s="32"/>
      <c r="EE366" s="32"/>
      <c r="EF366" s="32"/>
      <c r="EG366" s="32"/>
      <c r="EH366" s="32"/>
      <c r="EI366" s="32"/>
      <c r="EJ366" s="32"/>
      <c r="EK366" s="32"/>
      <c r="EL366" s="32"/>
      <c r="EM366" s="32"/>
      <c r="EN366" s="32"/>
      <c r="EO366" s="32"/>
      <c r="EP366" s="32"/>
      <c r="EQ366" s="32"/>
    </row>
    <row r="367" spans="1:147" ht="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 s="43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  <c r="EQ367" s="32"/>
    </row>
    <row r="368" spans="1:147" ht="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 s="43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  <c r="CZ368" s="32"/>
      <c r="DA368" s="32"/>
      <c r="DB368" s="32"/>
      <c r="DC368" s="32"/>
      <c r="DD368" s="32"/>
      <c r="DE368" s="32"/>
      <c r="DF368" s="32"/>
      <c r="DG368" s="32"/>
      <c r="DH368" s="32"/>
      <c r="DI368" s="32"/>
      <c r="DJ368" s="32"/>
      <c r="DK368" s="32"/>
      <c r="DL368" s="32"/>
      <c r="DM368" s="32"/>
      <c r="DN368" s="32"/>
      <c r="DO368" s="32"/>
      <c r="DP368" s="32"/>
      <c r="DQ368" s="32"/>
      <c r="DR368" s="32"/>
      <c r="DS368" s="32"/>
      <c r="DT368" s="32"/>
      <c r="DU368" s="32"/>
      <c r="DV368" s="32"/>
      <c r="DW368" s="32"/>
      <c r="DX368" s="32"/>
      <c r="DY368" s="32"/>
      <c r="DZ368" s="32"/>
      <c r="EA368" s="32"/>
      <c r="EB368" s="32"/>
      <c r="EC368" s="32"/>
      <c r="ED368" s="32"/>
      <c r="EE368" s="32"/>
      <c r="EF368" s="32"/>
      <c r="EG368" s="32"/>
      <c r="EH368" s="32"/>
      <c r="EI368" s="32"/>
      <c r="EJ368" s="32"/>
      <c r="EK368" s="32"/>
      <c r="EL368" s="32"/>
      <c r="EM368" s="32"/>
      <c r="EN368" s="32"/>
      <c r="EO368" s="32"/>
      <c r="EP368" s="32"/>
      <c r="EQ368" s="32"/>
    </row>
    <row r="369" spans="1:147" ht="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 s="43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  <c r="CZ369" s="32"/>
      <c r="DA369" s="32"/>
      <c r="DB369" s="32"/>
      <c r="DC369" s="32"/>
      <c r="DD369" s="32"/>
      <c r="DE369" s="32"/>
      <c r="DF369" s="32"/>
      <c r="DG369" s="32"/>
      <c r="DH369" s="32"/>
      <c r="DI369" s="32"/>
      <c r="DJ369" s="32"/>
      <c r="DK369" s="32"/>
      <c r="DL369" s="32"/>
      <c r="DM369" s="32"/>
      <c r="DN369" s="32"/>
      <c r="DO369" s="32"/>
      <c r="DP369" s="32"/>
      <c r="DQ369" s="32"/>
      <c r="DR369" s="32"/>
      <c r="DS369" s="32"/>
      <c r="DT369" s="32"/>
      <c r="DU369" s="32"/>
      <c r="DV369" s="32"/>
      <c r="DW369" s="32"/>
      <c r="DX369" s="32"/>
      <c r="DY369" s="32"/>
      <c r="DZ369" s="32"/>
      <c r="EA369" s="32"/>
      <c r="EB369" s="32"/>
      <c r="EC369" s="32"/>
      <c r="ED369" s="32"/>
      <c r="EE369" s="32"/>
      <c r="EF369" s="32"/>
      <c r="EG369" s="32"/>
      <c r="EH369" s="32"/>
      <c r="EI369" s="32"/>
      <c r="EJ369" s="32"/>
      <c r="EK369" s="32"/>
      <c r="EL369" s="32"/>
      <c r="EM369" s="32"/>
      <c r="EN369" s="32"/>
      <c r="EO369" s="32"/>
      <c r="EP369" s="32"/>
      <c r="EQ369" s="32"/>
    </row>
    <row r="370" spans="1:147" ht="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 s="43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  <c r="CZ370" s="32"/>
      <c r="DA370" s="32"/>
      <c r="DB370" s="32"/>
      <c r="DC370" s="32"/>
      <c r="DD370" s="32"/>
      <c r="DE370" s="32"/>
      <c r="DF370" s="32"/>
      <c r="DG370" s="32"/>
      <c r="DH370" s="32"/>
      <c r="DI370" s="32"/>
      <c r="DJ370" s="32"/>
      <c r="DK370" s="32"/>
      <c r="DL370" s="32"/>
      <c r="DM370" s="32"/>
      <c r="DN370" s="32"/>
      <c r="DO370" s="32"/>
      <c r="DP370" s="32"/>
      <c r="DQ370" s="32"/>
      <c r="DR370" s="32"/>
      <c r="DS370" s="32"/>
      <c r="DT370" s="32"/>
      <c r="DU370" s="32"/>
      <c r="DV370" s="32"/>
      <c r="DW370" s="32"/>
      <c r="DX370" s="32"/>
      <c r="DY370" s="32"/>
      <c r="DZ370" s="32"/>
      <c r="EA370" s="32"/>
      <c r="EB370" s="32"/>
      <c r="EC370" s="32"/>
      <c r="ED370" s="32"/>
      <c r="EE370" s="32"/>
      <c r="EF370" s="32"/>
      <c r="EG370" s="32"/>
      <c r="EH370" s="32"/>
      <c r="EI370" s="32"/>
      <c r="EJ370" s="32"/>
      <c r="EK370" s="32"/>
      <c r="EL370" s="32"/>
      <c r="EM370" s="32"/>
      <c r="EN370" s="32"/>
      <c r="EO370" s="32"/>
      <c r="EP370" s="32"/>
      <c r="EQ370" s="32"/>
    </row>
    <row r="371" spans="1:147" ht="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 s="43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  <c r="CZ371" s="32"/>
      <c r="DA371" s="32"/>
      <c r="DB371" s="32"/>
      <c r="DC371" s="32"/>
      <c r="DD371" s="32"/>
      <c r="DE371" s="32"/>
      <c r="DF371" s="32"/>
      <c r="DG371" s="32"/>
      <c r="DH371" s="32"/>
      <c r="DI371" s="32"/>
      <c r="DJ371" s="32"/>
      <c r="DK371" s="32"/>
      <c r="DL371" s="32"/>
      <c r="DM371" s="32"/>
      <c r="DN371" s="32"/>
      <c r="DO371" s="32"/>
      <c r="DP371" s="32"/>
      <c r="DQ371" s="32"/>
      <c r="DR371" s="32"/>
      <c r="DS371" s="32"/>
      <c r="DT371" s="32"/>
      <c r="DU371" s="32"/>
      <c r="DV371" s="32"/>
      <c r="DW371" s="32"/>
      <c r="DX371" s="32"/>
      <c r="DY371" s="32"/>
      <c r="DZ371" s="32"/>
      <c r="EA371" s="32"/>
      <c r="EB371" s="32"/>
      <c r="EC371" s="32"/>
      <c r="ED371" s="32"/>
      <c r="EE371" s="32"/>
      <c r="EF371" s="32"/>
      <c r="EG371" s="32"/>
      <c r="EH371" s="32"/>
      <c r="EI371" s="32"/>
      <c r="EJ371" s="32"/>
      <c r="EK371" s="32"/>
      <c r="EL371" s="32"/>
      <c r="EM371" s="32"/>
      <c r="EN371" s="32"/>
      <c r="EO371" s="32"/>
      <c r="EP371" s="32"/>
      <c r="EQ371" s="32"/>
    </row>
    <row r="372" spans="1:147" ht="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 s="43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  <c r="CZ372" s="32"/>
      <c r="DA372" s="32"/>
      <c r="DB372" s="32"/>
      <c r="DC372" s="32"/>
      <c r="DD372" s="32"/>
      <c r="DE372" s="32"/>
      <c r="DF372" s="32"/>
      <c r="DG372" s="32"/>
      <c r="DH372" s="32"/>
      <c r="DI372" s="32"/>
      <c r="DJ372" s="32"/>
      <c r="DK372" s="32"/>
      <c r="DL372" s="32"/>
      <c r="DM372" s="32"/>
      <c r="DN372" s="32"/>
      <c r="DO372" s="32"/>
      <c r="DP372" s="32"/>
      <c r="DQ372" s="32"/>
      <c r="DR372" s="32"/>
      <c r="DS372" s="32"/>
      <c r="DT372" s="32"/>
      <c r="DU372" s="32"/>
      <c r="DV372" s="32"/>
      <c r="DW372" s="32"/>
      <c r="DX372" s="32"/>
      <c r="DY372" s="32"/>
      <c r="DZ372" s="32"/>
      <c r="EA372" s="32"/>
      <c r="EB372" s="32"/>
      <c r="EC372" s="32"/>
      <c r="ED372" s="32"/>
      <c r="EE372" s="32"/>
      <c r="EF372" s="32"/>
      <c r="EG372" s="32"/>
      <c r="EH372" s="32"/>
      <c r="EI372" s="32"/>
      <c r="EJ372" s="32"/>
      <c r="EK372" s="32"/>
      <c r="EL372" s="32"/>
      <c r="EM372" s="32"/>
      <c r="EN372" s="32"/>
      <c r="EO372" s="32"/>
      <c r="EP372" s="32"/>
      <c r="EQ372" s="32"/>
    </row>
    <row r="373" spans="1:147" ht="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 s="4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  <c r="CZ373" s="32"/>
      <c r="DA373" s="32"/>
      <c r="DB373" s="32"/>
      <c r="DC373" s="32"/>
      <c r="DD373" s="32"/>
      <c r="DE373" s="32"/>
      <c r="DF373" s="32"/>
      <c r="DG373" s="32"/>
      <c r="DH373" s="32"/>
      <c r="DI373" s="32"/>
      <c r="DJ373" s="32"/>
      <c r="DK373" s="32"/>
      <c r="DL373" s="32"/>
      <c r="DM373" s="32"/>
      <c r="DN373" s="32"/>
      <c r="DO373" s="32"/>
      <c r="DP373" s="32"/>
      <c r="DQ373" s="32"/>
      <c r="DR373" s="32"/>
      <c r="DS373" s="32"/>
      <c r="DT373" s="32"/>
      <c r="DU373" s="32"/>
      <c r="DV373" s="32"/>
      <c r="DW373" s="32"/>
      <c r="DX373" s="32"/>
      <c r="DY373" s="32"/>
      <c r="DZ373" s="32"/>
      <c r="EA373" s="32"/>
      <c r="EB373" s="32"/>
      <c r="EC373" s="32"/>
      <c r="ED373" s="32"/>
      <c r="EE373" s="32"/>
      <c r="EF373" s="32"/>
      <c r="EG373" s="32"/>
      <c r="EH373" s="32"/>
      <c r="EI373" s="32"/>
      <c r="EJ373" s="32"/>
      <c r="EK373" s="32"/>
      <c r="EL373" s="32"/>
      <c r="EM373" s="32"/>
      <c r="EN373" s="32"/>
      <c r="EO373" s="32"/>
      <c r="EP373" s="32"/>
      <c r="EQ373" s="32"/>
    </row>
    <row r="374" spans="1:147" ht="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 s="43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  <c r="CZ374" s="32"/>
      <c r="DA374" s="32"/>
      <c r="DB374" s="32"/>
      <c r="DC374" s="32"/>
      <c r="DD374" s="32"/>
      <c r="DE374" s="32"/>
      <c r="DF374" s="32"/>
      <c r="DG374" s="32"/>
      <c r="DH374" s="32"/>
      <c r="DI374" s="32"/>
      <c r="DJ374" s="32"/>
      <c r="DK374" s="32"/>
      <c r="DL374" s="32"/>
      <c r="DM374" s="32"/>
      <c r="DN374" s="32"/>
      <c r="DO374" s="32"/>
      <c r="DP374" s="32"/>
      <c r="DQ374" s="32"/>
      <c r="DR374" s="32"/>
      <c r="DS374" s="32"/>
      <c r="DT374" s="32"/>
      <c r="DU374" s="32"/>
      <c r="DV374" s="32"/>
      <c r="DW374" s="32"/>
      <c r="DX374" s="32"/>
      <c r="DY374" s="32"/>
      <c r="DZ374" s="32"/>
      <c r="EA374" s="32"/>
      <c r="EB374" s="32"/>
      <c r="EC374" s="32"/>
      <c r="ED374" s="32"/>
      <c r="EE374" s="32"/>
      <c r="EF374" s="32"/>
      <c r="EG374" s="32"/>
      <c r="EH374" s="32"/>
      <c r="EI374" s="32"/>
      <c r="EJ374" s="32"/>
      <c r="EK374" s="32"/>
      <c r="EL374" s="32"/>
      <c r="EM374" s="32"/>
      <c r="EN374" s="32"/>
      <c r="EO374" s="32"/>
      <c r="EP374" s="32"/>
      <c r="EQ374" s="32"/>
    </row>
    <row r="375" spans="1:147" ht="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 s="43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  <c r="EQ375" s="32"/>
    </row>
    <row r="376" spans="1:147" ht="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 s="43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  <c r="CZ376" s="32"/>
      <c r="DA376" s="32"/>
      <c r="DB376" s="32"/>
      <c r="DC376" s="32"/>
      <c r="DD376" s="32"/>
      <c r="DE376" s="32"/>
      <c r="DF376" s="32"/>
      <c r="DG376" s="32"/>
      <c r="DH376" s="32"/>
      <c r="DI376" s="32"/>
      <c r="DJ376" s="32"/>
      <c r="DK376" s="32"/>
      <c r="DL376" s="32"/>
      <c r="DM376" s="32"/>
      <c r="DN376" s="32"/>
      <c r="DO376" s="32"/>
      <c r="DP376" s="32"/>
      <c r="DQ376" s="32"/>
      <c r="DR376" s="32"/>
      <c r="DS376" s="32"/>
      <c r="DT376" s="32"/>
      <c r="DU376" s="32"/>
      <c r="DV376" s="32"/>
      <c r="DW376" s="32"/>
      <c r="DX376" s="32"/>
      <c r="DY376" s="32"/>
      <c r="DZ376" s="32"/>
      <c r="EA376" s="32"/>
      <c r="EB376" s="32"/>
      <c r="EC376" s="32"/>
      <c r="ED376" s="32"/>
      <c r="EE376" s="32"/>
      <c r="EF376" s="32"/>
      <c r="EG376" s="32"/>
      <c r="EH376" s="32"/>
      <c r="EI376" s="32"/>
      <c r="EJ376" s="32"/>
      <c r="EK376" s="32"/>
      <c r="EL376" s="32"/>
      <c r="EM376" s="32"/>
      <c r="EN376" s="32"/>
      <c r="EO376" s="32"/>
      <c r="EP376" s="32"/>
      <c r="EQ376" s="32"/>
    </row>
    <row r="377" spans="1:147" ht="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 s="43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  <c r="CZ377" s="32"/>
      <c r="DA377" s="32"/>
      <c r="DB377" s="32"/>
      <c r="DC377" s="32"/>
      <c r="DD377" s="32"/>
      <c r="DE377" s="32"/>
      <c r="DF377" s="32"/>
      <c r="DG377" s="32"/>
      <c r="DH377" s="32"/>
      <c r="DI377" s="32"/>
      <c r="DJ377" s="32"/>
      <c r="DK377" s="32"/>
      <c r="DL377" s="32"/>
      <c r="DM377" s="32"/>
      <c r="DN377" s="32"/>
      <c r="DO377" s="32"/>
      <c r="DP377" s="32"/>
      <c r="DQ377" s="32"/>
      <c r="DR377" s="32"/>
      <c r="DS377" s="32"/>
      <c r="DT377" s="32"/>
      <c r="DU377" s="32"/>
      <c r="DV377" s="32"/>
      <c r="DW377" s="32"/>
      <c r="DX377" s="32"/>
      <c r="DY377" s="32"/>
      <c r="DZ377" s="32"/>
      <c r="EA377" s="32"/>
      <c r="EB377" s="32"/>
      <c r="EC377" s="32"/>
      <c r="ED377" s="32"/>
      <c r="EE377" s="32"/>
      <c r="EF377" s="32"/>
      <c r="EG377" s="32"/>
      <c r="EH377" s="32"/>
      <c r="EI377" s="32"/>
      <c r="EJ377" s="32"/>
      <c r="EK377" s="32"/>
      <c r="EL377" s="32"/>
      <c r="EM377" s="32"/>
      <c r="EN377" s="32"/>
      <c r="EO377" s="32"/>
      <c r="EP377" s="32"/>
      <c r="EQ377" s="32"/>
    </row>
    <row r="378" spans="1:147" ht="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 s="43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  <c r="CZ378" s="32"/>
      <c r="DA378" s="32"/>
      <c r="DB378" s="32"/>
      <c r="DC378" s="32"/>
      <c r="DD378" s="32"/>
      <c r="DE378" s="32"/>
      <c r="DF378" s="32"/>
      <c r="DG378" s="32"/>
      <c r="DH378" s="32"/>
      <c r="DI378" s="32"/>
      <c r="DJ378" s="32"/>
      <c r="DK378" s="32"/>
      <c r="DL378" s="32"/>
      <c r="DM378" s="32"/>
      <c r="DN378" s="32"/>
      <c r="DO378" s="32"/>
      <c r="DP378" s="32"/>
      <c r="DQ378" s="32"/>
      <c r="DR378" s="32"/>
      <c r="DS378" s="32"/>
      <c r="DT378" s="32"/>
      <c r="DU378" s="32"/>
      <c r="DV378" s="32"/>
      <c r="DW378" s="32"/>
      <c r="DX378" s="32"/>
      <c r="DY378" s="32"/>
      <c r="DZ378" s="32"/>
      <c r="EA378" s="32"/>
      <c r="EB378" s="32"/>
      <c r="EC378" s="32"/>
      <c r="ED378" s="32"/>
      <c r="EE378" s="32"/>
      <c r="EF378" s="32"/>
      <c r="EG378" s="32"/>
      <c r="EH378" s="32"/>
      <c r="EI378" s="32"/>
      <c r="EJ378" s="32"/>
      <c r="EK378" s="32"/>
      <c r="EL378" s="32"/>
      <c r="EM378" s="32"/>
      <c r="EN378" s="32"/>
      <c r="EO378" s="32"/>
      <c r="EP378" s="32"/>
      <c r="EQ378" s="32"/>
    </row>
    <row r="379" spans="1:147" ht="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 s="43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  <c r="CZ379" s="32"/>
      <c r="DA379" s="32"/>
      <c r="DB379" s="32"/>
      <c r="DC379" s="32"/>
      <c r="DD379" s="32"/>
      <c r="DE379" s="32"/>
      <c r="DF379" s="32"/>
      <c r="DG379" s="32"/>
      <c r="DH379" s="32"/>
      <c r="DI379" s="32"/>
      <c r="DJ379" s="32"/>
      <c r="DK379" s="32"/>
      <c r="DL379" s="32"/>
      <c r="DM379" s="32"/>
      <c r="DN379" s="32"/>
      <c r="DO379" s="32"/>
      <c r="DP379" s="32"/>
      <c r="DQ379" s="32"/>
      <c r="DR379" s="32"/>
      <c r="DS379" s="32"/>
      <c r="DT379" s="32"/>
      <c r="DU379" s="32"/>
      <c r="DV379" s="32"/>
      <c r="DW379" s="32"/>
      <c r="DX379" s="32"/>
      <c r="DY379" s="32"/>
      <c r="DZ379" s="32"/>
      <c r="EA379" s="32"/>
      <c r="EB379" s="32"/>
      <c r="EC379" s="32"/>
      <c r="ED379" s="32"/>
      <c r="EE379" s="32"/>
      <c r="EF379" s="32"/>
      <c r="EG379" s="32"/>
      <c r="EH379" s="32"/>
      <c r="EI379" s="32"/>
      <c r="EJ379" s="32"/>
      <c r="EK379" s="32"/>
      <c r="EL379" s="32"/>
      <c r="EM379" s="32"/>
      <c r="EN379" s="32"/>
      <c r="EO379" s="32"/>
      <c r="EP379" s="32"/>
      <c r="EQ379" s="32"/>
    </row>
    <row r="380" spans="1:147" ht="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 s="43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  <c r="CZ380" s="32"/>
      <c r="DA380" s="32"/>
      <c r="DB380" s="32"/>
      <c r="DC380" s="32"/>
      <c r="DD380" s="32"/>
      <c r="DE380" s="32"/>
      <c r="DF380" s="32"/>
      <c r="DG380" s="32"/>
      <c r="DH380" s="32"/>
      <c r="DI380" s="32"/>
      <c r="DJ380" s="32"/>
      <c r="DK380" s="32"/>
      <c r="DL380" s="32"/>
      <c r="DM380" s="32"/>
      <c r="DN380" s="32"/>
      <c r="DO380" s="32"/>
      <c r="DP380" s="32"/>
      <c r="DQ380" s="32"/>
      <c r="DR380" s="32"/>
      <c r="DS380" s="32"/>
      <c r="DT380" s="32"/>
      <c r="DU380" s="32"/>
      <c r="DV380" s="32"/>
      <c r="DW380" s="32"/>
      <c r="DX380" s="32"/>
      <c r="DY380" s="32"/>
      <c r="DZ380" s="32"/>
      <c r="EA380" s="32"/>
      <c r="EB380" s="32"/>
      <c r="EC380" s="32"/>
      <c r="ED380" s="32"/>
      <c r="EE380" s="32"/>
      <c r="EF380" s="32"/>
      <c r="EG380" s="32"/>
      <c r="EH380" s="32"/>
      <c r="EI380" s="32"/>
      <c r="EJ380" s="32"/>
      <c r="EK380" s="32"/>
      <c r="EL380" s="32"/>
      <c r="EM380" s="32"/>
      <c r="EN380" s="32"/>
      <c r="EO380" s="32"/>
      <c r="EP380" s="32"/>
      <c r="EQ380" s="32"/>
    </row>
    <row r="381" spans="1:147" ht="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 s="43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  <c r="CZ381" s="32"/>
      <c r="DA381" s="32"/>
      <c r="DB381" s="32"/>
      <c r="DC381" s="32"/>
      <c r="DD381" s="32"/>
      <c r="DE381" s="32"/>
      <c r="DF381" s="32"/>
      <c r="DG381" s="32"/>
      <c r="DH381" s="32"/>
      <c r="DI381" s="32"/>
      <c r="DJ381" s="32"/>
      <c r="DK381" s="32"/>
      <c r="DL381" s="32"/>
      <c r="DM381" s="32"/>
      <c r="DN381" s="32"/>
      <c r="DO381" s="32"/>
      <c r="DP381" s="32"/>
      <c r="DQ381" s="32"/>
      <c r="DR381" s="32"/>
      <c r="DS381" s="32"/>
      <c r="DT381" s="32"/>
      <c r="DU381" s="32"/>
      <c r="DV381" s="32"/>
      <c r="DW381" s="32"/>
      <c r="DX381" s="32"/>
      <c r="DY381" s="32"/>
      <c r="DZ381" s="32"/>
      <c r="EA381" s="32"/>
      <c r="EB381" s="32"/>
      <c r="EC381" s="32"/>
      <c r="ED381" s="32"/>
      <c r="EE381" s="32"/>
      <c r="EF381" s="32"/>
      <c r="EG381" s="32"/>
      <c r="EH381" s="32"/>
      <c r="EI381" s="32"/>
      <c r="EJ381" s="32"/>
      <c r="EK381" s="32"/>
      <c r="EL381" s="32"/>
      <c r="EM381" s="32"/>
      <c r="EN381" s="32"/>
      <c r="EO381" s="32"/>
      <c r="EP381" s="32"/>
      <c r="EQ381" s="32"/>
    </row>
    <row r="382" spans="1:147" ht="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 s="43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  <c r="CZ382" s="32"/>
      <c r="DA382" s="32"/>
      <c r="DB382" s="32"/>
      <c r="DC382" s="32"/>
      <c r="DD382" s="32"/>
      <c r="DE382" s="32"/>
      <c r="DF382" s="32"/>
      <c r="DG382" s="32"/>
      <c r="DH382" s="32"/>
      <c r="DI382" s="32"/>
      <c r="DJ382" s="32"/>
      <c r="DK382" s="32"/>
      <c r="DL382" s="32"/>
      <c r="DM382" s="32"/>
      <c r="DN382" s="32"/>
      <c r="DO382" s="32"/>
      <c r="DP382" s="32"/>
      <c r="DQ382" s="32"/>
      <c r="DR382" s="32"/>
      <c r="DS382" s="32"/>
      <c r="DT382" s="32"/>
      <c r="DU382" s="32"/>
      <c r="DV382" s="32"/>
      <c r="DW382" s="32"/>
      <c r="DX382" s="32"/>
      <c r="DY382" s="32"/>
      <c r="DZ382" s="32"/>
      <c r="EA382" s="32"/>
      <c r="EB382" s="32"/>
      <c r="EC382" s="32"/>
      <c r="ED382" s="32"/>
      <c r="EE382" s="32"/>
      <c r="EF382" s="32"/>
      <c r="EG382" s="32"/>
      <c r="EH382" s="32"/>
      <c r="EI382" s="32"/>
      <c r="EJ382" s="32"/>
      <c r="EK382" s="32"/>
      <c r="EL382" s="32"/>
      <c r="EM382" s="32"/>
      <c r="EN382" s="32"/>
      <c r="EO382" s="32"/>
      <c r="EP382" s="32"/>
      <c r="EQ382" s="32"/>
    </row>
    <row r="383" spans="1:147" ht="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 s="4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  <c r="EQ383" s="32"/>
    </row>
    <row r="384" spans="1:147" ht="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 s="43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  <c r="CZ384" s="32"/>
      <c r="DA384" s="32"/>
      <c r="DB384" s="32"/>
      <c r="DC384" s="32"/>
      <c r="DD384" s="32"/>
      <c r="DE384" s="32"/>
      <c r="DF384" s="32"/>
      <c r="DG384" s="32"/>
      <c r="DH384" s="32"/>
      <c r="DI384" s="32"/>
      <c r="DJ384" s="32"/>
      <c r="DK384" s="32"/>
      <c r="DL384" s="32"/>
      <c r="DM384" s="32"/>
      <c r="DN384" s="32"/>
      <c r="DO384" s="32"/>
      <c r="DP384" s="32"/>
      <c r="DQ384" s="32"/>
      <c r="DR384" s="32"/>
      <c r="DS384" s="32"/>
      <c r="DT384" s="32"/>
      <c r="DU384" s="32"/>
      <c r="DV384" s="32"/>
      <c r="DW384" s="32"/>
      <c r="DX384" s="32"/>
      <c r="DY384" s="32"/>
      <c r="DZ384" s="32"/>
      <c r="EA384" s="32"/>
      <c r="EB384" s="32"/>
      <c r="EC384" s="32"/>
      <c r="ED384" s="32"/>
      <c r="EE384" s="32"/>
      <c r="EF384" s="32"/>
      <c r="EG384" s="32"/>
      <c r="EH384" s="32"/>
      <c r="EI384" s="32"/>
      <c r="EJ384" s="32"/>
      <c r="EK384" s="32"/>
      <c r="EL384" s="32"/>
      <c r="EM384" s="32"/>
      <c r="EN384" s="32"/>
      <c r="EO384" s="32"/>
      <c r="EP384" s="32"/>
      <c r="EQ384" s="32"/>
    </row>
    <row r="385" spans="1:147" ht="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 s="43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  <c r="CZ385" s="32"/>
      <c r="DA385" s="32"/>
      <c r="DB385" s="32"/>
      <c r="DC385" s="32"/>
      <c r="DD385" s="32"/>
      <c r="DE385" s="32"/>
      <c r="DF385" s="32"/>
      <c r="DG385" s="32"/>
      <c r="DH385" s="32"/>
      <c r="DI385" s="32"/>
      <c r="DJ385" s="32"/>
      <c r="DK385" s="32"/>
      <c r="DL385" s="32"/>
      <c r="DM385" s="32"/>
      <c r="DN385" s="32"/>
      <c r="DO385" s="32"/>
      <c r="DP385" s="32"/>
      <c r="DQ385" s="32"/>
      <c r="DR385" s="32"/>
      <c r="DS385" s="32"/>
      <c r="DT385" s="32"/>
      <c r="DU385" s="32"/>
      <c r="DV385" s="32"/>
      <c r="DW385" s="32"/>
      <c r="DX385" s="32"/>
      <c r="DY385" s="32"/>
      <c r="DZ385" s="32"/>
      <c r="EA385" s="32"/>
      <c r="EB385" s="32"/>
      <c r="EC385" s="32"/>
      <c r="ED385" s="32"/>
      <c r="EE385" s="32"/>
      <c r="EF385" s="32"/>
      <c r="EG385" s="32"/>
      <c r="EH385" s="32"/>
      <c r="EI385" s="32"/>
      <c r="EJ385" s="32"/>
      <c r="EK385" s="32"/>
      <c r="EL385" s="32"/>
      <c r="EM385" s="32"/>
      <c r="EN385" s="32"/>
      <c r="EO385" s="32"/>
      <c r="EP385" s="32"/>
      <c r="EQ385" s="32"/>
    </row>
    <row r="386" spans="1:147" ht="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 s="43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  <c r="CZ386" s="32"/>
      <c r="DA386" s="32"/>
      <c r="DB386" s="32"/>
      <c r="DC386" s="32"/>
      <c r="DD386" s="32"/>
      <c r="DE386" s="32"/>
      <c r="DF386" s="32"/>
      <c r="DG386" s="32"/>
      <c r="DH386" s="32"/>
      <c r="DI386" s="32"/>
      <c r="DJ386" s="32"/>
      <c r="DK386" s="32"/>
      <c r="DL386" s="32"/>
      <c r="DM386" s="32"/>
      <c r="DN386" s="32"/>
      <c r="DO386" s="32"/>
      <c r="DP386" s="32"/>
      <c r="DQ386" s="32"/>
      <c r="DR386" s="32"/>
      <c r="DS386" s="32"/>
      <c r="DT386" s="32"/>
      <c r="DU386" s="32"/>
      <c r="DV386" s="32"/>
      <c r="DW386" s="32"/>
      <c r="DX386" s="32"/>
      <c r="DY386" s="32"/>
      <c r="DZ386" s="32"/>
      <c r="EA386" s="32"/>
      <c r="EB386" s="32"/>
      <c r="EC386" s="32"/>
      <c r="ED386" s="32"/>
      <c r="EE386" s="32"/>
      <c r="EF386" s="32"/>
      <c r="EG386" s="32"/>
      <c r="EH386" s="32"/>
      <c r="EI386" s="32"/>
      <c r="EJ386" s="32"/>
      <c r="EK386" s="32"/>
      <c r="EL386" s="32"/>
      <c r="EM386" s="32"/>
      <c r="EN386" s="32"/>
      <c r="EO386" s="32"/>
      <c r="EP386" s="32"/>
      <c r="EQ386" s="32"/>
    </row>
    <row r="387" spans="1:147" ht="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 s="43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  <c r="CZ387" s="32"/>
      <c r="DA387" s="32"/>
      <c r="DB387" s="32"/>
      <c r="DC387" s="32"/>
      <c r="DD387" s="32"/>
      <c r="DE387" s="32"/>
      <c r="DF387" s="32"/>
      <c r="DG387" s="32"/>
      <c r="DH387" s="32"/>
      <c r="DI387" s="32"/>
      <c r="DJ387" s="32"/>
      <c r="DK387" s="32"/>
      <c r="DL387" s="32"/>
      <c r="DM387" s="32"/>
      <c r="DN387" s="32"/>
      <c r="DO387" s="32"/>
      <c r="DP387" s="32"/>
      <c r="DQ387" s="32"/>
      <c r="DR387" s="32"/>
      <c r="DS387" s="32"/>
      <c r="DT387" s="32"/>
      <c r="DU387" s="32"/>
      <c r="DV387" s="32"/>
      <c r="DW387" s="32"/>
      <c r="DX387" s="32"/>
      <c r="DY387" s="32"/>
      <c r="DZ387" s="32"/>
      <c r="EA387" s="32"/>
      <c r="EB387" s="32"/>
      <c r="EC387" s="32"/>
      <c r="ED387" s="32"/>
      <c r="EE387" s="32"/>
      <c r="EF387" s="32"/>
      <c r="EG387" s="32"/>
      <c r="EH387" s="32"/>
      <c r="EI387" s="32"/>
      <c r="EJ387" s="32"/>
      <c r="EK387" s="32"/>
      <c r="EL387" s="32"/>
      <c r="EM387" s="32"/>
      <c r="EN387" s="32"/>
      <c r="EO387" s="32"/>
      <c r="EP387" s="32"/>
      <c r="EQ387" s="32"/>
    </row>
    <row r="388" spans="1:147" ht="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 s="43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  <c r="CZ388" s="32"/>
      <c r="DA388" s="32"/>
      <c r="DB388" s="32"/>
      <c r="DC388" s="32"/>
      <c r="DD388" s="32"/>
      <c r="DE388" s="32"/>
      <c r="DF388" s="32"/>
      <c r="DG388" s="32"/>
      <c r="DH388" s="32"/>
      <c r="DI388" s="32"/>
      <c r="DJ388" s="32"/>
      <c r="DK388" s="32"/>
      <c r="DL388" s="32"/>
      <c r="DM388" s="32"/>
      <c r="DN388" s="32"/>
      <c r="DO388" s="32"/>
      <c r="DP388" s="32"/>
      <c r="DQ388" s="32"/>
      <c r="DR388" s="32"/>
      <c r="DS388" s="32"/>
      <c r="DT388" s="32"/>
      <c r="DU388" s="32"/>
      <c r="DV388" s="32"/>
      <c r="DW388" s="32"/>
      <c r="DX388" s="32"/>
      <c r="DY388" s="32"/>
      <c r="DZ388" s="32"/>
      <c r="EA388" s="32"/>
      <c r="EB388" s="32"/>
      <c r="EC388" s="32"/>
      <c r="ED388" s="32"/>
      <c r="EE388" s="32"/>
      <c r="EF388" s="32"/>
      <c r="EG388" s="32"/>
      <c r="EH388" s="32"/>
      <c r="EI388" s="32"/>
      <c r="EJ388" s="32"/>
      <c r="EK388" s="32"/>
      <c r="EL388" s="32"/>
      <c r="EM388" s="32"/>
      <c r="EN388" s="32"/>
      <c r="EO388" s="32"/>
      <c r="EP388" s="32"/>
      <c r="EQ388" s="32"/>
    </row>
    <row r="389" spans="1:147" ht="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 s="43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  <c r="CZ389" s="32"/>
      <c r="DA389" s="32"/>
      <c r="DB389" s="32"/>
      <c r="DC389" s="32"/>
      <c r="DD389" s="32"/>
      <c r="DE389" s="32"/>
      <c r="DF389" s="32"/>
      <c r="DG389" s="32"/>
      <c r="DH389" s="32"/>
      <c r="DI389" s="32"/>
      <c r="DJ389" s="32"/>
      <c r="DK389" s="32"/>
      <c r="DL389" s="32"/>
      <c r="DM389" s="32"/>
      <c r="DN389" s="32"/>
      <c r="DO389" s="32"/>
      <c r="DP389" s="32"/>
      <c r="DQ389" s="32"/>
      <c r="DR389" s="32"/>
      <c r="DS389" s="32"/>
      <c r="DT389" s="32"/>
      <c r="DU389" s="32"/>
      <c r="DV389" s="32"/>
      <c r="DW389" s="32"/>
      <c r="DX389" s="32"/>
      <c r="DY389" s="32"/>
      <c r="DZ389" s="32"/>
      <c r="EA389" s="32"/>
      <c r="EB389" s="32"/>
      <c r="EC389" s="32"/>
      <c r="ED389" s="32"/>
      <c r="EE389" s="32"/>
      <c r="EF389" s="32"/>
      <c r="EG389" s="32"/>
      <c r="EH389" s="32"/>
      <c r="EI389" s="32"/>
      <c r="EJ389" s="32"/>
      <c r="EK389" s="32"/>
      <c r="EL389" s="32"/>
      <c r="EM389" s="32"/>
      <c r="EN389" s="32"/>
      <c r="EO389" s="32"/>
      <c r="EP389" s="32"/>
      <c r="EQ389" s="32"/>
    </row>
    <row r="390" spans="1:147" ht="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 s="43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  <c r="CZ390" s="32"/>
      <c r="DA390" s="32"/>
      <c r="DB390" s="32"/>
      <c r="DC390" s="32"/>
      <c r="DD390" s="32"/>
      <c r="DE390" s="32"/>
      <c r="DF390" s="32"/>
      <c r="DG390" s="32"/>
      <c r="DH390" s="32"/>
      <c r="DI390" s="32"/>
      <c r="DJ390" s="32"/>
      <c r="DK390" s="32"/>
      <c r="DL390" s="32"/>
      <c r="DM390" s="32"/>
      <c r="DN390" s="32"/>
      <c r="DO390" s="32"/>
      <c r="DP390" s="32"/>
      <c r="DQ390" s="32"/>
      <c r="DR390" s="32"/>
      <c r="DS390" s="32"/>
      <c r="DT390" s="32"/>
      <c r="DU390" s="32"/>
      <c r="DV390" s="32"/>
      <c r="DW390" s="32"/>
      <c r="DX390" s="32"/>
      <c r="DY390" s="32"/>
      <c r="DZ390" s="32"/>
      <c r="EA390" s="32"/>
      <c r="EB390" s="32"/>
      <c r="EC390" s="32"/>
      <c r="ED390" s="32"/>
      <c r="EE390" s="32"/>
      <c r="EF390" s="32"/>
      <c r="EG390" s="32"/>
      <c r="EH390" s="32"/>
      <c r="EI390" s="32"/>
      <c r="EJ390" s="32"/>
      <c r="EK390" s="32"/>
      <c r="EL390" s="32"/>
      <c r="EM390" s="32"/>
      <c r="EN390" s="32"/>
      <c r="EO390" s="32"/>
      <c r="EP390" s="32"/>
      <c r="EQ390" s="32"/>
    </row>
    <row r="391" spans="1:147" ht="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 s="43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  <c r="EQ391" s="32"/>
    </row>
    <row r="392" spans="1:147" ht="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 s="43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  <c r="CZ392" s="32"/>
      <c r="DA392" s="32"/>
      <c r="DB392" s="32"/>
      <c r="DC392" s="32"/>
      <c r="DD392" s="32"/>
      <c r="DE392" s="32"/>
      <c r="DF392" s="32"/>
      <c r="DG392" s="32"/>
      <c r="DH392" s="32"/>
      <c r="DI392" s="32"/>
      <c r="DJ392" s="32"/>
      <c r="DK392" s="32"/>
      <c r="DL392" s="32"/>
      <c r="DM392" s="32"/>
      <c r="DN392" s="32"/>
      <c r="DO392" s="32"/>
      <c r="DP392" s="32"/>
      <c r="DQ392" s="32"/>
      <c r="DR392" s="32"/>
      <c r="DS392" s="32"/>
      <c r="DT392" s="32"/>
      <c r="DU392" s="32"/>
      <c r="DV392" s="32"/>
      <c r="DW392" s="32"/>
      <c r="DX392" s="32"/>
      <c r="DY392" s="32"/>
      <c r="DZ392" s="32"/>
      <c r="EA392" s="32"/>
      <c r="EB392" s="32"/>
      <c r="EC392" s="32"/>
      <c r="ED392" s="32"/>
      <c r="EE392" s="32"/>
      <c r="EF392" s="32"/>
      <c r="EG392" s="32"/>
      <c r="EH392" s="32"/>
      <c r="EI392" s="32"/>
      <c r="EJ392" s="32"/>
      <c r="EK392" s="32"/>
      <c r="EL392" s="32"/>
      <c r="EM392" s="32"/>
      <c r="EN392" s="32"/>
      <c r="EO392" s="32"/>
      <c r="EP392" s="32"/>
      <c r="EQ392" s="32"/>
    </row>
    <row r="393" spans="1:147" ht="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 s="4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  <c r="CZ393" s="32"/>
      <c r="DA393" s="32"/>
      <c r="DB393" s="32"/>
      <c r="DC393" s="32"/>
      <c r="DD393" s="32"/>
      <c r="DE393" s="32"/>
      <c r="DF393" s="32"/>
      <c r="DG393" s="32"/>
      <c r="DH393" s="32"/>
      <c r="DI393" s="32"/>
      <c r="DJ393" s="32"/>
      <c r="DK393" s="32"/>
      <c r="DL393" s="32"/>
      <c r="DM393" s="32"/>
      <c r="DN393" s="32"/>
      <c r="DO393" s="32"/>
      <c r="DP393" s="32"/>
      <c r="DQ393" s="32"/>
      <c r="DR393" s="32"/>
      <c r="DS393" s="32"/>
      <c r="DT393" s="32"/>
      <c r="DU393" s="32"/>
      <c r="DV393" s="32"/>
      <c r="DW393" s="32"/>
      <c r="DX393" s="32"/>
      <c r="DY393" s="32"/>
      <c r="DZ393" s="32"/>
      <c r="EA393" s="32"/>
      <c r="EB393" s="32"/>
      <c r="EC393" s="32"/>
      <c r="ED393" s="32"/>
      <c r="EE393" s="32"/>
      <c r="EF393" s="32"/>
      <c r="EG393" s="32"/>
      <c r="EH393" s="32"/>
      <c r="EI393" s="32"/>
      <c r="EJ393" s="32"/>
      <c r="EK393" s="32"/>
      <c r="EL393" s="32"/>
      <c r="EM393" s="32"/>
      <c r="EN393" s="32"/>
      <c r="EO393" s="32"/>
      <c r="EP393" s="32"/>
      <c r="EQ393" s="32"/>
    </row>
    <row r="394" spans="1:147" ht="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 s="43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  <c r="CZ394" s="32"/>
      <c r="DA394" s="32"/>
      <c r="DB394" s="32"/>
      <c r="DC394" s="32"/>
      <c r="DD394" s="32"/>
      <c r="DE394" s="32"/>
      <c r="DF394" s="32"/>
      <c r="DG394" s="32"/>
      <c r="DH394" s="32"/>
      <c r="DI394" s="32"/>
      <c r="DJ394" s="32"/>
      <c r="DK394" s="32"/>
      <c r="DL394" s="32"/>
      <c r="DM394" s="32"/>
      <c r="DN394" s="32"/>
      <c r="DO394" s="32"/>
      <c r="DP394" s="32"/>
      <c r="DQ394" s="32"/>
      <c r="DR394" s="32"/>
      <c r="DS394" s="32"/>
      <c r="DT394" s="32"/>
      <c r="DU394" s="32"/>
      <c r="DV394" s="32"/>
      <c r="DW394" s="32"/>
      <c r="DX394" s="32"/>
      <c r="DY394" s="32"/>
      <c r="DZ394" s="32"/>
      <c r="EA394" s="32"/>
      <c r="EB394" s="32"/>
      <c r="EC394" s="32"/>
      <c r="ED394" s="32"/>
      <c r="EE394" s="32"/>
      <c r="EF394" s="32"/>
      <c r="EG394" s="32"/>
      <c r="EH394" s="32"/>
      <c r="EI394" s="32"/>
      <c r="EJ394" s="32"/>
      <c r="EK394" s="32"/>
      <c r="EL394" s="32"/>
      <c r="EM394" s="32"/>
      <c r="EN394" s="32"/>
      <c r="EO394" s="32"/>
      <c r="EP394" s="32"/>
      <c r="EQ394" s="32"/>
    </row>
    <row r="395" spans="1:147" ht="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 s="43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  <c r="CZ395" s="32"/>
      <c r="DA395" s="32"/>
      <c r="DB395" s="32"/>
      <c r="DC395" s="32"/>
      <c r="DD395" s="32"/>
      <c r="DE395" s="32"/>
      <c r="DF395" s="32"/>
      <c r="DG395" s="32"/>
      <c r="DH395" s="32"/>
      <c r="DI395" s="32"/>
      <c r="DJ395" s="32"/>
      <c r="DK395" s="32"/>
      <c r="DL395" s="32"/>
      <c r="DM395" s="32"/>
      <c r="DN395" s="32"/>
      <c r="DO395" s="32"/>
      <c r="DP395" s="32"/>
      <c r="DQ395" s="32"/>
      <c r="DR395" s="32"/>
      <c r="DS395" s="32"/>
      <c r="DT395" s="32"/>
      <c r="DU395" s="32"/>
      <c r="DV395" s="32"/>
      <c r="DW395" s="32"/>
      <c r="DX395" s="32"/>
      <c r="DY395" s="32"/>
      <c r="DZ395" s="32"/>
      <c r="EA395" s="32"/>
      <c r="EB395" s="32"/>
      <c r="EC395" s="32"/>
      <c r="ED395" s="32"/>
      <c r="EE395" s="32"/>
      <c r="EF395" s="32"/>
      <c r="EG395" s="32"/>
      <c r="EH395" s="32"/>
      <c r="EI395" s="32"/>
      <c r="EJ395" s="32"/>
      <c r="EK395" s="32"/>
      <c r="EL395" s="32"/>
      <c r="EM395" s="32"/>
      <c r="EN395" s="32"/>
      <c r="EO395" s="32"/>
      <c r="EP395" s="32"/>
      <c r="EQ395" s="32"/>
    </row>
    <row r="396" spans="1:147" ht="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 s="43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  <c r="CZ396" s="32"/>
      <c r="DA396" s="32"/>
      <c r="DB396" s="32"/>
      <c r="DC396" s="32"/>
      <c r="DD396" s="32"/>
      <c r="DE396" s="32"/>
      <c r="DF396" s="32"/>
      <c r="DG396" s="32"/>
      <c r="DH396" s="32"/>
      <c r="DI396" s="32"/>
      <c r="DJ396" s="32"/>
      <c r="DK396" s="32"/>
      <c r="DL396" s="32"/>
      <c r="DM396" s="32"/>
      <c r="DN396" s="32"/>
      <c r="DO396" s="32"/>
      <c r="DP396" s="32"/>
      <c r="DQ396" s="32"/>
      <c r="DR396" s="32"/>
      <c r="DS396" s="32"/>
      <c r="DT396" s="32"/>
      <c r="DU396" s="32"/>
      <c r="DV396" s="32"/>
      <c r="DW396" s="32"/>
      <c r="DX396" s="32"/>
      <c r="DY396" s="32"/>
      <c r="DZ396" s="32"/>
      <c r="EA396" s="32"/>
      <c r="EB396" s="32"/>
      <c r="EC396" s="32"/>
      <c r="ED396" s="32"/>
      <c r="EE396" s="32"/>
      <c r="EF396" s="32"/>
      <c r="EG396" s="32"/>
      <c r="EH396" s="32"/>
      <c r="EI396" s="32"/>
      <c r="EJ396" s="32"/>
      <c r="EK396" s="32"/>
      <c r="EL396" s="32"/>
      <c r="EM396" s="32"/>
      <c r="EN396" s="32"/>
      <c r="EO396" s="32"/>
      <c r="EP396" s="32"/>
      <c r="EQ396" s="32"/>
    </row>
    <row r="397" spans="1:147" ht="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 s="43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  <c r="CZ397" s="32"/>
      <c r="DA397" s="32"/>
      <c r="DB397" s="32"/>
      <c r="DC397" s="32"/>
      <c r="DD397" s="32"/>
      <c r="DE397" s="32"/>
      <c r="DF397" s="32"/>
      <c r="DG397" s="32"/>
      <c r="DH397" s="32"/>
      <c r="DI397" s="32"/>
      <c r="DJ397" s="32"/>
      <c r="DK397" s="32"/>
      <c r="DL397" s="32"/>
      <c r="DM397" s="32"/>
      <c r="DN397" s="32"/>
      <c r="DO397" s="32"/>
      <c r="DP397" s="32"/>
      <c r="DQ397" s="32"/>
      <c r="DR397" s="32"/>
      <c r="DS397" s="32"/>
      <c r="DT397" s="32"/>
      <c r="DU397" s="32"/>
      <c r="DV397" s="32"/>
      <c r="DW397" s="32"/>
      <c r="DX397" s="32"/>
      <c r="DY397" s="32"/>
      <c r="DZ397" s="32"/>
      <c r="EA397" s="32"/>
      <c r="EB397" s="32"/>
      <c r="EC397" s="32"/>
      <c r="ED397" s="32"/>
      <c r="EE397" s="32"/>
      <c r="EF397" s="32"/>
      <c r="EG397" s="32"/>
      <c r="EH397" s="32"/>
      <c r="EI397" s="32"/>
      <c r="EJ397" s="32"/>
      <c r="EK397" s="32"/>
      <c r="EL397" s="32"/>
      <c r="EM397" s="32"/>
      <c r="EN397" s="32"/>
      <c r="EO397" s="32"/>
      <c r="EP397" s="32"/>
      <c r="EQ397" s="32"/>
    </row>
    <row r="398" spans="1:147" ht="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 s="43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  <c r="CZ398" s="32"/>
      <c r="DA398" s="32"/>
      <c r="DB398" s="32"/>
      <c r="DC398" s="32"/>
      <c r="DD398" s="32"/>
      <c r="DE398" s="32"/>
      <c r="DF398" s="32"/>
      <c r="DG398" s="32"/>
      <c r="DH398" s="32"/>
      <c r="DI398" s="32"/>
      <c r="DJ398" s="32"/>
      <c r="DK398" s="32"/>
      <c r="DL398" s="32"/>
      <c r="DM398" s="32"/>
      <c r="DN398" s="32"/>
      <c r="DO398" s="32"/>
      <c r="DP398" s="32"/>
      <c r="DQ398" s="32"/>
      <c r="DR398" s="32"/>
      <c r="DS398" s="32"/>
      <c r="DT398" s="32"/>
      <c r="DU398" s="32"/>
      <c r="DV398" s="32"/>
      <c r="DW398" s="32"/>
      <c r="DX398" s="32"/>
      <c r="DY398" s="32"/>
      <c r="DZ398" s="32"/>
      <c r="EA398" s="32"/>
      <c r="EB398" s="32"/>
      <c r="EC398" s="32"/>
      <c r="ED398" s="32"/>
      <c r="EE398" s="32"/>
      <c r="EF398" s="32"/>
      <c r="EG398" s="32"/>
      <c r="EH398" s="32"/>
      <c r="EI398" s="32"/>
      <c r="EJ398" s="32"/>
      <c r="EK398" s="32"/>
      <c r="EL398" s="32"/>
      <c r="EM398" s="32"/>
      <c r="EN398" s="32"/>
      <c r="EO398" s="32"/>
      <c r="EP398" s="32"/>
      <c r="EQ398" s="32"/>
    </row>
    <row r="399" spans="1:147" ht="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 s="43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2"/>
      <c r="EL399" s="32"/>
      <c r="EM399" s="32"/>
      <c r="EN399" s="32"/>
      <c r="EO399" s="32"/>
      <c r="EP399" s="32"/>
      <c r="EQ399" s="32"/>
    </row>
    <row r="400" spans="1:147" ht="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 s="43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  <c r="CZ400" s="32"/>
      <c r="DA400" s="32"/>
      <c r="DB400" s="32"/>
      <c r="DC400" s="32"/>
      <c r="DD400" s="32"/>
      <c r="DE400" s="32"/>
      <c r="DF400" s="32"/>
      <c r="DG400" s="32"/>
      <c r="DH400" s="32"/>
      <c r="DI400" s="32"/>
      <c r="DJ400" s="32"/>
      <c r="DK400" s="32"/>
      <c r="DL400" s="32"/>
      <c r="DM400" s="32"/>
      <c r="DN400" s="32"/>
      <c r="DO400" s="32"/>
      <c r="DP400" s="32"/>
      <c r="DQ400" s="32"/>
      <c r="DR400" s="32"/>
      <c r="DS400" s="32"/>
      <c r="DT400" s="32"/>
      <c r="DU400" s="32"/>
      <c r="DV400" s="32"/>
      <c r="DW400" s="32"/>
      <c r="DX400" s="32"/>
      <c r="DY400" s="32"/>
      <c r="DZ400" s="32"/>
      <c r="EA400" s="32"/>
      <c r="EB400" s="32"/>
      <c r="EC400" s="32"/>
      <c r="ED400" s="32"/>
      <c r="EE400" s="32"/>
      <c r="EF400" s="32"/>
      <c r="EG400" s="32"/>
      <c r="EH400" s="32"/>
      <c r="EI400" s="32"/>
      <c r="EJ400" s="32"/>
      <c r="EK400" s="32"/>
      <c r="EL400" s="32"/>
      <c r="EM400" s="32"/>
      <c r="EN400" s="32"/>
      <c r="EO400" s="32"/>
      <c r="EP400" s="32"/>
      <c r="EQ400" s="32"/>
    </row>
    <row r="401" spans="1:147" ht="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 s="43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  <c r="CZ401" s="32"/>
      <c r="DA401" s="32"/>
      <c r="DB401" s="32"/>
      <c r="DC401" s="32"/>
      <c r="DD401" s="32"/>
      <c r="DE401" s="32"/>
      <c r="DF401" s="32"/>
      <c r="DG401" s="32"/>
      <c r="DH401" s="32"/>
      <c r="DI401" s="32"/>
      <c r="DJ401" s="32"/>
      <c r="DK401" s="32"/>
      <c r="DL401" s="32"/>
      <c r="DM401" s="32"/>
      <c r="DN401" s="32"/>
      <c r="DO401" s="32"/>
      <c r="DP401" s="32"/>
      <c r="DQ401" s="32"/>
      <c r="DR401" s="32"/>
      <c r="DS401" s="32"/>
      <c r="DT401" s="32"/>
      <c r="DU401" s="32"/>
      <c r="DV401" s="32"/>
      <c r="DW401" s="32"/>
      <c r="DX401" s="32"/>
      <c r="DY401" s="32"/>
      <c r="DZ401" s="32"/>
      <c r="EA401" s="32"/>
      <c r="EB401" s="32"/>
      <c r="EC401" s="32"/>
      <c r="ED401" s="32"/>
      <c r="EE401" s="32"/>
      <c r="EF401" s="32"/>
      <c r="EG401" s="32"/>
      <c r="EH401" s="32"/>
      <c r="EI401" s="32"/>
      <c r="EJ401" s="32"/>
      <c r="EK401" s="32"/>
      <c r="EL401" s="32"/>
      <c r="EM401" s="32"/>
      <c r="EN401" s="32"/>
      <c r="EO401" s="32"/>
      <c r="EP401" s="32"/>
      <c r="EQ401" s="32"/>
    </row>
    <row r="402" spans="1:147" ht="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 s="43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  <c r="CZ402" s="32"/>
      <c r="DA402" s="32"/>
      <c r="DB402" s="32"/>
      <c r="DC402" s="32"/>
      <c r="DD402" s="32"/>
      <c r="DE402" s="32"/>
      <c r="DF402" s="32"/>
      <c r="DG402" s="32"/>
      <c r="DH402" s="32"/>
      <c r="DI402" s="32"/>
      <c r="DJ402" s="32"/>
      <c r="DK402" s="32"/>
      <c r="DL402" s="32"/>
      <c r="DM402" s="32"/>
      <c r="DN402" s="32"/>
      <c r="DO402" s="32"/>
      <c r="DP402" s="32"/>
      <c r="DQ402" s="32"/>
      <c r="DR402" s="32"/>
      <c r="DS402" s="32"/>
      <c r="DT402" s="32"/>
      <c r="DU402" s="32"/>
      <c r="DV402" s="32"/>
      <c r="DW402" s="32"/>
      <c r="DX402" s="32"/>
      <c r="DY402" s="32"/>
      <c r="DZ402" s="32"/>
      <c r="EA402" s="32"/>
      <c r="EB402" s="32"/>
      <c r="EC402" s="32"/>
      <c r="ED402" s="32"/>
      <c r="EE402" s="32"/>
      <c r="EF402" s="32"/>
      <c r="EG402" s="32"/>
      <c r="EH402" s="32"/>
      <c r="EI402" s="32"/>
      <c r="EJ402" s="32"/>
      <c r="EK402" s="32"/>
      <c r="EL402" s="32"/>
      <c r="EM402" s="32"/>
      <c r="EN402" s="32"/>
      <c r="EO402" s="32"/>
      <c r="EP402" s="32"/>
      <c r="EQ402" s="32"/>
    </row>
    <row r="403" spans="1:147" ht="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 s="4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  <c r="CZ403" s="32"/>
      <c r="DA403" s="32"/>
      <c r="DB403" s="32"/>
      <c r="DC403" s="32"/>
      <c r="DD403" s="32"/>
      <c r="DE403" s="32"/>
      <c r="DF403" s="32"/>
      <c r="DG403" s="32"/>
      <c r="DH403" s="32"/>
      <c r="DI403" s="32"/>
      <c r="DJ403" s="32"/>
      <c r="DK403" s="32"/>
      <c r="DL403" s="32"/>
      <c r="DM403" s="32"/>
      <c r="DN403" s="32"/>
      <c r="DO403" s="32"/>
      <c r="DP403" s="32"/>
      <c r="DQ403" s="32"/>
      <c r="DR403" s="32"/>
      <c r="DS403" s="32"/>
      <c r="DT403" s="32"/>
      <c r="DU403" s="32"/>
      <c r="DV403" s="32"/>
      <c r="DW403" s="32"/>
      <c r="DX403" s="32"/>
      <c r="DY403" s="32"/>
      <c r="DZ403" s="32"/>
      <c r="EA403" s="32"/>
      <c r="EB403" s="32"/>
      <c r="EC403" s="32"/>
      <c r="ED403" s="32"/>
      <c r="EE403" s="32"/>
      <c r="EF403" s="32"/>
      <c r="EG403" s="32"/>
      <c r="EH403" s="32"/>
      <c r="EI403" s="32"/>
      <c r="EJ403" s="32"/>
      <c r="EK403" s="32"/>
      <c r="EL403" s="32"/>
      <c r="EM403" s="32"/>
      <c r="EN403" s="32"/>
      <c r="EO403" s="32"/>
      <c r="EP403" s="32"/>
      <c r="EQ403" s="32"/>
    </row>
    <row r="404" spans="1:147" ht="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 s="43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  <c r="CZ404" s="32"/>
      <c r="DA404" s="32"/>
      <c r="DB404" s="32"/>
      <c r="DC404" s="32"/>
      <c r="DD404" s="32"/>
      <c r="DE404" s="32"/>
      <c r="DF404" s="32"/>
      <c r="DG404" s="32"/>
      <c r="DH404" s="32"/>
      <c r="DI404" s="32"/>
      <c r="DJ404" s="32"/>
      <c r="DK404" s="32"/>
      <c r="DL404" s="32"/>
      <c r="DM404" s="32"/>
      <c r="DN404" s="32"/>
      <c r="DO404" s="32"/>
      <c r="DP404" s="32"/>
      <c r="DQ404" s="32"/>
      <c r="DR404" s="32"/>
      <c r="DS404" s="32"/>
      <c r="DT404" s="32"/>
      <c r="DU404" s="32"/>
      <c r="DV404" s="32"/>
      <c r="DW404" s="32"/>
      <c r="DX404" s="32"/>
      <c r="DY404" s="32"/>
      <c r="DZ404" s="32"/>
      <c r="EA404" s="32"/>
      <c r="EB404" s="32"/>
      <c r="EC404" s="32"/>
      <c r="ED404" s="32"/>
      <c r="EE404" s="32"/>
      <c r="EF404" s="32"/>
      <c r="EG404" s="32"/>
      <c r="EH404" s="32"/>
      <c r="EI404" s="32"/>
      <c r="EJ404" s="32"/>
      <c r="EK404" s="32"/>
      <c r="EL404" s="32"/>
      <c r="EM404" s="32"/>
      <c r="EN404" s="32"/>
      <c r="EO404" s="32"/>
      <c r="EP404" s="32"/>
      <c r="EQ404" s="32"/>
    </row>
    <row r="405" spans="1:147" ht="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 s="43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  <c r="CZ405" s="32"/>
      <c r="DA405" s="32"/>
      <c r="DB405" s="32"/>
      <c r="DC405" s="32"/>
      <c r="DD405" s="32"/>
      <c r="DE405" s="32"/>
      <c r="DF405" s="32"/>
      <c r="DG405" s="32"/>
      <c r="DH405" s="32"/>
      <c r="DI405" s="32"/>
      <c r="DJ405" s="32"/>
      <c r="DK405" s="32"/>
      <c r="DL405" s="32"/>
      <c r="DM405" s="32"/>
      <c r="DN405" s="32"/>
      <c r="DO405" s="32"/>
      <c r="DP405" s="32"/>
      <c r="DQ405" s="32"/>
      <c r="DR405" s="32"/>
      <c r="DS405" s="32"/>
      <c r="DT405" s="32"/>
      <c r="DU405" s="32"/>
      <c r="DV405" s="32"/>
      <c r="DW405" s="32"/>
      <c r="DX405" s="32"/>
      <c r="DY405" s="32"/>
      <c r="DZ405" s="32"/>
      <c r="EA405" s="32"/>
      <c r="EB405" s="32"/>
      <c r="EC405" s="32"/>
      <c r="ED405" s="32"/>
      <c r="EE405" s="32"/>
      <c r="EF405" s="32"/>
      <c r="EG405" s="32"/>
      <c r="EH405" s="32"/>
      <c r="EI405" s="32"/>
      <c r="EJ405" s="32"/>
      <c r="EK405" s="32"/>
      <c r="EL405" s="32"/>
      <c r="EM405" s="32"/>
      <c r="EN405" s="32"/>
      <c r="EO405" s="32"/>
      <c r="EP405" s="32"/>
      <c r="EQ405" s="32"/>
    </row>
    <row r="406" spans="1:147" ht="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 s="43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  <c r="CZ406" s="32"/>
      <c r="DA406" s="32"/>
      <c r="DB406" s="32"/>
      <c r="DC406" s="32"/>
      <c r="DD406" s="32"/>
      <c r="DE406" s="32"/>
      <c r="DF406" s="32"/>
      <c r="DG406" s="32"/>
      <c r="DH406" s="32"/>
      <c r="DI406" s="32"/>
      <c r="DJ406" s="32"/>
      <c r="DK406" s="32"/>
      <c r="DL406" s="32"/>
      <c r="DM406" s="32"/>
      <c r="DN406" s="32"/>
      <c r="DO406" s="32"/>
      <c r="DP406" s="32"/>
      <c r="DQ406" s="32"/>
      <c r="DR406" s="32"/>
      <c r="DS406" s="32"/>
      <c r="DT406" s="32"/>
      <c r="DU406" s="32"/>
      <c r="DV406" s="32"/>
      <c r="DW406" s="32"/>
      <c r="DX406" s="32"/>
      <c r="DY406" s="32"/>
      <c r="DZ406" s="32"/>
      <c r="EA406" s="32"/>
      <c r="EB406" s="32"/>
      <c r="EC406" s="32"/>
      <c r="ED406" s="32"/>
      <c r="EE406" s="32"/>
      <c r="EF406" s="32"/>
      <c r="EG406" s="32"/>
      <c r="EH406" s="32"/>
      <c r="EI406" s="32"/>
      <c r="EJ406" s="32"/>
      <c r="EK406" s="32"/>
      <c r="EL406" s="32"/>
      <c r="EM406" s="32"/>
      <c r="EN406" s="32"/>
      <c r="EO406" s="32"/>
      <c r="EP406" s="32"/>
      <c r="EQ406" s="32"/>
    </row>
    <row r="407" spans="1:147" ht="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 s="43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  <c r="DZ407" s="32"/>
      <c r="EA407" s="32"/>
      <c r="EB407" s="32"/>
      <c r="EC407" s="32"/>
      <c r="ED407" s="32"/>
      <c r="EE407" s="32"/>
      <c r="EF407" s="32"/>
      <c r="EG407" s="32"/>
      <c r="EH407" s="32"/>
      <c r="EI407" s="32"/>
      <c r="EJ407" s="32"/>
      <c r="EK407" s="32"/>
      <c r="EL407" s="32"/>
      <c r="EM407" s="32"/>
      <c r="EN407" s="32"/>
      <c r="EO407" s="32"/>
      <c r="EP407" s="32"/>
      <c r="EQ407" s="32"/>
    </row>
    <row r="408" spans="1:147" ht="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 s="43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  <c r="CZ408" s="32"/>
      <c r="DA408" s="32"/>
      <c r="DB408" s="32"/>
      <c r="DC408" s="32"/>
      <c r="DD408" s="32"/>
      <c r="DE408" s="32"/>
      <c r="DF408" s="32"/>
      <c r="DG408" s="32"/>
      <c r="DH408" s="32"/>
      <c r="DI408" s="32"/>
      <c r="DJ408" s="32"/>
      <c r="DK408" s="32"/>
      <c r="DL408" s="32"/>
      <c r="DM408" s="32"/>
      <c r="DN408" s="32"/>
      <c r="DO408" s="32"/>
      <c r="DP408" s="32"/>
      <c r="DQ408" s="32"/>
      <c r="DR408" s="32"/>
      <c r="DS408" s="32"/>
      <c r="DT408" s="32"/>
      <c r="DU408" s="32"/>
      <c r="DV408" s="32"/>
      <c r="DW408" s="32"/>
      <c r="DX408" s="32"/>
      <c r="DY408" s="32"/>
      <c r="DZ408" s="32"/>
      <c r="EA408" s="32"/>
      <c r="EB408" s="32"/>
      <c r="EC408" s="32"/>
      <c r="ED408" s="32"/>
      <c r="EE408" s="32"/>
      <c r="EF408" s="32"/>
      <c r="EG408" s="32"/>
      <c r="EH408" s="32"/>
      <c r="EI408" s="32"/>
      <c r="EJ408" s="32"/>
      <c r="EK408" s="32"/>
      <c r="EL408" s="32"/>
      <c r="EM408" s="32"/>
      <c r="EN408" s="32"/>
      <c r="EO408" s="32"/>
      <c r="EP408" s="32"/>
      <c r="EQ408" s="32"/>
    </row>
    <row r="409" spans="1:147" ht="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 s="43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  <c r="CZ409" s="32"/>
      <c r="DA409" s="32"/>
      <c r="DB409" s="32"/>
      <c r="DC409" s="32"/>
      <c r="DD409" s="32"/>
      <c r="DE409" s="32"/>
      <c r="DF409" s="32"/>
      <c r="DG409" s="32"/>
      <c r="DH409" s="32"/>
      <c r="DI409" s="32"/>
      <c r="DJ409" s="32"/>
      <c r="DK409" s="32"/>
      <c r="DL409" s="32"/>
      <c r="DM409" s="32"/>
      <c r="DN409" s="32"/>
      <c r="DO409" s="32"/>
      <c r="DP409" s="32"/>
      <c r="DQ409" s="32"/>
      <c r="DR409" s="32"/>
      <c r="DS409" s="32"/>
      <c r="DT409" s="32"/>
      <c r="DU409" s="32"/>
      <c r="DV409" s="32"/>
      <c r="DW409" s="32"/>
      <c r="DX409" s="32"/>
      <c r="DY409" s="32"/>
      <c r="DZ409" s="32"/>
      <c r="EA409" s="32"/>
      <c r="EB409" s="32"/>
      <c r="EC409" s="32"/>
      <c r="ED409" s="32"/>
      <c r="EE409" s="32"/>
      <c r="EF409" s="32"/>
      <c r="EG409" s="32"/>
      <c r="EH409" s="32"/>
      <c r="EI409" s="32"/>
      <c r="EJ409" s="32"/>
      <c r="EK409" s="32"/>
      <c r="EL409" s="32"/>
      <c r="EM409" s="32"/>
      <c r="EN409" s="32"/>
      <c r="EO409" s="32"/>
      <c r="EP409" s="32"/>
      <c r="EQ409" s="32"/>
    </row>
    <row r="410" spans="1:147" ht="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 s="43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  <c r="CZ410" s="32"/>
      <c r="DA410" s="32"/>
      <c r="DB410" s="32"/>
      <c r="DC410" s="32"/>
      <c r="DD410" s="32"/>
      <c r="DE410" s="32"/>
      <c r="DF410" s="32"/>
      <c r="DG410" s="32"/>
      <c r="DH410" s="32"/>
      <c r="DI410" s="32"/>
      <c r="DJ410" s="32"/>
      <c r="DK410" s="32"/>
      <c r="DL410" s="32"/>
      <c r="DM410" s="32"/>
      <c r="DN410" s="32"/>
      <c r="DO410" s="32"/>
      <c r="DP410" s="32"/>
      <c r="DQ410" s="32"/>
      <c r="DR410" s="32"/>
      <c r="DS410" s="32"/>
      <c r="DT410" s="32"/>
      <c r="DU410" s="32"/>
      <c r="DV410" s="32"/>
      <c r="DW410" s="32"/>
      <c r="DX410" s="32"/>
      <c r="DY410" s="32"/>
      <c r="DZ410" s="32"/>
      <c r="EA410" s="32"/>
      <c r="EB410" s="32"/>
      <c r="EC410" s="32"/>
      <c r="ED410" s="32"/>
      <c r="EE410" s="32"/>
      <c r="EF410" s="32"/>
      <c r="EG410" s="32"/>
      <c r="EH410" s="32"/>
      <c r="EI410" s="32"/>
      <c r="EJ410" s="32"/>
      <c r="EK410" s="32"/>
      <c r="EL410" s="32"/>
      <c r="EM410" s="32"/>
      <c r="EN410" s="32"/>
      <c r="EO410" s="32"/>
      <c r="EP410" s="32"/>
      <c r="EQ410" s="32"/>
    </row>
    <row r="411" spans="1:147" ht="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 s="43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  <c r="CZ411" s="32"/>
      <c r="DA411" s="32"/>
      <c r="DB411" s="32"/>
      <c r="DC411" s="32"/>
      <c r="DD411" s="32"/>
      <c r="DE411" s="32"/>
      <c r="DF411" s="32"/>
      <c r="DG411" s="32"/>
      <c r="DH411" s="32"/>
      <c r="DI411" s="32"/>
      <c r="DJ411" s="32"/>
      <c r="DK411" s="32"/>
      <c r="DL411" s="32"/>
      <c r="DM411" s="32"/>
      <c r="DN411" s="32"/>
      <c r="DO411" s="32"/>
      <c r="DP411" s="32"/>
      <c r="DQ411" s="32"/>
      <c r="DR411" s="32"/>
      <c r="DS411" s="32"/>
      <c r="DT411" s="32"/>
      <c r="DU411" s="32"/>
      <c r="DV411" s="32"/>
      <c r="DW411" s="32"/>
      <c r="DX411" s="32"/>
      <c r="DY411" s="32"/>
      <c r="DZ411" s="32"/>
      <c r="EA411" s="32"/>
      <c r="EB411" s="32"/>
      <c r="EC411" s="32"/>
      <c r="ED411" s="32"/>
      <c r="EE411" s="32"/>
      <c r="EF411" s="32"/>
      <c r="EG411" s="32"/>
      <c r="EH411" s="32"/>
      <c r="EI411" s="32"/>
      <c r="EJ411" s="32"/>
      <c r="EK411" s="32"/>
      <c r="EL411" s="32"/>
      <c r="EM411" s="32"/>
      <c r="EN411" s="32"/>
      <c r="EO411" s="32"/>
      <c r="EP411" s="32"/>
      <c r="EQ411" s="32"/>
    </row>
    <row r="412" spans="1:147" ht="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 s="43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  <c r="CZ412" s="32"/>
      <c r="DA412" s="32"/>
      <c r="DB412" s="32"/>
      <c r="DC412" s="32"/>
      <c r="DD412" s="32"/>
      <c r="DE412" s="32"/>
      <c r="DF412" s="32"/>
      <c r="DG412" s="32"/>
      <c r="DH412" s="32"/>
      <c r="DI412" s="32"/>
      <c r="DJ412" s="32"/>
      <c r="DK412" s="32"/>
      <c r="DL412" s="32"/>
      <c r="DM412" s="32"/>
      <c r="DN412" s="32"/>
      <c r="DO412" s="32"/>
      <c r="DP412" s="32"/>
      <c r="DQ412" s="32"/>
      <c r="DR412" s="32"/>
      <c r="DS412" s="32"/>
      <c r="DT412" s="32"/>
      <c r="DU412" s="32"/>
      <c r="DV412" s="32"/>
      <c r="DW412" s="32"/>
      <c r="DX412" s="32"/>
      <c r="DY412" s="32"/>
      <c r="DZ412" s="32"/>
      <c r="EA412" s="32"/>
      <c r="EB412" s="32"/>
      <c r="EC412" s="32"/>
      <c r="ED412" s="32"/>
      <c r="EE412" s="32"/>
      <c r="EF412" s="32"/>
      <c r="EG412" s="32"/>
      <c r="EH412" s="32"/>
      <c r="EI412" s="32"/>
      <c r="EJ412" s="32"/>
      <c r="EK412" s="32"/>
      <c r="EL412" s="32"/>
      <c r="EM412" s="32"/>
      <c r="EN412" s="32"/>
      <c r="EO412" s="32"/>
      <c r="EP412" s="32"/>
      <c r="EQ412" s="32"/>
    </row>
    <row r="413" spans="1:147" ht="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 s="4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  <c r="CZ413" s="32"/>
      <c r="DA413" s="32"/>
      <c r="DB413" s="32"/>
      <c r="DC413" s="32"/>
      <c r="DD413" s="32"/>
      <c r="DE413" s="32"/>
      <c r="DF413" s="32"/>
      <c r="DG413" s="32"/>
      <c r="DH413" s="32"/>
      <c r="DI413" s="32"/>
      <c r="DJ413" s="32"/>
      <c r="DK413" s="32"/>
      <c r="DL413" s="32"/>
      <c r="DM413" s="32"/>
      <c r="DN413" s="32"/>
      <c r="DO413" s="32"/>
      <c r="DP413" s="32"/>
      <c r="DQ413" s="32"/>
      <c r="DR413" s="32"/>
      <c r="DS413" s="32"/>
      <c r="DT413" s="32"/>
      <c r="DU413" s="32"/>
      <c r="DV413" s="32"/>
      <c r="DW413" s="32"/>
      <c r="DX413" s="32"/>
      <c r="DY413" s="32"/>
      <c r="DZ413" s="32"/>
      <c r="EA413" s="32"/>
      <c r="EB413" s="32"/>
      <c r="EC413" s="32"/>
      <c r="ED413" s="32"/>
      <c r="EE413" s="32"/>
      <c r="EF413" s="32"/>
      <c r="EG413" s="32"/>
      <c r="EH413" s="32"/>
      <c r="EI413" s="32"/>
      <c r="EJ413" s="32"/>
      <c r="EK413" s="32"/>
      <c r="EL413" s="32"/>
      <c r="EM413" s="32"/>
      <c r="EN413" s="32"/>
      <c r="EO413" s="32"/>
      <c r="EP413" s="32"/>
      <c r="EQ413" s="32"/>
    </row>
    <row r="414" spans="1:147" ht="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 s="43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  <c r="CZ414" s="32"/>
      <c r="DA414" s="32"/>
      <c r="DB414" s="32"/>
      <c r="DC414" s="32"/>
      <c r="DD414" s="32"/>
      <c r="DE414" s="32"/>
      <c r="DF414" s="32"/>
      <c r="DG414" s="32"/>
      <c r="DH414" s="32"/>
      <c r="DI414" s="32"/>
      <c r="DJ414" s="32"/>
      <c r="DK414" s="32"/>
      <c r="DL414" s="32"/>
      <c r="DM414" s="32"/>
      <c r="DN414" s="32"/>
      <c r="DO414" s="32"/>
      <c r="DP414" s="32"/>
      <c r="DQ414" s="32"/>
      <c r="DR414" s="32"/>
      <c r="DS414" s="32"/>
      <c r="DT414" s="32"/>
      <c r="DU414" s="32"/>
      <c r="DV414" s="32"/>
      <c r="DW414" s="32"/>
      <c r="DX414" s="32"/>
      <c r="DY414" s="32"/>
      <c r="DZ414" s="32"/>
      <c r="EA414" s="32"/>
      <c r="EB414" s="32"/>
      <c r="EC414" s="32"/>
      <c r="ED414" s="32"/>
      <c r="EE414" s="32"/>
      <c r="EF414" s="32"/>
      <c r="EG414" s="32"/>
      <c r="EH414" s="32"/>
      <c r="EI414" s="32"/>
      <c r="EJ414" s="32"/>
      <c r="EK414" s="32"/>
      <c r="EL414" s="32"/>
      <c r="EM414" s="32"/>
      <c r="EN414" s="32"/>
      <c r="EO414" s="32"/>
      <c r="EP414" s="32"/>
      <c r="EQ414" s="32"/>
    </row>
    <row r="415" spans="1:147" ht="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 s="43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  <c r="DZ415" s="32"/>
      <c r="EA415" s="32"/>
      <c r="EB415" s="32"/>
      <c r="EC415" s="32"/>
      <c r="ED415" s="32"/>
      <c r="EE415" s="32"/>
      <c r="EF415" s="32"/>
      <c r="EG415" s="32"/>
      <c r="EH415" s="32"/>
      <c r="EI415" s="32"/>
      <c r="EJ415" s="32"/>
      <c r="EK415" s="32"/>
      <c r="EL415" s="32"/>
      <c r="EM415" s="32"/>
      <c r="EN415" s="32"/>
      <c r="EO415" s="32"/>
      <c r="EP415" s="32"/>
      <c r="EQ415" s="32"/>
    </row>
    <row r="416" spans="1:147" ht="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 s="43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  <c r="CZ416" s="32"/>
      <c r="DA416" s="32"/>
      <c r="DB416" s="32"/>
      <c r="DC416" s="32"/>
      <c r="DD416" s="32"/>
      <c r="DE416" s="32"/>
      <c r="DF416" s="32"/>
      <c r="DG416" s="32"/>
      <c r="DH416" s="32"/>
      <c r="DI416" s="32"/>
      <c r="DJ416" s="32"/>
      <c r="DK416" s="32"/>
      <c r="DL416" s="32"/>
      <c r="DM416" s="32"/>
      <c r="DN416" s="32"/>
      <c r="DO416" s="32"/>
      <c r="DP416" s="32"/>
      <c r="DQ416" s="32"/>
      <c r="DR416" s="32"/>
      <c r="DS416" s="32"/>
      <c r="DT416" s="32"/>
      <c r="DU416" s="32"/>
      <c r="DV416" s="32"/>
      <c r="DW416" s="32"/>
      <c r="DX416" s="32"/>
      <c r="DY416" s="32"/>
      <c r="DZ416" s="32"/>
      <c r="EA416" s="32"/>
      <c r="EB416" s="32"/>
      <c r="EC416" s="32"/>
      <c r="ED416" s="32"/>
      <c r="EE416" s="32"/>
      <c r="EF416" s="32"/>
      <c r="EG416" s="32"/>
      <c r="EH416" s="32"/>
      <c r="EI416" s="32"/>
      <c r="EJ416" s="32"/>
      <c r="EK416" s="32"/>
      <c r="EL416" s="32"/>
      <c r="EM416" s="32"/>
      <c r="EN416" s="32"/>
      <c r="EO416" s="32"/>
      <c r="EP416" s="32"/>
      <c r="EQ416" s="32"/>
    </row>
    <row r="417" spans="1:147" ht="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 s="43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  <c r="CZ417" s="32"/>
      <c r="DA417" s="32"/>
      <c r="DB417" s="32"/>
      <c r="DC417" s="32"/>
      <c r="DD417" s="32"/>
      <c r="DE417" s="32"/>
      <c r="DF417" s="32"/>
      <c r="DG417" s="32"/>
      <c r="DH417" s="32"/>
      <c r="DI417" s="32"/>
      <c r="DJ417" s="32"/>
      <c r="DK417" s="32"/>
      <c r="DL417" s="32"/>
      <c r="DM417" s="32"/>
      <c r="DN417" s="32"/>
      <c r="DO417" s="32"/>
      <c r="DP417" s="32"/>
      <c r="DQ417" s="32"/>
      <c r="DR417" s="32"/>
      <c r="DS417" s="32"/>
      <c r="DT417" s="32"/>
      <c r="DU417" s="32"/>
      <c r="DV417" s="32"/>
      <c r="DW417" s="32"/>
      <c r="DX417" s="32"/>
      <c r="DY417" s="32"/>
      <c r="DZ417" s="32"/>
      <c r="EA417" s="32"/>
      <c r="EB417" s="32"/>
      <c r="EC417" s="32"/>
      <c r="ED417" s="32"/>
      <c r="EE417" s="32"/>
      <c r="EF417" s="32"/>
      <c r="EG417" s="32"/>
      <c r="EH417" s="32"/>
      <c r="EI417" s="32"/>
      <c r="EJ417" s="32"/>
      <c r="EK417" s="32"/>
      <c r="EL417" s="32"/>
      <c r="EM417" s="32"/>
      <c r="EN417" s="32"/>
      <c r="EO417" s="32"/>
      <c r="EP417" s="32"/>
      <c r="EQ417" s="32"/>
    </row>
    <row r="418" spans="1:147" ht="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 s="43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  <c r="CZ418" s="32"/>
      <c r="DA418" s="32"/>
      <c r="DB418" s="32"/>
      <c r="DC418" s="32"/>
      <c r="DD418" s="32"/>
      <c r="DE418" s="32"/>
      <c r="DF418" s="32"/>
      <c r="DG418" s="32"/>
      <c r="DH418" s="32"/>
      <c r="DI418" s="32"/>
      <c r="DJ418" s="32"/>
      <c r="DK418" s="32"/>
      <c r="DL418" s="32"/>
      <c r="DM418" s="32"/>
      <c r="DN418" s="32"/>
      <c r="DO418" s="32"/>
      <c r="DP418" s="32"/>
      <c r="DQ418" s="32"/>
      <c r="DR418" s="32"/>
      <c r="DS418" s="32"/>
      <c r="DT418" s="32"/>
      <c r="DU418" s="32"/>
      <c r="DV418" s="32"/>
      <c r="DW418" s="32"/>
      <c r="DX418" s="32"/>
      <c r="DY418" s="32"/>
      <c r="DZ418" s="32"/>
      <c r="EA418" s="32"/>
      <c r="EB418" s="32"/>
      <c r="EC418" s="32"/>
      <c r="ED418" s="32"/>
      <c r="EE418" s="32"/>
      <c r="EF418" s="32"/>
      <c r="EG418" s="32"/>
      <c r="EH418" s="32"/>
      <c r="EI418" s="32"/>
      <c r="EJ418" s="32"/>
      <c r="EK418" s="32"/>
      <c r="EL418" s="32"/>
      <c r="EM418" s="32"/>
      <c r="EN418" s="32"/>
      <c r="EO418" s="32"/>
      <c r="EP418" s="32"/>
      <c r="EQ418" s="32"/>
    </row>
    <row r="419" spans="1:147" ht="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 s="43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  <c r="CZ419" s="32"/>
      <c r="DA419" s="32"/>
      <c r="DB419" s="32"/>
      <c r="DC419" s="32"/>
      <c r="DD419" s="32"/>
      <c r="DE419" s="32"/>
      <c r="DF419" s="32"/>
      <c r="DG419" s="32"/>
      <c r="DH419" s="32"/>
      <c r="DI419" s="32"/>
      <c r="DJ419" s="32"/>
      <c r="DK419" s="32"/>
      <c r="DL419" s="32"/>
      <c r="DM419" s="32"/>
      <c r="DN419" s="32"/>
      <c r="DO419" s="32"/>
      <c r="DP419" s="32"/>
      <c r="DQ419" s="32"/>
      <c r="DR419" s="32"/>
      <c r="DS419" s="32"/>
      <c r="DT419" s="32"/>
      <c r="DU419" s="32"/>
      <c r="DV419" s="32"/>
      <c r="DW419" s="32"/>
      <c r="DX419" s="32"/>
      <c r="DY419" s="32"/>
      <c r="DZ419" s="32"/>
      <c r="EA419" s="32"/>
      <c r="EB419" s="32"/>
      <c r="EC419" s="32"/>
      <c r="ED419" s="32"/>
      <c r="EE419" s="32"/>
      <c r="EF419" s="32"/>
      <c r="EG419" s="32"/>
      <c r="EH419" s="32"/>
      <c r="EI419" s="32"/>
      <c r="EJ419" s="32"/>
      <c r="EK419" s="32"/>
      <c r="EL419" s="32"/>
      <c r="EM419" s="32"/>
      <c r="EN419" s="32"/>
      <c r="EO419" s="32"/>
      <c r="EP419" s="32"/>
      <c r="EQ419" s="32"/>
    </row>
    <row r="420" spans="1:147" ht="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 s="43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  <c r="CZ420" s="32"/>
      <c r="DA420" s="32"/>
      <c r="DB420" s="32"/>
      <c r="DC420" s="32"/>
      <c r="DD420" s="32"/>
      <c r="DE420" s="32"/>
      <c r="DF420" s="32"/>
      <c r="DG420" s="32"/>
      <c r="DH420" s="32"/>
      <c r="DI420" s="32"/>
      <c r="DJ420" s="32"/>
      <c r="DK420" s="32"/>
      <c r="DL420" s="32"/>
      <c r="DM420" s="32"/>
      <c r="DN420" s="32"/>
      <c r="DO420" s="32"/>
      <c r="DP420" s="32"/>
      <c r="DQ420" s="32"/>
      <c r="DR420" s="32"/>
      <c r="DS420" s="32"/>
      <c r="DT420" s="32"/>
      <c r="DU420" s="32"/>
      <c r="DV420" s="32"/>
      <c r="DW420" s="32"/>
      <c r="DX420" s="32"/>
      <c r="DY420" s="32"/>
      <c r="DZ420" s="32"/>
      <c r="EA420" s="32"/>
      <c r="EB420" s="32"/>
      <c r="EC420" s="32"/>
      <c r="ED420" s="32"/>
      <c r="EE420" s="32"/>
      <c r="EF420" s="32"/>
      <c r="EG420" s="32"/>
      <c r="EH420" s="32"/>
      <c r="EI420" s="32"/>
      <c r="EJ420" s="32"/>
      <c r="EK420" s="32"/>
      <c r="EL420" s="32"/>
      <c r="EM420" s="32"/>
      <c r="EN420" s="32"/>
      <c r="EO420" s="32"/>
      <c r="EP420" s="32"/>
      <c r="EQ420" s="32"/>
    </row>
    <row r="421" spans="1:147" ht="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 s="43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  <c r="CZ421" s="32"/>
      <c r="DA421" s="32"/>
      <c r="DB421" s="32"/>
      <c r="DC421" s="32"/>
      <c r="DD421" s="32"/>
      <c r="DE421" s="32"/>
      <c r="DF421" s="32"/>
      <c r="DG421" s="32"/>
      <c r="DH421" s="32"/>
      <c r="DI421" s="32"/>
      <c r="DJ421" s="32"/>
      <c r="DK421" s="32"/>
      <c r="DL421" s="32"/>
      <c r="DM421" s="32"/>
      <c r="DN421" s="32"/>
      <c r="DO421" s="32"/>
      <c r="DP421" s="32"/>
      <c r="DQ421" s="32"/>
      <c r="DR421" s="32"/>
      <c r="DS421" s="32"/>
      <c r="DT421" s="32"/>
      <c r="DU421" s="32"/>
      <c r="DV421" s="32"/>
      <c r="DW421" s="32"/>
      <c r="DX421" s="32"/>
      <c r="DY421" s="32"/>
      <c r="DZ421" s="32"/>
      <c r="EA421" s="32"/>
      <c r="EB421" s="32"/>
      <c r="EC421" s="32"/>
      <c r="ED421" s="32"/>
      <c r="EE421" s="32"/>
      <c r="EF421" s="32"/>
      <c r="EG421" s="32"/>
      <c r="EH421" s="32"/>
      <c r="EI421" s="32"/>
      <c r="EJ421" s="32"/>
      <c r="EK421" s="32"/>
      <c r="EL421" s="32"/>
      <c r="EM421" s="32"/>
      <c r="EN421" s="32"/>
      <c r="EO421" s="32"/>
      <c r="EP421" s="32"/>
      <c r="EQ421" s="32"/>
    </row>
    <row r="422" spans="1:147" ht="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 s="43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  <c r="CZ422" s="32"/>
      <c r="DA422" s="32"/>
      <c r="DB422" s="32"/>
      <c r="DC422" s="32"/>
      <c r="DD422" s="32"/>
      <c r="DE422" s="32"/>
      <c r="DF422" s="32"/>
      <c r="DG422" s="32"/>
      <c r="DH422" s="32"/>
      <c r="DI422" s="32"/>
      <c r="DJ422" s="32"/>
      <c r="DK422" s="32"/>
      <c r="DL422" s="32"/>
      <c r="DM422" s="32"/>
      <c r="DN422" s="32"/>
      <c r="DO422" s="32"/>
      <c r="DP422" s="32"/>
      <c r="DQ422" s="32"/>
      <c r="DR422" s="32"/>
      <c r="DS422" s="32"/>
      <c r="DT422" s="32"/>
      <c r="DU422" s="32"/>
      <c r="DV422" s="32"/>
      <c r="DW422" s="32"/>
      <c r="DX422" s="32"/>
      <c r="DY422" s="32"/>
      <c r="DZ422" s="32"/>
      <c r="EA422" s="32"/>
      <c r="EB422" s="32"/>
      <c r="EC422" s="32"/>
      <c r="ED422" s="32"/>
      <c r="EE422" s="32"/>
      <c r="EF422" s="32"/>
      <c r="EG422" s="32"/>
      <c r="EH422" s="32"/>
      <c r="EI422" s="32"/>
      <c r="EJ422" s="32"/>
      <c r="EK422" s="32"/>
      <c r="EL422" s="32"/>
      <c r="EM422" s="32"/>
      <c r="EN422" s="32"/>
      <c r="EO422" s="32"/>
      <c r="EP422" s="32"/>
      <c r="EQ422" s="32"/>
    </row>
    <row r="423" spans="1:147" ht="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 s="4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  <c r="CZ423" s="32"/>
      <c r="DA423" s="32"/>
      <c r="DB423" s="32"/>
      <c r="DC423" s="32"/>
      <c r="DD423" s="32"/>
      <c r="DE423" s="32"/>
      <c r="DF423" s="32"/>
      <c r="DG423" s="32"/>
      <c r="DH423" s="32"/>
      <c r="DI423" s="32"/>
      <c r="DJ423" s="32"/>
      <c r="DK423" s="32"/>
      <c r="DL423" s="32"/>
      <c r="DM423" s="32"/>
      <c r="DN423" s="32"/>
      <c r="DO423" s="32"/>
      <c r="DP423" s="32"/>
      <c r="DQ423" s="32"/>
      <c r="DR423" s="32"/>
      <c r="DS423" s="32"/>
      <c r="DT423" s="32"/>
      <c r="DU423" s="32"/>
      <c r="DV423" s="32"/>
      <c r="DW423" s="32"/>
      <c r="DX423" s="32"/>
      <c r="DY423" s="32"/>
      <c r="DZ423" s="32"/>
      <c r="EA423" s="32"/>
      <c r="EB423" s="32"/>
      <c r="EC423" s="32"/>
      <c r="ED423" s="32"/>
      <c r="EE423" s="32"/>
      <c r="EF423" s="32"/>
      <c r="EG423" s="32"/>
      <c r="EH423" s="32"/>
      <c r="EI423" s="32"/>
      <c r="EJ423" s="32"/>
      <c r="EK423" s="32"/>
      <c r="EL423" s="32"/>
      <c r="EM423" s="32"/>
      <c r="EN423" s="32"/>
      <c r="EO423" s="32"/>
      <c r="EP423" s="32"/>
      <c r="EQ423" s="32"/>
    </row>
    <row r="424" spans="1:147" ht="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 s="43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  <c r="CZ424" s="32"/>
      <c r="DA424" s="32"/>
      <c r="DB424" s="32"/>
      <c r="DC424" s="32"/>
      <c r="DD424" s="32"/>
      <c r="DE424" s="32"/>
      <c r="DF424" s="32"/>
      <c r="DG424" s="32"/>
      <c r="DH424" s="32"/>
      <c r="DI424" s="32"/>
      <c r="DJ424" s="32"/>
      <c r="DK424" s="32"/>
      <c r="DL424" s="32"/>
      <c r="DM424" s="32"/>
      <c r="DN424" s="32"/>
      <c r="DO424" s="32"/>
      <c r="DP424" s="32"/>
      <c r="DQ424" s="32"/>
      <c r="DR424" s="32"/>
      <c r="DS424" s="32"/>
      <c r="DT424" s="32"/>
      <c r="DU424" s="32"/>
      <c r="DV424" s="32"/>
      <c r="DW424" s="32"/>
      <c r="DX424" s="32"/>
      <c r="DY424" s="32"/>
      <c r="DZ424" s="32"/>
      <c r="EA424" s="32"/>
      <c r="EB424" s="32"/>
      <c r="EC424" s="32"/>
      <c r="ED424" s="32"/>
      <c r="EE424" s="32"/>
      <c r="EF424" s="32"/>
      <c r="EG424" s="32"/>
      <c r="EH424" s="32"/>
      <c r="EI424" s="32"/>
      <c r="EJ424" s="32"/>
      <c r="EK424" s="32"/>
      <c r="EL424" s="32"/>
      <c r="EM424" s="32"/>
      <c r="EN424" s="32"/>
      <c r="EO424" s="32"/>
      <c r="EP424" s="32"/>
      <c r="EQ424" s="32"/>
    </row>
    <row r="425" spans="1:147" ht="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 s="43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  <c r="CZ425" s="32"/>
      <c r="DA425" s="32"/>
      <c r="DB425" s="32"/>
      <c r="DC425" s="32"/>
      <c r="DD425" s="32"/>
      <c r="DE425" s="32"/>
      <c r="DF425" s="32"/>
      <c r="DG425" s="32"/>
      <c r="DH425" s="32"/>
      <c r="DI425" s="32"/>
      <c r="DJ425" s="32"/>
      <c r="DK425" s="32"/>
      <c r="DL425" s="32"/>
      <c r="DM425" s="32"/>
      <c r="DN425" s="32"/>
      <c r="DO425" s="32"/>
      <c r="DP425" s="32"/>
      <c r="DQ425" s="32"/>
      <c r="DR425" s="32"/>
      <c r="DS425" s="32"/>
      <c r="DT425" s="32"/>
      <c r="DU425" s="32"/>
      <c r="DV425" s="32"/>
      <c r="DW425" s="32"/>
      <c r="DX425" s="32"/>
      <c r="DY425" s="32"/>
      <c r="DZ425" s="32"/>
      <c r="EA425" s="32"/>
      <c r="EB425" s="32"/>
      <c r="EC425" s="32"/>
      <c r="ED425" s="32"/>
      <c r="EE425" s="32"/>
      <c r="EF425" s="32"/>
      <c r="EG425" s="32"/>
      <c r="EH425" s="32"/>
      <c r="EI425" s="32"/>
      <c r="EJ425" s="32"/>
      <c r="EK425" s="32"/>
      <c r="EL425" s="32"/>
      <c r="EM425" s="32"/>
      <c r="EN425" s="32"/>
      <c r="EO425" s="32"/>
      <c r="EP425" s="32"/>
      <c r="EQ425" s="32"/>
    </row>
    <row r="426" spans="1:147" ht="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 s="43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  <c r="CZ426" s="32"/>
      <c r="DA426" s="32"/>
      <c r="DB426" s="32"/>
      <c r="DC426" s="32"/>
      <c r="DD426" s="32"/>
      <c r="DE426" s="32"/>
      <c r="DF426" s="32"/>
      <c r="DG426" s="32"/>
      <c r="DH426" s="32"/>
      <c r="DI426" s="32"/>
      <c r="DJ426" s="32"/>
      <c r="DK426" s="32"/>
      <c r="DL426" s="32"/>
      <c r="DM426" s="32"/>
      <c r="DN426" s="32"/>
      <c r="DO426" s="32"/>
      <c r="DP426" s="32"/>
      <c r="DQ426" s="32"/>
      <c r="DR426" s="32"/>
      <c r="DS426" s="32"/>
      <c r="DT426" s="32"/>
      <c r="DU426" s="32"/>
      <c r="DV426" s="32"/>
      <c r="DW426" s="32"/>
      <c r="DX426" s="32"/>
      <c r="DY426" s="32"/>
      <c r="DZ426" s="32"/>
      <c r="EA426" s="32"/>
      <c r="EB426" s="32"/>
      <c r="EC426" s="32"/>
      <c r="ED426" s="32"/>
      <c r="EE426" s="32"/>
      <c r="EF426" s="32"/>
      <c r="EG426" s="32"/>
      <c r="EH426" s="32"/>
      <c r="EI426" s="32"/>
      <c r="EJ426" s="32"/>
      <c r="EK426" s="32"/>
      <c r="EL426" s="32"/>
      <c r="EM426" s="32"/>
      <c r="EN426" s="32"/>
      <c r="EO426" s="32"/>
      <c r="EP426" s="32"/>
      <c r="EQ426" s="32"/>
    </row>
    <row r="427" spans="1:147" ht="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 s="43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  <c r="CZ427" s="32"/>
      <c r="DA427" s="32"/>
      <c r="DB427" s="32"/>
      <c r="DC427" s="32"/>
      <c r="DD427" s="32"/>
      <c r="DE427" s="32"/>
      <c r="DF427" s="32"/>
      <c r="DG427" s="32"/>
      <c r="DH427" s="32"/>
      <c r="DI427" s="32"/>
      <c r="DJ427" s="32"/>
      <c r="DK427" s="32"/>
      <c r="DL427" s="32"/>
      <c r="DM427" s="32"/>
      <c r="DN427" s="32"/>
      <c r="DO427" s="32"/>
      <c r="DP427" s="32"/>
      <c r="DQ427" s="32"/>
      <c r="DR427" s="32"/>
      <c r="DS427" s="32"/>
      <c r="DT427" s="32"/>
      <c r="DU427" s="32"/>
      <c r="DV427" s="32"/>
      <c r="DW427" s="32"/>
      <c r="DX427" s="32"/>
      <c r="DY427" s="32"/>
      <c r="DZ427" s="32"/>
      <c r="EA427" s="32"/>
      <c r="EB427" s="32"/>
      <c r="EC427" s="32"/>
      <c r="ED427" s="32"/>
      <c r="EE427" s="32"/>
      <c r="EF427" s="32"/>
      <c r="EG427" s="32"/>
      <c r="EH427" s="32"/>
      <c r="EI427" s="32"/>
      <c r="EJ427" s="32"/>
      <c r="EK427" s="32"/>
      <c r="EL427" s="32"/>
      <c r="EM427" s="32"/>
      <c r="EN427" s="32"/>
      <c r="EO427" s="32"/>
      <c r="EP427" s="32"/>
      <c r="EQ427" s="32"/>
    </row>
    <row r="428" spans="1:147" ht="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 s="43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  <c r="CZ428" s="32"/>
      <c r="DA428" s="32"/>
      <c r="DB428" s="32"/>
      <c r="DC428" s="32"/>
      <c r="DD428" s="32"/>
      <c r="DE428" s="32"/>
      <c r="DF428" s="32"/>
      <c r="DG428" s="32"/>
      <c r="DH428" s="32"/>
      <c r="DI428" s="32"/>
      <c r="DJ428" s="32"/>
      <c r="DK428" s="32"/>
      <c r="DL428" s="32"/>
      <c r="DM428" s="32"/>
      <c r="DN428" s="32"/>
      <c r="DO428" s="32"/>
      <c r="DP428" s="32"/>
      <c r="DQ428" s="32"/>
      <c r="DR428" s="32"/>
      <c r="DS428" s="32"/>
      <c r="DT428" s="32"/>
      <c r="DU428" s="32"/>
      <c r="DV428" s="32"/>
      <c r="DW428" s="32"/>
      <c r="DX428" s="32"/>
      <c r="DY428" s="32"/>
      <c r="DZ428" s="32"/>
      <c r="EA428" s="32"/>
      <c r="EB428" s="32"/>
      <c r="EC428" s="32"/>
      <c r="ED428" s="32"/>
      <c r="EE428" s="32"/>
      <c r="EF428" s="32"/>
      <c r="EG428" s="32"/>
      <c r="EH428" s="32"/>
      <c r="EI428" s="32"/>
      <c r="EJ428" s="32"/>
      <c r="EK428" s="32"/>
      <c r="EL428" s="32"/>
      <c r="EM428" s="32"/>
      <c r="EN428" s="32"/>
      <c r="EO428" s="32"/>
      <c r="EP428" s="32"/>
      <c r="EQ428" s="32"/>
    </row>
    <row r="429" spans="1:147" ht="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 s="43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  <c r="CZ429" s="32"/>
      <c r="DA429" s="32"/>
      <c r="DB429" s="32"/>
      <c r="DC429" s="32"/>
      <c r="DD429" s="32"/>
      <c r="DE429" s="32"/>
      <c r="DF429" s="32"/>
      <c r="DG429" s="32"/>
      <c r="DH429" s="32"/>
      <c r="DI429" s="32"/>
      <c r="DJ429" s="32"/>
      <c r="DK429" s="32"/>
      <c r="DL429" s="32"/>
      <c r="DM429" s="32"/>
      <c r="DN429" s="32"/>
      <c r="DO429" s="32"/>
      <c r="DP429" s="32"/>
      <c r="DQ429" s="32"/>
      <c r="DR429" s="32"/>
      <c r="DS429" s="32"/>
      <c r="DT429" s="32"/>
      <c r="DU429" s="32"/>
      <c r="DV429" s="32"/>
      <c r="DW429" s="32"/>
      <c r="DX429" s="32"/>
      <c r="DY429" s="32"/>
      <c r="DZ429" s="32"/>
      <c r="EA429" s="32"/>
      <c r="EB429" s="32"/>
      <c r="EC429" s="32"/>
      <c r="ED429" s="32"/>
      <c r="EE429" s="32"/>
      <c r="EF429" s="32"/>
      <c r="EG429" s="32"/>
      <c r="EH429" s="32"/>
      <c r="EI429" s="32"/>
      <c r="EJ429" s="32"/>
      <c r="EK429" s="32"/>
      <c r="EL429" s="32"/>
      <c r="EM429" s="32"/>
      <c r="EN429" s="32"/>
      <c r="EO429" s="32"/>
      <c r="EP429" s="32"/>
      <c r="EQ429" s="32"/>
    </row>
    <row r="430" spans="1:147" ht="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 s="43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  <c r="CZ430" s="32"/>
      <c r="DA430" s="32"/>
      <c r="DB430" s="32"/>
      <c r="DC430" s="32"/>
      <c r="DD430" s="32"/>
      <c r="DE430" s="32"/>
      <c r="DF430" s="32"/>
      <c r="DG430" s="32"/>
      <c r="DH430" s="32"/>
      <c r="DI430" s="32"/>
      <c r="DJ430" s="32"/>
      <c r="DK430" s="32"/>
      <c r="DL430" s="32"/>
      <c r="DM430" s="32"/>
      <c r="DN430" s="32"/>
      <c r="DO430" s="32"/>
      <c r="DP430" s="32"/>
      <c r="DQ430" s="32"/>
      <c r="DR430" s="32"/>
      <c r="DS430" s="32"/>
      <c r="DT430" s="32"/>
      <c r="DU430" s="32"/>
      <c r="DV430" s="32"/>
      <c r="DW430" s="32"/>
      <c r="DX430" s="32"/>
      <c r="DY430" s="32"/>
      <c r="DZ430" s="32"/>
      <c r="EA430" s="32"/>
      <c r="EB430" s="32"/>
      <c r="EC430" s="32"/>
      <c r="ED430" s="32"/>
      <c r="EE430" s="32"/>
      <c r="EF430" s="32"/>
      <c r="EG430" s="32"/>
      <c r="EH430" s="32"/>
      <c r="EI430" s="32"/>
      <c r="EJ430" s="32"/>
      <c r="EK430" s="32"/>
      <c r="EL430" s="32"/>
      <c r="EM430" s="32"/>
      <c r="EN430" s="32"/>
      <c r="EO430" s="32"/>
      <c r="EP430" s="32"/>
      <c r="EQ430" s="32"/>
    </row>
    <row r="431" spans="1:147" ht="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 s="43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  <c r="CZ431" s="32"/>
      <c r="DA431" s="32"/>
      <c r="DB431" s="32"/>
      <c r="DC431" s="32"/>
      <c r="DD431" s="32"/>
      <c r="DE431" s="32"/>
      <c r="DF431" s="32"/>
      <c r="DG431" s="32"/>
      <c r="DH431" s="32"/>
      <c r="DI431" s="32"/>
      <c r="DJ431" s="32"/>
      <c r="DK431" s="32"/>
      <c r="DL431" s="32"/>
      <c r="DM431" s="32"/>
      <c r="DN431" s="32"/>
      <c r="DO431" s="32"/>
      <c r="DP431" s="32"/>
      <c r="DQ431" s="32"/>
      <c r="DR431" s="32"/>
      <c r="DS431" s="32"/>
      <c r="DT431" s="32"/>
      <c r="DU431" s="32"/>
      <c r="DV431" s="32"/>
      <c r="DW431" s="32"/>
      <c r="DX431" s="32"/>
      <c r="DY431" s="32"/>
      <c r="DZ431" s="32"/>
      <c r="EA431" s="32"/>
      <c r="EB431" s="32"/>
      <c r="EC431" s="32"/>
      <c r="ED431" s="32"/>
      <c r="EE431" s="32"/>
      <c r="EF431" s="32"/>
      <c r="EG431" s="32"/>
      <c r="EH431" s="32"/>
      <c r="EI431" s="32"/>
      <c r="EJ431" s="32"/>
      <c r="EK431" s="32"/>
      <c r="EL431" s="32"/>
      <c r="EM431" s="32"/>
      <c r="EN431" s="32"/>
      <c r="EO431" s="32"/>
      <c r="EP431" s="32"/>
      <c r="EQ431" s="32"/>
    </row>
    <row r="432" spans="1:147" ht="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 s="43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  <c r="CZ432" s="32"/>
      <c r="DA432" s="32"/>
      <c r="DB432" s="32"/>
      <c r="DC432" s="32"/>
      <c r="DD432" s="32"/>
      <c r="DE432" s="32"/>
      <c r="DF432" s="32"/>
      <c r="DG432" s="32"/>
      <c r="DH432" s="32"/>
      <c r="DI432" s="32"/>
      <c r="DJ432" s="32"/>
      <c r="DK432" s="32"/>
      <c r="DL432" s="32"/>
      <c r="DM432" s="32"/>
      <c r="DN432" s="32"/>
      <c r="DO432" s="32"/>
      <c r="DP432" s="32"/>
      <c r="DQ432" s="32"/>
      <c r="DR432" s="32"/>
      <c r="DS432" s="32"/>
      <c r="DT432" s="32"/>
      <c r="DU432" s="32"/>
      <c r="DV432" s="32"/>
      <c r="DW432" s="32"/>
      <c r="DX432" s="32"/>
      <c r="DY432" s="32"/>
      <c r="DZ432" s="32"/>
      <c r="EA432" s="32"/>
      <c r="EB432" s="32"/>
      <c r="EC432" s="32"/>
      <c r="ED432" s="32"/>
      <c r="EE432" s="32"/>
      <c r="EF432" s="32"/>
      <c r="EG432" s="32"/>
      <c r="EH432" s="32"/>
      <c r="EI432" s="32"/>
      <c r="EJ432" s="32"/>
      <c r="EK432" s="32"/>
      <c r="EL432" s="32"/>
      <c r="EM432" s="32"/>
      <c r="EN432" s="32"/>
      <c r="EO432" s="32"/>
      <c r="EP432" s="32"/>
      <c r="EQ432" s="32"/>
    </row>
    <row r="433" spans="1:147" ht="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 s="4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  <c r="CZ433" s="32"/>
      <c r="DA433" s="32"/>
      <c r="DB433" s="32"/>
      <c r="DC433" s="32"/>
      <c r="DD433" s="32"/>
      <c r="DE433" s="32"/>
      <c r="DF433" s="32"/>
      <c r="DG433" s="32"/>
      <c r="DH433" s="32"/>
      <c r="DI433" s="32"/>
      <c r="DJ433" s="32"/>
      <c r="DK433" s="32"/>
      <c r="DL433" s="32"/>
      <c r="DM433" s="32"/>
      <c r="DN433" s="32"/>
      <c r="DO433" s="32"/>
      <c r="DP433" s="32"/>
      <c r="DQ433" s="32"/>
      <c r="DR433" s="32"/>
      <c r="DS433" s="32"/>
      <c r="DT433" s="32"/>
      <c r="DU433" s="32"/>
      <c r="DV433" s="32"/>
      <c r="DW433" s="32"/>
      <c r="DX433" s="32"/>
      <c r="DY433" s="32"/>
      <c r="DZ433" s="32"/>
      <c r="EA433" s="32"/>
      <c r="EB433" s="32"/>
      <c r="EC433" s="32"/>
      <c r="ED433" s="32"/>
      <c r="EE433" s="32"/>
      <c r="EF433" s="32"/>
      <c r="EG433" s="32"/>
      <c r="EH433" s="32"/>
      <c r="EI433" s="32"/>
      <c r="EJ433" s="32"/>
      <c r="EK433" s="32"/>
      <c r="EL433" s="32"/>
      <c r="EM433" s="32"/>
      <c r="EN433" s="32"/>
      <c r="EO433" s="32"/>
      <c r="EP433" s="32"/>
      <c r="EQ433" s="32"/>
    </row>
    <row r="434" spans="1:147" ht="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 s="43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2"/>
      <c r="ED434" s="32"/>
      <c r="EE434" s="32"/>
      <c r="EF434" s="32"/>
      <c r="EG434" s="32"/>
      <c r="EH434" s="32"/>
      <c r="EI434" s="32"/>
      <c r="EJ434" s="32"/>
      <c r="EK434" s="32"/>
      <c r="EL434" s="32"/>
      <c r="EM434" s="32"/>
      <c r="EN434" s="32"/>
      <c r="EO434" s="32"/>
      <c r="EP434" s="32"/>
      <c r="EQ434" s="32"/>
    </row>
    <row r="435" spans="1:147" ht="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 s="43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  <c r="DZ435" s="32"/>
      <c r="EA435" s="32"/>
      <c r="EB435" s="32"/>
      <c r="EC435" s="32"/>
      <c r="ED435" s="32"/>
      <c r="EE435" s="32"/>
      <c r="EF435" s="32"/>
      <c r="EG435" s="32"/>
      <c r="EH435" s="32"/>
      <c r="EI435" s="32"/>
      <c r="EJ435" s="32"/>
      <c r="EK435" s="32"/>
      <c r="EL435" s="32"/>
      <c r="EM435" s="32"/>
      <c r="EN435" s="32"/>
      <c r="EO435" s="32"/>
      <c r="EP435" s="32"/>
      <c r="EQ435" s="32"/>
    </row>
    <row r="436" spans="1:147" ht="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 s="43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2"/>
      <c r="ED436" s="32"/>
      <c r="EE436" s="32"/>
      <c r="EF436" s="32"/>
      <c r="EG436" s="32"/>
      <c r="EH436" s="32"/>
      <c r="EI436" s="32"/>
      <c r="EJ436" s="32"/>
      <c r="EK436" s="32"/>
      <c r="EL436" s="32"/>
      <c r="EM436" s="32"/>
      <c r="EN436" s="32"/>
      <c r="EO436" s="32"/>
      <c r="EP436" s="32"/>
      <c r="EQ436" s="32"/>
    </row>
    <row r="437" spans="1:147" ht="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 s="43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  <c r="CZ437" s="32"/>
      <c r="DA437" s="32"/>
      <c r="DB437" s="32"/>
      <c r="DC437" s="32"/>
      <c r="DD437" s="32"/>
      <c r="DE437" s="32"/>
      <c r="DF437" s="32"/>
      <c r="DG437" s="32"/>
      <c r="DH437" s="32"/>
      <c r="DI437" s="32"/>
      <c r="DJ437" s="32"/>
      <c r="DK437" s="32"/>
      <c r="DL437" s="32"/>
      <c r="DM437" s="32"/>
      <c r="DN437" s="32"/>
      <c r="DO437" s="32"/>
      <c r="DP437" s="32"/>
      <c r="DQ437" s="32"/>
      <c r="DR437" s="32"/>
      <c r="DS437" s="32"/>
      <c r="DT437" s="32"/>
      <c r="DU437" s="32"/>
      <c r="DV437" s="32"/>
      <c r="DW437" s="32"/>
      <c r="DX437" s="32"/>
      <c r="DY437" s="32"/>
      <c r="DZ437" s="32"/>
      <c r="EA437" s="32"/>
      <c r="EB437" s="32"/>
      <c r="EC437" s="32"/>
      <c r="ED437" s="32"/>
      <c r="EE437" s="32"/>
      <c r="EF437" s="32"/>
      <c r="EG437" s="32"/>
      <c r="EH437" s="32"/>
      <c r="EI437" s="32"/>
      <c r="EJ437" s="32"/>
      <c r="EK437" s="32"/>
      <c r="EL437" s="32"/>
      <c r="EM437" s="32"/>
      <c r="EN437" s="32"/>
      <c r="EO437" s="32"/>
      <c r="EP437" s="32"/>
      <c r="EQ437" s="32"/>
    </row>
    <row r="438" spans="1:147" ht="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 s="43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  <c r="CZ438" s="32"/>
      <c r="DA438" s="32"/>
      <c r="DB438" s="32"/>
      <c r="DC438" s="32"/>
      <c r="DD438" s="32"/>
      <c r="DE438" s="32"/>
      <c r="DF438" s="32"/>
      <c r="DG438" s="32"/>
      <c r="DH438" s="32"/>
      <c r="DI438" s="32"/>
      <c r="DJ438" s="32"/>
      <c r="DK438" s="32"/>
      <c r="DL438" s="32"/>
      <c r="DM438" s="32"/>
      <c r="DN438" s="32"/>
      <c r="DO438" s="32"/>
      <c r="DP438" s="32"/>
      <c r="DQ438" s="32"/>
      <c r="DR438" s="32"/>
      <c r="DS438" s="32"/>
      <c r="DT438" s="32"/>
      <c r="DU438" s="32"/>
      <c r="DV438" s="32"/>
      <c r="DW438" s="32"/>
      <c r="DX438" s="32"/>
      <c r="DY438" s="32"/>
      <c r="DZ438" s="32"/>
      <c r="EA438" s="32"/>
      <c r="EB438" s="32"/>
      <c r="EC438" s="32"/>
      <c r="ED438" s="32"/>
      <c r="EE438" s="32"/>
      <c r="EF438" s="32"/>
      <c r="EG438" s="32"/>
      <c r="EH438" s="32"/>
      <c r="EI438" s="32"/>
      <c r="EJ438" s="32"/>
      <c r="EK438" s="32"/>
      <c r="EL438" s="32"/>
      <c r="EM438" s="32"/>
      <c r="EN438" s="32"/>
      <c r="EO438" s="32"/>
      <c r="EP438" s="32"/>
      <c r="EQ438" s="32"/>
    </row>
    <row r="439" spans="1:147" ht="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 s="43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  <c r="CZ439" s="32"/>
      <c r="DA439" s="32"/>
      <c r="DB439" s="32"/>
      <c r="DC439" s="32"/>
      <c r="DD439" s="32"/>
      <c r="DE439" s="32"/>
      <c r="DF439" s="32"/>
      <c r="DG439" s="32"/>
      <c r="DH439" s="32"/>
      <c r="DI439" s="32"/>
      <c r="DJ439" s="32"/>
      <c r="DK439" s="32"/>
      <c r="DL439" s="32"/>
      <c r="DM439" s="32"/>
      <c r="DN439" s="32"/>
      <c r="DO439" s="32"/>
      <c r="DP439" s="32"/>
      <c r="DQ439" s="32"/>
      <c r="DR439" s="32"/>
      <c r="DS439" s="32"/>
      <c r="DT439" s="32"/>
      <c r="DU439" s="32"/>
      <c r="DV439" s="32"/>
      <c r="DW439" s="32"/>
      <c r="DX439" s="32"/>
      <c r="DY439" s="32"/>
      <c r="DZ439" s="32"/>
      <c r="EA439" s="32"/>
      <c r="EB439" s="32"/>
      <c r="EC439" s="32"/>
      <c r="ED439" s="32"/>
      <c r="EE439" s="32"/>
      <c r="EF439" s="32"/>
      <c r="EG439" s="32"/>
      <c r="EH439" s="32"/>
      <c r="EI439" s="32"/>
      <c r="EJ439" s="32"/>
      <c r="EK439" s="32"/>
      <c r="EL439" s="32"/>
      <c r="EM439" s="32"/>
      <c r="EN439" s="32"/>
      <c r="EO439" s="32"/>
      <c r="EP439" s="32"/>
      <c r="EQ439" s="32"/>
    </row>
    <row r="440" spans="1:147" ht="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 s="43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  <c r="CZ440" s="32"/>
      <c r="DA440" s="32"/>
      <c r="DB440" s="32"/>
      <c r="DC440" s="32"/>
      <c r="DD440" s="32"/>
      <c r="DE440" s="32"/>
      <c r="DF440" s="32"/>
      <c r="DG440" s="32"/>
      <c r="DH440" s="32"/>
      <c r="DI440" s="32"/>
      <c r="DJ440" s="32"/>
      <c r="DK440" s="32"/>
      <c r="DL440" s="32"/>
      <c r="DM440" s="32"/>
      <c r="DN440" s="32"/>
      <c r="DO440" s="32"/>
      <c r="DP440" s="32"/>
      <c r="DQ440" s="32"/>
      <c r="DR440" s="32"/>
      <c r="DS440" s="32"/>
      <c r="DT440" s="32"/>
      <c r="DU440" s="32"/>
      <c r="DV440" s="32"/>
      <c r="DW440" s="32"/>
      <c r="DX440" s="32"/>
      <c r="DY440" s="32"/>
      <c r="DZ440" s="32"/>
      <c r="EA440" s="32"/>
      <c r="EB440" s="32"/>
      <c r="EC440" s="32"/>
      <c r="ED440" s="32"/>
      <c r="EE440" s="32"/>
      <c r="EF440" s="32"/>
      <c r="EG440" s="32"/>
      <c r="EH440" s="32"/>
      <c r="EI440" s="32"/>
      <c r="EJ440" s="32"/>
      <c r="EK440" s="32"/>
      <c r="EL440" s="32"/>
      <c r="EM440" s="32"/>
      <c r="EN440" s="32"/>
      <c r="EO440" s="32"/>
      <c r="EP440" s="32"/>
      <c r="EQ440" s="32"/>
    </row>
    <row r="441" spans="1:147" ht="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 s="43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  <c r="CZ441" s="32"/>
      <c r="DA441" s="32"/>
      <c r="DB441" s="32"/>
      <c r="DC441" s="32"/>
      <c r="DD441" s="32"/>
      <c r="DE441" s="32"/>
      <c r="DF441" s="32"/>
      <c r="DG441" s="32"/>
      <c r="DH441" s="32"/>
      <c r="DI441" s="32"/>
      <c r="DJ441" s="32"/>
      <c r="DK441" s="32"/>
      <c r="DL441" s="32"/>
      <c r="DM441" s="32"/>
      <c r="DN441" s="32"/>
      <c r="DO441" s="32"/>
      <c r="DP441" s="32"/>
      <c r="DQ441" s="32"/>
      <c r="DR441" s="32"/>
      <c r="DS441" s="32"/>
      <c r="DT441" s="32"/>
      <c r="DU441" s="32"/>
      <c r="DV441" s="32"/>
      <c r="DW441" s="32"/>
      <c r="DX441" s="32"/>
      <c r="DY441" s="32"/>
      <c r="DZ441" s="32"/>
      <c r="EA441" s="32"/>
      <c r="EB441" s="32"/>
      <c r="EC441" s="32"/>
      <c r="ED441" s="32"/>
      <c r="EE441" s="32"/>
      <c r="EF441" s="32"/>
      <c r="EG441" s="32"/>
      <c r="EH441" s="32"/>
      <c r="EI441" s="32"/>
      <c r="EJ441" s="32"/>
      <c r="EK441" s="32"/>
      <c r="EL441" s="32"/>
      <c r="EM441" s="32"/>
      <c r="EN441" s="32"/>
      <c r="EO441" s="32"/>
      <c r="EP441" s="32"/>
      <c r="EQ441" s="32"/>
    </row>
    <row r="442" spans="1:147" ht="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 s="43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  <c r="CZ442" s="32"/>
      <c r="DA442" s="32"/>
      <c r="DB442" s="32"/>
      <c r="DC442" s="32"/>
      <c r="DD442" s="32"/>
      <c r="DE442" s="32"/>
      <c r="DF442" s="32"/>
      <c r="DG442" s="32"/>
      <c r="DH442" s="32"/>
      <c r="DI442" s="32"/>
      <c r="DJ442" s="32"/>
      <c r="DK442" s="32"/>
      <c r="DL442" s="32"/>
      <c r="DM442" s="32"/>
      <c r="DN442" s="32"/>
      <c r="DO442" s="32"/>
      <c r="DP442" s="32"/>
      <c r="DQ442" s="32"/>
      <c r="DR442" s="32"/>
      <c r="DS442" s="32"/>
      <c r="DT442" s="32"/>
      <c r="DU442" s="32"/>
      <c r="DV442" s="32"/>
      <c r="DW442" s="32"/>
      <c r="DX442" s="32"/>
      <c r="DY442" s="32"/>
      <c r="DZ442" s="32"/>
      <c r="EA442" s="32"/>
      <c r="EB442" s="32"/>
      <c r="EC442" s="32"/>
      <c r="ED442" s="32"/>
      <c r="EE442" s="32"/>
      <c r="EF442" s="32"/>
      <c r="EG442" s="32"/>
      <c r="EH442" s="32"/>
      <c r="EI442" s="32"/>
      <c r="EJ442" s="32"/>
      <c r="EK442" s="32"/>
      <c r="EL442" s="32"/>
      <c r="EM442" s="32"/>
      <c r="EN442" s="32"/>
      <c r="EO442" s="32"/>
      <c r="EP442" s="32"/>
      <c r="EQ442" s="32"/>
    </row>
    <row r="443" spans="1:147" ht="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 s="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  <c r="CZ443" s="32"/>
      <c r="DA443" s="32"/>
      <c r="DB443" s="32"/>
      <c r="DC443" s="32"/>
      <c r="DD443" s="32"/>
      <c r="DE443" s="32"/>
      <c r="DF443" s="32"/>
      <c r="DG443" s="32"/>
      <c r="DH443" s="32"/>
      <c r="DI443" s="32"/>
      <c r="DJ443" s="32"/>
      <c r="DK443" s="32"/>
      <c r="DL443" s="32"/>
      <c r="DM443" s="32"/>
      <c r="DN443" s="32"/>
      <c r="DO443" s="32"/>
      <c r="DP443" s="32"/>
      <c r="DQ443" s="32"/>
      <c r="DR443" s="32"/>
      <c r="DS443" s="32"/>
      <c r="DT443" s="32"/>
      <c r="DU443" s="32"/>
      <c r="DV443" s="32"/>
      <c r="DW443" s="32"/>
      <c r="DX443" s="32"/>
      <c r="DY443" s="32"/>
      <c r="DZ443" s="32"/>
      <c r="EA443" s="32"/>
      <c r="EB443" s="32"/>
      <c r="EC443" s="32"/>
      <c r="ED443" s="32"/>
      <c r="EE443" s="32"/>
      <c r="EF443" s="32"/>
      <c r="EG443" s="32"/>
      <c r="EH443" s="32"/>
      <c r="EI443" s="32"/>
      <c r="EJ443" s="32"/>
      <c r="EK443" s="32"/>
      <c r="EL443" s="32"/>
      <c r="EM443" s="32"/>
      <c r="EN443" s="32"/>
      <c r="EO443" s="32"/>
      <c r="EP443" s="32"/>
      <c r="EQ443" s="32"/>
    </row>
    <row r="444" spans="1:147" ht="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 s="43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  <c r="CZ444" s="32"/>
      <c r="DA444" s="32"/>
      <c r="DB444" s="32"/>
      <c r="DC444" s="32"/>
      <c r="DD444" s="32"/>
      <c r="DE444" s="32"/>
      <c r="DF444" s="32"/>
      <c r="DG444" s="32"/>
      <c r="DH444" s="32"/>
      <c r="DI444" s="32"/>
      <c r="DJ444" s="32"/>
      <c r="DK444" s="32"/>
      <c r="DL444" s="32"/>
      <c r="DM444" s="32"/>
      <c r="DN444" s="32"/>
      <c r="DO444" s="32"/>
      <c r="DP444" s="32"/>
      <c r="DQ444" s="32"/>
      <c r="DR444" s="32"/>
      <c r="DS444" s="32"/>
      <c r="DT444" s="32"/>
      <c r="DU444" s="32"/>
      <c r="DV444" s="32"/>
      <c r="DW444" s="32"/>
      <c r="DX444" s="32"/>
      <c r="DY444" s="32"/>
      <c r="DZ444" s="32"/>
      <c r="EA444" s="32"/>
      <c r="EB444" s="32"/>
      <c r="EC444" s="32"/>
      <c r="ED444" s="32"/>
      <c r="EE444" s="32"/>
      <c r="EF444" s="32"/>
      <c r="EG444" s="32"/>
      <c r="EH444" s="32"/>
      <c r="EI444" s="32"/>
      <c r="EJ444" s="32"/>
      <c r="EK444" s="32"/>
      <c r="EL444" s="32"/>
      <c r="EM444" s="32"/>
      <c r="EN444" s="32"/>
      <c r="EO444" s="32"/>
      <c r="EP444" s="32"/>
      <c r="EQ444" s="32"/>
    </row>
    <row r="445" spans="1:147" ht="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 s="43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  <c r="CZ445" s="32"/>
      <c r="DA445" s="32"/>
      <c r="DB445" s="32"/>
      <c r="DC445" s="32"/>
      <c r="DD445" s="32"/>
      <c r="DE445" s="32"/>
      <c r="DF445" s="32"/>
      <c r="DG445" s="32"/>
      <c r="DH445" s="32"/>
      <c r="DI445" s="32"/>
      <c r="DJ445" s="32"/>
      <c r="DK445" s="32"/>
      <c r="DL445" s="32"/>
      <c r="DM445" s="32"/>
      <c r="DN445" s="32"/>
      <c r="DO445" s="32"/>
      <c r="DP445" s="32"/>
      <c r="DQ445" s="32"/>
      <c r="DR445" s="32"/>
      <c r="DS445" s="32"/>
      <c r="DT445" s="32"/>
      <c r="DU445" s="32"/>
      <c r="DV445" s="32"/>
      <c r="DW445" s="32"/>
      <c r="DX445" s="32"/>
      <c r="DY445" s="32"/>
      <c r="DZ445" s="32"/>
      <c r="EA445" s="32"/>
      <c r="EB445" s="32"/>
      <c r="EC445" s="32"/>
      <c r="ED445" s="32"/>
      <c r="EE445" s="32"/>
      <c r="EF445" s="32"/>
      <c r="EG445" s="32"/>
      <c r="EH445" s="32"/>
      <c r="EI445" s="32"/>
      <c r="EJ445" s="32"/>
      <c r="EK445" s="32"/>
      <c r="EL445" s="32"/>
      <c r="EM445" s="32"/>
      <c r="EN445" s="32"/>
      <c r="EO445" s="32"/>
      <c r="EP445" s="32"/>
      <c r="EQ445" s="32"/>
    </row>
    <row r="446" spans="1:147" ht="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 s="43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  <c r="CZ446" s="32"/>
      <c r="DA446" s="32"/>
      <c r="DB446" s="32"/>
      <c r="DC446" s="32"/>
      <c r="DD446" s="32"/>
      <c r="DE446" s="32"/>
      <c r="DF446" s="32"/>
      <c r="DG446" s="32"/>
      <c r="DH446" s="32"/>
      <c r="DI446" s="32"/>
      <c r="DJ446" s="32"/>
      <c r="DK446" s="32"/>
      <c r="DL446" s="32"/>
      <c r="DM446" s="32"/>
      <c r="DN446" s="32"/>
      <c r="DO446" s="32"/>
      <c r="DP446" s="32"/>
      <c r="DQ446" s="32"/>
      <c r="DR446" s="32"/>
      <c r="DS446" s="32"/>
      <c r="DT446" s="32"/>
      <c r="DU446" s="32"/>
      <c r="DV446" s="32"/>
      <c r="DW446" s="32"/>
      <c r="DX446" s="32"/>
      <c r="DY446" s="32"/>
      <c r="DZ446" s="32"/>
      <c r="EA446" s="32"/>
      <c r="EB446" s="32"/>
      <c r="EC446" s="32"/>
      <c r="ED446" s="32"/>
      <c r="EE446" s="32"/>
      <c r="EF446" s="32"/>
      <c r="EG446" s="32"/>
      <c r="EH446" s="32"/>
      <c r="EI446" s="32"/>
      <c r="EJ446" s="32"/>
      <c r="EK446" s="32"/>
      <c r="EL446" s="32"/>
      <c r="EM446" s="32"/>
      <c r="EN446" s="32"/>
      <c r="EO446" s="32"/>
      <c r="EP446" s="32"/>
      <c r="EQ446" s="32"/>
    </row>
    <row r="447" spans="1:147" ht="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 s="43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  <c r="CZ447" s="32"/>
      <c r="DA447" s="32"/>
      <c r="DB447" s="32"/>
      <c r="DC447" s="32"/>
      <c r="DD447" s="32"/>
      <c r="DE447" s="32"/>
      <c r="DF447" s="32"/>
      <c r="DG447" s="32"/>
      <c r="DH447" s="32"/>
      <c r="DI447" s="32"/>
      <c r="DJ447" s="32"/>
      <c r="DK447" s="32"/>
      <c r="DL447" s="32"/>
      <c r="DM447" s="32"/>
      <c r="DN447" s="32"/>
      <c r="DO447" s="32"/>
      <c r="DP447" s="32"/>
      <c r="DQ447" s="32"/>
      <c r="DR447" s="32"/>
      <c r="DS447" s="32"/>
      <c r="DT447" s="32"/>
      <c r="DU447" s="32"/>
      <c r="DV447" s="32"/>
      <c r="DW447" s="32"/>
      <c r="DX447" s="32"/>
      <c r="DY447" s="32"/>
      <c r="DZ447" s="32"/>
      <c r="EA447" s="32"/>
      <c r="EB447" s="32"/>
      <c r="EC447" s="32"/>
      <c r="ED447" s="32"/>
      <c r="EE447" s="32"/>
      <c r="EF447" s="32"/>
      <c r="EG447" s="32"/>
      <c r="EH447" s="32"/>
      <c r="EI447" s="32"/>
      <c r="EJ447" s="32"/>
      <c r="EK447" s="32"/>
      <c r="EL447" s="32"/>
      <c r="EM447" s="32"/>
      <c r="EN447" s="32"/>
      <c r="EO447" s="32"/>
      <c r="EP447" s="32"/>
      <c r="EQ447" s="32"/>
    </row>
    <row r="448" spans="1:147" ht="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 s="43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  <c r="CZ448" s="32"/>
      <c r="DA448" s="32"/>
      <c r="DB448" s="32"/>
      <c r="DC448" s="32"/>
      <c r="DD448" s="32"/>
      <c r="DE448" s="32"/>
      <c r="DF448" s="32"/>
      <c r="DG448" s="32"/>
      <c r="DH448" s="32"/>
      <c r="DI448" s="32"/>
      <c r="DJ448" s="32"/>
      <c r="DK448" s="32"/>
      <c r="DL448" s="32"/>
      <c r="DM448" s="32"/>
      <c r="DN448" s="32"/>
      <c r="DO448" s="32"/>
      <c r="DP448" s="32"/>
      <c r="DQ448" s="32"/>
      <c r="DR448" s="32"/>
      <c r="DS448" s="32"/>
      <c r="DT448" s="32"/>
      <c r="DU448" s="32"/>
      <c r="DV448" s="32"/>
      <c r="DW448" s="32"/>
      <c r="DX448" s="32"/>
      <c r="DY448" s="32"/>
      <c r="DZ448" s="32"/>
      <c r="EA448" s="32"/>
      <c r="EB448" s="32"/>
      <c r="EC448" s="32"/>
      <c r="ED448" s="32"/>
      <c r="EE448" s="32"/>
      <c r="EF448" s="32"/>
      <c r="EG448" s="32"/>
      <c r="EH448" s="32"/>
      <c r="EI448" s="32"/>
      <c r="EJ448" s="32"/>
      <c r="EK448" s="32"/>
      <c r="EL448" s="32"/>
      <c r="EM448" s="32"/>
      <c r="EN448" s="32"/>
      <c r="EO448" s="32"/>
      <c r="EP448" s="32"/>
      <c r="EQ448" s="32"/>
    </row>
    <row r="449" spans="1:147" ht="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 s="43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  <c r="CZ449" s="32"/>
      <c r="DA449" s="32"/>
      <c r="DB449" s="32"/>
      <c r="DC449" s="32"/>
      <c r="DD449" s="32"/>
      <c r="DE449" s="32"/>
      <c r="DF449" s="32"/>
      <c r="DG449" s="32"/>
      <c r="DH449" s="32"/>
      <c r="DI449" s="32"/>
      <c r="DJ449" s="32"/>
      <c r="DK449" s="32"/>
      <c r="DL449" s="32"/>
      <c r="DM449" s="32"/>
      <c r="DN449" s="32"/>
      <c r="DO449" s="32"/>
      <c r="DP449" s="32"/>
      <c r="DQ449" s="32"/>
      <c r="DR449" s="32"/>
      <c r="DS449" s="32"/>
      <c r="DT449" s="32"/>
      <c r="DU449" s="32"/>
      <c r="DV449" s="32"/>
      <c r="DW449" s="32"/>
      <c r="DX449" s="32"/>
      <c r="DY449" s="32"/>
      <c r="DZ449" s="32"/>
      <c r="EA449" s="32"/>
      <c r="EB449" s="32"/>
      <c r="EC449" s="32"/>
      <c r="ED449" s="32"/>
      <c r="EE449" s="32"/>
      <c r="EF449" s="32"/>
      <c r="EG449" s="32"/>
      <c r="EH449" s="32"/>
      <c r="EI449" s="32"/>
      <c r="EJ449" s="32"/>
      <c r="EK449" s="32"/>
      <c r="EL449" s="32"/>
      <c r="EM449" s="32"/>
      <c r="EN449" s="32"/>
      <c r="EO449" s="32"/>
      <c r="EP449" s="32"/>
      <c r="EQ449" s="32"/>
    </row>
    <row r="450" spans="1:147" ht="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 s="43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  <c r="CZ450" s="32"/>
      <c r="DA450" s="32"/>
      <c r="DB450" s="32"/>
      <c r="DC450" s="32"/>
      <c r="DD450" s="32"/>
      <c r="DE450" s="32"/>
      <c r="DF450" s="32"/>
      <c r="DG450" s="32"/>
      <c r="DH450" s="32"/>
      <c r="DI450" s="32"/>
      <c r="DJ450" s="32"/>
      <c r="DK450" s="32"/>
      <c r="DL450" s="32"/>
      <c r="DM450" s="32"/>
      <c r="DN450" s="32"/>
      <c r="DO450" s="32"/>
      <c r="DP450" s="32"/>
      <c r="DQ450" s="32"/>
      <c r="DR450" s="32"/>
      <c r="DS450" s="32"/>
      <c r="DT450" s="32"/>
      <c r="DU450" s="32"/>
      <c r="DV450" s="32"/>
      <c r="DW450" s="32"/>
      <c r="DX450" s="32"/>
      <c r="DY450" s="32"/>
      <c r="DZ450" s="32"/>
      <c r="EA450" s="32"/>
      <c r="EB450" s="32"/>
      <c r="EC450" s="32"/>
      <c r="ED450" s="32"/>
      <c r="EE450" s="32"/>
      <c r="EF450" s="32"/>
      <c r="EG450" s="32"/>
      <c r="EH450" s="32"/>
      <c r="EI450" s="32"/>
      <c r="EJ450" s="32"/>
      <c r="EK450" s="32"/>
      <c r="EL450" s="32"/>
      <c r="EM450" s="32"/>
      <c r="EN450" s="32"/>
      <c r="EO450" s="32"/>
      <c r="EP450" s="32"/>
      <c r="EQ450" s="32"/>
    </row>
    <row r="451" spans="1:147" ht="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 s="43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  <c r="CZ451" s="32"/>
      <c r="DA451" s="32"/>
      <c r="DB451" s="32"/>
      <c r="DC451" s="32"/>
      <c r="DD451" s="32"/>
      <c r="DE451" s="32"/>
      <c r="DF451" s="32"/>
      <c r="DG451" s="32"/>
      <c r="DH451" s="32"/>
      <c r="DI451" s="32"/>
      <c r="DJ451" s="32"/>
      <c r="DK451" s="32"/>
      <c r="DL451" s="32"/>
      <c r="DM451" s="32"/>
      <c r="DN451" s="32"/>
      <c r="DO451" s="32"/>
      <c r="DP451" s="32"/>
      <c r="DQ451" s="32"/>
      <c r="DR451" s="32"/>
      <c r="DS451" s="32"/>
      <c r="DT451" s="32"/>
      <c r="DU451" s="32"/>
      <c r="DV451" s="32"/>
      <c r="DW451" s="32"/>
      <c r="DX451" s="32"/>
      <c r="DY451" s="32"/>
      <c r="DZ451" s="32"/>
      <c r="EA451" s="32"/>
      <c r="EB451" s="32"/>
      <c r="EC451" s="32"/>
      <c r="ED451" s="32"/>
      <c r="EE451" s="32"/>
      <c r="EF451" s="32"/>
      <c r="EG451" s="32"/>
      <c r="EH451" s="32"/>
      <c r="EI451" s="32"/>
      <c r="EJ451" s="32"/>
      <c r="EK451" s="32"/>
      <c r="EL451" s="32"/>
      <c r="EM451" s="32"/>
      <c r="EN451" s="32"/>
      <c r="EO451" s="32"/>
      <c r="EP451" s="32"/>
      <c r="EQ451" s="32"/>
    </row>
    <row r="452" spans="1:147" ht="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 s="43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  <c r="CZ452" s="32"/>
      <c r="DA452" s="32"/>
      <c r="DB452" s="32"/>
      <c r="DC452" s="32"/>
      <c r="DD452" s="32"/>
      <c r="DE452" s="32"/>
      <c r="DF452" s="32"/>
      <c r="DG452" s="32"/>
      <c r="DH452" s="32"/>
      <c r="DI452" s="32"/>
      <c r="DJ452" s="32"/>
      <c r="DK452" s="32"/>
      <c r="DL452" s="32"/>
      <c r="DM452" s="32"/>
      <c r="DN452" s="32"/>
      <c r="DO452" s="32"/>
      <c r="DP452" s="32"/>
      <c r="DQ452" s="32"/>
      <c r="DR452" s="32"/>
      <c r="DS452" s="32"/>
      <c r="DT452" s="32"/>
      <c r="DU452" s="32"/>
      <c r="DV452" s="32"/>
      <c r="DW452" s="32"/>
      <c r="DX452" s="32"/>
      <c r="DY452" s="32"/>
      <c r="DZ452" s="32"/>
      <c r="EA452" s="32"/>
      <c r="EB452" s="32"/>
      <c r="EC452" s="32"/>
      <c r="ED452" s="32"/>
      <c r="EE452" s="32"/>
      <c r="EF452" s="32"/>
      <c r="EG452" s="32"/>
      <c r="EH452" s="32"/>
      <c r="EI452" s="32"/>
      <c r="EJ452" s="32"/>
      <c r="EK452" s="32"/>
      <c r="EL452" s="32"/>
      <c r="EM452" s="32"/>
      <c r="EN452" s="32"/>
      <c r="EO452" s="32"/>
      <c r="EP452" s="32"/>
      <c r="EQ452" s="32"/>
    </row>
    <row r="453" spans="1:147" ht="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 s="4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  <c r="CZ453" s="32"/>
      <c r="DA453" s="32"/>
      <c r="DB453" s="32"/>
      <c r="DC453" s="32"/>
      <c r="DD453" s="32"/>
      <c r="DE453" s="32"/>
      <c r="DF453" s="32"/>
      <c r="DG453" s="32"/>
      <c r="DH453" s="32"/>
      <c r="DI453" s="32"/>
      <c r="DJ453" s="32"/>
      <c r="DK453" s="32"/>
      <c r="DL453" s="32"/>
      <c r="DM453" s="32"/>
      <c r="DN453" s="32"/>
      <c r="DO453" s="32"/>
      <c r="DP453" s="32"/>
      <c r="DQ453" s="32"/>
      <c r="DR453" s="32"/>
      <c r="DS453" s="32"/>
      <c r="DT453" s="32"/>
      <c r="DU453" s="32"/>
      <c r="DV453" s="32"/>
      <c r="DW453" s="32"/>
      <c r="DX453" s="32"/>
      <c r="DY453" s="32"/>
      <c r="DZ453" s="32"/>
      <c r="EA453" s="32"/>
      <c r="EB453" s="32"/>
      <c r="EC453" s="32"/>
      <c r="ED453" s="32"/>
      <c r="EE453" s="32"/>
      <c r="EF453" s="32"/>
      <c r="EG453" s="32"/>
      <c r="EH453" s="32"/>
      <c r="EI453" s="32"/>
      <c r="EJ453" s="32"/>
      <c r="EK453" s="32"/>
      <c r="EL453" s="32"/>
      <c r="EM453" s="32"/>
      <c r="EN453" s="32"/>
      <c r="EO453" s="32"/>
      <c r="EP453" s="32"/>
      <c r="EQ453" s="32"/>
    </row>
    <row r="454" spans="1:147" ht="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 s="43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  <c r="CZ454" s="32"/>
      <c r="DA454" s="32"/>
      <c r="DB454" s="32"/>
      <c r="DC454" s="32"/>
      <c r="DD454" s="32"/>
      <c r="DE454" s="32"/>
      <c r="DF454" s="32"/>
      <c r="DG454" s="32"/>
      <c r="DH454" s="32"/>
      <c r="DI454" s="32"/>
      <c r="DJ454" s="32"/>
      <c r="DK454" s="32"/>
      <c r="DL454" s="32"/>
      <c r="DM454" s="32"/>
      <c r="DN454" s="32"/>
      <c r="DO454" s="32"/>
      <c r="DP454" s="32"/>
      <c r="DQ454" s="32"/>
      <c r="DR454" s="32"/>
      <c r="DS454" s="32"/>
      <c r="DT454" s="32"/>
      <c r="DU454" s="32"/>
      <c r="DV454" s="32"/>
      <c r="DW454" s="32"/>
      <c r="DX454" s="32"/>
      <c r="DY454" s="32"/>
      <c r="DZ454" s="32"/>
      <c r="EA454" s="32"/>
      <c r="EB454" s="32"/>
      <c r="EC454" s="32"/>
      <c r="ED454" s="32"/>
      <c r="EE454" s="32"/>
      <c r="EF454" s="32"/>
      <c r="EG454" s="32"/>
      <c r="EH454" s="32"/>
      <c r="EI454" s="32"/>
      <c r="EJ454" s="32"/>
      <c r="EK454" s="32"/>
      <c r="EL454" s="32"/>
      <c r="EM454" s="32"/>
      <c r="EN454" s="32"/>
      <c r="EO454" s="32"/>
      <c r="EP454" s="32"/>
      <c r="EQ454" s="32"/>
    </row>
    <row r="455" spans="1:147" ht="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 s="43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  <c r="CZ455" s="32"/>
      <c r="DA455" s="32"/>
      <c r="DB455" s="32"/>
      <c r="DC455" s="32"/>
      <c r="DD455" s="32"/>
      <c r="DE455" s="32"/>
      <c r="DF455" s="32"/>
      <c r="DG455" s="32"/>
      <c r="DH455" s="32"/>
      <c r="DI455" s="32"/>
      <c r="DJ455" s="32"/>
      <c r="DK455" s="32"/>
      <c r="DL455" s="32"/>
      <c r="DM455" s="32"/>
      <c r="DN455" s="32"/>
      <c r="DO455" s="32"/>
      <c r="DP455" s="32"/>
      <c r="DQ455" s="32"/>
      <c r="DR455" s="32"/>
      <c r="DS455" s="32"/>
      <c r="DT455" s="32"/>
      <c r="DU455" s="32"/>
      <c r="DV455" s="32"/>
      <c r="DW455" s="32"/>
      <c r="DX455" s="32"/>
      <c r="DY455" s="32"/>
      <c r="DZ455" s="32"/>
      <c r="EA455" s="32"/>
      <c r="EB455" s="32"/>
      <c r="EC455" s="32"/>
      <c r="ED455" s="32"/>
      <c r="EE455" s="32"/>
      <c r="EF455" s="32"/>
      <c r="EG455" s="32"/>
      <c r="EH455" s="32"/>
      <c r="EI455" s="32"/>
      <c r="EJ455" s="32"/>
      <c r="EK455" s="32"/>
      <c r="EL455" s="32"/>
      <c r="EM455" s="32"/>
      <c r="EN455" s="32"/>
      <c r="EO455" s="32"/>
      <c r="EP455" s="32"/>
      <c r="EQ455" s="32"/>
    </row>
    <row r="456" spans="1:147" ht="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 s="43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  <c r="CZ456" s="32"/>
      <c r="DA456" s="32"/>
      <c r="DB456" s="32"/>
      <c r="DC456" s="32"/>
      <c r="DD456" s="32"/>
      <c r="DE456" s="32"/>
      <c r="DF456" s="32"/>
      <c r="DG456" s="32"/>
      <c r="DH456" s="32"/>
      <c r="DI456" s="32"/>
      <c r="DJ456" s="32"/>
      <c r="DK456" s="32"/>
      <c r="DL456" s="32"/>
      <c r="DM456" s="32"/>
      <c r="DN456" s="32"/>
      <c r="DO456" s="32"/>
      <c r="DP456" s="32"/>
      <c r="DQ456" s="32"/>
      <c r="DR456" s="32"/>
      <c r="DS456" s="32"/>
      <c r="DT456" s="32"/>
      <c r="DU456" s="32"/>
      <c r="DV456" s="32"/>
      <c r="DW456" s="32"/>
      <c r="DX456" s="32"/>
      <c r="DY456" s="32"/>
      <c r="DZ456" s="32"/>
      <c r="EA456" s="32"/>
      <c r="EB456" s="32"/>
      <c r="EC456" s="32"/>
      <c r="ED456" s="32"/>
      <c r="EE456" s="32"/>
      <c r="EF456" s="32"/>
      <c r="EG456" s="32"/>
      <c r="EH456" s="32"/>
      <c r="EI456" s="32"/>
      <c r="EJ456" s="32"/>
      <c r="EK456" s="32"/>
      <c r="EL456" s="32"/>
      <c r="EM456" s="32"/>
      <c r="EN456" s="32"/>
      <c r="EO456" s="32"/>
      <c r="EP456" s="32"/>
      <c r="EQ456" s="32"/>
    </row>
    <row r="457" spans="1:147" ht="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 s="43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  <c r="CZ457" s="32"/>
      <c r="DA457" s="32"/>
      <c r="DB457" s="32"/>
      <c r="DC457" s="32"/>
      <c r="DD457" s="32"/>
      <c r="DE457" s="32"/>
      <c r="DF457" s="32"/>
      <c r="DG457" s="32"/>
      <c r="DH457" s="32"/>
      <c r="DI457" s="32"/>
      <c r="DJ457" s="32"/>
      <c r="DK457" s="32"/>
      <c r="DL457" s="32"/>
      <c r="DM457" s="32"/>
      <c r="DN457" s="32"/>
      <c r="DO457" s="32"/>
      <c r="DP457" s="32"/>
      <c r="DQ457" s="32"/>
      <c r="DR457" s="32"/>
      <c r="DS457" s="32"/>
      <c r="DT457" s="32"/>
      <c r="DU457" s="32"/>
      <c r="DV457" s="32"/>
      <c r="DW457" s="32"/>
      <c r="DX457" s="32"/>
      <c r="DY457" s="32"/>
      <c r="DZ457" s="32"/>
      <c r="EA457" s="32"/>
      <c r="EB457" s="32"/>
      <c r="EC457" s="32"/>
      <c r="ED457" s="32"/>
      <c r="EE457" s="32"/>
      <c r="EF457" s="32"/>
      <c r="EG457" s="32"/>
      <c r="EH457" s="32"/>
      <c r="EI457" s="32"/>
      <c r="EJ457" s="32"/>
      <c r="EK457" s="32"/>
      <c r="EL457" s="32"/>
      <c r="EM457" s="32"/>
      <c r="EN457" s="32"/>
      <c r="EO457" s="32"/>
      <c r="EP457" s="32"/>
      <c r="EQ457" s="32"/>
    </row>
    <row r="458" spans="1:147" ht="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 s="43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  <c r="CZ458" s="32"/>
      <c r="DA458" s="32"/>
      <c r="DB458" s="32"/>
      <c r="DC458" s="32"/>
      <c r="DD458" s="32"/>
      <c r="DE458" s="32"/>
      <c r="DF458" s="32"/>
      <c r="DG458" s="32"/>
      <c r="DH458" s="32"/>
      <c r="DI458" s="32"/>
      <c r="DJ458" s="32"/>
      <c r="DK458" s="32"/>
      <c r="DL458" s="32"/>
      <c r="DM458" s="32"/>
      <c r="DN458" s="32"/>
      <c r="DO458" s="32"/>
      <c r="DP458" s="32"/>
      <c r="DQ458" s="32"/>
      <c r="DR458" s="32"/>
      <c r="DS458" s="32"/>
      <c r="DT458" s="32"/>
      <c r="DU458" s="32"/>
      <c r="DV458" s="32"/>
      <c r="DW458" s="32"/>
      <c r="DX458" s="32"/>
      <c r="DY458" s="32"/>
      <c r="DZ458" s="32"/>
      <c r="EA458" s="32"/>
      <c r="EB458" s="32"/>
      <c r="EC458" s="32"/>
      <c r="ED458" s="32"/>
      <c r="EE458" s="32"/>
      <c r="EF458" s="32"/>
      <c r="EG458" s="32"/>
      <c r="EH458" s="32"/>
      <c r="EI458" s="32"/>
      <c r="EJ458" s="32"/>
      <c r="EK458" s="32"/>
      <c r="EL458" s="32"/>
      <c r="EM458" s="32"/>
      <c r="EN458" s="32"/>
      <c r="EO458" s="32"/>
      <c r="EP458" s="32"/>
      <c r="EQ458" s="32"/>
    </row>
    <row r="459" spans="1:147" ht="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 s="43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  <c r="CZ459" s="32"/>
      <c r="DA459" s="32"/>
      <c r="DB459" s="32"/>
      <c r="DC459" s="32"/>
      <c r="DD459" s="32"/>
      <c r="DE459" s="32"/>
      <c r="DF459" s="32"/>
      <c r="DG459" s="32"/>
      <c r="DH459" s="32"/>
      <c r="DI459" s="32"/>
      <c r="DJ459" s="32"/>
      <c r="DK459" s="32"/>
      <c r="DL459" s="32"/>
      <c r="DM459" s="32"/>
      <c r="DN459" s="32"/>
      <c r="DO459" s="32"/>
      <c r="DP459" s="32"/>
      <c r="DQ459" s="32"/>
      <c r="DR459" s="32"/>
      <c r="DS459" s="32"/>
      <c r="DT459" s="32"/>
      <c r="DU459" s="32"/>
      <c r="DV459" s="32"/>
      <c r="DW459" s="32"/>
      <c r="DX459" s="32"/>
      <c r="DY459" s="32"/>
      <c r="DZ459" s="32"/>
      <c r="EA459" s="32"/>
      <c r="EB459" s="32"/>
      <c r="EC459" s="32"/>
      <c r="ED459" s="32"/>
      <c r="EE459" s="32"/>
      <c r="EF459" s="32"/>
      <c r="EG459" s="32"/>
      <c r="EH459" s="32"/>
      <c r="EI459" s="32"/>
      <c r="EJ459" s="32"/>
      <c r="EK459" s="32"/>
      <c r="EL459" s="32"/>
      <c r="EM459" s="32"/>
      <c r="EN459" s="32"/>
      <c r="EO459" s="32"/>
      <c r="EP459" s="32"/>
      <c r="EQ459" s="32"/>
    </row>
    <row r="460" spans="1:147" ht="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 s="43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  <c r="CZ460" s="32"/>
      <c r="DA460" s="32"/>
      <c r="DB460" s="32"/>
      <c r="DC460" s="32"/>
      <c r="DD460" s="32"/>
      <c r="DE460" s="32"/>
      <c r="DF460" s="32"/>
      <c r="DG460" s="32"/>
      <c r="DH460" s="32"/>
      <c r="DI460" s="32"/>
      <c r="DJ460" s="32"/>
      <c r="DK460" s="32"/>
      <c r="DL460" s="32"/>
      <c r="DM460" s="32"/>
      <c r="DN460" s="32"/>
      <c r="DO460" s="32"/>
      <c r="DP460" s="32"/>
      <c r="DQ460" s="32"/>
      <c r="DR460" s="32"/>
      <c r="DS460" s="32"/>
      <c r="DT460" s="32"/>
      <c r="DU460" s="32"/>
      <c r="DV460" s="32"/>
      <c r="DW460" s="32"/>
      <c r="DX460" s="32"/>
      <c r="DY460" s="32"/>
      <c r="DZ460" s="32"/>
      <c r="EA460" s="32"/>
      <c r="EB460" s="32"/>
      <c r="EC460" s="32"/>
      <c r="ED460" s="32"/>
      <c r="EE460" s="32"/>
      <c r="EF460" s="32"/>
      <c r="EG460" s="32"/>
      <c r="EH460" s="32"/>
      <c r="EI460" s="32"/>
      <c r="EJ460" s="32"/>
      <c r="EK460" s="32"/>
      <c r="EL460" s="32"/>
      <c r="EM460" s="32"/>
      <c r="EN460" s="32"/>
      <c r="EO460" s="32"/>
      <c r="EP460" s="32"/>
      <c r="EQ460" s="32"/>
    </row>
    <row r="461" spans="1:147" ht="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 s="43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  <c r="CZ461" s="32"/>
      <c r="DA461" s="32"/>
      <c r="DB461" s="32"/>
      <c r="DC461" s="32"/>
      <c r="DD461" s="32"/>
      <c r="DE461" s="32"/>
      <c r="DF461" s="32"/>
      <c r="DG461" s="32"/>
      <c r="DH461" s="32"/>
      <c r="DI461" s="32"/>
      <c r="DJ461" s="32"/>
      <c r="DK461" s="32"/>
      <c r="DL461" s="32"/>
      <c r="DM461" s="32"/>
      <c r="DN461" s="32"/>
      <c r="DO461" s="32"/>
      <c r="DP461" s="32"/>
      <c r="DQ461" s="32"/>
      <c r="DR461" s="32"/>
      <c r="DS461" s="32"/>
      <c r="DT461" s="32"/>
      <c r="DU461" s="32"/>
      <c r="DV461" s="32"/>
      <c r="DW461" s="32"/>
      <c r="DX461" s="32"/>
      <c r="DY461" s="32"/>
      <c r="DZ461" s="32"/>
      <c r="EA461" s="32"/>
      <c r="EB461" s="32"/>
      <c r="EC461" s="32"/>
      <c r="ED461" s="32"/>
      <c r="EE461" s="32"/>
      <c r="EF461" s="32"/>
      <c r="EG461" s="32"/>
      <c r="EH461" s="32"/>
      <c r="EI461" s="32"/>
      <c r="EJ461" s="32"/>
      <c r="EK461" s="32"/>
      <c r="EL461" s="32"/>
      <c r="EM461" s="32"/>
      <c r="EN461" s="32"/>
      <c r="EO461" s="32"/>
      <c r="EP461" s="32"/>
      <c r="EQ461" s="32"/>
    </row>
    <row r="462" spans="1:147" ht="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 s="43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  <c r="CZ462" s="32"/>
      <c r="DA462" s="32"/>
      <c r="DB462" s="32"/>
      <c r="DC462" s="32"/>
      <c r="DD462" s="32"/>
      <c r="DE462" s="32"/>
      <c r="DF462" s="32"/>
      <c r="DG462" s="32"/>
      <c r="DH462" s="32"/>
      <c r="DI462" s="32"/>
      <c r="DJ462" s="32"/>
      <c r="DK462" s="32"/>
      <c r="DL462" s="32"/>
      <c r="DM462" s="32"/>
      <c r="DN462" s="32"/>
      <c r="DO462" s="32"/>
      <c r="DP462" s="32"/>
      <c r="DQ462" s="32"/>
      <c r="DR462" s="32"/>
      <c r="DS462" s="32"/>
      <c r="DT462" s="32"/>
      <c r="DU462" s="32"/>
      <c r="DV462" s="32"/>
      <c r="DW462" s="32"/>
      <c r="DX462" s="32"/>
      <c r="DY462" s="32"/>
      <c r="DZ462" s="32"/>
      <c r="EA462" s="32"/>
      <c r="EB462" s="32"/>
      <c r="EC462" s="32"/>
      <c r="ED462" s="32"/>
      <c r="EE462" s="32"/>
      <c r="EF462" s="32"/>
      <c r="EG462" s="32"/>
      <c r="EH462" s="32"/>
      <c r="EI462" s="32"/>
      <c r="EJ462" s="32"/>
      <c r="EK462" s="32"/>
      <c r="EL462" s="32"/>
      <c r="EM462" s="32"/>
      <c r="EN462" s="32"/>
      <c r="EO462" s="32"/>
      <c r="EP462" s="32"/>
      <c r="EQ462" s="32"/>
    </row>
    <row r="463" spans="1:147" ht="1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 s="4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  <c r="CZ463" s="32"/>
      <c r="DA463" s="32"/>
      <c r="DB463" s="32"/>
      <c r="DC463" s="32"/>
      <c r="DD463" s="32"/>
      <c r="DE463" s="32"/>
      <c r="DF463" s="32"/>
      <c r="DG463" s="32"/>
      <c r="DH463" s="32"/>
      <c r="DI463" s="32"/>
      <c r="DJ463" s="32"/>
      <c r="DK463" s="32"/>
      <c r="DL463" s="32"/>
      <c r="DM463" s="32"/>
      <c r="DN463" s="32"/>
      <c r="DO463" s="32"/>
      <c r="DP463" s="32"/>
      <c r="DQ463" s="32"/>
      <c r="DR463" s="32"/>
      <c r="DS463" s="32"/>
      <c r="DT463" s="32"/>
      <c r="DU463" s="32"/>
      <c r="DV463" s="32"/>
      <c r="DW463" s="32"/>
      <c r="DX463" s="32"/>
      <c r="DY463" s="32"/>
      <c r="DZ463" s="32"/>
      <c r="EA463" s="32"/>
      <c r="EB463" s="32"/>
      <c r="EC463" s="32"/>
      <c r="ED463" s="32"/>
      <c r="EE463" s="32"/>
      <c r="EF463" s="32"/>
      <c r="EG463" s="32"/>
      <c r="EH463" s="32"/>
      <c r="EI463" s="32"/>
      <c r="EJ463" s="32"/>
      <c r="EK463" s="32"/>
      <c r="EL463" s="32"/>
      <c r="EM463" s="32"/>
      <c r="EN463" s="32"/>
      <c r="EO463" s="32"/>
      <c r="EP463" s="32"/>
      <c r="EQ463" s="32"/>
    </row>
    <row r="464" spans="1:147" ht="1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 s="43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  <c r="CZ464" s="32"/>
      <c r="DA464" s="32"/>
      <c r="DB464" s="32"/>
      <c r="DC464" s="32"/>
      <c r="DD464" s="32"/>
      <c r="DE464" s="32"/>
      <c r="DF464" s="32"/>
      <c r="DG464" s="32"/>
      <c r="DH464" s="32"/>
      <c r="DI464" s="32"/>
      <c r="DJ464" s="32"/>
      <c r="DK464" s="32"/>
      <c r="DL464" s="32"/>
      <c r="DM464" s="32"/>
      <c r="DN464" s="32"/>
      <c r="DO464" s="32"/>
      <c r="DP464" s="32"/>
      <c r="DQ464" s="32"/>
      <c r="DR464" s="32"/>
      <c r="DS464" s="32"/>
      <c r="DT464" s="32"/>
      <c r="DU464" s="32"/>
      <c r="DV464" s="32"/>
      <c r="DW464" s="32"/>
      <c r="DX464" s="32"/>
      <c r="DY464" s="32"/>
      <c r="DZ464" s="32"/>
      <c r="EA464" s="32"/>
      <c r="EB464" s="32"/>
      <c r="EC464" s="32"/>
      <c r="ED464" s="32"/>
      <c r="EE464" s="32"/>
      <c r="EF464" s="32"/>
      <c r="EG464" s="32"/>
      <c r="EH464" s="32"/>
      <c r="EI464" s="32"/>
      <c r="EJ464" s="32"/>
      <c r="EK464" s="32"/>
      <c r="EL464" s="32"/>
      <c r="EM464" s="32"/>
      <c r="EN464" s="32"/>
      <c r="EO464" s="32"/>
      <c r="EP464" s="32"/>
      <c r="EQ464" s="32"/>
    </row>
    <row r="465" spans="1:147" ht="1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 s="43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  <c r="CZ465" s="32"/>
      <c r="DA465" s="32"/>
      <c r="DB465" s="32"/>
      <c r="DC465" s="32"/>
      <c r="DD465" s="32"/>
      <c r="DE465" s="32"/>
      <c r="DF465" s="32"/>
      <c r="DG465" s="32"/>
      <c r="DH465" s="32"/>
      <c r="DI465" s="32"/>
      <c r="DJ465" s="32"/>
      <c r="DK465" s="32"/>
      <c r="DL465" s="32"/>
      <c r="DM465" s="32"/>
      <c r="DN465" s="32"/>
      <c r="DO465" s="32"/>
      <c r="DP465" s="32"/>
      <c r="DQ465" s="32"/>
      <c r="DR465" s="32"/>
      <c r="DS465" s="32"/>
      <c r="DT465" s="32"/>
      <c r="DU465" s="32"/>
      <c r="DV465" s="32"/>
      <c r="DW465" s="32"/>
      <c r="DX465" s="32"/>
      <c r="DY465" s="32"/>
      <c r="DZ465" s="32"/>
      <c r="EA465" s="32"/>
      <c r="EB465" s="32"/>
      <c r="EC465" s="32"/>
      <c r="ED465" s="32"/>
      <c r="EE465" s="32"/>
      <c r="EF465" s="32"/>
      <c r="EG465" s="32"/>
      <c r="EH465" s="32"/>
      <c r="EI465" s="32"/>
      <c r="EJ465" s="32"/>
      <c r="EK465" s="32"/>
      <c r="EL465" s="32"/>
      <c r="EM465" s="32"/>
      <c r="EN465" s="32"/>
      <c r="EO465" s="32"/>
      <c r="EP465" s="32"/>
      <c r="EQ465" s="32"/>
    </row>
    <row r="466" spans="1:147" ht="1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 s="43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  <c r="CZ466" s="32"/>
      <c r="DA466" s="32"/>
      <c r="DB466" s="32"/>
      <c r="DC466" s="32"/>
      <c r="DD466" s="32"/>
      <c r="DE466" s="32"/>
      <c r="DF466" s="32"/>
      <c r="DG466" s="32"/>
      <c r="DH466" s="32"/>
      <c r="DI466" s="32"/>
      <c r="DJ466" s="32"/>
      <c r="DK466" s="32"/>
      <c r="DL466" s="32"/>
      <c r="DM466" s="32"/>
      <c r="DN466" s="32"/>
      <c r="DO466" s="32"/>
      <c r="DP466" s="32"/>
      <c r="DQ466" s="32"/>
      <c r="DR466" s="32"/>
      <c r="DS466" s="32"/>
      <c r="DT466" s="32"/>
      <c r="DU466" s="32"/>
      <c r="DV466" s="32"/>
      <c r="DW466" s="32"/>
      <c r="DX466" s="32"/>
      <c r="DY466" s="32"/>
      <c r="DZ466" s="32"/>
      <c r="EA466" s="32"/>
      <c r="EB466" s="32"/>
      <c r="EC466" s="32"/>
      <c r="ED466" s="32"/>
      <c r="EE466" s="32"/>
      <c r="EF466" s="32"/>
      <c r="EG466" s="32"/>
      <c r="EH466" s="32"/>
      <c r="EI466" s="32"/>
      <c r="EJ466" s="32"/>
      <c r="EK466" s="32"/>
      <c r="EL466" s="32"/>
      <c r="EM466" s="32"/>
      <c r="EN466" s="32"/>
      <c r="EO466" s="32"/>
      <c r="EP466" s="32"/>
      <c r="EQ466" s="32"/>
    </row>
    <row r="467" spans="1:147" ht="1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 s="43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  <c r="CZ467" s="32"/>
      <c r="DA467" s="32"/>
      <c r="DB467" s="32"/>
      <c r="DC467" s="32"/>
      <c r="DD467" s="32"/>
      <c r="DE467" s="32"/>
      <c r="DF467" s="32"/>
      <c r="DG467" s="32"/>
      <c r="DH467" s="32"/>
      <c r="DI467" s="32"/>
      <c r="DJ467" s="32"/>
      <c r="DK467" s="32"/>
      <c r="DL467" s="32"/>
      <c r="DM467" s="32"/>
      <c r="DN467" s="32"/>
      <c r="DO467" s="32"/>
      <c r="DP467" s="32"/>
      <c r="DQ467" s="32"/>
      <c r="DR467" s="32"/>
      <c r="DS467" s="32"/>
      <c r="DT467" s="32"/>
      <c r="DU467" s="32"/>
      <c r="DV467" s="32"/>
      <c r="DW467" s="32"/>
      <c r="DX467" s="32"/>
      <c r="DY467" s="32"/>
      <c r="DZ467" s="32"/>
      <c r="EA467" s="32"/>
      <c r="EB467" s="32"/>
      <c r="EC467" s="32"/>
      <c r="ED467" s="32"/>
      <c r="EE467" s="32"/>
      <c r="EF467" s="32"/>
      <c r="EG467" s="32"/>
      <c r="EH467" s="32"/>
      <c r="EI467" s="32"/>
      <c r="EJ467" s="32"/>
      <c r="EK467" s="32"/>
      <c r="EL467" s="32"/>
      <c r="EM467" s="32"/>
      <c r="EN467" s="32"/>
      <c r="EO467" s="32"/>
      <c r="EP467" s="32"/>
      <c r="EQ467" s="32"/>
    </row>
    <row r="468" spans="1:147" ht="1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 s="43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  <c r="CZ468" s="32"/>
      <c r="DA468" s="32"/>
      <c r="DB468" s="32"/>
      <c r="DC468" s="32"/>
      <c r="DD468" s="32"/>
      <c r="DE468" s="32"/>
      <c r="DF468" s="32"/>
      <c r="DG468" s="32"/>
      <c r="DH468" s="32"/>
      <c r="DI468" s="32"/>
      <c r="DJ468" s="32"/>
      <c r="DK468" s="32"/>
      <c r="DL468" s="32"/>
      <c r="DM468" s="32"/>
      <c r="DN468" s="32"/>
      <c r="DO468" s="32"/>
      <c r="DP468" s="32"/>
      <c r="DQ468" s="32"/>
      <c r="DR468" s="32"/>
      <c r="DS468" s="32"/>
      <c r="DT468" s="32"/>
      <c r="DU468" s="32"/>
      <c r="DV468" s="32"/>
      <c r="DW468" s="32"/>
      <c r="DX468" s="32"/>
      <c r="DY468" s="32"/>
      <c r="DZ468" s="32"/>
      <c r="EA468" s="32"/>
      <c r="EB468" s="32"/>
      <c r="EC468" s="32"/>
      <c r="ED468" s="32"/>
      <c r="EE468" s="32"/>
      <c r="EF468" s="32"/>
      <c r="EG468" s="32"/>
      <c r="EH468" s="32"/>
      <c r="EI468" s="32"/>
      <c r="EJ468" s="32"/>
      <c r="EK468" s="32"/>
      <c r="EL468" s="32"/>
      <c r="EM468" s="32"/>
      <c r="EN468" s="32"/>
      <c r="EO468" s="32"/>
      <c r="EP468" s="32"/>
      <c r="EQ468" s="32"/>
    </row>
    <row r="469" spans="1:147" ht="1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 s="43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  <c r="CZ469" s="32"/>
      <c r="DA469" s="32"/>
      <c r="DB469" s="32"/>
      <c r="DC469" s="32"/>
      <c r="DD469" s="32"/>
      <c r="DE469" s="32"/>
      <c r="DF469" s="32"/>
      <c r="DG469" s="32"/>
      <c r="DH469" s="32"/>
      <c r="DI469" s="32"/>
      <c r="DJ469" s="32"/>
      <c r="DK469" s="32"/>
      <c r="DL469" s="32"/>
      <c r="DM469" s="32"/>
      <c r="DN469" s="32"/>
      <c r="DO469" s="32"/>
      <c r="DP469" s="32"/>
      <c r="DQ469" s="32"/>
      <c r="DR469" s="32"/>
      <c r="DS469" s="32"/>
      <c r="DT469" s="32"/>
      <c r="DU469" s="32"/>
      <c r="DV469" s="32"/>
      <c r="DW469" s="32"/>
      <c r="DX469" s="32"/>
      <c r="DY469" s="32"/>
      <c r="DZ469" s="32"/>
      <c r="EA469" s="32"/>
      <c r="EB469" s="32"/>
      <c r="EC469" s="32"/>
      <c r="ED469" s="32"/>
      <c r="EE469" s="32"/>
      <c r="EF469" s="32"/>
      <c r="EG469" s="32"/>
      <c r="EH469" s="32"/>
      <c r="EI469" s="32"/>
      <c r="EJ469" s="32"/>
      <c r="EK469" s="32"/>
      <c r="EL469" s="32"/>
      <c r="EM469" s="32"/>
      <c r="EN469" s="32"/>
      <c r="EO469" s="32"/>
      <c r="EP469" s="32"/>
      <c r="EQ469" s="32"/>
    </row>
    <row r="470" spans="1:147" ht="1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 s="43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  <c r="CZ470" s="32"/>
      <c r="DA470" s="32"/>
      <c r="DB470" s="32"/>
      <c r="DC470" s="32"/>
      <c r="DD470" s="32"/>
      <c r="DE470" s="32"/>
      <c r="DF470" s="32"/>
      <c r="DG470" s="32"/>
      <c r="DH470" s="32"/>
      <c r="DI470" s="32"/>
      <c r="DJ470" s="32"/>
      <c r="DK470" s="32"/>
      <c r="DL470" s="32"/>
      <c r="DM470" s="32"/>
      <c r="DN470" s="32"/>
      <c r="DO470" s="32"/>
      <c r="DP470" s="32"/>
      <c r="DQ470" s="32"/>
      <c r="DR470" s="32"/>
      <c r="DS470" s="32"/>
      <c r="DT470" s="32"/>
      <c r="DU470" s="32"/>
      <c r="DV470" s="32"/>
      <c r="DW470" s="32"/>
      <c r="DX470" s="32"/>
      <c r="DY470" s="32"/>
      <c r="DZ470" s="32"/>
      <c r="EA470" s="32"/>
      <c r="EB470" s="32"/>
      <c r="EC470" s="32"/>
      <c r="ED470" s="32"/>
      <c r="EE470" s="32"/>
      <c r="EF470" s="32"/>
      <c r="EG470" s="32"/>
      <c r="EH470" s="32"/>
      <c r="EI470" s="32"/>
      <c r="EJ470" s="32"/>
      <c r="EK470" s="32"/>
      <c r="EL470" s="32"/>
      <c r="EM470" s="32"/>
      <c r="EN470" s="32"/>
      <c r="EO470" s="32"/>
      <c r="EP470" s="32"/>
      <c r="EQ470" s="32"/>
    </row>
    <row r="471" spans="1:147" ht="1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 s="43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  <c r="CZ471" s="32"/>
      <c r="DA471" s="32"/>
      <c r="DB471" s="32"/>
      <c r="DC471" s="32"/>
      <c r="DD471" s="32"/>
      <c r="DE471" s="32"/>
      <c r="DF471" s="32"/>
      <c r="DG471" s="32"/>
      <c r="DH471" s="32"/>
      <c r="DI471" s="32"/>
      <c r="DJ471" s="32"/>
      <c r="DK471" s="32"/>
      <c r="DL471" s="32"/>
      <c r="DM471" s="32"/>
      <c r="DN471" s="32"/>
      <c r="DO471" s="32"/>
      <c r="DP471" s="32"/>
      <c r="DQ471" s="32"/>
      <c r="DR471" s="32"/>
      <c r="DS471" s="32"/>
      <c r="DT471" s="32"/>
      <c r="DU471" s="32"/>
      <c r="DV471" s="32"/>
      <c r="DW471" s="32"/>
      <c r="DX471" s="32"/>
      <c r="DY471" s="32"/>
      <c r="DZ471" s="32"/>
      <c r="EA471" s="32"/>
      <c r="EB471" s="32"/>
      <c r="EC471" s="32"/>
      <c r="ED471" s="32"/>
      <c r="EE471" s="32"/>
      <c r="EF471" s="32"/>
      <c r="EG471" s="32"/>
      <c r="EH471" s="32"/>
      <c r="EI471" s="32"/>
      <c r="EJ471" s="32"/>
      <c r="EK471" s="32"/>
      <c r="EL471" s="32"/>
      <c r="EM471" s="32"/>
      <c r="EN471" s="32"/>
      <c r="EO471" s="32"/>
      <c r="EP471" s="32"/>
      <c r="EQ471" s="32"/>
    </row>
    <row r="472" spans="1:147" ht="1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 s="43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  <c r="CZ472" s="32"/>
      <c r="DA472" s="32"/>
      <c r="DB472" s="32"/>
      <c r="DC472" s="32"/>
      <c r="DD472" s="32"/>
      <c r="DE472" s="32"/>
      <c r="DF472" s="32"/>
      <c r="DG472" s="32"/>
      <c r="DH472" s="32"/>
      <c r="DI472" s="32"/>
      <c r="DJ472" s="32"/>
      <c r="DK472" s="32"/>
      <c r="DL472" s="32"/>
      <c r="DM472" s="32"/>
      <c r="DN472" s="32"/>
      <c r="DO472" s="32"/>
      <c r="DP472" s="32"/>
      <c r="DQ472" s="32"/>
      <c r="DR472" s="32"/>
      <c r="DS472" s="32"/>
      <c r="DT472" s="32"/>
      <c r="DU472" s="32"/>
      <c r="DV472" s="32"/>
      <c r="DW472" s="32"/>
      <c r="DX472" s="32"/>
      <c r="DY472" s="32"/>
      <c r="DZ472" s="32"/>
      <c r="EA472" s="32"/>
      <c r="EB472" s="32"/>
      <c r="EC472" s="32"/>
      <c r="ED472" s="32"/>
      <c r="EE472" s="32"/>
      <c r="EF472" s="32"/>
      <c r="EG472" s="32"/>
      <c r="EH472" s="32"/>
      <c r="EI472" s="32"/>
      <c r="EJ472" s="32"/>
      <c r="EK472" s="32"/>
      <c r="EL472" s="32"/>
      <c r="EM472" s="32"/>
      <c r="EN472" s="32"/>
      <c r="EO472" s="32"/>
      <c r="EP472" s="32"/>
      <c r="EQ472" s="32"/>
    </row>
    <row r="473" spans="1:147" ht="1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 s="4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  <c r="CZ473" s="32"/>
      <c r="DA473" s="32"/>
      <c r="DB473" s="32"/>
      <c r="DC473" s="32"/>
      <c r="DD473" s="32"/>
      <c r="DE473" s="32"/>
      <c r="DF473" s="32"/>
      <c r="DG473" s="32"/>
      <c r="DH473" s="32"/>
      <c r="DI473" s="32"/>
      <c r="DJ473" s="32"/>
      <c r="DK473" s="32"/>
      <c r="DL473" s="32"/>
      <c r="DM473" s="32"/>
      <c r="DN473" s="32"/>
      <c r="DO473" s="32"/>
      <c r="DP473" s="32"/>
      <c r="DQ473" s="32"/>
      <c r="DR473" s="32"/>
      <c r="DS473" s="32"/>
      <c r="DT473" s="32"/>
      <c r="DU473" s="32"/>
      <c r="DV473" s="32"/>
      <c r="DW473" s="32"/>
      <c r="DX473" s="32"/>
      <c r="DY473" s="32"/>
      <c r="DZ473" s="32"/>
      <c r="EA473" s="32"/>
      <c r="EB473" s="32"/>
      <c r="EC473" s="32"/>
      <c r="ED473" s="32"/>
      <c r="EE473" s="32"/>
      <c r="EF473" s="32"/>
      <c r="EG473" s="32"/>
      <c r="EH473" s="32"/>
      <c r="EI473" s="32"/>
      <c r="EJ473" s="32"/>
      <c r="EK473" s="32"/>
      <c r="EL473" s="32"/>
      <c r="EM473" s="32"/>
      <c r="EN473" s="32"/>
      <c r="EO473" s="32"/>
      <c r="EP473" s="32"/>
      <c r="EQ473" s="32"/>
    </row>
    <row r="474" spans="1:147" ht="1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 s="43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  <c r="CZ474" s="32"/>
      <c r="DA474" s="32"/>
      <c r="DB474" s="32"/>
      <c r="DC474" s="32"/>
      <c r="DD474" s="32"/>
      <c r="DE474" s="32"/>
      <c r="DF474" s="32"/>
      <c r="DG474" s="32"/>
      <c r="DH474" s="32"/>
      <c r="DI474" s="32"/>
      <c r="DJ474" s="32"/>
      <c r="DK474" s="32"/>
      <c r="DL474" s="32"/>
      <c r="DM474" s="32"/>
      <c r="DN474" s="32"/>
      <c r="DO474" s="32"/>
      <c r="DP474" s="32"/>
      <c r="DQ474" s="32"/>
      <c r="DR474" s="32"/>
      <c r="DS474" s="32"/>
      <c r="DT474" s="32"/>
      <c r="DU474" s="32"/>
      <c r="DV474" s="32"/>
      <c r="DW474" s="32"/>
      <c r="DX474" s="32"/>
      <c r="DY474" s="32"/>
      <c r="DZ474" s="32"/>
      <c r="EA474" s="32"/>
      <c r="EB474" s="32"/>
      <c r="EC474" s="32"/>
      <c r="ED474" s="32"/>
      <c r="EE474" s="32"/>
      <c r="EF474" s="32"/>
      <c r="EG474" s="32"/>
      <c r="EH474" s="32"/>
      <c r="EI474" s="32"/>
      <c r="EJ474" s="32"/>
      <c r="EK474" s="32"/>
      <c r="EL474" s="32"/>
      <c r="EM474" s="32"/>
      <c r="EN474" s="32"/>
      <c r="EO474" s="32"/>
      <c r="EP474" s="32"/>
      <c r="EQ474" s="32"/>
    </row>
    <row r="475" spans="1:147" ht="1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 s="43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  <c r="CZ475" s="32"/>
      <c r="DA475" s="32"/>
      <c r="DB475" s="32"/>
      <c r="DC475" s="32"/>
      <c r="DD475" s="32"/>
      <c r="DE475" s="32"/>
      <c r="DF475" s="32"/>
      <c r="DG475" s="32"/>
      <c r="DH475" s="32"/>
      <c r="DI475" s="32"/>
      <c r="DJ475" s="32"/>
      <c r="DK475" s="32"/>
      <c r="DL475" s="32"/>
      <c r="DM475" s="32"/>
      <c r="DN475" s="32"/>
      <c r="DO475" s="32"/>
      <c r="DP475" s="32"/>
      <c r="DQ475" s="32"/>
      <c r="DR475" s="32"/>
      <c r="DS475" s="32"/>
      <c r="DT475" s="32"/>
      <c r="DU475" s="32"/>
      <c r="DV475" s="32"/>
      <c r="DW475" s="32"/>
      <c r="DX475" s="32"/>
      <c r="DY475" s="32"/>
      <c r="DZ475" s="32"/>
      <c r="EA475" s="32"/>
      <c r="EB475" s="32"/>
      <c r="EC475" s="32"/>
      <c r="ED475" s="32"/>
      <c r="EE475" s="32"/>
      <c r="EF475" s="32"/>
      <c r="EG475" s="32"/>
      <c r="EH475" s="32"/>
      <c r="EI475" s="32"/>
      <c r="EJ475" s="32"/>
      <c r="EK475" s="32"/>
      <c r="EL475" s="32"/>
      <c r="EM475" s="32"/>
      <c r="EN475" s="32"/>
      <c r="EO475" s="32"/>
      <c r="EP475" s="32"/>
      <c r="EQ475" s="32"/>
    </row>
    <row r="476" spans="1:147" ht="1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 s="43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  <c r="CZ476" s="32"/>
      <c r="DA476" s="32"/>
      <c r="DB476" s="32"/>
      <c r="DC476" s="32"/>
      <c r="DD476" s="32"/>
      <c r="DE476" s="32"/>
      <c r="DF476" s="32"/>
      <c r="DG476" s="32"/>
      <c r="DH476" s="32"/>
      <c r="DI476" s="32"/>
      <c r="DJ476" s="32"/>
      <c r="DK476" s="32"/>
      <c r="DL476" s="32"/>
      <c r="DM476" s="32"/>
      <c r="DN476" s="32"/>
      <c r="DO476" s="32"/>
      <c r="DP476" s="32"/>
      <c r="DQ476" s="32"/>
      <c r="DR476" s="32"/>
      <c r="DS476" s="32"/>
      <c r="DT476" s="32"/>
      <c r="DU476" s="32"/>
      <c r="DV476" s="32"/>
      <c r="DW476" s="32"/>
      <c r="DX476" s="32"/>
      <c r="DY476" s="32"/>
      <c r="DZ476" s="32"/>
      <c r="EA476" s="32"/>
      <c r="EB476" s="32"/>
      <c r="EC476" s="32"/>
      <c r="ED476" s="32"/>
      <c r="EE476" s="32"/>
      <c r="EF476" s="32"/>
      <c r="EG476" s="32"/>
      <c r="EH476" s="32"/>
      <c r="EI476" s="32"/>
      <c r="EJ476" s="32"/>
      <c r="EK476" s="32"/>
      <c r="EL476" s="32"/>
      <c r="EM476" s="32"/>
      <c r="EN476" s="32"/>
      <c r="EO476" s="32"/>
      <c r="EP476" s="32"/>
      <c r="EQ476" s="32"/>
    </row>
    <row r="477" spans="1:147" ht="1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 s="43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  <c r="CZ477" s="32"/>
      <c r="DA477" s="32"/>
      <c r="DB477" s="32"/>
      <c r="DC477" s="32"/>
      <c r="DD477" s="32"/>
      <c r="DE477" s="32"/>
      <c r="DF477" s="32"/>
      <c r="DG477" s="32"/>
      <c r="DH477" s="32"/>
      <c r="DI477" s="32"/>
      <c r="DJ477" s="32"/>
      <c r="DK477" s="32"/>
      <c r="DL477" s="32"/>
      <c r="DM477" s="32"/>
      <c r="DN477" s="32"/>
      <c r="DO477" s="32"/>
      <c r="DP477" s="32"/>
      <c r="DQ477" s="32"/>
      <c r="DR477" s="32"/>
      <c r="DS477" s="32"/>
      <c r="DT477" s="32"/>
      <c r="DU477" s="32"/>
      <c r="DV477" s="32"/>
      <c r="DW477" s="32"/>
      <c r="DX477" s="32"/>
      <c r="DY477" s="32"/>
      <c r="DZ477" s="32"/>
      <c r="EA477" s="32"/>
      <c r="EB477" s="32"/>
      <c r="EC477" s="32"/>
      <c r="ED477" s="32"/>
      <c r="EE477" s="32"/>
      <c r="EF477" s="32"/>
      <c r="EG477" s="32"/>
      <c r="EH477" s="32"/>
      <c r="EI477" s="32"/>
      <c r="EJ477" s="32"/>
      <c r="EK477" s="32"/>
      <c r="EL477" s="32"/>
      <c r="EM477" s="32"/>
      <c r="EN477" s="32"/>
      <c r="EO477" s="32"/>
      <c r="EP477" s="32"/>
      <c r="EQ477" s="32"/>
    </row>
    <row r="478" spans="1:147" ht="1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 s="43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  <c r="CZ478" s="32"/>
      <c r="DA478" s="32"/>
      <c r="DB478" s="32"/>
      <c r="DC478" s="32"/>
      <c r="DD478" s="32"/>
      <c r="DE478" s="32"/>
      <c r="DF478" s="32"/>
      <c r="DG478" s="32"/>
      <c r="DH478" s="32"/>
      <c r="DI478" s="32"/>
      <c r="DJ478" s="32"/>
      <c r="DK478" s="32"/>
      <c r="DL478" s="32"/>
      <c r="DM478" s="32"/>
      <c r="DN478" s="32"/>
      <c r="DO478" s="32"/>
      <c r="DP478" s="32"/>
      <c r="DQ478" s="32"/>
      <c r="DR478" s="32"/>
      <c r="DS478" s="32"/>
      <c r="DT478" s="32"/>
      <c r="DU478" s="32"/>
      <c r="DV478" s="32"/>
      <c r="DW478" s="32"/>
      <c r="DX478" s="32"/>
      <c r="DY478" s="32"/>
      <c r="DZ478" s="32"/>
      <c r="EA478" s="32"/>
      <c r="EB478" s="32"/>
      <c r="EC478" s="32"/>
      <c r="ED478" s="32"/>
      <c r="EE478" s="32"/>
      <c r="EF478" s="32"/>
      <c r="EG478" s="32"/>
      <c r="EH478" s="32"/>
      <c r="EI478" s="32"/>
      <c r="EJ478" s="32"/>
      <c r="EK478" s="32"/>
      <c r="EL478" s="32"/>
      <c r="EM478" s="32"/>
      <c r="EN478" s="32"/>
      <c r="EO478" s="32"/>
      <c r="EP478" s="32"/>
      <c r="EQ478" s="32"/>
    </row>
    <row r="479" spans="1:147" ht="1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 s="43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  <c r="CZ479" s="32"/>
      <c r="DA479" s="32"/>
      <c r="DB479" s="32"/>
      <c r="DC479" s="32"/>
      <c r="DD479" s="32"/>
      <c r="DE479" s="32"/>
      <c r="DF479" s="32"/>
      <c r="DG479" s="32"/>
      <c r="DH479" s="32"/>
      <c r="DI479" s="32"/>
      <c r="DJ479" s="32"/>
      <c r="DK479" s="32"/>
      <c r="DL479" s="32"/>
      <c r="DM479" s="32"/>
      <c r="DN479" s="32"/>
      <c r="DO479" s="32"/>
      <c r="DP479" s="32"/>
      <c r="DQ479" s="32"/>
      <c r="DR479" s="32"/>
      <c r="DS479" s="32"/>
      <c r="DT479" s="32"/>
      <c r="DU479" s="32"/>
      <c r="DV479" s="32"/>
      <c r="DW479" s="32"/>
      <c r="DX479" s="32"/>
      <c r="DY479" s="32"/>
      <c r="DZ479" s="32"/>
      <c r="EA479" s="32"/>
      <c r="EB479" s="32"/>
      <c r="EC479" s="32"/>
      <c r="ED479" s="32"/>
      <c r="EE479" s="32"/>
      <c r="EF479" s="32"/>
      <c r="EG479" s="32"/>
      <c r="EH479" s="32"/>
      <c r="EI479" s="32"/>
      <c r="EJ479" s="32"/>
      <c r="EK479" s="32"/>
      <c r="EL479" s="32"/>
      <c r="EM479" s="32"/>
      <c r="EN479" s="32"/>
      <c r="EO479" s="32"/>
      <c r="EP479" s="32"/>
      <c r="EQ479" s="32"/>
    </row>
    <row r="480" spans="1:147" ht="1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 s="43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  <c r="CZ480" s="32"/>
      <c r="DA480" s="32"/>
      <c r="DB480" s="32"/>
      <c r="DC480" s="32"/>
      <c r="DD480" s="32"/>
      <c r="DE480" s="32"/>
      <c r="DF480" s="32"/>
      <c r="DG480" s="32"/>
      <c r="DH480" s="32"/>
      <c r="DI480" s="32"/>
      <c r="DJ480" s="32"/>
      <c r="DK480" s="32"/>
      <c r="DL480" s="32"/>
      <c r="DM480" s="32"/>
      <c r="DN480" s="32"/>
      <c r="DO480" s="32"/>
      <c r="DP480" s="32"/>
      <c r="DQ480" s="32"/>
      <c r="DR480" s="32"/>
      <c r="DS480" s="32"/>
      <c r="DT480" s="32"/>
      <c r="DU480" s="32"/>
      <c r="DV480" s="32"/>
      <c r="DW480" s="32"/>
      <c r="DX480" s="32"/>
      <c r="DY480" s="32"/>
      <c r="DZ480" s="32"/>
      <c r="EA480" s="32"/>
      <c r="EB480" s="32"/>
      <c r="EC480" s="32"/>
      <c r="ED480" s="32"/>
      <c r="EE480" s="32"/>
      <c r="EF480" s="32"/>
      <c r="EG480" s="32"/>
      <c r="EH480" s="32"/>
      <c r="EI480" s="32"/>
      <c r="EJ480" s="32"/>
      <c r="EK480" s="32"/>
      <c r="EL480" s="32"/>
      <c r="EM480" s="32"/>
      <c r="EN480" s="32"/>
      <c r="EO480" s="32"/>
      <c r="EP480" s="32"/>
      <c r="EQ480" s="32"/>
    </row>
    <row r="481" spans="1:147" ht="1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 s="43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  <c r="CZ481" s="32"/>
      <c r="DA481" s="32"/>
      <c r="DB481" s="32"/>
      <c r="DC481" s="32"/>
      <c r="DD481" s="32"/>
      <c r="DE481" s="32"/>
      <c r="DF481" s="32"/>
      <c r="DG481" s="32"/>
      <c r="DH481" s="32"/>
      <c r="DI481" s="32"/>
      <c r="DJ481" s="32"/>
      <c r="DK481" s="32"/>
      <c r="DL481" s="32"/>
      <c r="DM481" s="32"/>
      <c r="DN481" s="32"/>
      <c r="DO481" s="32"/>
      <c r="DP481" s="32"/>
      <c r="DQ481" s="32"/>
      <c r="DR481" s="32"/>
      <c r="DS481" s="32"/>
      <c r="DT481" s="32"/>
      <c r="DU481" s="32"/>
      <c r="DV481" s="32"/>
      <c r="DW481" s="32"/>
      <c r="DX481" s="32"/>
      <c r="DY481" s="32"/>
      <c r="DZ481" s="32"/>
      <c r="EA481" s="32"/>
      <c r="EB481" s="32"/>
      <c r="EC481" s="32"/>
      <c r="ED481" s="32"/>
      <c r="EE481" s="32"/>
      <c r="EF481" s="32"/>
      <c r="EG481" s="32"/>
      <c r="EH481" s="32"/>
      <c r="EI481" s="32"/>
      <c r="EJ481" s="32"/>
      <c r="EK481" s="32"/>
      <c r="EL481" s="32"/>
      <c r="EM481" s="32"/>
      <c r="EN481" s="32"/>
      <c r="EO481" s="32"/>
      <c r="EP481" s="32"/>
      <c r="EQ481" s="32"/>
    </row>
    <row r="482" spans="1:147" ht="1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 s="43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  <c r="CZ482" s="32"/>
      <c r="DA482" s="32"/>
      <c r="DB482" s="32"/>
      <c r="DC482" s="32"/>
      <c r="DD482" s="32"/>
      <c r="DE482" s="32"/>
      <c r="DF482" s="32"/>
      <c r="DG482" s="32"/>
      <c r="DH482" s="32"/>
      <c r="DI482" s="32"/>
      <c r="DJ482" s="32"/>
      <c r="DK482" s="32"/>
      <c r="DL482" s="32"/>
      <c r="DM482" s="32"/>
      <c r="DN482" s="32"/>
      <c r="DO482" s="32"/>
      <c r="DP482" s="32"/>
      <c r="DQ482" s="32"/>
      <c r="DR482" s="32"/>
      <c r="DS482" s="32"/>
      <c r="DT482" s="32"/>
      <c r="DU482" s="32"/>
      <c r="DV482" s="32"/>
      <c r="DW482" s="32"/>
      <c r="DX482" s="32"/>
      <c r="DY482" s="32"/>
      <c r="DZ482" s="32"/>
      <c r="EA482" s="32"/>
      <c r="EB482" s="32"/>
      <c r="EC482" s="32"/>
      <c r="ED482" s="32"/>
      <c r="EE482" s="32"/>
      <c r="EF482" s="32"/>
      <c r="EG482" s="32"/>
      <c r="EH482" s="32"/>
      <c r="EI482" s="32"/>
      <c r="EJ482" s="32"/>
      <c r="EK482" s="32"/>
      <c r="EL482" s="32"/>
      <c r="EM482" s="32"/>
      <c r="EN482" s="32"/>
      <c r="EO482" s="32"/>
      <c r="EP482" s="32"/>
      <c r="EQ482" s="32"/>
    </row>
    <row r="483" spans="1:147" ht="1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 s="4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  <c r="CZ483" s="32"/>
      <c r="DA483" s="32"/>
      <c r="DB483" s="32"/>
      <c r="DC483" s="32"/>
      <c r="DD483" s="32"/>
      <c r="DE483" s="32"/>
      <c r="DF483" s="32"/>
      <c r="DG483" s="32"/>
      <c r="DH483" s="32"/>
      <c r="DI483" s="32"/>
      <c r="DJ483" s="32"/>
      <c r="DK483" s="32"/>
      <c r="DL483" s="32"/>
      <c r="DM483" s="32"/>
      <c r="DN483" s="32"/>
      <c r="DO483" s="32"/>
      <c r="DP483" s="32"/>
      <c r="DQ483" s="32"/>
      <c r="DR483" s="32"/>
      <c r="DS483" s="32"/>
      <c r="DT483" s="32"/>
      <c r="DU483" s="32"/>
      <c r="DV483" s="32"/>
      <c r="DW483" s="32"/>
      <c r="DX483" s="32"/>
      <c r="DY483" s="32"/>
      <c r="DZ483" s="32"/>
      <c r="EA483" s="32"/>
      <c r="EB483" s="32"/>
      <c r="EC483" s="32"/>
      <c r="ED483" s="32"/>
      <c r="EE483" s="32"/>
      <c r="EF483" s="32"/>
      <c r="EG483" s="32"/>
      <c r="EH483" s="32"/>
      <c r="EI483" s="32"/>
      <c r="EJ483" s="32"/>
      <c r="EK483" s="32"/>
      <c r="EL483" s="32"/>
      <c r="EM483" s="32"/>
      <c r="EN483" s="32"/>
      <c r="EO483" s="32"/>
      <c r="EP483" s="32"/>
      <c r="EQ483" s="32"/>
    </row>
    <row r="484" spans="1:147" ht="1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 s="43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  <c r="CZ484" s="32"/>
      <c r="DA484" s="32"/>
      <c r="DB484" s="32"/>
      <c r="DC484" s="32"/>
      <c r="DD484" s="32"/>
      <c r="DE484" s="32"/>
      <c r="DF484" s="32"/>
      <c r="DG484" s="32"/>
      <c r="DH484" s="32"/>
      <c r="DI484" s="32"/>
      <c r="DJ484" s="32"/>
      <c r="DK484" s="32"/>
      <c r="DL484" s="32"/>
      <c r="DM484" s="32"/>
      <c r="DN484" s="32"/>
      <c r="DO484" s="32"/>
      <c r="DP484" s="32"/>
      <c r="DQ484" s="32"/>
      <c r="DR484" s="32"/>
      <c r="DS484" s="32"/>
      <c r="DT484" s="32"/>
      <c r="DU484" s="32"/>
      <c r="DV484" s="32"/>
      <c r="DW484" s="32"/>
      <c r="DX484" s="32"/>
      <c r="DY484" s="32"/>
      <c r="DZ484" s="32"/>
      <c r="EA484" s="32"/>
      <c r="EB484" s="32"/>
      <c r="EC484" s="32"/>
      <c r="ED484" s="32"/>
      <c r="EE484" s="32"/>
      <c r="EF484" s="32"/>
      <c r="EG484" s="32"/>
      <c r="EH484" s="32"/>
      <c r="EI484" s="32"/>
      <c r="EJ484" s="32"/>
      <c r="EK484" s="32"/>
      <c r="EL484" s="32"/>
      <c r="EM484" s="32"/>
      <c r="EN484" s="32"/>
      <c r="EO484" s="32"/>
      <c r="EP484" s="32"/>
      <c r="EQ484" s="32"/>
    </row>
    <row r="485" spans="1:147" ht="1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 s="43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  <c r="CZ485" s="32"/>
      <c r="DA485" s="32"/>
      <c r="DB485" s="32"/>
      <c r="DC485" s="32"/>
      <c r="DD485" s="32"/>
      <c r="DE485" s="32"/>
      <c r="DF485" s="32"/>
      <c r="DG485" s="32"/>
      <c r="DH485" s="32"/>
      <c r="DI485" s="32"/>
      <c r="DJ485" s="32"/>
      <c r="DK485" s="32"/>
      <c r="DL485" s="32"/>
      <c r="DM485" s="32"/>
      <c r="DN485" s="32"/>
      <c r="DO485" s="32"/>
      <c r="DP485" s="32"/>
      <c r="DQ485" s="32"/>
      <c r="DR485" s="32"/>
      <c r="DS485" s="32"/>
      <c r="DT485" s="32"/>
      <c r="DU485" s="32"/>
      <c r="DV485" s="32"/>
      <c r="DW485" s="32"/>
      <c r="DX485" s="32"/>
      <c r="DY485" s="32"/>
      <c r="DZ485" s="32"/>
      <c r="EA485" s="32"/>
      <c r="EB485" s="32"/>
      <c r="EC485" s="32"/>
      <c r="ED485" s="32"/>
      <c r="EE485" s="32"/>
      <c r="EF485" s="32"/>
      <c r="EG485" s="32"/>
      <c r="EH485" s="32"/>
      <c r="EI485" s="32"/>
      <c r="EJ485" s="32"/>
      <c r="EK485" s="32"/>
      <c r="EL485" s="32"/>
      <c r="EM485" s="32"/>
      <c r="EN485" s="32"/>
      <c r="EO485" s="32"/>
      <c r="EP485" s="32"/>
      <c r="EQ485" s="32"/>
    </row>
    <row r="486" spans="1:147" ht="1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 s="43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  <c r="CZ486" s="32"/>
      <c r="DA486" s="32"/>
      <c r="DB486" s="32"/>
      <c r="DC486" s="32"/>
      <c r="DD486" s="32"/>
      <c r="DE486" s="32"/>
      <c r="DF486" s="32"/>
      <c r="DG486" s="32"/>
      <c r="DH486" s="32"/>
      <c r="DI486" s="32"/>
      <c r="DJ486" s="32"/>
      <c r="DK486" s="32"/>
      <c r="DL486" s="32"/>
      <c r="DM486" s="32"/>
      <c r="DN486" s="32"/>
      <c r="DO486" s="32"/>
      <c r="DP486" s="32"/>
      <c r="DQ486" s="32"/>
      <c r="DR486" s="32"/>
      <c r="DS486" s="32"/>
      <c r="DT486" s="32"/>
      <c r="DU486" s="32"/>
      <c r="DV486" s="32"/>
      <c r="DW486" s="32"/>
      <c r="DX486" s="32"/>
      <c r="DY486" s="32"/>
      <c r="DZ486" s="32"/>
      <c r="EA486" s="32"/>
      <c r="EB486" s="32"/>
      <c r="EC486" s="32"/>
      <c r="ED486" s="32"/>
      <c r="EE486" s="32"/>
      <c r="EF486" s="32"/>
      <c r="EG486" s="32"/>
      <c r="EH486" s="32"/>
      <c r="EI486" s="32"/>
      <c r="EJ486" s="32"/>
      <c r="EK486" s="32"/>
      <c r="EL486" s="32"/>
      <c r="EM486" s="32"/>
      <c r="EN486" s="32"/>
      <c r="EO486" s="32"/>
      <c r="EP486" s="32"/>
      <c r="EQ486" s="32"/>
    </row>
    <row r="487" spans="1:147" ht="1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 s="43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  <c r="CZ487" s="32"/>
      <c r="DA487" s="32"/>
      <c r="DB487" s="32"/>
      <c r="DC487" s="32"/>
      <c r="DD487" s="32"/>
      <c r="DE487" s="32"/>
      <c r="DF487" s="32"/>
      <c r="DG487" s="32"/>
      <c r="DH487" s="32"/>
      <c r="DI487" s="32"/>
      <c r="DJ487" s="32"/>
      <c r="DK487" s="32"/>
      <c r="DL487" s="32"/>
      <c r="DM487" s="32"/>
      <c r="DN487" s="32"/>
      <c r="DO487" s="32"/>
      <c r="DP487" s="32"/>
      <c r="DQ487" s="32"/>
      <c r="DR487" s="32"/>
      <c r="DS487" s="32"/>
      <c r="DT487" s="32"/>
      <c r="DU487" s="32"/>
      <c r="DV487" s="32"/>
      <c r="DW487" s="32"/>
      <c r="DX487" s="32"/>
      <c r="DY487" s="32"/>
      <c r="DZ487" s="32"/>
      <c r="EA487" s="32"/>
      <c r="EB487" s="32"/>
      <c r="EC487" s="32"/>
      <c r="ED487" s="32"/>
      <c r="EE487" s="32"/>
      <c r="EF487" s="32"/>
      <c r="EG487" s="32"/>
      <c r="EH487" s="32"/>
      <c r="EI487" s="32"/>
      <c r="EJ487" s="32"/>
      <c r="EK487" s="32"/>
      <c r="EL487" s="32"/>
      <c r="EM487" s="32"/>
      <c r="EN487" s="32"/>
      <c r="EO487" s="32"/>
      <c r="EP487" s="32"/>
      <c r="EQ487" s="32"/>
    </row>
    <row r="488" spans="1:147" ht="1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 s="43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  <c r="CZ488" s="32"/>
      <c r="DA488" s="32"/>
      <c r="DB488" s="32"/>
      <c r="DC488" s="32"/>
      <c r="DD488" s="32"/>
      <c r="DE488" s="32"/>
      <c r="DF488" s="32"/>
      <c r="DG488" s="32"/>
      <c r="DH488" s="32"/>
      <c r="DI488" s="32"/>
      <c r="DJ488" s="32"/>
      <c r="DK488" s="32"/>
      <c r="DL488" s="32"/>
      <c r="DM488" s="32"/>
      <c r="DN488" s="32"/>
      <c r="DO488" s="32"/>
      <c r="DP488" s="32"/>
      <c r="DQ488" s="32"/>
      <c r="DR488" s="32"/>
      <c r="DS488" s="32"/>
      <c r="DT488" s="32"/>
      <c r="DU488" s="32"/>
      <c r="DV488" s="32"/>
      <c r="DW488" s="32"/>
      <c r="DX488" s="32"/>
      <c r="DY488" s="32"/>
      <c r="DZ488" s="32"/>
      <c r="EA488" s="32"/>
      <c r="EB488" s="32"/>
      <c r="EC488" s="32"/>
      <c r="ED488" s="32"/>
      <c r="EE488" s="32"/>
      <c r="EF488" s="32"/>
      <c r="EG488" s="32"/>
      <c r="EH488" s="32"/>
      <c r="EI488" s="32"/>
      <c r="EJ488" s="32"/>
      <c r="EK488" s="32"/>
      <c r="EL488" s="32"/>
      <c r="EM488" s="32"/>
      <c r="EN488" s="32"/>
      <c r="EO488" s="32"/>
      <c r="EP488" s="32"/>
      <c r="EQ488" s="32"/>
    </row>
    <row r="489" spans="1:147" ht="1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 s="43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  <c r="CZ489" s="32"/>
      <c r="DA489" s="32"/>
      <c r="DB489" s="32"/>
      <c r="DC489" s="32"/>
      <c r="DD489" s="32"/>
      <c r="DE489" s="32"/>
      <c r="DF489" s="32"/>
      <c r="DG489" s="32"/>
      <c r="DH489" s="32"/>
      <c r="DI489" s="32"/>
      <c r="DJ489" s="32"/>
      <c r="DK489" s="32"/>
      <c r="DL489" s="32"/>
      <c r="DM489" s="32"/>
      <c r="DN489" s="32"/>
      <c r="DO489" s="32"/>
      <c r="DP489" s="32"/>
      <c r="DQ489" s="32"/>
      <c r="DR489" s="32"/>
      <c r="DS489" s="32"/>
      <c r="DT489" s="32"/>
      <c r="DU489" s="32"/>
      <c r="DV489" s="32"/>
      <c r="DW489" s="32"/>
      <c r="DX489" s="32"/>
      <c r="DY489" s="32"/>
      <c r="DZ489" s="32"/>
      <c r="EA489" s="32"/>
      <c r="EB489" s="32"/>
      <c r="EC489" s="32"/>
      <c r="ED489" s="32"/>
      <c r="EE489" s="32"/>
      <c r="EF489" s="32"/>
      <c r="EG489" s="32"/>
      <c r="EH489" s="32"/>
      <c r="EI489" s="32"/>
      <c r="EJ489" s="32"/>
      <c r="EK489" s="32"/>
      <c r="EL489" s="32"/>
      <c r="EM489" s="32"/>
      <c r="EN489" s="32"/>
      <c r="EO489" s="32"/>
      <c r="EP489" s="32"/>
      <c r="EQ489" s="32"/>
    </row>
    <row r="490" spans="1:147" ht="1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 s="43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  <c r="CZ490" s="32"/>
      <c r="DA490" s="32"/>
      <c r="DB490" s="32"/>
      <c r="DC490" s="32"/>
      <c r="DD490" s="32"/>
      <c r="DE490" s="32"/>
      <c r="DF490" s="32"/>
      <c r="DG490" s="32"/>
      <c r="DH490" s="32"/>
      <c r="DI490" s="32"/>
      <c r="DJ490" s="32"/>
      <c r="DK490" s="32"/>
      <c r="DL490" s="32"/>
      <c r="DM490" s="32"/>
      <c r="DN490" s="32"/>
      <c r="DO490" s="32"/>
      <c r="DP490" s="32"/>
      <c r="DQ490" s="32"/>
      <c r="DR490" s="32"/>
      <c r="DS490" s="32"/>
      <c r="DT490" s="32"/>
      <c r="DU490" s="32"/>
      <c r="DV490" s="32"/>
      <c r="DW490" s="32"/>
      <c r="DX490" s="32"/>
      <c r="DY490" s="32"/>
      <c r="DZ490" s="32"/>
      <c r="EA490" s="32"/>
      <c r="EB490" s="32"/>
      <c r="EC490" s="32"/>
      <c r="ED490" s="32"/>
      <c r="EE490" s="32"/>
      <c r="EF490" s="32"/>
      <c r="EG490" s="32"/>
      <c r="EH490" s="32"/>
      <c r="EI490" s="32"/>
      <c r="EJ490" s="32"/>
      <c r="EK490" s="32"/>
      <c r="EL490" s="32"/>
      <c r="EM490" s="32"/>
      <c r="EN490" s="32"/>
      <c r="EO490" s="32"/>
      <c r="EP490" s="32"/>
      <c r="EQ490" s="32"/>
    </row>
    <row r="491" spans="1:147" ht="1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 s="43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  <c r="CZ491" s="32"/>
      <c r="DA491" s="32"/>
      <c r="DB491" s="32"/>
      <c r="DC491" s="32"/>
      <c r="DD491" s="32"/>
      <c r="DE491" s="32"/>
      <c r="DF491" s="32"/>
      <c r="DG491" s="32"/>
      <c r="DH491" s="32"/>
      <c r="DI491" s="32"/>
      <c r="DJ491" s="32"/>
      <c r="DK491" s="32"/>
      <c r="DL491" s="32"/>
      <c r="DM491" s="32"/>
      <c r="DN491" s="32"/>
      <c r="DO491" s="32"/>
      <c r="DP491" s="32"/>
      <c r="DQ491" s="32"/>
      <c r="DR491" s="32"/>
      <c r="DS491" s="32"/>
      <c r="DT491" s="32"/>
      <c r="DU491" s="32"/>
      <c r="DV491" s="32"/>
      <c r="DW491" s="32"/>
      <c r="DX491" s="32"/>
      <c r="DY491" s="32"/>
      <c r="DZ491" s="32"/>
      <c r="EA491" s="32"/>
      <c r="EB491" s="32"/>
      <c r="EC491" s="32"/>
      <c r="ED491" s="32"/>
      <c r="EE491" s="32"/>
      <c r="EF491" s="32"/>
      <c r="EG491" s="32"/>
      <c r="EH491" s="32"/>
      <c r="EI491" s="32"/>
      <c r="EJ491" s="32"/>
      <c r="EK491" s="32"/>
      <c r="EL491" s="32"/>
      <c r="EM491" s="32"/>
      <c r="EN491" s="32"/>
      <c r="EO491" s="32"/>
      <c r="EP491" s="32"/>
      <c r="EQ491" s="32"/>
    </row>
    <row r="492" spans="1:147" ht="1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 s="43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  <c r="CZ492" s="32"/>
      <c r="DA492" s="32"/>
      <c r="DB492" s="32"/>
      <c r="DC492" s="32"/>
      <c r="DD492" s="32"/>
      <c r="DE492" s="32"/>
      <c r="DF492" s="32"/>
      <c r="DG492" s="32"/>
      <c r="DH492" s="32"/>
      <c r="DI492" s="32"/>
      <c r="DJ492" s="32"/>
      <c r="DK492" s="32"/>
      <c r="DL492" s="32"/>
      <c r="DM492" s="32"/>
      <c r="DN492" s="32"/>
      <c r="DO492" s="32"/>
      <c r="DP492" s="32"/>
      <c r="DQ492" s="32"/>
      <c r="DR492" s="32"/>
      <c r="DS492" s="32"/>
      <c r="DT492" s="32"/>
      <c r="DU492" s="32"/>
      <c r="DV492" s="32"/>
      <c r="DW492" s="32"/>
      <c r="DX492" s="32"/>
      <c r="DY492" s="32"/>
      <c r="DZ492" s="32"/>
      <c r="EA492" s="32"/>
      <c r="EB492" s="32"/>
      <c r="EC492" s="32"/>
      <c r="ED492" s="32"/>
      <c r="EE492" s="32"/>
      <c r="EF492" s="32"/>
      <c r="EG492" s="32"/>
      <c r="EH492" s="32"/>
      <c r="EI492" s="32"/>
      <c r="EJ492" s="32"/>
      <c r="EK492" s="32"/>
      <c r="EL492" s="32"/>
      <c r="EM492" s="32"/>
      <c r="EN492" s="32"/>
      <c r="EO492" s="32"/>
      <c r="EP492" s="32"/>
      <c r="EQ492" s="32"/>
    </row>
    <row r="493" spans="1:147" ht="1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 s="4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  <c r="CZ493" s="32"/>
      <c r="DA493" s="32"/>
      <c r="DB493" s="32"/>
      <c r="DC493" s="32"/>
      <c r="DD493" s="32"/>
      <c r="DE493" s="32"/>
      <c r="DF493" s="32"/>
      <c r="DG493" s="32"/>
      <c r="DH493" s="32"/>
      <c r="DI493" s="32"/>
      <c r="DJ493" s="32"/>
      <c r="DK493" s="32"/>
      <c r="DL493" s="32"/>
      <c r="DM493" s="32"/>
      <c r="DN493" s="32"/>
      <c r="DO493" s="32"/>
      <c r="DP493" s="32"/>
      <c r="DQ493" s="32"/>
      <c r="DR493" s="32"/>
      <c r="DS493" s="32"/>
      <c r="DT493" s="32"/>
      <c r="DU493" s="32"/>
      <c r="DV493" s="32"/>
      <c r="DW493" s="32"/>
      <c r="DX493" s="32"/>
      <c r="DY493" s="32"/>
      <c r="DZ493" s="32"/>
      <c r="EA493" s="32"/>
      <c r="EB493" s="32"/>
      <c r="EC493" s="32"/>
      <c r="ED493" s="32"/>
      <c r="EE493" s="32"/>
      <c r="EF493" s="32"/>
      <c r="EG493" s="32"/>
      <c r="EH493" s="32"/>
      <c r="EI493" s="32"/>
      <c r="EJ493" s="32"/>
      <c r="EK493" s="32"/>
      <c r="EL493" s="32"/>
      <c r="EM493" s="32"/>
      <c r="EN493" s="32"/>
      <c r="EO493" s="32"/>
      <c r="EP493" s="32"/>
      <c r="EQ493" s="32"/>
    </row>
    <row r="494" spans="1:147" ht="1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 s="43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  <c r="CZ494" s="32"/>
      <c r="DA494" s="32"/>
      <c r="DB494" s="32"/>
      <c r="DC494" s="32"/>
      <c r="DD494" s="32"/>
      <c r="DE494" s="32"/>
      <c r="DF494" s="32"/>
      <c r="DG494" s="32"/>
      <c r="DH494" s="32"/>
      <c r="DI494" s="32"/>
      <c r="DJ494" s="32"/>
      <c r="DK494" s="32"/>
      <c r="DL494" s="32"/>
      <c r="DM494" s="32"/>
      <c r="DN494" s="32"/>
      <c r="DO494" s="32"/>
      <c r="DP494" s="32"/>
      <c r="DQ494" s="32"/>
      <c r="DR494" s="32"/>
      <c r="DS494" s="32"/>
      <c r="DT494" s="32"/>
      <c r="DU494" s="32"/>
      <c r="DV494" s="32"/>
      <c r="DW494" s="32"/>
      <c r="DX494" s="32"/>
      <c r="DY494" s="32"/>
      <c r="DZ494" s="32"/>
      <c r="EA494" s="32"/>
      <c r="EB494" s="32"/>
      <c r="EC494" s="32"/>
      <c r="ED494" s="32"/>
      <c r="EE494" s="32"/>
      <c r="EF494" s="32"/>
      <c r="EG494" s="32"/>
      <c r="EH494" s="32"/>
      <c r="EI494" s="32"/>
      <c r="EJ494" s="32"/>
      <c r="EK494" s="32"/>
      <c r="EL494" s="32"/>
      <c r="EM494" s="32"/>
      <c r="EN494" s="32"/>
      <c r="EO494" s="32"/>
      <c r="EP494" s="32"/>
      <c r="EQ494" s="32"/>
    </row>
    <row r="495" spans="1:147" ht="1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 s="43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  <c r="CZ495" s="32"/>
      <c r="DA495" s="32"/>
      <c r="DB495" s="32"/>
      <c r="DC495" s="32"/>
      <c r="DD495" s="32"/>
      <c r="DE495" s="32"/>
      <c r="DF495" s="32"/>
      <c r="DG495" s="32"/>
      <c r="DH495" s="32"/>
      <c r="DI495" s="32"/>
      <c r="DJ495" s="32"/>
      <c r="DK495" s="32"/>
      <c r="DL495" s="32"/>
      <c r="DM495" s="32"/>
      <c r="DN495" s="32"/>
      <c r="DO495" s="32"/>
      <c r="DP495" s="32"/>
      <c r="DQ495" s="32"/>
      <c r="DR495" s="32"/>
      <c r="DS495" s="32"/>
      <c r="DT495" s="32"/>
      <c r="DU495" s="32"/>
      <c r="DV495" s="32"/>
      <c r="DW495" s="32"/>
      <c r="DX495" s="32"/>
      <c r="DY495" s="32"/>
      <c r="DZ495" s="32"/>
      <c r="EA495" s="32"/>
      <c r="EB495" s="32"/>
      <c r="EC495" s="32"/>
      <c r="ED495" s="32"/>
      <c r="EE495" s="32"/>
      <c r="EF495" s="32"/>
      <c r="EG495" s="32"/>
      <c r="EH495" s="32"/>
      <c r="EI495" s="32"/>
      <c r="EJ495" s="32"/>
      <c r="EK495" s="32"/>
      <c r="EL495" s="32"/>
      <c r="EM495" s="32"/>
      <c r="EN495" s="32"/>
      <c r="EO495" s="32"/>
      <c r="EP495" s="32"/>
      <c r="EQ495" s="32"/>
    </row>
    <row r="496" spans="1:147" ht="1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 s="43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  <c r="CZ496" s="32"/>
      <c r="DA496" s="32"/>
      <c r="DB496" s="32"/>
      <c r="DC496" s="32"/>
      <c r="DD496" s="32"/>
      <c r="DE496" s="32"/>
      <c r="DF496" s="32"/>
      <c r="DG496" s="32"/>
      <c r="DH496" s="32"/>
      <c r="DI496" s="32"/>
      <c r="DJ496" s="32"/>
      <c r="DK496" s="32"/>
      <c r="DL496" s="32"/>
      <c r="DM496" s="32"/>
      <c r="DN496" s="32"/>
      <c r="DO496" s="32"/>
      <c r="DP496" s="32"/>
      <c r="DQ496" s="32"/>
      <c r="DR496" s="32"/>
      <c r="DS496" s="32"/>
      <c r="DT496" s="32"/>
      <c r="DU496" s="32"/>
      <c r="DV496" s="32"/>
      <c r="DW496" s="32"/>
      <c r="DX496" s="32"/>
      <c r="DY496" s="32"/>
      <c r="DZ496" s="32"/>
      <c r="EA496" s="32"/>
      <c r="EB496" s="32"/>
      <c r="EC496" s="32"/>
      <c r="ED496" s="32"/>
      <c r="EE496" s="32"/>
      <c r="EF496" s="32"/>
      <c r="EG496" s="32"/>
      <c r="EH496" s="32"/>
      <c r="EI496" s="32"/>
      <c r="EJ496" s="32"/>
      <c r="EK496" s="32"/>
      <c r="EL496" s="32"/>
      <c r="EM496" s="32"/>
      <c r="EN496" s="32"/>
      <c r="EO496" s="32"/>
      <c r="EP496" s="32"/>
      <c r="EQ496" s="32"/>
    </row>
    <row r="497" spans="1:147" ht="1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 s="43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  <c r="CZ497" s="32"/>
      <c r="DA497" s="32"/>
      <c r="DB497" s="32"/>
      <c r="DC497" s="32"/>
      <c r="DD497" s="32"/>
      <c r="DE497" s="32"/>
      <c r="DF497" s="32"/>
      <c r="DG497" s="32"/>
      <c r="DH497" s="32"/>
      <c r="DI497" s="32"/>
      <c r="DJ497" s="32"/>
      <c r="DK497" s="32"/>
      <c r="DL497" s="32"/>
      <c r="DM497" s="32"/>
      <c r="DN497" s="32"/>
      <c r="DO497" s="32"/>
      <c r="DP497" s="32"/>
      <c r="DQ497" s="32"/>
      <c r="DR497" s="32"/>
      <c r="DS497" s="32"/>
      <c r="DT497" s="32"/>
      <c r="DU497" s="32"/>
      <c r="DV497" s="32"/>
      <c r="DW497" s="32"/>
      <c r="DX497" s="32"/>
      <c r="DY497" s="32"/>
      <c r="DZ497" s="32"/>
      <c r="EA497" s="32"/>
      <c r="EB497" s="32"/>
      <c r="EC497" s="32"/>
      <c r="ED497" s="32"/>
      <c r="EE497" s="32"/>
      <c r="EF497" s="32"/>
      <c r="EG497" s="32"/>
      <c r="EH497" s="32"/>
      <c r="EI497" s="32"/>
      <c r="EJ497" s="32"/>
      <c r="EK497" s="32"/>
      <c r="EL497" s="32"/>
      <c r="EM497" s="32"/>
      <c r="EN497" s="32"/>
      <c r="EO497" s="32"/>
      <c r="EP497" s="32"/>
      <c r="EQ497" s="32"/>
    </row>
    <row r="498" spans="1:147" ht="1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 s="43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  <c r="CZ498" s="32"/>
      <c r="DA498" s="32"/>
      <c r="DB498" s="32"/>
      <c r="DC498" s="32"/>
      <c r="DD498" s="32"/>
      <c r="DE498" s="32"/>
      <c r="DF498" s="32"/>
      <c r="DG498" s="32"/>
      <c r="DH498" s="32"/>
      <c r="DI498" s="32"/>
      <c r="DJ498" s="32"/>
      <c r="DK498" s="32"/>
      <c r="DL498" s="32"/>
      <c r="DM498" s="32"/>
      <c r="DN498" s="32"/>
      <c r="DO498" s="32"/>
      <c r="DP498" s="32"/>
      <c r="DQ498" s="32"/>
      <c r="DR498" s="32"/>
      <c r="DS498" s="32"/>
      <c r="DT498" s="32"/>
      <c r="DU498" s="32"/>
      <c r="DV498" s="32"/>
      <c r="DW498" s="32"/>
      <c r="DX498" s="32"/>
      <c r="DY498" s="32"/>
      <c r="DZ498" s="32"/>
      <c r="EA498" s="32"/>
      <c r="EB498" s="32"/>
      <c r="EC498" s="32"/>
      <c r="ED498" s="32"/>
      <c r="EE498" s="32"/>
      <c r="EF498" s="32"/>
      <c r="EG498" s="32"/>
      <c r="EH498" s="32"/>
      <c r="EI498" s="32"/>
      <c r="EJ498" s="32"/>
      <c r="EK498" s="32"/>
      <c r="EL498" s="32"/>
      <c r="EM498" s="32"/>
      <c r="EN498" s="32"/>
      <c r="EO498" s="32"/>
      <c r="EP498" s="32"/>
      <c r="EQ498" s="32"/>
    </row>
    <row r="499" spans="1:147" ht="1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 s="43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  <c r="CZ499" s="32"/>
      <c r="DA499" s="32"/>
      <c r="DB499" s="32"/>
      <c r="DC499" s="32"/>
      <c r="DD499" s="32"/>
      <c r="DE499" s="32"/>
      <c r="DF499" s="32"/>
      <c r="DG499" s="32"/>
      <c r="DH499" s="32"/>
      <c r="DI499" s="32"/>
      <c r="DJ499" s="32"/>
      <c r="DK499" s="32"/>
      <c r="DL499" s="32"/>
      <c r="DM499" s="32"/>
      <c r="DN499" s="32"/>
      <c r="DO499" s="32"/>
      <c r="DP499" s="32"/>
      <c r="DQ499" s="32"/>
      <c r="DR499" s="32"/>
      <c r="DS499" s="32"/>
      <c r="DT499" s="32"/>
      <c r="DU499" s="32"/>
      <c r="DV499" s="32"/>
      <c r="DW499" s="32"/>
      <c r="DX499" s="32"/>
      <c r="DY499" s="32"/>
      <c r="DZ499" s="32"/>
      <c r="EA499" s="32"/>
      <c r="EB499" s="32"/>
      <c r="EC499" s="32"/>
      <c r="ED499" s="32"/>
      <c r="EE499" s="32"/>
      <c r="EF499" s="32"/>
      <c r="EG499" s="32"/>
      <c r="EH499" s="32"/>
      <c r="EI499" s="32"/>
      <c r="EJ499" s="32"/>
      <c r="EK499" s="32"/>
      <c r="EL499" s="32"/>
      <c r="EM499" s="32"/>
      <c r="EN499" s="32"/>
      <c r="EO499" s="32"/>
      <c r="EP499" s="32"/>
      <c r="EQ499" s="32"/>
    </row>
    <row r="500" spans="1:147" ht="1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 s="43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  <c r="CZ500" s="32"/>
      <c r="DA500" s="32"/>
      <c r="DB500" s="32"/>
      <c r="DC500" s="32"/>
      <c r="DD500" s="32"/>
      <c r="DE500" s="32"/>
      <c r="DF500" s="32"/>
      <c r="DG500" s="32"/>
      <c r="DH500" s="32"/>
      <c r="DI500" s="32"/>
      <c r="DJ500" s="32"/>
      <c r="DK500" s="32"/>
      <c r="DL500" s="32"/>
      <c r="DM500" s="32"/>
      <c r="DN500" s="32"/>
      <c r="DO500" s="32"/>
      <c r="DP500" s="32"/>
      <c r="DQ500" s="32"/>
      <c r="DR500" s="32"/>
      <c r="DS500" s="32"/>
      <c r="DT500" s="32"/>
      <c r="DU500" s="32"/>
      <c r="DV500" s="32"/>
      <c r="DW500" s="32"/>
      <c r="DX500" s="32"/>
      <c r="DY500" s="32"/>
      <c r="DZ500" s="32"/>
      <c r="EA500" s="32"/>
      <c r="EB500" s="32"/>
      <c r="EC500" s="32"/>
      <c r="ED500" s="32"/>
      <c r="EE500" s="32"/>
      <c r="EF500" s="32"/>
      <c r="EG500" s="32"/>
      <c r="EH500" s="32"/>
      <c r="EI500" s="32"/>
      <c r="EJ500" s="32"/>
      <c r="EK500" s="32"/>
      <c r="EL500" s="32"/>
      <c r="EM500" s="32"/>
      <c r="EN500" s="32"/>
      <c r="EO500" s="32"/>
      <c r="EP500" s="32"/>
      <c r="EQ500" s="32"/>
    </row>
    <row r="501" spans="1:147" ht="1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 s="43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  <c r="DH501" s="32"/>
      <c r="DI501" s="32"/>
      <c r="DJ501" s="32"/>
      <c r="DK501" s="32"/>
      <c r="DL501" s="32"/>
      <c r="DM501" s="32"/>
      <c r="DN501" s="32"/>
      <c r="DO501" s="32"/>
      <c r="DP501" s="32"/>
      <c r="DQ501" s="32"/>
      <c r="DR501" s="32"/>
      <c r="DS501" s="32"/>
      <c r="DT501" s="32"/>
      <c r="DU501" s="32"/>
      <c r="DV501" s="32"/>
      <c r="DW501" s="32"/>
      <c r="DX501" s="32"/>
      <c r="DY501" s="32"/>
      <c r="DZ501" s="32"/>
      <c r="EA501" s="32"/>
      <c r="EB501" s="32"/>
      <c r="EC501" s="32"/>
      <c r="ED501" s="32"/>
      <c r="EE501" s="32"/>
      <c r="EF501" s="32"/>
      <c r="EG501" s="32"/>
      <c r="EH501" s="32"/>
      <c r="EI501" s="32"/>
      <c r="EJ501" s="32"/>
      <c r="EK501" s="32"/>
      <c r="EL501" s="32"/>
      <c r="EM501" s="32"/>
      <c r="EN501" s="32"/>
      <c r="EO501" s="32"/>
      <c r="EP501" s="32"/>
      <c r="EQ501" s="32"/>
    </row>
    <row r="502" spans="1:147" ht="1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 s="43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  <c r="CZ502" s="32"/>
      <c r="DA502" s="32"/>
      <c r="DB502" s="32"/>
      <c r="DC502" s="32"/>
      <c r="DD502" s="32"/>
      <c r="DE502" s="32"/>
      <c r="DF502" s="32"/>
      <c r="DG502" s="32"/>
      <c r="DH502" s="32"/>
      <c r="DI502" s="32"/>
      <c r="DJ502" s="32"/>
      <c r="DK502" s="32"/>
      <c r="DL502" s="32"/>
      <c r="DM502" s="32"/>
      <c r="DN502" s="32"/>
      <c r="DO502" s="32"/>
      <c r="DP502" s="32"/>
      <c r="DQ502" s="32"/>
      <c r="DR502" s="32"/>
      <c r="DS502" s="32"/>
      <c r="DT502" s="32"/>
      <c r="DU502" s="32"/>
      <c r="DV502" s="32"/>
      <c r="DW502" s="32"/>
      <c r="DX502" s="32"/>
      <c r="DY502" s="32"/>
      <c r="DZ502" s="32"/>
      <c r="EA502" s="32"/>
      <c r="EB502" s="32"/>
      <c r="EC502" s="32"/>
      <c r="ED502" s="32"/>
      <c r="EE502" s="32"/>
      <c r="EF502" s="32"/>
      <c r="EG502" s="32"/>
      <c r="EH502" s="32"/>
      <c r="EI502" s="32"/>
      <c r="EJ502" s="32"/>
      <c r="EK502" s="32"/>
      <c r="EL502" s="32"/>
      <c r="EM502" s="32"/>
      <c r="EN502" s="32"/>
      <c r="EO502" s="32"/>
      <c r="EP502" s="32"/>
      <c r="EQ502" s="32"/>
    </row>
    <row r="503" spans="1:147" ht="1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 s="4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  <c r="CZ503" s="32"/>
      <c r="DA503" s="32"/>
      <c r="DB503" s="32"/>
      <c r="DC503" s="32"/>
      <c r="DD503" s="32"/>
      <c r="DE503" s="32"/>
      <c r="DF503" s="32"/>
      <c r="DG503" s="32"/>
      <c r="DH503" s="32"/>
      <c r="DI503" s="32"/>
      <c r="DJ503" s="32"/>
      <c r="DK503" s="32"/>
      <c r="DL503" s="32"/>
      <c r="DM503" s="32"/>
      <c r="DN503" s="32"/>
      <c r="DO503" s="32"/>
      <c r="DP503" s="32"/>
      <c r="DQ503" s="32"/>
      <c r="DR503" s="32"/>
      <c r="DS503" s="32"/>
      <c r="DT503" s="32"/>
      <c r="DU503" s="32"/>
      <c r="DV503" s="32"/>
      <c r="DW503" s="32"/>
      <c r="DX503" s="32"/>
      <c r="DY503" s="32"/>
      <c r="DZ503" s="32"/>
      <c r="EA503" s="32"/>
      <c r="EB503" s="32"/>
      <c r="EC503" s="32"/>
      <c r="ED503" s="32"/>
      <c r="EE503" s="32"/>
      <c r="EF503" s="32"/>
      <c r="EG503" s="32"/>
      <c r="EH503" s="32"/>
      <c r="EI503" s="32"/>
      <c r="EJ503" s="32"/>
      <c r="EK503" s="32"/>
      <c r="EL503" s="32"/>
      <c r="EM503" s="32"/>
      <c r="EN503" s="32"/>
      <c r="EO503" s="32"/>
      <c r="EP503" s="32"/>
      <c r="EQ503" s="32"/>
    </row>
    <row r="504" spans="1:147" ht="1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 s="43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  <c r="CZ504" s="32"/>
      <c r="DA504" s="32"/>
      <c r="DB504" s="32"/>
      <c r="DC504" s="32"/>
      <c r="DD504" s="32"/>
      <c r="DE504" s="32"/>
      <c r="DF504" s="32"/>
      <c r="DG504" s="32"/>
      <c r="DH504" s="32"/>
      <c r="DI504" s="32"/>
      <c r="DJ504" s="32"/>
      <c r="DK504" s="32"/>
      <c r="DL504" s="32"/>
      <c r="DM504" s="32"/>
      <c r="DN504" s="32"/>
      <c r="DO504" s="32"/>
      <c r="DP504" s="32"/>
      <c r="DQ504" s="32"/>
      <c r="DR504" s="32"/>
      <c r="DS504" s="32"/>
      <c r="DT504" s="32"/>
      <c r="DU504" s="32"/>
      <c r="DV504" s="32"/>
      <c r="DW504" s="32"/>
      <c r="DX504" s="32"/>
      <c r="DY504" s="32"/>
      <c r="DZ504" s="32"/>
      <c r="EA504" s="32"/>
      <c r="EB504" s="32"/>
      <c r="EC504" s="32"/>
      <c r="ED504" s="32"/>
      <c r="EE504" s="32"/>
      <c r="EF504" s="32"/>
      <c r="EG504" s="32"/>
      <c r="EH504" s="32"/>
      <c r="EI504" s="32"/>
      <c r="EJ504" s="32"/>
      <c r="EK504" s="32"/>
      <c r="EL504" s="32"/>
      <c r="EM504" s="32"/>
      <c r="EN504" s="32"/>
      <c r="EO504" s="32"/>
      <c r="EP504" s="32"/>
      <c r="EQ504" s="32"/>
    </row>
    <row r="505" spans="1:147" ht="1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 s="43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  <c r="CZ505" s="32"/>
      <c r="DA505" s="32"/>
      <c r="DB505" s="32"/>
      <c r="DC505" s="32"/>
      <c r="DD505" s="32"/>
      <c r="DE505" s="32"/>
      <c r="DF505" s="32"/>
      <c r="DG505" s="32"/>
      <c r="DH505" s="32"/>
      <c r="DI505" s="32"/>
      <c r="DJ505" s="32"/>
      <c r="DK505" s="32"/>
      <c r="DL505" s="32"/>
      <c r="DM505" s="32"/>
      <c r="DN505" s="32"/>
      <c r="DO505" s="32"/>
      <c r="DP505" s="32"/>
      <c r="DQ505" s="32"/>
      <c r="DR505" s="32"/>
      <c r="DS505" s="32"/>
      <c r="DT505" s="32"/>
      <c r="DU505" s="32"/>
      <c r="DV505" s="32"/>
      <c r="DW505" s="32"/>
      <c r="DX505" s="32"/>
      <c r="DY505" s="32"/>
      <c r="DZ505" s="32"/>
      <c r="EA505" s="32"/>
      <c r="EB505" s="32"/>
      <c r="EC505" s="32"/>
      <c r="ED505" s="32"/>
      <c r="EE505" s="32"/>
      <c r="EF505" s="32"/>
      <c r="EG505" s="32"/>
      <c r="EH505" s="32"/>
      <c r="EI505" s="32"/>
      <c r="EJ505" s="32"/>
      <c r="EK505" s="32"/>
      <c r="EL505" s="32"/>
      <c r="EM505" s="32"/>
      <c r="EN505" s="32"/>
      <c r="EO505" s="32"/>
      <c r="EP505" s="32"/>
      <c r="EQ505" s="32"/>
    </row>
    <row r="506" spans="1:147" ht="1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 s="43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  <c r="CZ506" s="32"/>
      <c r="DA506" s="32"/>
      <c r="DB506" s="32"/>
      <c r="DC506" s="32"/>
      <c r="DD506" s="32"/>
      <c r="DE506" s="32"/>
      <c r="DF506" s="32"/>
      <c r="DG506" s="32"/>
      <c r="DH506" s="32"/>
      <c r="DI506" s="32"/>
      <c r="DJ506" s="32"/>
      <c r="DK506" s="32"/>
      <c r="DL506" s="32"/>
      <c r="DM506" s="32"/>
      <c r="DN506" s="32"/>
      <c r="DO506" s="32"/>
      <c r="DP506" s="32"/>
      <c r="DQ506" s="32"/>
      <c r="DR506" s="32"/>
      <c r="DS506" s="32"/>
      <c r="DT506" s="32"/>
      <c r="DU506" s="32"/>
      <c r="DV506" s="32"/>
      <c r="DW506" s="32"/>
      <c r="DX506" s="32"/>
      <c r="DY506" s="32"/>
      <c r="DZ506" s="32"/>
      <c r="EA506" s="32"/>
      <c r="EB506" s="32"/>
      <c r="EC506" s="32"/>
      <c r="ED506" s="32"/>
      <c r="EE506" s="32"/>
      <c r="EF506" s="32"/>
      <c r="EG506" s="32"/>
      <c r="EH506" s="32"/>
      <c r="EI506" s="32"/>
      <c r="EJ506" s="32"/>
      <c r="EK506" s="32"/>
      <c r="EL506" s="32"/>
      <c r="EM506" s="32"/>
      <c r="EN506" s="32"/>
      <c r="EO506" s="32"/>
      <c r="EP506" s="32"/>
      <c r="EQ506" s="32"/>
    </row>
    <row r="507" spans="1:147" ht="1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 s="43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  <c r="CZ507" s="32"/>
      <c r="DA507" s="32"/>
      <c r="DB507" s="32"/>
      <c r="DC507" s="32"/>
      <c r="DD507" s="32"/>
      <c r="DE507" s="32"/>
      <c r="DF507" s="32"/>
      <c r="DG507" s="32"/>
      <c r="DH507" s="32"/>
      <c r="DI507" s="32"/>
      <c r="DJ507" s="32"/>
      <c r="DK507" s="32"/>
      <c r="DL507" s="32"/>
      <c r="DM507" s="32"/>
      <c r="DN507" s="32"/>
      <c r="DO507" s="32"/>
      <c r="DP507" s="32"/>
      <c r="DQ507" s="32"/>
      <c r="DR507" s="32"/>
      <c r="DS507" s="32"/>
      <c r="DT507" s="32"/>
      <c r="DU507" s="32"/>
      <c r="DV507" s="32"/>
      <c r="DW507" s="32"/>
      <c r="DX507" s="32"/>
      <c r="DY507" s="32"/>
      <c r="DZ507" s="32"/>
      <c r="EA507" s="32"/>
      <c r="EB507" s="32"/>
      <c r="EC507" s="32"/>
      <c r="ED507" s="32"/>
      <c r="EE507" s="32"/>
      <c r="EF507" s="32"/>
      <c r="EG507" s="32"/>
      <c r="EH507" s="32"/>
      <c r="EI507" s="32"/>
      <c r="EJ507" s="32"/>
      <c r="EK507" s="32"/>
      <c r="EL507" s="32"/>
      <c r="EM507" s="32"/>
      <c r="EN507" s="32"/>
      <c r="EO507" s="32"/>
      <c r="EP507" s="32"/>
      <c r="EQ507" s="32"/>
    </row>
    <row r="508" spans="1:147" ht="1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 s="43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  <c r="CZ508" s="32"/>
      <c r="DA508" s="32"/>
      <c r="DB508" s="32"/>
      <c r="DC508" s="32"/>
      <c r="DD508" s="32"/>
      <c r="DE508" s="32"/>
      <c r="DF508" s="32"/>
      <c r="DG508" s="32"/>
      <c r="DH508" s="32"/>
      <c r="DI508" s="32"/>
      <c r="DJ508" s="32"/>
      <c r="DK508" s="32"/>
      <c r="DL508" s="32"/>
      <c r="DM508" s="32"/>
      <c r="DN508" s="32"/>
      <c r="DO508" s="32"/>
      <c r="DP508" s="32"/>
      <c r="DQ508" s="32"/>
      <c r="DR508" s="32"/>
      <c r="DS508" s="32"/>
      <c r="DT508" s="32"/>
      <c r="DU508" s="32"/>
      <c r="DV508" s="32"/>
      <c r="DW508" s="32"/>
      <c r="DX508" s="32"/>
      <c r="DY508" s="32"/>
      <c r="DZ508" s="32"/>
      <c r="EA508" s="32"/>
      <c r="EB508" s="32"/>
      <c r="EC508" s="32"/>
      <c r="ED508" s="32"/>
      <c r="EE508" s="32"/>
      <c r="EF508" s="32"/>
      <c r="EG508" s="32"/>
      <c r="EH508" s="32"/>
      <c r="EI508" s="32"/>
      <c r="EJ508" s="32"/>
      <c r="EK508" s="32"/>
      <c r="EL508" s="32"/>
      <c r="EM508" s="32"/>
      <c r="EN508" s="32"/>
      <c r="EO508" s="32"/>
      <c r="EP508" s="32"/>
      <c r="EQ508" s="32"/>
    </row>
    <row r="509" spans="1:147" ht="1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 s="43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  <c r="CZ509" s="32"/>
      <c r="DA509" s="32"/>
      <c r="DB509" s="32"/>
      <c r="DC509" s="32"/>
      <c r="DD509" s="32"/>
      <c r="DE509" s="32"/>
      <c r="DF509" s="32"/>
      <c r="DG509" s="32"/>
      <c r="DH509" s="32"/>
      <c r="DI509" s="32"/>
      <c r="DJ509" s="32"/>
      <c r="DK509" s="32"/>
      <c r="DL509" s="32"/>
      <c r="DM509" s="32"/>
      <c r="DN509" s="32"/>
      <c r="DO509" s="32"/>
      <c r="DP509" s="32"/>
      <c r="DQ509" s="32"/>
      <c r="DR509" s="32"/>
      <c r="DS509" s="32"/>
      <c r="DT509" s="32"/>
      <c r="DU509" s="32"/>
      <c r="DV509" s="32"/>
      <c r="DW509" s="32"/>
      <c r="DX509" s="32"/>
      <c r="DY509" s="32"/>
      <c r="DZ509" s="32"/>
      <c r="EA509" s="32"/>
      <c r="EB509" s="32"/>
      <c r="EC509" s="32"/>
      <c r="ED509" s="32"/>
      <c r="EE509" s="32"/>
      <c r="EF509" s="32"/>
      <c r="EG509" s="32"/>
      <c r="EH509" s="32"/>
      <c r="EI509" s="32"/>
      <c r="EJ509" s="32"/>
      <c r="EK509" s="32"/>
      <c r="EL509" s="32"/>
      <c r="EM509" s="32"/>
      <c r="EN509" s="32"/>
      <c r="EO509" s="32"/>
      <c r="EP509" s="32"/>
      <c r="EQ509" s="32"/>
    </row>
    <row r="510" spans="1:147" ht="1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 s="43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  <c r="CZ510" s="32"/>
      <c r="DA510" s="32"/>
      <c r="DB510" s="32"/>
      <c r="DC510" s="32"/>
      <c r="DD510" s="32"/>
      <c r="DE510" s="32"/>
      <c r="DF510" s="32"/>
      <c r="DG510" s="32"/>
      <c r="DH510" s="32"/>
      <c r="DI510" s="32"/>
      <c r="DJ510" s="32"/>
      <c r="DK510" s="32"/>
      <c r="DL510" s="32"/>
      <c r="DM510" s="32"/>
      <c r="DN510" s="32"/>
      <c r="DO510" s="32"/>
      <c r="DP510" s="32"/>
      <c r="DQ510" s="32"/>
      <c r="DR510" s="32"/>
      <c r="DS510" s="32"/>
      <c r="DT510" s="32"/>
      <c r="DU510" s="32"/>
      <c r="DV510" s="32"/>
      <c r="DW510" s="32"/>
      <c r="DX510" s="32"/>
      <c r="DY510" s="32"/>
      <c r="DZ510" s="32"/>
      <c r="EA510" s="32"/>
      <c r="EB510" s="32"/>
      <c r="EC510" s="32"/>
      <c r="ED510" s="32"/>
      <c r="EE510" s="32"/>
      <c r="EF510" s="32"/>
      <c r="EG510" s="32"/>
      <c r="EH510" s="32"/>
      <c r="EI510" s="32"/>
      <c r="EJ510" s="32"/>
      <c r="EK510" s="32"/>
      <c r="EL510" s="32"/>
      <c r="EM510" s="32"/>
      <c r="EN510" s="32"/>
      <c r="EO510" s="32"/>
      <c r="EP510" s="32"/>
      <c r="EQ510" s="32"/>
    </row>
    <row r="511" spans="1:147" ht="1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 s="43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  <c r="CZ511" s="32"/>
      <c r="DA511" s="32"/>
      <c r="DB511" s="32"/>
      <c r="DC511" s="32"/>
      <c r="DD511" s="32"/>
      <c r="DE511" s="32"/>
      <c r="DF511" s="32"/>
      <c r="DG511" s="32"/>
      <c r="DH511" s="32"/>
      <c r="DI511" s="32"/>
      <c r="DJ511" s="32"/>
      <c r="DK511" s="32"/>
      <c r="DL511" s="32"/>
      <c r="DM511" s="32"/>
      <c r="DN511" s="32"/>
      <c r="DO511" s="32"/>
      <c r="DP511" s="32"/>
      <c r="DQ511" s="32"/>
      <c r="DR511" s="32"/>
      <c r="DS511" s="32"/>
      <c r="DT511" s="32"/>
      <c r="DU511" s="32"/>
      <c r="DV511" s="32"/>
      <c r="DW511" s="32"/>
      <c r="DX511" s="32"/>
      <c r="DY511" s="32"/>
      <c r="DZ511" s="32"/>
      <c r="EA511" s="32"/>
      <c r="EB511" s="32"/>
      <c r="EC511" s="32"/>
      <c r="ED511" s="32"/>
      <c r="EE511" s="32"/>
      <c r="EF511" s="32"/>
      <c r="EG511" s="32"/>
      <c r="EH511" s="32"/>
      <c r="EI511" s="32"/>
      <c r="EJ511" s="32"/>
      <c r="EK511" s="32"/>
      <c r="EL511" s="32"/>
      <c r="EM511" s="32"/>
      <c r="EN511" s="32"/>
      <c r="EO511" s="32"/>
      <c r="EP511" s="32"/>
      <c r="EQ511" s="32"/>
    </row>
    <row r="512" spans="1:147" ht="1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 s="43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  <c r="CZ512" s="32"/>
      <c r="DA512" s="32"/>
      <c r="DB512" s="32"/>
      <c r="DC512" s="32"/>
      <c r="DD512" s="32"/>
      <c r="DE512" s="32"/>
      <c r="DF512" s="32"/>
      <c r="DG512" s="32"/>
      <c r="DH512" s="32"/>
      <c r="DI512" s="32"/>
      <c r="DJ512" s="32"/>
      <c r="DK512" s="32"/>
      <c r="DL512" s="32"/>
      <c r="DM512" s="32"/>
      <c r="DN512" s="32"/>
      <c r="DO512" s="32"/>
      <c r="DP512" s="32"/>
      <c r="DQ512" s="32"/>
      <c r="DR512" s="32"/>
      <c r="DS512" s="32"/>
      <c r="DT512" s="32"/>
      <c r="DU512" s="32"/>
      <c r="DV512" s="32"/>
      <c r="DW512" s="32"/>
      <c r="DX512" s="32"/>
      <c r="DY512" s="32"/>
      <c r="DZ512" s="32"/>
      <c r="EA512" s="32"/>
      <c r="EB512" s="32"/>
      <c r="EC512" s="32"/>
      <c r="ED512" s="32"/>
      <c r="EE512" s="32"/>
      <c r="EF512" s="32"/>
      <c r="EG512" s="32"/>
      <c r="EH512" s="32"/>
      <c r="EI512" s="32"/>
      <c r="EJ512" s="32"/>
      <c r="EK512" s="32"/>
      <c r="EL512" s="32"/>
      <c r="EM512" s="32"/>
      <c r="EN512" s="32"/>
      <c r="EO512" s="32"/>
      <c r="EP512" s="32"/>
      <c r="EQ512" s="32"/>
    </row>
    <row r="513" spans="1:147" ht="1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 s="4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  <c r="CZ513" s="32"/>
      <c r="DA513" s="32"/>
      <c r="DB513" s="32"/>
      <c r="DC513" s="32"/>
      <c r="DD513" s="32"/>
      <c r="DE513" s="32"/>
      <c r="DF513" s="32"/>
      <c r="DG513" s="32"/>
      <c r="DH513" s="32"/>
      <c r="DI513" s="32"/>
      <c r="DJ513" s="32"/>
      <c r="DK513" s="32"/>
      <c r="DL513" s="32"/>
      <c r="DM513" s="32"/>
      <c r="DN513" s="32"/>
      <c r="DO513" s="32"/>
      <c r="DP513" s="32"/>
      <c r="DQ513" s="32"/>
      <c r="DR513" s="32"/>
      <c r="DS513" s="32"/>
      <c r="DT513" s="32"/>
      <c r="DU513" s="32"/>
      <c r="DV513" s="32"/>
      <c r="DW513" s="32"/>
      <c r="DX513" s="32"/>
      <c r="DY513" s="32"/>
      <c r="DZ513" s="32"/>
      <c r="EA513" s="32"/>
      <c r="EB513" s="32"/>
      <c r="EC513" s="32"/>
      <c r="ED513" s="32"/>
      <c r="EE513" s="32"/>
      <c r="EF513" s="32"/>
      <c r="EG513" s="32"/>
      <c r="EH513" s="32"/>
      <c r="EI513" s="32"/>
      <c r="EJ513" s="32"/>
      <c r="EK513" s="32"/>
      <c r="EL513" s="32"/>
      <c r="EM513" s="32"/>
      <c r="EN513" s="32"/>
      <c r="EO513" s="32"/>
      <c r="EP513" s="32"/>
      <c r="EQ513" s="32"/>
    </row>
    <row r="514" spans="1:147" ht="1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 s="43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  <c r="CZ514" s="32"/>
      <c r="DA514" s="32"/>
      <c r="DB514" s="32"/>
      <c r="DC514" s="32"/>
      <c r="DD514" s="32"/>
      <c r="DE514" s="32"/>
      <c r="DF514" s="32"/>
      <c r="DG514" s="32"/>
      <c r="DH514" s="32"/>
      <c r="DI514" s="32"/>
      <c r="DJ514" s="32"/>
      <c r="DK514" s="32"/>
      <c r="DL514" s="32"/>
      <c r="DM514" s="32"/>
      <c r="DN514" s="32"/>
      <c r="DO514" s="32"/>
      <c r="DP514" s="32"/>
      <c r="DQ514" s="32"/>
      <c r="DR514" s="32"/>
      <c r="DS514" s="32"/>
      <c r="DT514" s="32"/>
      <c r="DU514" s="32"/>
      <c r="DV514" s="32"/>
      <c r="DW514" s="32"/>
      <c r="DX514" s="32"/>
      <c r="DY514" s="32"/>
      <c r="DZ514" s="32"/>
      <c r="EA514" s="32"/>
      <c r="EB514" s="32"/>
      <c r="EC514" s="32"/>
      <c r="ED514" s="32"/>
      <c r="EE514" s="32"/>
      <c r="EF514" s="32"/>
      <c r="EG514" s="32"/>
      <c r="EH514" s="32"/>
      <c r="EI514" s="32"/>
      <c r="EJ514" s="32"/>
      <c r="EK514" s="32"/>
      <c r="EL514" s="32"/>
      <c r="EM514" s="32"/>
      <c r="EN514" s="32"/>
      <c r="EO514" s="32"/>
      <c r="EP514" s="32"/>
      <c r="EQ514" s="32"/>
    </row>
    <row r="515" spans="1:147" ht="1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 s="43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  <c r="CZ515" s="32"/>
      <c r="DA515" s="32"/>
      <c r="DB515" s="32"/>
      <c r="DC515" s="32"/>
      <c r="DD515" s="32"/>
      <c r="DE515" s="32"/>
      <c r="DF515" s="32"/>
      <c r="DG515" s="32"/>
      <c r="DH515" s="32"/>
      <c r="DI515" s="32"/>
      <c r="DJ515" s="32"/>
      <c r="DK515" s="32"/>
      <c r="DL515" s="32"/>
      <c r="DM515" s="32"/>
      <c r="DN515" s="32"/>
      <c r="DO515" s="32"/>
      <c r="DP515" s="32"/>
      <c r="DQ515" s="32"/>
      <c r="DR515" s="32"/>
      <c r="DS515" s="32"/>
      <c r="DT515" s="32"/>
      <c r="DU515" s="32"/>
      <c r="DV515" s="32"/>
      <c r="DW515" s="32"/>
      <c r="DX515" s="32"/>
      <c r="DY515" s="32"/>
      <c r="DZ515" s="32"/>
      <c r="EA515" s="32"/>
      <c r="EB515" s="32"/>
      <c r="EC515" s="32"/>
      <c r="ED515" s="32"/>
      <c r="EE515" s="32"/>
      <c r="EF515" s="32"/>
      <c r="EG515" s="32"/>
      <c r="EH515" s="32"/>
      <c r="EI515" s="32"/>
      <c r="EJ515" s="32"/>
      <c r="EK515" s="32"/>
      <c r="EL515" s="32"/>
      <c r="EM515" s="32"/>
      <c r="EN515" s="32"/>
      <c r="EO515" s="32"/>
      <c r="EP515" s="32"/>
      <c r="EQ515" s="32"/>
    </row>
    <row r="516" spans="1:147" ht="1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 s="43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  <c r="CZ516" s="32"/>
      <c r="DA516" s="32"/>
      <c r="DB516" s="32"/>
      <c r="DC516" s="32"/>
      <c r="DD516" s="32"/>
      <c r="DE516" s="32"/>
      <c r="DF516" s="32"/>
      <c r="DG516" s="32"/>
      <c r="DH516" s="32"/>
      <c r="DI516" s="32"/>
      <c r="DJ516" s="32"/>
      <c r="DK516" s="32"/>
      <c r="DL516" s="32"/>
      <c r="DM516" s="32"/>
      <c r="DN516" s="32"/>
      <c r="DO516" s="32"/>
      <c r="DP516" s="32"/>
      <c r="DQ516" s="32"/>
      <c r="DR516" s="32"/>
      <c r="DS516" s="32"/>
      <c r="DT516" s="32"/>
      <c r="DU516" s="32"/>
      <c r="DV516" s="32"/>
      <c r="DW516" s="32"/>
      <c r="DX516" s="32"/>
      <c r="DY516" s="32"/>
      <c r="DZ516" s="32"/>
      <c r="EA516" s="32"/>
      <c r="EB516" s="32"/>
      <c r="EC516" s="32"/>
      <c r="ED516" s="32"/>
      <c r="EE516" s="32"/>
      <c r="EF516" s="32"/>
      <c r="EG516" s="32"/>
      <c r="EH516" s="32"/>
      <c r="EI516" s="32"/>
      <c r="EJ516" s="32"/>
      <c r="EK516" s="32"/>
      <c r="EL516" s="32"/>
      <c r="EM516" s="32"/>
      <c r="EN516" s="32"/>
      <c r="EO516" s="32"/>
      <c r="EP516" s="32"/>
      <c r="EQ516" s="32"/>
    </row>
    <row r="517" spans="1:147" ht="1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 s="43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  <c r="CZ517" s="32"/>
      <c r="DA517" s="32"/>
      <c r="DB517" s="32"/>
      <c r="DC517" s="32"/>
      <c r="DD517" s="32"/>
      <c r="DE517" s="32"/>
      <c r="DF517" s="32"/>
      <c r="DG517" s="32"/>
      <c r="DH517" s="32"/>
      <c r="DI517" s="32"/>
      <c r="DJ517" s="32"/>
      <c r="DK517" s="32"/>
      <c r="DL517" s="32"/>
      <c r="DM517" s="32"/>
      <c r="DN517" s="32"/>
      <c r="DO517" s="32"/>
      <c r="DP517" s="32"/>
      <c r="DQ517" s="32"/>
      <c r="DR517" s="32"/>
      <c r="DS517" s="32"/>
      <c r="DT517" s="32"/>
      <c r="DU517" s="32"/>
      <c r="DV517" s="32"/>
      <c r="DW517" s="32"/>
      <c r="DX517" s="32"/>
      <c r="DY517" s="32"/>
      <c r="DZ517" s="32"/>
      <c r="EA517" s="32"/>
      <c r="EB517" s="32"/>
      <c r="EC517" s="32"/>
      <c r="ED517" s="32"/>
      <c r="EE517" s="32"/>
      <c r="EF517" s="32"/>
      <c r="EG517" s="32"/>
      <c r="EH517" s="32"/>
      <c r="EI517" s="32"/>
      <c r="EJ517" s="32"/>
      <c r="EK517" s="32"/>
      <c r="EL517" s="32"/>
      <c r="EM517" s="32"/>
      <c r="EN517" s="32"/>
      <c r="EO517" s="32"/>
      <c r="EP517" s="32"/>
      <c r="EQ517" s="32"/>
    </row>
    <row r="518" spans="1:147" ht="1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 s="43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  <c r="CZ518" s="32"/>
      <c r="DA518" s="32"/>
      <c r="DB518" s="32"/>
      <c r="DC518" s="32"/>
      <c r="DD518" s="32"/>
      <c r="DE518" s="32"/>
      <c r="DF518" s="32"/>
      <c r="DG518" s="32"/>
      <c r="DH518" s="32"/>
      <c r="DI518" s="32"/>
      <c r="DJ518" s="32"/>
      <c r="DK518" s="32"/>
      <c r="DL518" s="32"/>
      <c r="DM518" s="32"/>
      <c r="DN518" s="32"/>
      <c r="DO518" s="32"/>
      <c r="DP518" s="32"/>
      <c r="DQ518" s="32"/>
      <c r="DR518" s="32"/>
      <c r="DS518" s="32"/>
      <c r="DT518" s="32"/>
      <c r="DU518" s="32"/>
      <c r="DV518" s="32"/>
      <c r="DW518" s="32"/>
      <c r="DX518" s="32"/>
      <c r="DY518" s="32"/>
      <c r="DZ518" s="32"/>
      <c r="EA518" s="32"/>
      <c r="EB518" s="32"/>
      <c r="EC518" s="32"/>
      <c r="ED518" s="32"/>
      <c r="EE518" s="32"/>
      <c r="EF518" s="32"/>
      <c r="EG518" s="32"/>
      <c r="EH518" s="32"/>
      <c r="EI518" s="32"/>
      <c r="EJ518" s="32"/>
      <c r="EK518" s="32"/>
      <c r="EL518" s="32"/>
      <c r="EM518" s="32"/>
      <c r="EN518" s="32"/>
      <c r="EO518" s="32"/>
      <c r="EP518" s="32"/>
      <c r="EQ518" s="32"/>
    </row>
    <row r="519" spans="1:147" ht="1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 s="43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  <c r="CZ519" s="32"/>
      <c r="DA519" s="32"/>
      <c r="DB519" s="32"/>
      <c r="DC519" s="32"/>
      <c r="DD519" s="32"/>
      <c r="DE519" s="32"/>
      <c r="DF519" s="32"/>
      <c r="DG519" s="32"/>
      <c r="DH519" s="32"/>
      <c r="DI519" s="32"/>
      <c r="DJ519" s="32"/>
      <c r="DK519" s="32"/>
      <c r="DL519" s="32"/>
      <c r="DM519" s="32"/>
      <c r="DN519" s="32"/>
      <c r="DO519" s="32"/>
      <c r="DP519" s="32"/>
      <c r="DQ519" s="32"/>
      <c r="DR519" s="32"/>
      <c r="DS519" s="32"/>
      <c r="DT519" s="32"/>
      <c r="DU519" s="32"/>
      <c r="DV519" s="32"/>
      <c r="DW519" s="32"/>
      <c r="DX519" s="32"/>
      <c r="DY519" s="32"/>
      <c r="DZ519" s="32"/>
      <c r="EA519" s="32"/>
      <c r="EB519" s="32"/>
      <c r="EC519" s="32"/>
      <c r="ED519" s="32"/>
      <c r="EE519" s="32"/>
      <c r="EF519" s="32"/>
      <c r="EG519" s="32"/>
      <c r="EH519" s="32"/>
      <c r="EI519" s="32"/>
      <c r="EJ519" s="32"/>
      <c r="EK519" s="32"/>
      <c r="EL519" s="32"/>
      <c r="EM519" s="32"/>
      <c r="EN519" s="32"/>
      <c r="EO519" s="32"/>
      <c r="EP519" s="32"/>
      <c r="EQ519" s="32"/>
    </row>
    <row r="520" spans="1:147" ht="1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 s="43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  <c r="CZ520" s="32"/>
      <c r="DA520" s="32"/>
      <c r="DB520" s="32"/>
      <c r="DC520" s="32"/>
      <c r="DD520" s="32"/>
      <c r="DE520" s="32"/>
      <c r="DF520" s="32"/>
      <c r="DG520" s="32"/>
      <c r="DH520" s="32"/>
      <c r="DI520" s="32"/>
      <c r="DJ520" s="32"/>
      <c r="DK520" s="32"/>
      <c r="DL520" s="32"/>
      <c r="DM520" s="32"/>
      <c r="DN520" s="32"/>
      <c r="DO520" s="32"/>
      <c r="DP520" s="32"/>
      <c r="DQ520" s="32"/>
      <c r="DR520" s="32"/>
      <c r="DS520" s="32"/>
      <c r="DT520" s="32"/>
      <c r="DU520" s="32"/>
      <c r="DV520" s="32"/>
      <c r="DW520" s="32"/>
      <c r="DX520" s="32"/>
      <c r="DY520" s="32"/>
      <c r="DZ520" s="32"/>
      <c r="EA520" s="32"/>
      <c r="EB520" s="32"/>
      <c r="EC520" s="32"/>
      <c r="ED520" s="32"/>
      <c r="EE520" s="32"/>
      <c r="EF520" s="32"/>
      <c r="EG520" s="32"/>
      <c r="EH520" s="32"/>
      <c r="EI520" s="32"/>
      <c r="EJ520" s="32"/>
      <c r="EK520" s="32"/>
      <c r="EL520" s="32"/>
      <c r="EM520" s="32"/>
      <c r="EN520" s="32"/>
      <c r="EO520" s="32"/>
      <c r="EP520" s="32"/>
      <c r="EQ520" s="32"/>
    </row>
    <row r="521" spans="1:147" ht="1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 s="43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  <c r="CZ521" s="32"/>
      <c r="DA521" s="32"/>
      <c r="DB521" s="32"/>
      <c r="DC521" s="32"/>
      <c r="DD521" s="32"/>
      <c r="DE521" s="32"/>
      <c r="DF521" s="32"/>
      <c r="DG521" s="32"/>
      <c r="DH521" s="32"/>
      <c r="DI521" s="32"/>
      <c r="DJ521" s="32"/>
      <c r="DK521" s="32"/>
      <c r="DL521" s="32"/>
      <c r="DM521" s="32"/>
      <c r="DN521" s="32"/>
      <c r="DO521" s="32"/>
      <c r="DP521" s="32"/>
      <c r="DQ521" s="32"/>
      <c r="DR521" s="32"/>
      <c r="DS521" s="32"/>
      <c r="DT521" s="32"/>
      <c r="DU521" s="32"/>
      <c r="DV521" s="32"/>
      <c r="DW521" s="32"/>
      <c r="DX521" s="32"/>
      <c r="DY521" s="32"/>
      <c r="DZ521" s="32"/>
      <c r="EA521" s="32"/>
      <c r="EB521" s="32"/>
      <c r="EC521" s="32"/>
      <c r="ED521" s="32"/>
      <c r="EE521" s="32"/>
      <c r="EF521" s="32"/>
      <c r="EG521" s="32"/>
      <c r="EH521" s="32"/>
      <c r="EI521" s="32"/>
      <c r="EJ521" s="32"/>
      <c r="EK521" s="32"/>
      <c r="EL521" s="32"/>
      <c r="EM521" s="32"/>
      <c r="EN521" s="32"/>
      <c r="EO521" s="32"/>
      <c r="EP521" s="32"/>
      <c r="EQ521" s="32"/>
    </row>
    <row r="522" spans="1:147" ht="1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 s="43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  <c r="CZ522" s="32"/>
      <c r="DA522" s="32"/>
      <c r="DB522" s="32"/>
      <c r="DC522" s="32"/>
      <c r="DD522" s="32"/>
      <c r="DE522" s="32"/>
      <c r="DF522" s="32"/>
      <c r="DG522" s="32"/>
      <c r="DH522" s="32"/>
      <c r="DI522" s="32"/>
      <c r="DJ522" s="32"/>
      <c r="DK522" s="32"/>
      <c r="DL522" s="32"/>
      <c r="DM522" s="32"/>
      <c r="DN522" s="32"/>
      <c r="DO522" s="32"/>
      <c r="DP522" s="32"/>
      <c r="DQ522" s="32"/>
      <c r="DR522" s="32"/>
      <c r="DS522" s="32"/>
      <c r="DT522" s="32"/>
      <c r="DU522" s="32"/>
      <c r="DV522" s="32"/>
      <c r="DW522" s="32"/>
      <c r="DX522" s="32"/>
      <c r="DY522" s="32"/>
      <c r="DZ522" s="32"/>
      <c r="EA522" s="32"/>
      <c r="EB522" s="32"/>
      <c r="EC522" s="32"/>
      <c r="ED522" s="32"/>
      <c r="EE522" s="32"/>
      <c r="EF522" s="32"/>
      <c r="EG522" s="32"/>
      <c r="EH522" s="32"/>
      <c r="EI522" s="32"/>
      <c r="EJ522" s="32"/>
      <c r="EK522" s="32"/>
      <c r="EL522" s="32"/>
      <c r="EM522" s="32"/>
      <c r="EN522" s="32"/>
      <c r="EO522" s="32"/>
      <c r="EP522" s="32"/>
      <c r="EQ522" s="32"/>
    </row>
    <row r="523" spans="1:147" ht="1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 s="4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  <c r="CZ523" s="32"/>
      <c r="DA523" s="32"/>
      <c r="DB523" s="32"/>
      <c r="DC523" s="32"/>
      <c r="DD523" s="32"/>
      <c r="DE523" s="32"/>
      <c r="DF523" s="32"/>
      <c r="DG523" s="32"/>
      <c r="DH523" s="32"/>
      <c r="DI523" s="32"/>
      <c r="DJ523" s="32"/>
      <c r="DK523" s="32"/>
      <c r="DL523" s="32"/>
      <c r="DM523" s="32"/>
      <c r="DN523" s="32"/>
      <c r="DO523" s="32"/>
      <c r="DP523" s="32"/>
      <c r="DQ523" s="32"/>
      <c r="DR523" s="32"/>
      <c r="DS523" s="32"/>
      <c r="DT523" s="32"/>
      <c r="DU523" s="32"/>
      <c r="DV523" s="32"/>
      <c r="DW523" s="32"/>
      <c r="DX523" s="32"/>
      <c r="DY523" s="32"/>
      <c r="DZ523" s="32"/>
      <c r="EA523" s="32"/>
      <c r="EB523" s="32"/>
      <c r="EC523" s="32"/>
      <c r="ED523" s="32"/>
      <c r="EE523" s="32"/>
      <c r="EF523" s="32"/>
      <c r="EG523" s="32"/>
      <c r="EH523" s="32"/>
      <c r="EI523" s="32"/>
      <c r="EJ523" s="32"/>
      <c r="EK523" s="32"/>
      <c r="EL523" s="32"/>
      <c r="EM523" s="32"/>
      <c r="EN523" s="32"/>
      <c r="EO523" s="32"/>
      <c r="EP523" s="32"/>
      <c r="EQ523" s="32"/>
    </row>
    <row r="524" spans="1:147" ht="1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 s="43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  <c r="CZ524" s="32"/>
      <c r="DA524" s="32"/>
      <c r="DB524" s="32"/>
      <c r="DC524" s="32"/>
      <c r="DD524" s="32"/>
      <c r="DE524" s="32"/>
      <c r="DF524" s="32"/>
      <c r="DG524" s="32"/>
      <c r="DH524" s="32"/>
      <c r="DI524" s="32"/>
      <c r="DJ524" s="32"/>
      <c r="DK524" s="32"/>
      <c r="DL524" s="32"/>
      <c r="DM524" s="32"/>
      <c r="DN524" s="32"/>
      <c r="DO524" s="32"/>
      <c r="DP524" s="32"/>
      <c r="DQ524" s="32"/>
      <c r="DR524" s="32"/>
      <c r="DS524" s="32"/>
      <c r="DT524" s="32"/>
      <c r="DU524" s="32"/>
      <c r="DV524" s="32"/>
      <c r="DW524" s="32"/>
      <c r="DX524" s="32"/>
      <c r="DY524" s="32"/>
      <c r="DZ524" s="32"/>
      <c r="EA524" s="32"/>
      <c r="EB524" s="32"/>
      <c r="EC524" s="32"/>
      <c r="ED524" s="32"/>
      <c r="EE524" s="32"/>
      <c r="EF524" s="32"/>
      <c r="EG524" s="32"/>
      <c r="EH524" s="32"/>
      <c r="EI524" s="32"/>
      <c r="EJ524" s="32"/>
      <c r="EK524" s="32"/>
      <c r="EL524" s="32"/>
      <c r="EM524" s="32"/>
      <c r="EN524" s="32"/>
      <c r="EO524" s="32"/>
      <c r="EP524" s="32"/>
      <c r="EQ524" s="32"/>
    </row>
    <row r="525" spans="1:147" ht="1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 s="43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  <c r="CZ525" s="32"/>
      <c r="DA525" s="32"/>
      <c r="DB525" s="32"/>
      <c r="DC525" s="32"/>
      <c r="DD525" s="32"/>
      <c r="DE525" s="32"/>
      <c r="DF525" s="32"/>
      <c r="DG525" s="32"/>
      <c r="DH525" s="32"/>
      <c r="DI525" s="32"/>
      <c r="DJ525" s="32"/>
      <c r="DK525" s="32"/>
      <c r="DL525" s="32"/>
      <c r="DM525" s="32"/>
      <c r="DN525" s="32"/>
      <c r="DO525" s="32"/>
      <c r="DP525" s="32"/>
      <c r="DQ525" s="32"/>
      <c r="DR525" s="32"/>
      <c r="DS525" s="32"/>
      <c r="DT525" s="32"/>
      <c r="DU525" s="32"/>
      <c r="DV525" s="32"/>
      <c r="DW525" s="32"/>
      <c r="DX525" s="32"/>
      <c r="DY525" s="32"/>
      <c r="DZ525" s="32"/>
      <c r="EA525" s="32"/>
      <c r="EB525" s="32"/>
      <c r="EC525" s="32"/>
      <c r="ED525" s="32"/>
      <c r="EE525" s="32"/>
      <c r="EF525" s="32"/>
      <c r="EG525" s="32"/>
      <c r="EH525" s="32"/>
      <c r="EI525" s="32"/>
      <c r="EJ525" s="32"/>
      <c r="EK525" s="32"/>
      <c r="EL525" s="32"/>
      <c r="EM525" s="32"/>
      <c r="EN525" s="32"/>
      <c r="EO525" s="32"/>
      <c r="EP525" s="32"/>
      <c r="EQ525" s="32"/>
    </row>
    <row r="526" spans="1:147" ht="1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 s="43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  <c r="CZ526" s="32"/>
      <c r="DA526" s="32"/>
      <c r="DB526" s="32"/>
      <c r="DC526" s="32"/>
      <c r="DD526" s="32"/>
      <c r="DE526" s="32"/>
      <c r="DF526" s="32"/>
      <c r="DG526" s="32"/>
      <c r="DH526" s="32"/>
      <c r="DI526" s="32"/>
      <c r="DJ526" s="32"/>
      <c r="DK526" s="32"/>
      <c r="DL526" s="32"/>
      <c r="DM526" s="32"/>
      <c r="DN526" s="32"/>
      <c r="DO526" s="32"/>
      <c r="DP526" s="32"/>
      <c r="DQ526" s="32"/>
      <c r="DR526" s="32"/>
      <c r="DS526" s="32"/>
      <c r="DT526" s="32"/>
      <c r="DU526" s="32"/>
      <c r="DV526" s="32"/>
      <c r="DW526" s="32"/>
      <c r="DX526" s="32"/>
      <c r="DY526" s="32"/>
      <c r="DZ526" s="32"/>
      <c r="EA526" s="32"/>
      <c r="EB526" s="32"/>
      <c r="EC526" s="32"/>
      <c r="ED526" s="32"/>
      <c r="EE526" s="32"/>
      <c r="EF526" s="32"/>
      <c r="EG526" s="32"/>
      <c r="EH526" s="32"/>
      <c r="EI526" s="32"/>
      <c r="EJ526" s="32"/>
      <c r="EK526" s="32"/>
      <c r="EL526" s="32"/>
      <c r="EM526" s="32"/>
      <c r="EN526" s="32"/>
      <c r="EO526" s="32"/>
      <c r="EP526" s="32"/>
      <c r="EQ526" s="32"/>
    </row>
    <row r="527" spans="1:147" ht="1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 s="43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  <c r="CZ527" s="32"/>
      <c r="DA527" s="32"/>
      <c r="DB527" s="32"/>
      <c r="DC527" s="32"/>
      <c r="DD527" s="32"/>
      <c r="DE527" s="32"/>
      <c r="DF527" s="32"/>
      <c r="DG527" s="32"/>
      <c r="DH527" s="32"/>
      <c r="DI527" s="32"/>
      <c r="DJ527" s="32"/>
      <c r="DK527" s="32"/>
      <c r="DL527" s="32"/>
      <c r="DM527" s="32"/>
      <c r="DN527" s="32"/>
      <c r="DO527" s="32"/>
      <c r="DP527" s="32"/>
      <c r="DQ527" s="32"/>
      <c r="DR527" s="32"/>
      <c r="DS527" s="32"/>
      <c r="DT527" s="32"/>
      <c r="DU527" s="32"/>
      <c r="DV527" s="32"/>
      <c r="DW527" s="32"/>
      <c r="DX527" s="32"/>
      <c r="DY527" s="32"/>
      <c r="DZ527" s="32"/>
      <c r="EA527" s="32"/>
      <c r="EB527" s="32"/>
      <c r="EC527" s="32"/>
      <c r="ED527" s="32"/>
      <c r="EE527" s="32"/>
      <c r="EF527" s="32"/>
      <c r="EG527" s="32"/>
      <c r="EH527" s="32"/>
      <c r="EI527" s="32"/>
      <c r="EJ527" s="32"/>
      <c r="EK527" s="32"/>
      <c r="EL527" s="32"/>
      <c r="EM527" s="32"/>
      <c r="EN527" s="32"/>
      <c r="EO527" s="32"/>
      <c r="EP527" s="32"/>
      <c r="EQ527" s="32"/>
    </row>
    <row r="528" spans="1:147" ht="1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 s="43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  <c r="CZ528" s="32"/>
      <c r="DA528" s="32"/>
      <c r="DB528" s="32"/>
      <c r="DC528" s="32"/>
      <c r="DD528" s="32"/>
      <c r="DE528" s="32"/>
      <c r="DF528" s="32"/>
      <c r="DG528" s="32"/>
      <c r="DH528" s="32"/>
      <c r="DI528" s="32"/>
      <c r="DJ528" s="32"/>
      <c r="DK528" s="32"/>
      <c r="DL528" s="32"/>
      <c r="DM528" s="32"/>
      <c r="DN528" s="32"/>
      <c r="DO528" s="32"/>
      <c r="DP528" s="32"/>
      <c r="DQ528" s="32"/>
      <c r="DR528" s="32"/>
      <c r="DS528" s="32"/>
      <c r="DT528" s="32"/>
      <c r="DU528" s="32"/>
      <c r="DV528" s="32"/>
      <c r="DW528" s="32"/>
      <c r="DX528" s="32"/>
      <c r="DY528" s="32"/>
      <c r="DZ528" s="32"/>
      <c r="EA528" s="32"/>
      <c r="EB528" s="32"/>
      <c r="EC528" s="32"/>
      <c r="ED528" s="32"/>
      <c r="EE528" s="32"/>
      <c r="EF528" s="32"/>
      <c r="EG528" s="32"/>
      <c r="EH528" s="32"/>
      <c r="EI528" s="32"/>
      <c r="EJ528" s="32"/>
      <c r="EK528" s="32"/>
      <c r="EL528" s="32"/>
      <c r="EM528" s="32"/>
      <c r="EN528" s="32"/>
      <c r="EO528" s="32"/>
      <c r="EP528" s="32"/>
      <c r="EQ528" s="32"/>
    </row>
    <row r="529" spans="1:147" ht="1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 s="43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  <c r="CZ529" s="32"/>
      <c r="DA529" s="32"/>
      <c r="DB529" s="32"/>
      <c r="DC529" s="32"/>
      <c r="DD529" s="32"/>
      <c r="DE529" s="32"/>
      <c r="DF529" s="32"/>
      <c r="DG529" s="32"/>
      <c r="DH529" s="32"/>
      <c r="DI529" s="32"/>
      <c r="DJ529" s="32"/>
      <c r="DK529" s="32"/>
      <c r="DL529" s="32"/>
      <c r="DM529" s="32"/>
      <c r="DN529" s="32"/>
      <c r="DO529" s="32"/>
      <c r="DP529" s="32"/>
      <c r="DQ529" s="32"/>
      <c r="DR529" s="32"/>
      <c r="DS529" s="32"/>
      <c r="DT529" s="32"/>
      <c r="DU529" s="32"/>
      <c r="DV529" s="32"/>
      <c r="DW529" s="32"/>
      <c r="DX529" s="32"/>
      <c r="DY529" s="32"/>
      <c r="DZ529" s="32"/>
      <c r="EA529" s="32"/>
      <c r="EB529" s="32"/>
      <c r="EC529" s="32"/>
      <c r="ED529" s="32"/>
      <c r="EE529" s="32"/>
      <c r="EF529" s="32"/>
      <c r="EG529" s="32"/>
      <c r="EH529" s="32"/>
      <c r="EI529" s="32"/>
      <c r="EJ529" s="32"/>
      <c r="EK529" s="32"/>
      <c r="EL529" s="32"/>
      <c r="EM529" s="32"/>
      <c r="EN529" s="32"/>
      <c r="EO529" s="32"/>
      <c r="EP529" s="32"/>
      <c r="EQ529" s="32"/>
    </row>
    <row r="530" spans="1:147" ht="1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 s="43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  <c r="CZ530" s="32"/>
      <c r="DA530" s="32"/>
      <c r="DB530" s="32"/>
      <c r="DC530" s="32"/>
      <c r="DD530" s="32"/>
      <c r="DE530" s="32"/>
      <c r="DF530" s="32"/>
      <c r="DG530" s="32"/>
      <c r="DH530" s="32"/>
      <c r="DI530" s="32"/>
      <c r="DJ530" s="32"/>
      <c r="DK530" s="32"/>
      <c r="DL530" s="32"/>
      <c r="DM530" s="32"/>
      <c r="DN530" s="32"/>
      <c r="DO530" s="32"/>
      <c r="DP530" s="32"/>
      <c r="DQ530" s="32"/>
      <c r="DR530" s="32"/>
      <c r="DS530" s="32"/>
      <c r="DT530" s="32"/>
      <c r="DU530" s="32"/>
      <c r="DV530" s="32"/>
      <c r="DW530" s="32"/>
      <c r="DX530" s="32"/>
      <c r="DY530" s="32"/>
      <c r="DZ530" s="32"/>
      <c r="EA530" s="32"/>
      <c r="EB530" s="32"/>
      <c r="EC530" s="32"/>
      <c r="ED530" s="32"/>
      <c r="EE530" s="32"/>
      <c r="EF530" s="32"/>
      <c r="EG530" s="32"/>
      <c r="EH530" s="32"/>
      <c r="EI530" s="32"/>
      <c r="EJ530" s="32"/>
      <c r="EK530" s="32"/>
      <c r="EL530" s="32"/>
      <c r="EM530" s="32"/>
      <c r="EN530" s="32"/>
      <c r="EO530" s="32"/>
      <c r="EP530" s="32"/>
      <c r="EQ530" s="32"/>
    </row>
    <row r="531" spans="1:147" ht="1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 s="43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  <c r="CZ531" s="32"/>
      <c r="DA531" s="32"/>
      <c r="DB531" s="32"/>
      <c r="DC531" s="32"/>
      <c r="DD531" s="32"/>
      <c r="DE531" s="32"/>
      <c r="DF531" s="32"/>
      <c r="DG531" s="32"/>
      <c r="DH531" s="32"/>
      <c r="DI531" s="32"/>
      <c r="DJ531" s="32"/>
      <c r="DK531" s="32"/>
      <c r="DL531" s="32"/>
      <c r="DM531" s="32"/>
      <c r="DN531" s="32"/>
      <c r="DO531" s="32"/>
      <c r="DP531" s="32"/>
      <c r="DQ531" s="32"/>
      <c r="DR531" s="32"/>
      <c r="DS531" s="32"/>
      <c r="DT531" s="32"/>
      <c r="DU531" s="32"/>
      <c r="DV531" s="32"/>
      <c r="DW531" s="32"/>
      <c r="DX531" s="32"/>
      <c r="DY531" s="32"/>
      <c r="DZ531" s="32"/>
      <c r="EA531" s="32"/>
      <c r="EB531" s="32"/>
      <c r="EC531" s="32"/>
      <c r="ED531" s="32"/>
      <c r="EE531" s="32"/>
      <c r="EF531" s="32"/>
      <c r="EG531" s="32"/>
      <c r="EH531" s="32"/>
      <c r="EI531" s="32"/>
      <c r="EJ531" s="32"/>
      <c r="EK531" s="32"/>
      <c r="EL531" s="32"/>
      <c r="EM531" s="32"/>
      <c r="EN531" s="32"/>
      <c r="EO531" s="32"/>
      <c r="EP531" s="32"/>
      <c r="EQ531" s="32"/>
    </row>
    <row r="532" spans="1:147" ht="1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 s="43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  <c r="CZ532" s="32"/>
      <c r="DA532" s="32"/>
      <c r="DB532" s="32"/>
      <c r="DC532" s="32"/>
      <c r="DD532" s="32"/>
      <c r="DE532" s="32"/>
      <c r="DF532" s="32"/>
      <c r="DG532" s="32"/>
      <c r="DH532" s="32"/>
      <c r="DI532" s="32"/>
      <c r="DJ532" s="32"/>
      <c r="DK532" s="32"/>
      <c r="DL532" s="32"/>
      <c r="DM532" s="32"/>
      <c r="DN532" s="32"/>
      <c r="DO532" s="32"/>
      <c r="DP532" s="32"/>
      <c r="DQ532" s="32"/>
      <c r="DR532" s="32"/>
      <c r="DS532" s="32"/>
      <c r="DT532" s="32"/>
      <c r="DU532" s="32"/>
      <c r="DV532" s="32"/>
      <c r="DW532" s="32"/>
      <c r="DX532" s="32"/>
      <c r="DY532" s="32"/>
      <c r="DZ532" s="32"/>
      <c r="EA532" s="32"/>
      <c r="EB532" s="32"/>
      <c r="EC532" s="32"/>
      <c r="ED532" s="32"/>
      <c r="EE532" s="32"/>
      <c r="EF532" s="32"/>
      <c r="EG532" s="32"/>
      <c r="EH532" s="32"/>
      <c r="EI532" s="32"/>
      <c r="EJ532" s="32"/>
      <c r="EK532" s="32"/>
      <c r="EL532" s="32"/>
      <c r="EM532" s="32"/>
      <c r="EN532" s="32"/>
      <c r="EO532" s="32"/>
      <c r="EP532" s="32"/>
      <c r="EQ532" s="32"/>
    </row>
    <row r="533" spans="1:147" ht="1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 s="4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  <c r="CZ533" s="32"/>
      <c r="DA533" s="32"/>
      <c r="DB533" s="32"/>
      <c r="DC533" s="32"/>
      <c r="DD533" s="32"/>
      <c r="DE533" s="32"/>
      <c r="DF533" s="32"/>
      <c r="DG533" s="32"/>
      <c r="DH533" s="32"/>
      <c r="DI533" s="32"/>
      <c r="DJ533" s="32"/>
      <c r="DK533" s="32"/>
      <c r="DL533" s="32"/>
      <c r="DM533" s="32"/>
      <c r="DN533" s="32"/>
      <c r="DO533" s="32"/>
      <c r="DP533" s="32"/>
      <c r="DQ533" s="32"/>
      <c r="DR533" s="32"/>
      <c r="DS533" s="32"/>
      <c r="DT533" s="32"/>
      <c r="DU533" s="32"/>
      <c r="DV533" s="32"/>
      <c r="DW533" s="32"/>
      <c r="DX533" s="32"/>
      <c r="DY533" s="32"/>
      <c r="DZ533" s="32"/>
      <c r="EA533" s="32"/>
      <c r="EB533" s="32"/>
      <c r="EC533" s="32"/>
      <c r="ED533" s="32"/>
      <c r="EE533" s="32"/>
      <c r="EF533" s="32"/>
      <c r="EG533" s="32"/>
      <c r="EH533" s="32"/>
      <c r="EI533" s="32"/>
      <c r="EJ533" s="32"/>
      <c r="EK533" s="32"/>
      <c r="EL533" s="32"/>
      <c r="EM533" s="32"/>
      <c r="EN533" s="32"/>
      <c r="EO533" s="32"/>
      <c r="EP533" s="32"/>
      <c r="EQ533" s="32"/>
    </row>
    <row r="534" spans="1:147" ht="1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 s="43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  <c r="CZ534" s="32"/>
      <c r="DA534" s="32"/>
      <c r="DB534" s="32"/>
      <c r="DC534" s="32"/>
      <c r="DD534" s="32"/>
      <c r="DE534" s="32"/>
      <c r="DF534" s="32"/>
      <c r="DG534" s="32"/>
      <c r="DH534" s="32"/>
      <c r="DI534" s="32"/>
      <c r="DJ534" s="32"/>
      <c r="DK534" s="32"/>
      <c r="DL534" s="32"/>
      <c r="DM534" s="32"/>
      <c r="DN534" s="32"/>
      <c r="DO534" s="32"/>
      <c r="DP534" s="32"/>
      <c r="DQ534" s="32"/>
      <c r="DR534" s="32"/>
      <c r="DS534" s="32"/>
      <c r="DT534" s="32"/>
      <c r="DU534" s="32"/>
      <c r="DV534" s="32"/>
      <c r="DW534" s="32"/>
      <c r="DX534" s="32"/>
      <c r="DY534" s="32"/>
      <c r="DZ534" s="32"/>
      <c r="EA534" s="32"/>
      <c r="EB534" s="32"/>
      <c r="EC534" s="32"/>
      <c r="ED534" s="32"/>
      <c r="EE534" s="32"/>
      <c r="EF534" s="32"/>
      <c r="EG534" s="32"/>
      <c r="EH534" s="32"/>
      <c r="EI534" s="32"/>
      <c r="EJ534" s="32"/>
      <c r="EK534" s="32"/>
      <c r="EL534" s="32"/>
      <c r="EM534" s="32"/>
      <c r="EN534" s="32"/>
      <c r="EO534" s="32"/>
      <c r="EP534" s="32"/>
      <c r="EQ534" s="32"/>
    </row>
    <row r="535" spans="1:147" ht="1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 s="43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  <c r="CZ535" s="32"/>
      <c r="DA535" s="32"/>
      <c r="DB535" s="32"/>
      <c r="DC535" s="32"/>
      <c r="DD535" s="32"/>
      <c r="DE535" s="32"/>
      <c r="DF535" s="32"/>
      <c r="DG535" s="32"/>
      <c r="DH535" s="32"/>
      <c r="DI535" s="32"/>
      <c r="DJ535" s="32"/>
      <c r="DK535" s="32"/>
      <c r="DL535" s="32"/>
      <c r="DM535" s="32"/>
      <c r="DN535" s="32"/>
      <c r="DO535" s="32"/>
      <c r="DP535" s="32"/>
      <c r="DQ535" s="32"/>
      <c r="DR535" s="32"/>
      <c r="DS535" s="32"/>
      <c r="DT535" s="32"/>
      <c r="DU535" s="32"/>
      <c r="DV535" s="32"/>
      <c r="DW535" s="32"/>
      <c r="DX535" s="32"/>
      <c r="DY535" s="32"/>
      <c r="DZ535" s="32"/>
      <c r="EA535" s="32"/>
      <c r="EB535" s="32"/>
      <c r="EC535" s="32"/>
      <c r="ED535" s="32"/>
      <c r="EE535" s="32"/>
      <c r="EF535" s="32"/>
      <c r="EG535" s="32"/>
      <c r="EH535" s="32"/>
      <c r="EI535" s="32"/>
      <c r="EJ535" s="32"/>
      <c r="EK535" s="32"/>
      <c r="EL535" s="32"/>
      <c r="EM535" s="32"/>
      <c r="EN535" s="32"/>
      <c r="EO535" s="32"/>
      <c r="EP535" s="32"/>
      <c r="EQ535" s="32"/>
    </row>
    <row r="536" spans="1:147" ht="1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 s="43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  <c r="CZ536" s="32"/>
      <c r="DA536" s="32"/>
      <c r="DB536" s="32"/>
      <c r="DC536" s="32"/>
      <c r="DD536" s="32"/>
      <c r="DE536" s="32"/>
      <c r="DF536" s="32"/>
      <c r="DG536" s="32"/>
      <c r="DH536" s="32"/>
      <c r="DI536" s="32"/>
      <c r="DJ536" s="32"/>
      <c r="DK536" s="32"/>
      <c r="DL536" s="32"/>
      <c r="DM536" s="32"/>
      <c r="DN536" s="32"/>
      <c r="DO536" s="32"/>
      <c r="DP536" s="32"/>
      <c r="DQ536" s="32"/>
      <c r="DR536" s="32"/>
      <c r="DS536" s="32"/>
      <c r="DT536" s="32"/>
      <c r="DU536" s="32"/>
      <c r="DV536" s="32"/>
      <c r="DW536" s="32"/>
      <c r="DX536" s="32"/>
      <c r="DY536" s="32"/>
      <c r="DZ536" s="32"/>
      <c r="EA536" s="32"/>
      <c r="EB536" s="32"/>
      <c r="EC536" s="32"/>
      <c r="ED536" s="32"/>
      <c r="EE536" s="32"/>
      <c r="EF536" s="32"/>
      <c r="EG536" s="32"/>
      <c r="EH536" s="32"/>
      <c r="EI536" s="32"/>
      <c r="EJ536" s="32"/>
      <c r="EK536" s="32"/>
      <c r="EL536" s="32"/>
      <c r="EM536" s="32"/>
      <c r="EN536" s="32"/>
      <c r="EO536" s="32"/>
      <c r="EP536" s="32"/>
      <c r="EQ536" s="32"/>
    </row>
    <row r="537" spans="1:147" ht="1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 s="43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  <c r="CZ537" s="32"/>
      <c r="DA537" s="32"/>
      <c r="DB537" s="32"/>
      <c r="DC537" s="32"/>
      <c r="DD537" s="32"/>
      <c r="DE537" s="32"/>
      <c r="DF537" s="32"/>
      <c r="DG537" s="32"/>
      <c r="DH537" s="32"/>
      <c r="DI537" s="32"/>
      <c r="DJ537" s="32"/>
      <c r="DK537" s="32"/>
      <c r="DL537" s="32"/>
      <c r="DM537" s="32"/>
      <c r="DN537" s="32"/>
      <c r="DO537" s="32"/>
      <c r="DP537" s="32"/>
      <c r="DQ537" s="32"/>
      <c r="DR537" s="32"/>
      <c r="DS537" s="32"/>
      <c r="DT537" s="32"/>
      <c r="DU537" s="32"/>
      <c r="DV537" s="32"/>
      <c r="DW537" s="32"/>
      <c r="DX537" s="32"/>
      <c r="DY537" s="32"/>
      <c r="DZ537" s="32"/>
      <c r="EA537" s="32"/>
      <c r="EB537" s="32"/>
      <c r="EC537" s="32"/>
      <c r="ED537" s="32"/>
      <c r="EE537" s="32"/>
      <c r="EF537" s="32"/>
      <c r="EG537" s="32"/>
      <c r="EH537" s="32"/>
      <c r="EI537" s="32"/>
      <c r="EJ537" s="32"/>
      <c r="EK537" s="32"/>
      <c r="EL537" s="32"/>
      <c r="EM537" s="32"/>
      <c r="EN537" s="32"/>
      <c r="EO537" s="32"/>
      <c r="EP537" s="32"/>
      <c r="EQ537" s="32"/>
    </row>
    <row r="538" spans="1:147" ht="1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 s="43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  <c r="CZ538" s="32"/>
      <c r="DA538" s="32"/>
      <c r="DB538" s="32"/>
      <c r="DC538" s="32"/>
      <c r="DD538" s="32"/>
      <c r="DE538" s="32"/>
      <c r="DF538" s="32"/>
      <c r="DG538" s="32"/>
      <c r="DH538" s="32"/>
      <c r="DI538" s="32"/>
      <c r="DJ538" s="32"/>
      <c r="DK538" s="32"/>
      <c r="DL538" s="32"/>
      <c r="DM538" s="32"/>
      <c r="DN538" s="32"/>
      <c r="DO538" s="32"/>
      <c r="DP538" s="32"/>
      <c r="DQ538" s="32"/>
      <c r="DR538" s="32"/>
      <c r="DS538" s="32"/>
      <c r="DT538" s="32"/>
      <c r="DU538" s="32"/>
      <c r="DV538" s="32"/>
      <c r="DW538" s="32"/>
      <c r="DX538" s="32"/>
      <c r="DY538" s="32"/>
      <c r="DZ538" s="32"/>
      <c r="EA538" s="32"/>
      <c r="EB538" s="32"/>
      <c r="EC538" s="32"/>
      <c r="ED538" s="32"/>
      <c r="EE538" s="32"/>
      <c r="EF538" s="32"/>
      <c r="EG538" s="32"/>
      <c r="EH538" s="32"/>
      <c r="EI538" s="32"/>
      <c r="EJ538" s="32"/>
      <c r="EK538" s="32"/>
      <c r="EL538" s="32"/>
      <c r="EM538" s="32"/>
      <c r="EN538" s="32"/>
      <c r="EO538" s="32"/>
      <c r="EP538" s="32"/>
      <c r="EQ538" s="32"/>
    </row>
    <row r="539" spans="1:147" ht="1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 s="43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  <c r="CZ539" s="32"/>
      <c r="DA539" s="32"/>
      <c r="DB539" s="32"/>
      <c r="DC539" s="32"/>
      <c r="DD539" s="32"/>
      <c r="DE539" s="32"/>
      <c r="DF539" s="32"/>
      <c r="DG539" s="32"/>
      <c r="DH539" s="32"/>
      <c r="DI539" s="32"/>
      <c r="DJ539" s="32"/>
      <c r="DK539" s="32"/>
      <c r="DL539" s="32"/>
      <c r="DM539" s="32"/>
      <c r="DN539" s="32"/>
      <c r="DO539" s="32"/>
      <c r="DP539" s="32"/>
      <c r="DQ539" s="32"/>
      <c r="DR539" s="32"/>
      <c r="DS539" s="32"/>
      <c r="DT539" s="32"/>
      <c r="DU539" s="32"/>
      <c r="DV539" s="32"/>
      <c r="DW539" s="32"/>
      <c r="DX539" s="32"/>
      <c r="DY539" s="32"/>
      <c r="DZ539" s="32"/>
      <c r="EA539" s="32"/>
      <c r="EB539" s="32"/>
      <c r="EC539" s="32"/>
      <c r="ED539" s="32"/>
      <c r="EE539" s="32"/>
      <c r="EF539" s="32"/>
      <c r="EG539" s="32"/>
      <c r="EH539" s="32"/>
      <c r="EI539" s="32"/>
      <c r="EJ539" s="32"/>
      <c r="EK539" s="32"/>
      <c r="EL539" s="32"/>
      <c r="EM539" s="32"/>
      <c r="EN539" s="32"/>
      <c r="EO539" s="32"/>
      <c r="EP539" s="32"/>
      <c r="EQ539" s="32"/>
    </row>
    <row r="540" spans="1:147" ht="1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 s="43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  <c r="CZ540" s="32"/>
      <c r="DA540" s="32"/>
      <c r="DB540" s="32"/>
      <c r="DC540" s="32"/>
      <c r="DD540" s="32"/>
      <c r="DE540" s="32"/>
      <c r="DF540" s="32"/>
      <c r="DG540" s="32"/>
      <c r="DH540" s="32"/>
      <c r="DI540" s="32"/>
      <c r="DJ540" s="32"/>
      <c r="DK540" s="32"/>
      <c r="DL540" s="32"/>
      <c r="DM540" s="32"/>
      <c r="DN540" s="32"/>
      <c r="DO540" s="32"/>
      <c r="DP540" s="32"/>
      <c r="DQ540" s="32"/>
      <c r="DR540" s="32"/>
      <c r="DS540" s="32"/>
      <c r="DT540" s="32"/>
      <c r="DU540" s="32"/>
      <c r="DV540" s="32"/>
      <c r="DW540" s="32"/>
      <c r="DX540" s="32"/>
      <c r="DY540" s="32"/>
      <c r="DZ540" s="32"/>
      <c r="EA540" s="32"/>
      <c r="EB540" s="32"/>
      <c r="EC540" s="32"/>
      <c r="ED540" s="32"/>
      <c r="EE540" s="32"/>
      <c r="EF540" s="32"/>
      <c r="EG540" s="32"/>
      <c r="EH540" s="32"/>
      <c r="EI540" s="32"/>
      <c r="EJ540" s="32"/>
      <c r="EK540" s="32"/>
      <c r="EL540" s="32"/>
      <c r="EM540" s="32"/>
      <c r="EN540" s="32"/>
      <c r="EO540" s="32"/>
      <c r="EP540" s="32"/>
      <c r="EQ540" s="32"/>
    </row>
    <row r="541" spans="1:147" ht="1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 s="43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  <c r="CZ541" s="32"/>
      <c r="DA541" s="32"/>
      <c r="DB541" s="32"/>
      <c r="DC541" s="32"/>
      <c r="DD541" s="32"/>
      <c r="DE541" s="32"/>
      <c r="DF541" s="32"/>
      <c r="DG541" s="32"/>
      <c r="DH541" s="32"/>
      <c r="DI541" s="32"/>
      <c r="DJ541" s="32"/>
      <c r="DK541" s="32"/>
      <c r="DL541" s="32"/>
      <c r="DM541" s="32"/>
      <c r="DN541" s="32"/>
      <c r="DO541" s="32"/>
      <c r="DP541" s="32"/>
      <c r="DQ541" s="32"/>
      <c r="DR541" s="32"/>
      <c r="DS541" s="32"/>
      <c r="DT541" s="32"/>
      <c r="DU541" s="32"/>
      <c r="DV541" s="32"/>
      <c r="DW541" s="32"/>
      <c r="DX541" s="32"/>
      <c r="DY541" s="32"/>
      <c r="DZ541" s="32"/>
      <c r="EA541" s="32"/>
      <c r="EB541" s="32"/>
      <c r="EC541" s="32"/>
      <c r="ED541" s="32"/>
      <c r="EE541" s="32"/>
      <c r="EF541" s="32"/>
      <c r="EG541" s="32"/>
      <c r="EH541" s="32"/>
      <c r="EI541" s="32"/>
      <c r="EJ541" s="32"/>
      <c r="EK541" s="32"/>
      <c r="EL541" s="32"/>
      <c r="EM541" s="32"/>
      <c r="EN541" s="32"/>
      <c r="EO541" s="32"/>
      <c r="EP541" s="32"/>
      <c r="EQ541" s="32"/>
    </row>
    <row r="542" spans="1:147" ht="1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 s="43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  <c r="CZ542" s="32"/>
      <c r="DA542" s="32"/>
      <c r="DB542" s="32"/>
      <c r="DC542" s="32"/>
      <c r="DD542" s="32"/>
      <c r="DE542" s="32"/>
      <c r="DF542" s="32"/>
      <c r="DG542" s="32"/>
      <c r="DH542" s="32"/>
      <c r="DI542" s="32"/>
      <c r="DJ542" s="32"/>
      <c r="DK542" s="32"/>
      <c r="DL542" s="32"/>
      <c r="DM542" s="32"/>
      <c r="DN542" s="32"/>
      <c r="DO542" s="32"/>
      <c r="DP542" s="32"/>
      <c r="DQ542" s="32"/>
      <c r="DR542" s="32"/>
      <c r="DS542" s="32"/>
      <c r="DT542" s="32"/>
      <c r="DU542" s="32"/>
      <c r="DV542" s="32"/>
      <c r="DW542" s="32"/>
      <c r="DX542" s="32"/>
      <c r="DY542" s="32"/>
      <c r="DZ542" s="32"/>
      <c r="EA542" s="32"/>
      <c r="EB542" s="32"/>
      <c r="EC542" s="32"/>
      <c r="ED542" s="32"/>
      <c r="EE542" s="32"/>
      <c r="EF542" s="32"/>
      <c r="EG542" s="32"/>
      <c r="EH542" s="32"/>
      <c r="EI542" s="32"/>
      <c r="EJ542" s="32"/>
      <c r="EK542" s="32"/>
      <c r="EL542" s="32"/>
      <c r="EM542" s="32"/>
      <c r="EN542" s="32"/>
      <c r="EO542" s="32"/>
      <c r="EP542" s="32"/>
      <c r="EQ542" s="32"/>
    </row>
    <row r="543" spans="1:147" ht="1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 s="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  <c r="CZ543" s="32"/>
      <c r="DA543" s="32"/>
      <c r="DB543" s="32"/>
      <c r="DC543" s="32"/>
      <c r="DD543" s="32"/>
      <c r="DE543" s="32"/>
      <c r="DF543" s="32"/>
      <c r="DG543" s="32"/>
      <c r="DH543" s="32"/>
      <c r="DI543" s="32"/>
      <c r="DJ543" s="32"/>
      <c r="DK543" s="32"/>
      <c r="DL543" s="32"/>
      <c r="DM543" s="32"/>
      <c r="DN543" s="32"/>
      <c r="DO543" s="32"/>
      <c r="DP543" s="32"/>
      <c r="DQ543" s="32"/>
      <c r="DR543" s="32"/>
      <c r="DS543" s="32"/>
      <c r="DT543" s="32"/>
      <c r="DU543" s="32"/>
      <c r="DV543" s="32"/>
      <c r="DW543" s="32"/>
      <c r="DX543" s="32"/>
      <c r="DY543" s="32"/>
      <c r="DZ543" s="32"/>
      <c r="EA543" s="32"/>
      <c r="EB543" s="32"/>
      <c r="EC543" s="32"/>
      <c r="ED543" s="32"/>
      <c r="EE543" s="32"/>
      <c r="EF543" s="32"/>
      <c r="EG543" s="32"/>
      <c r="EH543" s="32"/>
      <c r="EI543" s="32"/>
      <c r="EJ543" s="32"/>
      <c r="EK543" s="32"/>
      <c r="EL543" s="32"/>
      <c r="EM543" s="32"/>
      <c r="EN543" s="32"/>
      <c r="EO543" s="32"/>
      <c r="EP543" s="32"/>
      <c r="EQ543" s="32"/>
    </row>
    <row r="544" spans="1:147" ht="1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 s="43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  <c r="CZ544" s="32"/>
      <c r="DA544" s="32"/>
      <c r="DB544" s="32"/>
      <c r="DC544" s="32"/>
      <c r="DD544" s="32"/>
      <c r="DE544" s="32"/>
      <c r="DF544" s="32"/>
      <c r="DG544" s="32"/>
      <c r="DH544" s="32"/>
      <c r="DI544" s="32"/>
      <c r="DJ544" s="32"/>
      <c r="DK544" s="32"/>
      <c r="DL544" s="32"/>
      <c r="DM544" s="32"/>
      <c r="DN544" s="32"/>
      <c r="DO544" s="32"/>
      <c r="DP544" s="32"/>
      <c r="DQ544" s="32"/>
      <c r="DR544" s="32"/>
      <c r="DS544" s="32"/>
      <c r="DT544" s="32"/>
      <c r="DU544" s="32"/>
      <c r="DV544" s="32"/>
      <c r="DW544" s="32"/>
      <c r="DX544" s="32"/>
      <c r="DY544" s="32"/>
      <c r="DZ544" s="32"/>
      <c r="EA544" s="32"/>
      <c r="EB544" s="32"/>
      <c r="EC544" s="32"/>
      <c r="ED544" s="32"/>
      <c r="EE544" s="32"/>
      <c r="EF544" s="32"/>
      <c r="EG544" s="32"/>
      <c r="EH544" s="32"/>
      <c r="EI544" s="32"/>
      <c r="EJ544" s="32"/>
      <c r="EK544" s="32"/>
      <c r="EL544" s="32"/>
      <c r="EM544" s="32"/>
      <c r="EN544" s="32"/>
      <c r="EO544" s="32"/>
      <c r="EP544" s="32"/>
      <c r="EQ544" s="32"/>
    </row>
    <row r="545" spans="1:147" ht="1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 s="43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  <c r="CZ545" s="32"/>
      <c r="DA545" s="32"/>
      <c r="DB545" s="32"/>
      <c r="DC545" s="32"/>
      <c r="DD545" s="32"/>
      <c r="DE545" s="32"/>
      <c r="DF545" s="32"/>
      <c r="DG545" s="32"/>
      <c r="DH545" s="32"/>
      <c r="DI545" s="32"/>
      <c r="DJ545" s="32"/>
      <c r="DK545" s="32"/>
      <c r="DL545" s="32"/>
      <c r="DM545" s="32"/>
      <c r="DN545" s="32"/>
      <c r="DO545" s="32"/>
      <c r="DP545" s="32"/>
      <c r="DQ545" s="32"/>
      <c r="DR545" s="32"/>
      <c r="DS545" s="32"/>
      <c r="DT545" s="32"/>
      <c r="DU545" s="32"/>
      <c r="DV545" s="32"/>
      <c r="DW545" s="32"/>
      <c r="DX545" s="32"/>
      <c r="DY545" s="32"/>
      <c r="DZ545" s="32"/>
      <c r="EA545" s="32"/>
      <c r="EB545" s="32"/>
      <c r="EC545" s="32"/>
      <c r="ED545" s="32"/>
      <c r="EE545" s="32"/>
      <c r="EF545" s="32"/>
      <c r="EG545" s="32"/>
      <c r="EH545" s="32"/>
      <c r="EI545" s="32"/>
      <c r="EJ545" s="32"/>
      <c r="EK545" s="32"/>
      <c r="EL545" s="32"/>
      <c r="EM545" s="32"/>
      <c r="EN545" s="32"/>
      <c r="EO545" s="32"/>
      <c r="EP545" s="32"/>
      <c r="EQ545" s="32"/>
    </row>
    <row r="546" spans="1:147" ht="1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 s="43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  <c r="CZ546" s="32"/>
      <c r="DA546" s="32"/>
      <c r="DB546" s="32"/>
      <c r="DC546" s="32"/>
      <c r="DD546" s="32"/>
      <c r="DE546" s="32"/>
      <c r="DF546" s="32"/>
      <c r="DG546" s="32"/>
      <c r="DH546" s="32"/>
      <c r="DI546" s="32"/>
      <c r="DJ546" s="32"/>
      <c r="DK546" s="32"/>
      <c r="DL546" s="32"/>
      <c r="DM546" s="32"/>
      <c r="DN546" s="32"/>
      <c r="DO546" s="32"/>
      <c r="DP546" s="32"/>
      <c r="DQ546" s="32"/>
      <c r="DR546" s="32"/>
      <c r="DS546" s="32"/>
      <c r="DT546" s="32"/>
      <c r="DU546" s="32"/>
      <c r="DV546" s="32"/>
      <c r="DW546" s="32"/>
      <c r="DX546" s="32"/>
      <c r="DY546" s="32"/>
      <c r="DZ546" s="32"/>
      <c r="EA546" s="32"/>
      <c r="EB546" s="32"/>
      <c r="EC546" s="32"/>
      <c r="ED546" s="32"/>
      <c r="EE546" s="32"/>
      <c r="EF546" s="32"/>
      <c r="EG546" s="32"/>
      <c r="EH546" s="32"/>
      <c r="EI546" s="32"/>
      <c r="EJ546" s="32"/>
      <c r="EK546" s="32"/>
      <c r="EL546" s="32"/>
      <c r="EM546" s="32"/>
      <c r="EN546" s="32"/>
      <c r="EO546" s="32"/>
      <c r="EP546" s="32"/>
      <c r="EQ546" s="32"/>
    </row>
    <row r="547" spans="1:147" ht="1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 s="43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  <c r="CZ547" s="32"/>
      <c r="DA547" s="32"/>
      <c r="DB547" s="32"/>
      <c r="DC547" s="32"/>
      <c r="DD547" s="32"/>
      <c r="DE547" s="32"/>
      <c r="DF547" s="32"/>
      <c r="DG547" s="32"/>
      <c r="DH547" s="32"/>
      <c r="DI547" s="32"/>
      <c r="DJ547" s="32"/>
      <c r="DK547" s="32"/>
      <c r="DL547" s="32"/>
      <c r="DM547" s="32"/>
      <c r="DN547" s="32"/>
      <c r="DO547" s="32"/>
      <c r="DP547" s="32"/>
      <c r="DQ547" s="32"/>
      <c r="DR547" s="32"/>
      <c r="DS547" s="32"/>
      <c r="DT547" s="32"/>
      <c r="DU547" s="32"/>
      <c r="DV547" s="32"/>
      <c r="DW547" s="32"/>
      <c r="DX547" s="32"/>
      <c r="DY547" s="32"/>
      <c r="DZ547" s="32"/>
      <c r="EA547" s="32"/>
      <c r="EB547" s="32"/>
      <c r="EC547" s="32"/>
      <c r="ED547" s="32"/>
      <c r="EE547" s="32"/>
      <c r="EF547" s="32"/>
      <c r="EG547" s="32"/>
      <c r="EH547" s="32"/>
      <c r="EI547" s="32"/>
      <c r="EJ547" s="32"/>
      <c r="EK547" s="32"/>
      <c r="EL547" s="32"/>
      <c r="EM547" s="32"/>
      <c r="EN547" s="32"/>
      <c r="EO547" s="32"/>
      <c r="EP547" s="32"/>
      <c r="EQ547" s="32"/>
    </row>
    <row r="548" spans="1:147" ht="1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 s="43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  <c r="CZ548" s="32"/>
      <c r="DA548" s="32"/>
      <c r="DB548" s="32"/>
      <c r="DC548" s="32"/>
      <c r="DD548" s="32"/>
      <c r="DE548" s="32"/>
      <c r="DF548" s="32"/>
      <c r="DG548" s="32"/>
      <c r="DH548" s="32"/>
      <c r="DI548" s="32"/>
      <c r="DJ548" s="32"/>
      <c r="DK548" s="32"/>
      <c r="DL548" s="32"/>
      <c r="DM548" s="32"/>
      <c r="DN548" s="32"/>
      <c r="DO548" s="32"/>
      <c r="DP548" s="32"/>
      <c r="DQ548" s="32"/>
      <c r="DR548" s="32"/>
      <c r="DS548" s="32"/>
      <c r="DT548" s="32"/>
      <c r="DU548" s="32"/>
      <c r="DV548" s="32"/>
      <c r="DW548" s="32"/>
      <c r="DX548" s="32"/>
      <c r="DY548" s="32"/>
      <c r="DZ548" s="32"/>
      <c r="EA548" s="32"/>
      <c r="EB548" s="32"/>
      <c r="EC548" s="32"/>
      <c r="ED548" s="32"/>
      <c r="EE548" s="32"/>
      <c r="EF548" s="32"/>
      <c r="EG548" s="32"/>
      <c r="EH548" s="32"/>
      <c r="EI548" s="32"/>
      <c r="EJ548" s="32"/>
      <c r="EK548" s="32"/>
      <c r="EL548" s="32"/>
      <c r="EM548" s="32"/>
      <c r="EN548" s="32"/>
      <c r="EO548" s="32"/>
      <c r="EP548" s="32"/>
      <c r="EQ548" s="32"/>
    </row>
    <row r="549" spans="1:147" ht="1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 s="43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  <c r="CZ549" s="32"/>
      <c r="DA549" s="32"/>
      <c r="DB549" s="32"/>
      <c r="DC549" s="32"/>
      <c r="DD549" s="32"/>
      <c r="DE549" s="32"/>
      <c r="DF549" s="32"/>
      <c r="DG549" s="32"/>
      <c r="DH549" s="32"/>
      <c r="DI549" s="32"/>
      <c r="DJ549" s="32"/>
      <c r="DK549" s="32"/>
      <c r="DL549" s="32"/>
      <c r="DM549" s="32"/>
      <c r="DN549" s="32"/>
      <c r="DO549" s="32"/>
      <c r="DP549" s="32"/>
      <c r="DQ549" s="32"/>
      <c r="DR549" s="32"/>
      <c r="DS549" s="32"/>
      <c r="DT549" s="32"/>
      <c r="DU549" s="32"/>
      <c r="DV549" s="32"/>
      <c r="DW549" s="32"/>
      <c r="DX549" s="32"/>
      <c r="DY549" s="32"/>
      <c r="DZ549" s="32"/>
      <c r="EA549" s="32"/>
      <c r="EB549" s="32"/>
      <c r="EC549" s="32"/>
      <c r="ED549" s="32"/>
      <c r="EE549" s="32"/>
      <c r="EF549" s="32"/>
      <c r="EG549" s="32"/>
      <c r="EH549" s="32"/>
      <c r="EI549" s="32"/>
      <c r="EJ549" s="32"/>
      <c r="EK549" s="32"/>
      <c r="EL549" s="32"/>
      <c r="EM549" s="32"/>
      <c r="EN549" s="32"/>
      <c r="EO549" s="32"/>
      <c r="EP549" s="32"/>
      <c r="EQ549" s="32"/>
    </row>
    <row r="550" spans="1:147" ht="1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 s="43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  <c r="CZ550" s="32"/>
      <c r="DA550" s="32"/>
      <c r="DB550" s="32"/>
      <c r="DC550" s="32"/>
      <c r="DD550" s="32"/>
      <c r="DE550" s="32"/>
      <c r="DF550" s="32"/>
      <c r="DG550" s="32"/>
      <c r="DH550" s="32"/>
      <c r="DI550" s="32"/>
      <c r="DJ550" s="32"/>
      <c r="DK550" s="32"/>
      <c r="DL550" s="32"/>
      <c r="DM550" s="32"/>
      <c r="DN550" s="32"/>
      <c r="DO550" s="32"/>
      <c r="DP550" s="32"/>
      <c r="DQ550" s="32"/>
      <c r="DR550" s="32"/>
      <c r="DS550" s="32"/>
      <c r="DT550" s="32"/>
      <c r="DU550" s="32"/>
      <c r="DV550" s="32"/>
      <c r="DW550" s="32"/>
      <c r="DX550" s="32"/>
      <c r="DY550" s="32"/>
      <c r="DZ550" s="32"/>
      <c r="EA550" s="32"/>
      <c r="EB550" s="32"/>
      <c r="EC550" s="32"/>
      <c r="ED550" s="32"/>
      <c r="EE550" s="32"/>
      <c r="EF550" s="32"/>
      <c r="EG550" s="32"/>
      <c r="EH550" s="32"/>
      <c r="EI550" s="32"/>
      <c r="EJ550" s="32"/>
      <c r="EK550" s="32"/>
      <c r="EL550" s="32"/>
      <c r="EM550" s="32"/>
      <c r="EN550" s="32"/>
      <c r="EO550" s="32"/>
      <c r="EP550" s="32"/>
      <c r="EQ550" s="32"/>
    </row>
    <row r="551" spans="1:147" ht="1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 s="43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  <c r="CZ551" s="32"/>
      <c r="DA551" s="32"/>
      <c r="DB551" s="32"/>
      <c r="DC551" s="32"/>
      <c r="DD551" s="32"/>
      <c r="DE551" s="32"/>
      <c r="DF551" s="32"/>
      <c r="DG551" s="32"/>
      <c r="DH551" s="32"/>
      <c r="DI551" s="32"/>
      <c r="DJ551" s="32"/>
      <c r="DK551" s="32"/>
      <c r="DL551" s="32"/>
      <c r="DM551" s="32"/>
      <c r="DN551" s="32"/>
      <c r="DO551" s="32"/>
      <c r="DP551" s="32"/>
      <c r="DQ551" s="32"/>
      <c r="DR551" s="32"/>
      <c r="DS551" s="32"/>
      <c r="DT551" s="32"/>
      <c r="DU551" s="32"/>
      <c r="DV551" s="32"/>
      <c r="DW551" s="32"/>
      <c r="DX551" s="32"/>
      <c r="DY551" s="32"/>
      <c r="DZ551" s="32"/>
      <c r="EA551" s="32"/>
      <c r="EB551" s="32"/>
      <c r="EC551" s="32"/>
      <c r="ED551" s="32"/>
      <c r="EE551" s="32"/>
      <c r="EF551" s="32"/>
      <c r="EG551" s="32"/>
      <c r="EH551" s="32"/>
      <c r="EI551" s="32"/>
      <c r="EJ551" s="32"/>
      <c r="EK551" s="32"/>
      <c r="EL551" s="32"/>
      <c r="EM551" s="32"/>
      <c r="EN551" s="32"/>
      <c r="EO551" s="32"/>
      <c r="EP551" s="32"/>
      <c r="EQ551" s="32"/>
    </row>
    <row r="552" spans="1:147" ht="1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 s="43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  <c r="CZ552" s="32"/>
      <c r="DA552" s="32"/>
      <c r="DB552" s="32"/>
      <c r="DC552" s="32"/>
      <c r="DD552" s="32"/>
      <c r="DE552" s="32"/>
      <c r="DF552" s="32"/>
      <c r="DG552" s="32"/>
      <c r="DH552" s="32"/>
      <c r="DI552" s="32"/>
      <c r="DJ552" s="32"/>
      <c r="DK552" s="32"/>
      <c r="DL552" s="32"/>
      <c r="DM552" s="32"/>
      <c r="DN552" s="32"/>
      <c r="DO552" s="32"/>
      <c r="DP552" s="32"/>
      <c r="DQ552" s="32"/>
      <c r="DR552" s="32"/>
      <c r="DS552" s="32"/>
      <c r="DT552" s="32"/>
      <c r="DU552" s="32"/>
      <c r="DV552" s="32"/>
      <c r="DW552" s="32"/>
      <c r="DX552" s="32"/>
      <c r="DY552" s="32"/>
      <c r="DZ552" s="32"/>
      <c r="EA552" s="32"/>
      <c r="EB552" s="32"/>
      <c r="EC552" s="32"/>
      <c r="ED552" s="32"/>
      <c r="EE552" s="32"/>
      <c r="EF552" s="32"/>
      <c r="EG552" s="32"/>
      <c r="EH552" s="32"/>
      <c r="EI552" s="32"/>
      <c r="EJ552" s="32"/>
      <c r="EK552" s="32"/>
      <c r="EL552" s="32"/>
      <c r="EM552" s="32"/>
      <c r="EN552" s="32"/>
      <c r="EO552" s="32"/>
      <c r="EP552" s="32"/>
      <c r="EQ552" s="32"/>
    </row>
    <row r="553" spans="1:147" ht="1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 s="4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  <c r="CZ553" s="32"/>
      <c r="DA553" s="32"/>
      <c r="DB553" s="32"/>
      <c r="DC553" s="32"/>
      <c r="DD553" s="32"/>
      <c r="DE553" s="32"/>
      <c r="DF553" s="32"/>
      <c r="DG553" s="32"/>
      <c r="DH553" s="32"/>
      <c r="DI553" s="32"/>
      <c r="DJ553" s="32"/>
      <c r="DK553" s="32"/>
      <c r="DL553" s="32"/>
      <c r="DM553" s="32"/>
      <c r="DN553" s="32"/>
      <c r="DO553" s="32"/>
      <c r="DP553" s="32"/>
      <c r="DQ553" s="32"/>
      <c r="DR553" s="32"/>
      <c r="DS553" s="32"/>
      <c r="DT553" s="32"/>
      <c r="DU553" s="32"/>
      <c r="DV553" s="32"/>
      <c r="DW553" s="32"/>
      <c r="DX553" s="32"/>
      <c r="DY553" s="32"/>
      <c r="DZ553" s="32"/>
      <c r="EA553" s="32"/>
      <c r="EB553" s="32"/>
      <c r="EC553" s="32"/>
      <c r="ED553" s="32"/>
      <c r="EE553" s="32"/>
      <c r="EF553" s="32"/>
      <c r="EG553" s="32"/>
      <c r="EH553" s="32"/>
      <c r="EI553" s="32"/>
      <c r="EJ553" s="32"/>
      <c r="EK553" s="32"/>
      <c r="EL553" s="32"/>
      <c r="EM553" s="32"/>
      <c r="EN553" s="32"/>
      <c r="EO553" s="32"/>
      <c r="EP553" s="32"/>
      <c r="EQ553" s="32"/>
    </row>
    <row r="554" spans="1:147" ht="1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 s="43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  <c r="CZ554" s="32"/>
      <c r="DA554" s="32"/>
      <c r="DB554" s="32"/>
      <c r="DC554" s="32"/>
      <c r="DD554" s="32"/>
      <c r="DE554" s="32"/>
      <c r="DF554" s="32"/>
      <c r="DG554" s="32"/>
      <c r="DH554" s="32"/>
      <c r="DI554" s="32"/>
      <c r="DJ554" s="32"/>
      <c r="DK554" s="32"/>
      <c r="DL554" s="32"/>
      <c r="DM554" s="32"/>
      <c r="DN554" s="32"/>
      <c r="DO554" s="32"/>
      <c r="DP554" s="32"/>
      <c r="DQ554" s="32"/>
      <c r="DR554" s="32"/>
      <c r="DS554" s="32"/>
      <c r="DT554" s="32"/>
      <c r="DU554" s="32"/>
      <c r="DV554" s="32"/>
      <c r="DW554" s="32"/>
      <c r="DX554" s="32"/>
      <c r="DY554" s="32"/>
      <c r="DZ554" s="32"/>
      <c r="EA554" s="32"/>
      <c r="EB554" s="32"/>
      <c r="EC554" s="32"/>
      <c r="ED554" s="32"/>
      <c r="EE554" s="32"/>
      <c r="EF554" s="32"/>
      <c r="EG554" s="32"/>
      <c r="EH554" s="32"/>
      <c r="EI554" s="32"/>
      <c r="EJ554" s="32"/>
      <c r="EK554" s="32"/>
      <c r="EL554" s="32"/>
      <c r="EM554" s="32"/>
      <c r="EN554" s="32"/>
      <c r="EO554" s="32"/>
      <c r="EP554" s="32"/>
      <c r="EQ554" s="32"/>
    </row>
    <row r="555" spans="1:147" ht="1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 s="43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  <c r="CZ555" s="32"/>
      <c r="DA555" s="32"/>
      <c r="DB555" s="32"/>
      <c r="DC555" s="32"/>
      <c r="DD555" s="32"/>
      <c r="DE555" s="32"/>
      <c r="DF555" s="32"/>
      <c r="DG555" s="32"/>
      <c r="DH555" s="32"/>
      <c r="DI555" s="32"/>
      <c r="DJ555" s="32"/>
      <c r="DK555" s="32"/>
      <c r="DL555" s="32"/>
      <c r="DM555" s="32"/>
      <c r="DN555" s="32"/>
      <c r="DO555" s="32"/>
      <c r="DP555" s="32"/>
      <c r="DQ555" s="32"/>
      <c r="DR555" s="32"/>
      <c r="DS555" s="32"/>
      <c r="DT555" s="32"/>
      <c r="DU555" s="32"/>
      <c r="DV555" s="32"/>
      <c r="DW555" s="32"/>
      <c r="DX555" s="32"/>
      <c r="DY555" s="32"/>
      <c r="DZ555" s="32"/>
      <c r="EA555" s="32"/>
      <c r="EB555" s="32"/>
      <c r="EC555" s="32"/>
      <c r="ED555" s="32"/>
      <c r="EE555" s="32"/>
      <c r="EF555" s="32"/>
      <c r="EG555" s="32"/>
      <c r="EH555" s="32"/>
      <c r="EI555" s="32"/>
      <c r="EJ555" s="32"/>
      <c r="EK555" s="32"/>
      <c r="EL555" s="32"/>
      <c r="EM555" s="32"/>
      <c r="EN555" s="32"/>
      <c r="EO555" s="32"/>
      <c r="EP555" s="32"/>
      <c r="EQ555" s="32"/>
    </row>
    <row r="556" spans="1:147" ht="1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 s="43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  <c r="CZ556" s="32"/>
      <c r="DA556" s="32"/>
      <c r="DB556" s="32"/>
      <c r="DC556" s="32"/>
      <c r="DD556" s="32"/>
      <c r="DE556" s="32"/>
      <c r="DF556" s="32"/>
      <c r="DG556" s="32"/>
      <c r="DH556" s="32"/>
      <c r="DI556" s="32"/>
      <c r="DJ556" s="32"/>
      <c r="DK556" s="32"/>
      <c r="DL556" s="32"/>
      <c r="DM556" s="32"/>
      <c r="DN556" s="32"/>
      <c r="DO556" s="32"/>
      <c r="DP556" s="32"/>
      <c r="DQ556" s="32"/>
      <c r="DR556" s="32"/>
      <c r="DS556" s="32"/>
      <c r="DT556" s="32"/>
      <c r="DU556" s="32"/>
      <c r="DV556" s="32"/>
      <c r="DW556" s="32"/>
      <c r="DX556" s="32"/>
      <c r="DY556" s="32"/>
      <c r="DZ556" s="32"/>
      <c r="EA556" s="32"/>
      <c r="EB556" s="32"/>
      <c r="EC556" s="32"/>
      <c r="ED556" s="32"/>
      <c r="EE556" s="32"/>
      <c r="EF556" s="32"/>
      <c r="EG556" s="32"/>
      <c r="EH556" s="32"/>
      <c r="EI556" s="32"/>
      <c r="EJ556" s="32"/>
      <c r="EK556" s="32"/>
      <c r="EL556" s="32"/>
      <c r="EM556" s="32"/>
      <c r="EN556" s="32"/>
      <c r="EO556" s="32"/>
      <c r="EP556" s="32"/>
      <c r="EQ556" s="32"/>
    </row>
    <row r="557" spans="1:147" ht="1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 s="43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  <c r="CZ557" s="32"/>
      <c r="DA557" s="32"/>
      <c r="DB557" s="32"/>
      <c r="DC557" s="32"/>
      <c r="DD557" s="32"/>
      <c r="DE557" s="32"/>
      <c r="DF557" s="32"/>
      <c r="DG557" s="32"/>
      <c r="DH557" s="32"/>
      <c r="DI557" s="32"/>
      <c r="DJ557" s="32"/>
      <c r="DK557" s="32"/>
      <c r="DL557" s="32"/>
      <c r="DM557" s="32"/>
      <c r="DN557" s="32"/>
      <c r="DO557" s="32"/>
      <c r="DP557" s="32"/>
      <c r="DQ557" s="32"/>
      <c r="DR557" s="32"/>
      <c r="DS557" s="32"/>
      <c r="DT557" s="32"/>
      <c r="DU557" s="32"/>
      <c r="DV557" s="32"/>
      <c r="DW557" s="32"/>
      <c r="DX557" s="32"/>
      <c r="DY557" s="32"/>
      <c r="DZ557" s="32"/>
      <c r="EA557" s="32"/>
      <c r="EB557" s="32"/>
      <c r="EC557" s="32"/>
      <c r="ED557" s="32"/>
      <c r="EE557" s="32"/>
      <c r="EF557" s="32"/>
      <c r="EG557" s="32"/>
      <c r="EH557" s="32"/>
      <c r="EI557" s="32"/>
      <c r="EJ557" s="32"/>
      <c r="EK557" s="32"/>
      <c r="EL557" s="32"/>
      <c r="EM557" s="32"/>
      <c r="EN557" s="32"/>
      <c r="EO557" s="32"/>
      <c r="EP557" s="32"/>
      <c r="EQ557" s="32"/>
    </row>
    <row r="558" spans="1:147" ht="1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 s="43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  <c r="CZ558" s="32"/>
      <c r="DA558" s="32"/>
      <c r="DB558" s="32"/>
      <c r="DC558" s="32"/>
      <c r="DD558" s="32"/>
      <c r="DE558" s="32"/>
      <c r="DF558" s="32"/>
      <c r="DG558" s="32"/>
      <c r="DH558" s="32"/>
      <c r="DI558" s="32"/>
      <c r="DJ558" s="32"/>
      <c r="DK558" s="32"/>
      <c r="DL558" s="32"/>
      <c r="DM558" s="32"/>
      <c r="DN558" s="32"/>
      <c r="DO558" s="32"/>
      <c r="DP558" s="32"/>
      <c r="DQ558" s="32"/>
      <c r="DR558" s="32"/>
      <c r="DS558" s="32"/>
      <c r="DT558" s="32"/>
      <c r="DU558" s="32"/>
      <c r="DV558" s="32"/>
      <c r="DW558" s="32"/>
      <c r="DX558" s="32"/>
      <c r="DY558" s="32"/>
      <c r="DZ558" s="32"/>
      <c r="EA558" s="32"/>
      <c r="EB558" s="32"/>
      <c r="EC558" s="32"/>
      <c r="ED558" s="32"/>
      <c r="EE558" s="32"/>
      <c r="EF558" s="32"/>
      <c r="EG558" s="32"/>
      <c r="EH558" s="32"/>
      <c r="EI558" s="32"/>
      <c r="EJ558" s="32"/>
      <c r="EK558" s="32"/>
      <c r="EL558" s="32"/>
      <c r="EM558" s="32"/>
      <c r="EN558" s="32"/>
      <c r="EO558" s="32"/>
      <c r="EP558" s="32"/>
      <c r="EQ558" s="32"/>
    </row>
    <row r="559" spans="1:147" ht="1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 s="43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  <c r="CZ559" s="32"/>
      <c r="DA559" s="32"/>
      <c r="DB559" s="32"/>
      <c r="DC559" s="32"/>
      <c r="DD559" s="32"/>
      <c r="DE559" s="32"/>
      <c r="DF559" s="32"/>
      <c r="DG559" s="32"/>
      <c r="DH559" s="32"/>
      <c r="DI559" s="32"/>
      <c r="DJ559" s="32"/>
      <c r="DK559" s="32"/>
      <c r="DL559" s="32"/>
      <c r="DM559" s="32"/>
      <c r="DN559" s="32"/>
      <c r="DO559" s="32"/>
      <c r="DP559" s="32"/>
      <c r="DQ559" s="32"/>
      <c r="DR559" s="32"/>
      <c r="DS559" s="32"/>
      <c r="DT559" s="32"/>
      <c r="DU559" s="32"/>
      <c r="DV559" s="32"/>
      <c r="DW559" s="32"/>
      <c r="DX559" s="32"/>
      <c r="DY559" s="32"/>
      <c r="DZ559" s="32"/>
      <c r="EA559" s="32"/>
      <c r="EB559" s="32"/>
      <c r="EC559" s="32"/>
      <c r="ED559" s="32"/>
      <c r="EE559" s="32"/>
      <c r="EF559" s="32"/>
      <c r="EG559" s="32"/>
      <c r="EH559" s="32"/>
      <c r="EI559" s="32"/>
      <c r="EJ559" s="32"/>
      <c r="EK559" s="32"/>
      <c r="EL559" s="32"/>
      <c r="EM559" s="32"/>
      <c r="EN559" s="32"/>
      <c r="EO559" s="32"/>
      <c r="EP559" s="32"/>
      <c r="EQ559" s="32"/>
    </row>
    <row r="560" spans="1:147" ht="1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 s="43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  <c r="CZ560" s="32"/>
      <c r="DA560" s="32"/>
      <c r="DB560" s="32"/>
      <c r="DC560" s="32"/>
      <c r="DD560" s="32"/>
      <c r="DE560" s="32"/>
      <c r="DF560" s="32"/>
      <c r="DG560" s="32"/>
      <c r="DH560" s="32"/>
      <c r="DI560" s="32"/>
      <c r="DJ560" s="32"/>
      <c r="DK560" s="32"/>
      <c r="DL560" s="32"/>
      <c r="DM560" s="32"/>
      <c r="DN560" s="32"/>
      <c r="DO560" s="32"/>
      <c r="DP560" s="32"/>
      <c r="DQ560" s="32"/>
      <c r="DR560" s="32"/>
      <c r="DS560" s="32"/>
      <c r="DT560" s="32"/>
      <c r="DU560" s="32"/>
      <c r="DV560" s="32"/>
      <c r="DW560" s="32"/>
      <c r="DX560" s="32"/>
      <c r="DY560" s="32"/>
      <c r="DZ560" s="32"/>
      <c r="EA560" s="32"/>
      <c r="EB560" s="32"/>
      <c r="EC560" s="32"/>
      <c r="ED560" s="32"/>
      <c r="EE560" s="32"/>
      <c r="EF560" s="32"/>
      <c r="EG560" s="32"/>
      <c r="EH560" s="32"/>
      <c r="EI560" s="32"/>
      <c r="EJ560" s="32"/>
      <c r="EK560" s="32"/>
      <c r="EL560" s="32"/>
      <c r="EM560" s="32"/>
      <c r="EN560" s="32"/>
      <c r="EO560" s="32"/>
      <c r="EP560" s="32"/>
      <c r="EQ560" s="32"/>
    </row>
    <row r="561" spans="1:147" ht="1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 s="43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  <c r="CZ561" s="32"/>
      <c r="DA561" s="32"/>
      <c r="DB561" s="32"/>
      <c r="DC561" s="32"/>
      <c r="DD561" s="32"/>
      <c r="DE561" s="32"/>
      <c r="DF561" s="32"/>
      <c r="DG561" s="32"/>
      <c r="DH561" s="32"/>
      <c r="DI561" s="32"/>
      <c r="DJ561" s="32"/>
      <c r="DK561" s="32"/>
      <c r="DL561" s="32"/>
      <c r="DM561" s="32"/>
      <c r="DN561" s="32"/>
      <c r="DO561" s="32"/>
      <c r="DP561" s="32"/>
      <c r="DQ561" s="32"/>
      <c r="DR561" s="32"/>
      <c r="DS561" s="32"/>
      <c r="DT561" s="32"/>
      <c r="DU561" s="32"/>
      <c r="DV561" s="32"/>
      <c r="DW561" s="32"/>
      <c r="DX561" s="32"/>
      <c r="DY561" s="32"/>
      <c r="DZ561" s="32"/>
      <c r="EA561" s="32"/>
      <c r="EB561" s="32"/>
      <c r="EC561" s="32"/>
      <c r="ED561" s="32"/>
      <c r="EE561" s="32"/>
      <c r="EF561" s="32"/>
      <c r="EG561" s="32"/>
      <c r="EH561" s="32"/>
      <c r="EI561" s="32"/>
      <c r="EJ561" s="32"/>
      <c r="EK561" s="32"/>
      <c r="EL561" s="32"/>
      <c r="EM561" s="32"/>
      <c r="EN561" s="32"/>
      <c r="EO561" s="32"/>
      <c r="EP561" s="32"/>
      <c r="EQ561" s="32"/>
    </row>
    <row r="562" spans="1:147" ht="1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 s="43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  <c r="CZ562" s="32"/>
      <c r="DA562" s="32"/>
      <c r="DB562" s="32"/>
      <c r="DC562" s="32"/>
      <c r="DD562" s="32"/>
      <c r="DE562" s="32"/>
      <c r="DF562" s="32"/>
      <c r="DG562" s="32"/>
      <c r="DH562" s="32"/>
      <c r="DI562" s="32"/>
      <c r="DJ562" s="32"/>
      <c r="DK562" s="32"/>
      <c r="DL562" s="32"/>
      <c r="DM562" s="32"/>
      <c r="DN562" s="32"/>
      <c r="DO562" s="32"/>
      <c r="DP562" s="32"/>
      <c r="DQ562" s="32"/>
      <c r="DR562" s="32"/>
      <c r="DS562" s="32"/>
      <c r="DT562" s="32"/>
      <c r="DU562" s="32"/>
      <c r="DV562" s="32"/>
      <c r="DW562" s="32"/>
      <c r="DX562" s="32"/>
      <c r="DY562" s="32"/>
      <c r="DZ562" s="32"/>
      <c r="EA562" s="32"/>
      <c r="EB562" s="32"/>
      <c r="EC562" s="32"/>
      <c r="ED562" s="32"/>
      <c r="EE562" s="32"/>
      <c r="EF562" s="32"/>
      <c r="EG562" s="32"/>
      <c r="EH562" s="32"/>
      <c r="EI562" s="32"/>
      <c r="EJ562" s="32"/>
      <c r="EK562" s="32"/>
      <c r="EL562" s="32"/>
      <c r="EM562" s="32"/>
      <c r="EN562" s="32"/>
      <c r="EO562" s="32"/>
      <c r="EP562" s="32"/>
      <c r="EQ562" s="32"/>
    </row>
    <row r="563" spans="1:147" ht="1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 s="4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  <c r="CZ563" s="32"/>
      <c r="DA563" s="32"/>
      <c r="DB563" s="32"/>
      <c r="DC563" s="32"/>
      <c r="DD563" s="32"/>
      <c r="DE563" s="32"/>
      <c r="DF563" s="32"/>
      <c r="DG563" s="32"/>
      <c r="DH563" s="32"/>
      <c r="DI563" s="32"/>
      <c r="DJ563" s="32"/>
      <c r="DK563" s="32"/>
      <c r="DL563" s="32"/>
      <c r="DM563" s="32"/>
      <c r="DN563" s="32"/>
      <c r="DO563" s="32"/>
      <c r="DP563" s="32"/>
      <c r="DQ563" s="32"/>
      <c r="DR563" s="32"/>
      <c r="DS563" s="32"/>
      <c r="DT563" s="32"/>
      <c r="DU563" s="32"/>
      <c r="DV563" s="32"/>
      <c r="DW563" s="32"/>
      <c r="DX563" s="32"/>
      <c r="DY563" s="32"/>
      <c r="DZ563" s="32"/>
      <c r="EA563" s="32"/>
      <c r="EB563" s="32"/>
      <c r="EC563" s="32"/>
      <c r="ED563" s="32"/>
      <c r="EE563" s="32"/>
      <c r="EF563" s="32"/>
      <c r="EG563" s="32"/>
      <c r="EH563" s="32"/>
      <c r="EI563" s="32"/>
      <c r="EJ563" s="32"/>
      <c r="EK563" s="32"/>
      <c r="EL563" s="32"/>
      <c r="EM563" s="32"/>
      <c r="EN563" s="32"/>
      <c r="EO563" s="32"/>
      <c r="EP563" s="32"/>
      <c r="EQ563" s="32"/>
    </row>
    <row r="564" spans="1:147" ht="1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 s="43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  <c r="CZ564" s="32"/>
      <c r="DA564" s="32"/>
      <c r="DB564" s="32"/>
      <c r="DC564" s="32"/>
      <c r="DD564" s="32"/>
      <c r="DE564" s="32"/>
      <c r="DF564" s="32"/>
      <c r="DG564" s="32"/>
      <c r="DH564" s="32"/>
      <c r="DI564" s="32"/>
      <c r="DJ564" s="32"/>
      <c r="DK564" s="32"/>
      <c r="DL564" s="32"/>
      <c r="DM564" s="32"/>
      <c r="DN564" s="32"/>
      <c r="DO564" s="32"/>
      <c r="DP564" s="32"/>
      <c r="DQ564" s="32"/>
      <c r="DR564" s="32"/>
      <c r="DS564" s="32"/>
      <c r="DT564" s="32"/>
      <c r="DU564" s="32"/>
      <c r="DV564" s="32"/>
      <c r="DW564" s="32"/>
      <c r="DX564" s="32"/>
      <c r="DY564" s="32"/>
      <c r="DZ564" s="32"/>
      <c r="EA564" s="32"/>
      <c r="EB564" s="32"/>
      <c r="EC564" s="32"/>
      <c r="ED564" s="32"/>
      <c r="EE564" s="32"/>
      <c r="EF564" s="32"/>
      <c r="EG564" s="32"/>
      <c r="EH564" s="32"/>
      <c r="EI564" s="32"/>
      <c r="EJ564" s="32"/>
      <c r="EK564" s="32"/>
      <c r="EL564" s="32"/>
      <c r="EM564" s="32"/>
      <c r="EN564" s="32"/>
      <c r="EO564" s="32"/>
      <c r="EP564" s="32"/>
      <c r="EQ564" s="32"/>
    </row>
    <row r="565" spans="1:147" ht="1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 s="43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  <c r="CZ565" s="32"/>
      <c r="DA565" s="32"/>
      <c r="DB565" s="32"/>
      <c r="DC565" s="32"/>
      <c r="DD565" s="32"/>
      <c r="DE565" s="32"/>
      <c r="DF565" s="32"/>
      <c r="DG565" s="32"/>
      <c r="DH565" s="32"/>
      <c r="DI565" s="32"/>
      <c r="DJ565" s="32"/>
      <c r="DK565" s="32"/>
      <c r="DL565" s="32"/>
      <c r="DM565" s="32"/>
      <c r="DN565" s="32"/>
      <c r="DO565" s="32"/>
      <c r="DP565" s="32"/>
      <c r="DQ565" s="32"/>
      <c r="DR565" s="32"/>
      <c r="DS565" s="32"/>
      <c r="DT565" s="32"/>
      <c r="DU565" s="32"/>
      <c r="DV565" s="32"/>
      <c r="DW565" s="32"/>
      <c r="DX565" s="32"/>
      <c r="DY565" s="32"/>
      <c r="DZ565" s="32"/>
      <c r="EA565" s="32"/>
      <c r="EB565" s="32"/>
      <c r="EC565" s="32"/>
      <c r="ED565" s="32"/>
      <c r="EE565" s="32"/>
      <c r="EF565" s="32"/>
      <c r="EG565" s="32"/>
      <c r="EH565" s="32"/>
      <c r="EI565" s="32"/>
      <c r="EJ565" s="32"/>
      <c r="EK565" s="32"/>
      <c r="EL565" s="32"/>
      <c r="EM565" s="32"/>
      <c r="EN565" s="32"/>
      <c r="EO565" s="32"/>
      <c r="EP565" s="32"/>
      <c r="EQ565" s="32"/>
    </row>
    <row r="566" spans="1:147" ht="1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 s="43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  <c r="CZ566" s="32"/>
      <c r="DA566" s="32"/>
      <c r="DB566" s="32"/>
      <c r="DC566" s="32"/>
      <c r="DD566" s="32"/>
      <c r="DE566" s="32"/>
      <c r="DF566" s="32"/>
      <c r="DG566" s="32"/>
      <c r="DH566" s="32"/>
      <c r="DI566" s="32"/>
      <c r="DJ566" s="32"/>
      <c r="DK566" s="32"/>
      <c r="DL566" s="32"/>
      <c r="DM566" s="32"/>
      <c r="DN566" s="32"/>
      <c r="DO566" s="32"/>
      <c r="DP566" s="32"/>
      <c r="DQ566" s="32"/>
      <c r="DR566" s="32"/>
      <c r="DS566" s="32"/>
      <c r="DT566" s="32"/>
      <c r="DU566" s="32"/>
      <c r="DV566" s="32"/>
      <c r="DW566" s="32"/>
      <c r="DX566" s="32"/>
      <c r="DY566" s="32"/>
      <c r="DZ566" s="32"/>
      <c r="EA566" s="32"/>
      <c r="EB566" s="32"/>
      <c r="EC566" s="32"/>
      <c r="ED566" s="32"/>
      <c r="EE566" s="32"/>
      <c r="EF566" s="32"/>
      <c r="EG566" s="32"/>
      <c r="EH566" s="32"/>
      <c r="EI566" s="32"/>
      <c r="EJ566" s="32"/>
      <c r="EK566" s="32"/>
      <c r="EL566" s="32"/>
      <c r="EM566" s="32"/>
      <c r="EN566" s="32"/>
      <c r="EO566" s="32"/>
      <c r="EP566" s="32"/>
      <c r="EQ566" s="32"/>
    </row>
    <row r="567" spans="1:147" ht="1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 s="43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  <c r="CZ567" s="32"/>
      <c r="DA567" s="32"/>
      <c r="DB567" s="32"/>
      <c r="DC567" s="32"/>
      <c r="DD567" s="32"/>
      <c r="DE567" s="32"/>
      <c r="DF567" s="32"/>
      <c r="DG567" s="32"/>
      <c r="DH567" s="32"/>
      <c r="DI567" s="32"/>
      <c r="DJ567" s="32"/>
      <c r="DK567" s="32"/>
      <c r="DL567" s="32"/>
      <c r="DM567" s="32"/>
      <c r="DN567" s="32"/>
      <c r="DO567" s="32"/>
      <c r="DP567" s="32"/>
      <c r="DQ567" s="32"/>
      <c r="DR567" s="32"/>
      <c r="DS567" s="32"/>
      <c r="DT567" s="32"/>
      <c r="DU567" s="32"/>
      <c r="DV567" s="32"/>
      <c r="DW567" s="32"/>
      <c r="DX567" s="32"/>
      <c r="DY567" s="32"/>
      <c r="DZ567" s="32"/>
      <c r="EA567" s="32"/>
      <c r="EB567" s="32"/>
      <c r="EC567" s="32"/>
      <c r="ED567" s="32"/>
      <c r="EE567" s="32"/>
      <c r="EF567" s="32"/>
      <c r="EG567" s="32"/>
      <c r="EH567" s="32"/>
      <c r="EI567" s="32"/>
      <c r="EJ567" s="32"/>
      <c r="EK567" s="32"/>
      <c r="EL567" s="32"/>
      <c r="EM567" s="32"/>
      <c r="EN567" s="32"/>
      <c r="EO567" s="32"/>
      <c r="EP567" s="32"/>
      <c r="EQ567" s="32"/>
    </row>
    <row r="568" spans="1:147" ht="1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 s="43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  <c r="CZ568" s="32"/>
      <c r="DA568" s="32"/>
      <c r="DB568" s="32"/>
      <c r="DC568" s="32"/>
      <c r="DD568" s="32"/>
      <c r="DE568" s="32"/>
      <c r="DF568" s="32"/>
      <c r="DG568" s="32"/>
      <c r="DH568" s="32"/>
      <c r="DI568" s="32"/>
      <c r="DJ568" s="32"/>
      <c r="DK568" s="32"/>
      <c r="DL568" s="32"/>
      <c r="DM568" s="32"/>
      <c r="DN568" s="32"/>
      <c r="DO568" s="32"/>
      <c r="DP568" s="32"/>
      <c r="DQ568" s="32"/>
      <c r="DR568" s="32"/>
      <c r="DS568" s="32"/>
      <c r="DT568" s="32"/>
      <c r="DU568" s="32"/>
      <c r="DV568" s="32"/>
      <c r="DW568" s="32"/>
      <c r="DX568" s="32"/>
      <c r="DY568" s="32"/>
      <c r="DZ568" s="32"/>
      <c r="EA568" s="32"/>
      <c r="EB568" s="32"/>
      <c r="EC568" s="32"/>
      <c r="ED568" s="32"/>
      <c r="EE568" s="32"/>
      <c r="EF568" s="32"/>
      <c r="EG568" s="32"/>
      <c r="EH568" s="32"/>
      <c r="EI568" s="32"/>
      <c r="EJ568" s="32"/>
      <c r="EK568" s="32"/>
      <c r="EL568" s="32"/>
      <c r="EM568" s="32"/>
      <c r="EN568" s="32"/>
      <c r="EO568" s="32"/>
      <c r="EP568" s="32"/>
      <c r="EQ568" s="32"/>
    </row>
    <row r="569" spans="1:147" ht="1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 s="43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  <c r="CZ569" s="32"/>
      <c r="DA569" s="32"/>
      <c r="DB569" s="32"/>
      <c r="DC569" s="32"/>
      <c r="DD569" s="32"/>
      <c r="DE569" s="32"/>
      <c r="DF569" s="32"/>
      <c r="DG569" s="32"/>
      <c r="DH569" s="32"/>
      <c r="DI569" s="32"/>
      <c r="DJ569" s="32"/>
      <c r="DK569" s="32"/>
      <c r="DL569" s="32"/>
      <c r="DM569" s="32"/>
      <c r="DN569" s="32"/>
      <c r="DO569" s="32"/>
      <c r="DP569" s="32"/>
      <c r="DQ569" s="32"/>
      <c r="DR569" s="32"/>
      <c r="DS569" s="32"/>
      <c r="DT569" s="32"/>
      <c r="DU569" s="32"/>
      <c r="DV569" s="32"/>
      <c r="DW569" s="32"/>
      <c r="DX569" s="32"/>
      <c r="DY569" s="32"/>
      <c r="DZ569" s="32"/>
      <c r="EA569" s="32"/>
      <c r="EB569" s="32"/>
      <c r="EC569" s="32"/>
      <c r="ED569" s="32"/>
      <c r="EE569" s="32"/>
      <c r="EF569" s="32"/>
      <c r="EG569" s="32"/>
      <c r="EH569" s="32"/>
      <c r="EI569" s="32"/>
      <c r="EJ569" s="32"/>
      <c r="EK569" s="32"/>
      <c r="EL569" s="32"/>
      <c r="EM569" s="32"/>
      <c r="EN569" s="32"/>
      <c r="EO569" s="32"/>
      <c r="EP569" s="32"/>
      <c r="EQ569" s="32"/>
    </row>
    <row r="570" spans="1:147" ht="1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 s="43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  <c r="CZ570" s="32"/>
      <c r="DA570" s="32"/>
      <c r="DB570" s="32"/>
      <c r="DC570" s="32"/>
      <c r="DD570" s="32"/>
      <c r="DE570" s="32"/>
      <c r="DF570" s="32"/>
      <c r="DG570" s="32"/>
      <c r="DH570" s="32"/>
      <c r="DI570" s="32"/>
      <c r="DJ570" s="32"/>
      <c r="DK570" s="32"/>
      <c r="DL570" s="32"/>
      <c r="DM570" s="32"/>
      <c r="DN570" s="32"/>
      <c r="DO570" s="32"/>
      <c r="DP570" s="32"/>
      <c r="DQ570" s="32"/>
      <c r="DR570" s="32"/>
      <c r="DS570" s="32"/>
      <c r="DT570" s="32"/>
      <c r="DU570" s="32"/>
      <c r="DV570" s="32"/>
      <c r="DW570" s="32"/>
      <c r="DX570" s="32"/>
      <c r="DY570" s="32"/>
      <c r="DZ570" s="32"/>
      <c r="EA570" s="32"/>
      <c r="EB570" s="32"/>
      <c r="EC570" s="32"/>
      <c r="ED570" s="32"/>
      <c r="EE570" s="32"/>
      <c r="EF570" s="32"/>
      <c r="EG570" s="32"/>
      <c r="EH570" s="32"/>
      <c r="EI570" s="32"/>
      <c r="EJ570" s="32"/>
      <c r="EK570" s="32"/>
      <c r="EL570" s="32"/>
      <c r="EM570" s="32"/>
      <c r="EN570" s="32"/>
      <c r="EO570" s="32"/>
      <c r="EP570" s="32"/>
      <c r="EQ570" s="32"/>
    </row>
    <row r="571" spans="1:147" ht="1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 s="43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  <c r="CZ571" s="32"/>
      <c r="DA571" s="32"/>
      <c r="DB571" s="32"/>
      <c r="DC571" s="32"/>
      <c r="DD571" s="32"/>
      <c r="DE571" s="32"/>
      <c r="DF571" s="32"/>
      <c r="DG571" s="32"/>
      <c r="DH571" s="32"/>
      <c r="DI571" s="32"/>
      <c r="DJ571" s="32"/>
      <c r="DK571" s="32"/>
      <c r="DL571" s="32"/>
      <c r="DM571" s="32"/>
      <c r="DN571" s="32"/>
      <c r="DO571" s="32"/>
      <c r="DP571" s="32"/>
      <c r="DQ571" s="32"/>
      <c r="DR571" s="32"/>
      <c r="DS571" s="32"/>
      <c r="DT571" s="32"/>
      <c r="DU571" s="32"/>
      <c r="DV571" s="32"/>
      <c r="DW571" s="32"/>
      <c r="DX571" s="32"/>
      <c r="DY571" s="32"/>
      <c r="DZ571" s="32"/>
      <c r="EA571" s="32"/>
      <c r="EB571" s="32"/>
      <c r="EC571" s="32"/>
      <c r="ED571" s="32"/>
      <c r="EE571" s="32"/>
      <c r="EF571" s="32"/>
      <c r="EG571" s="32"/>
      <c r="EH571" s="32"/>
      <c r="EI571" s="32"/>
      <c r="EJ571" s="32"/>
      <c r="EK571" s="32"/>
      <c r="EL571" s="32"/>
      <c r="EM571" s="32"/>
      <c r="EN571" s="32"/>
      <c r="EO571" s="32"/>
      <c r="EP571" s="32"/>
      <c r="EQ571" s="32"/>
    </row>
    <row r="572" spans="1:147" ht="1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 s="43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  <c r="CZ572" s="32"/>
      <c r="DA572" s="32"/>
      <c r="DB572" s="32"/>
      <c r="DC572" s="32"/>
      <c r="DD572" s="32"/>
      <c r="DE572" s="32"/>
      <c r="DF572" s="32"/>
      <c r="DG572" s="32"/>
      <c r="DH572" s="32"/>
      <c r="DI572" s="32"/>
      <c r="DJ572" s="32"/>
      <c r="DK572" s="32"/>
      <c r="DL572" s="32"/>
      <c r="DM572" s="32"/>
      <c r="DN572" s="32"/>
      <c r="DO572" s="32"/>
      <c r="DP572" s="32"/>
      <c r="DQ572" s="32"/>
      <c r="DR572" s="32"/>
      <c r="DS572" s="32"/>
      <c r="DT572" s="32"/>
      <c r="DU572" s="32"/>
      <c r="DV572" s="32"/>
      <c r="DW572" s="32"/>
      <c r="DX572" s="32"/>
      <c r="DY572" s="32"/>
      <c r="DZ572" s="32"/>
      <c r="EA572" s="32"/>
      <c r="EB572" s="32"/>
      <c r="EC572" s="32"/>
      <c r="ED572" s="32"/>
      <c r="EE572" s="32"/>
      <c r="EF572" s="32"/>
      <c r="EG572" s="32"/>
      <c r="EH572" s="32"/>
      <c r="EI572" s="32"/>
      <c r="EJ572" s="32"/>
      <c r="EK572" s="32"/>
      <c r="EL572" s="32"/>
      <c r="EM572" s="32"/>
      <c r="EN572" s="32"/>
      <c r="EO572" s="32"/>
      <c r="EP572" s="32"/>
      <c r="EQ572" s="32"/>
    </row>
    <row r="573" spans="1:147" ht="1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 s="4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  <c r="CZ573" s="32"/>
      <c r="DA573" s="32"/>
      <c r="DB573" s="32"/>
      <c r="DC573" s="32"/>
      <c r="DD573" s="32"/>
      <c r="DE573" s="32"/>
      <c r="DF573" s="32"/>
      <c r="DG573" s="32"/>
      <c r="DH573" s="32"/>
      <c r="DI573" s="32"/>
      <c r="DJ573" s="32"/>
      <c r="DK573" s="32"/>
      <c r="DL573" s="32"/>
      <c r="DM573" s="32"/>
      <c r="DN573" s="32"/>
      <c r="DO573" s="32"/>
      <c r="DP573" s="32"/>
      <c r="DQ573" s="32"/>
      <c r="DR573" s="32"/>
      <c r="DS573" s="32"/>
      <c r="DT573" s="32"/>
      <c r="DU573" s="32"/>
      <c r="DV573" s="32"/>
      <c r="DW573" s="32"/>
      <c r="DX573" s="32"/>
      <c r="DY573" s="32"/>
      <c r="DZ573" s="32"/>
      <c r="EA573" s="32"/>
      <c r="EB573" s="32"/>
      <c r="EC573" s="32"/>
      <c r="ED573" s="32"/>
      <c r="EE573" s="32"/>
      <c r="EF573" s="32"/>
      <c r="EG573" s="32"/>
      <c r="EH573" s="32"/>
      <c r="EI573" s="32"/>
      <c r="EJ573" s="32"/>
      <c r="EK573" s="32"/>
      <c r="EL573" s="32"/>
      <c r="EM573" s="32"/>
      <c r="EN573" s="32"/>
      <c r="EO573" s="32"/>
      <c r="EP573" s="32"/>
      <c r="EQ573" s="32"/>
    </row>
    <row r="574" spans="1:147" ht="1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 s="43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  <c r="CZ574" s="32"/>
      <c r="DA574" s="32"/>
      <c r="DB574" s="32"/>
      <c r="DC574" s="32"/>
      <c r="DD574" s="32"/>
      <c r="DE574" s="32"/>
      <c r="DF574" s="32"/>
      <c r="DG574" s="32"/>
      <c r="DH574" s="32"/>
      <c r="DI574" s="32"/>
      <c r="DJ574" s="32"/>
      <c r="DK574" s="32"/>
      <c r="DL574" s="32"/>
      <c r="DM574" s="32"/>
      <c r="DN574" s="32"/>
      <c r="DO574" s="32"/>
      <c r="DP574" s="32"/>
      <c r="DQ574" s="32"/>
      <c r="DR574" s="32"/>
      <c r="DS574" s="32"/>
      <c r="DT574" s="32"/>
      <c r="DU574" s="32"/>
      <c r="DV574" s="32"/>
      <c r="DW574" s="32"/>
      <c r="DX574" s="32"/>
      <c r="DY574" s="32"/>
      <c r="DZ574" s="32"/>
      <c r="EA574" s="32"/>
      <c r="EB574" s="32"/>
      <c r="EC574" s="32"/>
      <c r="ED574" s="32"/>
      <c r="EE574" s="32"/>
      <c r="EF574" s="32"/>
      <c r="EG574" s="32"/>
      <c r="EH574" s="32"/>
      <c r="EI574" s="32"/>
      <c r="EJ574" s="32"/>
      <c r="EK574" s="32"/>
      <c r="EL574" s="32"/>
      <c r="EM574" s="32"/>
      <c r="EN574" s="32"/>
      <c r="EO574" s="32"/>
      <c r="EP574" s="32"/>
      <c r="EQ574" s="32"/>
    </row>
    <row r="575" spans="1:147" ht="1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 s="43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  <c r="CZ575" s="32"/>
      <c r="DA575" s="32"/>
      <c r="DB575" s="32"/>
      <c r="DC575" s="32"/>
      <c r="DD575" s="32"/>
      <c r="DE575" s="32"/>
      <c r="DF575" s="32"/>
      <c r="DG575" s="32"/>
      <c r="DH575" s="32"/>
      <c r="DI575" s="32"/>
      <c r="DJ575" s="32"/>
      <c r="DK575" s="32"/>
      <c r="DL575" s="32"/>
      <c r="DM575" s="32"/>
      <c r="DN575" s="32"/>
      <c r="DO575" s="32"/>
      <c r="DP575" s="32"/>
      <c r="DQ575" s="32"/>
      <c r="DR575" s="32"/>
      <c r="DS575" s="32"/>
      <c r="DT575" s="32"/>
      <c r="DU575" s="32"/>
      <c r="DV575" s="32"/>
      <c r="DW575" s="32"/>
      <c r="DX575" s="32"/>
      <c r="DY575" s="32"/>
      <c r="DZ575" s="32"/>
      <c r="EA575" s="32"/>
      <c r="EB575" s="32"/>
      <c r="EC575" s="32"/>
      <c r="ED575" s="32"/>
      <c r="EE575" s="32"/>
      <c r="EF575" s="32"/>
      <c r="EG575" s="32"/>
      <c r="EH575" s="32"/>
      <c r="EI575" s="32"/>
      <c r="EJ575" s="32"/>
      <c r="EK575" s="32"/>
      <c r="EL575" s="32"/>
      <c r="EM575" s="32"/>
      <c r="EN575" s="32"/>
      <c r="EO575" s="32"/>
      <c r="EP575" s="32"/>
      <c r="EQ575" s="32"/>
    </row>
    <row r="576" spans="1:147" ht="1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 s="43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  <c r="CZ576" s="32"/>
      <c r="DA576" s="32"/>
      <c r="DB576" s="32"/>
      <c r="DC576" s="32"/>
      <c r="DD576" s="32"/>
      <c r="DE576" s="32"/>
      <c r="DF576" s="32"/>
      <c r="DG576" s="32"/>
      <c r="DH576" s="32"/>
      <c r="DI576" s="32"/>
      <c r="DJ576" s="32"/>
      <c r="DK576" s="32"/>
      <c r="DL576" s="32"/>
      <c r="DM576" s="32"/>
      <c r="DN576" s="32"/>
      <c r="DO576" s="32"/>
      <c r="DP576" s="32"/>
      <c r="DQ576" s="32"/>
      <c r="DR576" s="32"/>
      <c r="DS576" s="32"/>
      <c r="DT576" s="32"/>
      <c r="DU576" s="32"/>
      <c r="DV576" s="32"/>
      <c r="DW576" s="32"/>
      <c r="DX576" s="32"/>
      <c r="DY576" s="32"/>
      <c r="DZ576" s="32"/>
      <c r="EA576" s="32"/>
      <c r="EB576" s="32"/>
      <c r="EC576" s="32"/>
      <c r="ED576" s="32"/>
      <c r="EE576" s="32"/>
      <c r="EF576" s="32"/>
      <c r="EG576" s="32"/>
      <c r="EH576" s="32"/>
      <c r="EI576" s="32"/>
      <c r="EJ576" s="32"/>
      <c r="EK576" s="32"/>
      <c r="EL576" s="32"/>
      <c r="EM576" s="32"/>
      <c r="EN576" s="32"/>
      <c r="EO576" s="32"/>
      <c r="EP576" s="32"/>
      <c r="EQ576" s="32"/>
    </row>
    <row r="577" spans="1:147" ht="1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 s="43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  <c r="CZ577" s="32"/>
      <c r="DA577" s="32"/>
      <c r="DB577" s="32"/>
      <c r="DC577" s="32"/>
      <c r="DD577" s="32"/>
      <c r="DE577" s="32"/>
      <c r="DF577" s="32"/>
      <c r="DG577" s="32"/>
      <c r="DH577" s="32"/>
      <c r="DI577" s="32"/>
      <c r="DJ577" s="32"/>
      <c r="DK577" s="32"/>
      <c r="DL577" s="32"/>
      <c r="DM577" s="32"/>
      <c r="DN577" s="32"/>
      <c r="DO577" s="32"/>
      <c r="DP577" s="32"/>
      <c r="DQ577" s="32"/>
      <c r="DR577" s="32"/>
      <c r="DS577" s="32"/>
      <c r="DT577" s="32"/>
      <c r="DU577" s="32"/>
      <c r="DV577" s="32"/>
      <c r="DW577" s="32"/>
      <c r="DX577" s="32"/>
      <c r="DY577" s="32"/>
      <c r="DZ577" s="32"/>
      <c r="EA577" s="32"/>
      <c r="EB577" s="32"/>
      <c r="EC577" s="32"/>
      <c r="ED577" s="32"/>
      <c r="EE577" s="32"/>
      <c r="EF577" s="32"/>
      <c r="EG577" s="32"/>
      <c r="EH577" s="32"/>
      <c r="EI577" s="32"/>
      <c r="EJ577" s="32"/>
      <c r="EK577" s="32"/>
      <c r="EL577" s="32"/>
      <c r="EM577" s="32"/>
      <c r="EN577" s="32"/>
      <c r="EO577" s="32"/>
      <c r="EP577" s="32"/>
      <c r="EQ577" s="32"/>
    </row>
    <row r="578" spans="1:147" ht="1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 s="43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  <c r="CZ578" s="32"/>
      <c r="DA578" s="32"/>
      <c r="DB578" s="32"/>
      <c r="DC578" s="32"/>
      <c r="DD578" s="32"/>
      <c r="DE578" s="32"/>
      <c r="DF578" s="32"/>
      <c r="DG578" s="32"/>
      <c r="DH578" s="32"/>
      <c r="DI578" s="32"/>
      <c r="DJ578" s="32"/>
      <c r="DK578" s="32"/>
      <c r="DL578" s="32"/>
      <c r="DM578" s="32"/>
      <c r="DN578" s="32"/>
      <c r="DO578" s="32"/>
      <c r="DP578" s="32"/>
      <c r="DQ578" s="32"/>
      <c r="DR578" s="32"/>
      <c r="DS578" s="32"/>
      <c r="DT578" s="32"/>
      <c r="DU578" s="32"/>
      <c r="DV578" s="32"/>
      <c r="DW578" s="32"/>
      <c r="DX578" s="32"/>
      <c r="DY578" s="32"/>
      <c r="DZ578" s="32"/>
      <c r="EA578" s="32"/>
      <c r="EB578" s="32"/>
      <c r="EC578" s="32"/>
      <c r="ED578" s="32"/>
      <c r="EE578" s="32"/>
      <c r="EF578" s="32"/>
      <c r="EG578" s="32"/>
      <c r="EH578" s="32"/>
      <c r="EI578" s="32"/>
      <c r="EJ578" s="32"/>
      <c r="EK578" s="32"/>
      <c r="EL578" s="32"/>
      <c r="EM578" s="32"/>
      <c r="EN578" s="32"/>
      <c r="EO578" s="32"/>
      <c r="EP578" s="32"/>
      <c r="EQ578" s="32"/>
    </row>
    <row r="579" spans="1:147" ht="1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 s="43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  <c r="CZ579" s="32"/>
      <c r="DA579" s="32"/>
      <c r="DB579" s="32"/>
      <c r="DC579" s="32"/>
      <c r="DD579" s="32"/>
      <c r="DE579" s="32"/>
      <c r="DF579" s="32"/>
      <c r="DG579" s="32"/>
      <c r="DH579" s="32"/>
      <c r="DI579" s="32"/>
      <c r="DJ579" s="32"/>
      <c r="DK579" s="32"/>
      <c r="DL579" s="32"/>
      <c r="DM579" s="32"/>
      <c r="DN579" s="32"/>
      <c r="DO579" s="32"/>
      <c r="DP579" s="32"/>
      <c r="DQ579" s="32"/>
      <c r="DR579" s="32"/>
      <c r="DS579" s="32"/>
      <c r="DT579" s="32"/>
      <c r="DU579" s="32"/>
      <c r="DV579" s="32"/>
      <c r="DW579" s="32"/>
      <c r="DX579" s="32"/>
      <c r="DY579" s="32"/>
      <c r="DZ579" s="32"/>
      <c r="EA579" s="32"/>
      <c r="EB579" s="32"/>
      <c r="EC579" s="32"/>
      <c r="ED579" s="32"/>
      <c r="EE579" s="32"/>
      <c r="EF579" s="32"/>
      <c r="EG579" s="32"/>
      <c r="EH579" s="32"/>
      <c r="EI579" s="32"/>
      <c r="EJ579" s="32"/>
      <c r="EK579" s="32"/>
      <c r="EL579" s="32"/>
      <c r="EM579" s="32"/>
      <c r="EN579" s="32"/>
      <c r="EO579" s="32"/>
      <c r="EP579" s="32"/>
      <c r="EQ579" s="32"/>
    </row>
    <row r="580" spans="1:147" ht="1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 s="43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  <c r="CZ580" s="32"/>
      <c r="DA580" s="32"/>
      <c r="DB580" s="32"/>
      <c r="DC580" s="32"/>
      <c r="DD580" s="32"/>
      <c r="DE580" s="32"/>
      <c r="DF580" s="32"/>
      <c r="DG580" s="32"/>
      <c r="DH580" s="32"/>
      <c r="DI580" s="32"/>
      <c r="DJ580" s="32"/>
      <c r="DK580" s="32"/>
      <c r="DL580" s="32"/>
      <c r="DM580" s="32"/>
      <c r="DN580" s="32"/>
      <c r="DO580" s="32"/>
      <c r="DP580" s="32"/>
      <c r="DQ580" s="32"/>
      <c r="DR580" s="32"/>
      <c r="DS580" s="32"/>
      <c r="DT580" s="32"/>
      <c r="DU580" s="32"/>
      <c r="DV580" s="32"/>
      <c r="DW580" s="32"/>
      <c r="DX580" s="32"/>
      <c r="DY580" s="32"/>
      <c r="DZ580" s="32"/>
      <c r="EA580" s="32"/>
      <c r="EB580" s="32"/>
      <c r="EC580" s="32"/>
      <c r="ED580" s="32"/>
      <c r="EE580" s="32"/>
      <c r="EF580" s="32"/>
      <c r="EG580" s="32"/>
      <c r="EH580" s="32"/>
      <c r="EI580" s="32"/>
      <c r="EJ580" s="32"/>
      <c r="EK580" s="32"/>
      <c r="EL580" s="32"/>
      <c r="EM580" s="32"/>
      <c r="EN580" s="32"/>
      <c r="EO580" s="32"/>
      <c r="EP580" s="32"/>
      <c r="EQ580" s="32"/>
    </row>
    <row r="581" spans="1:147" ht="1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 s="43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  <c r="CZ581" s="32"/>
      <c r="DA581" s="32"/>
      <c r="DB581" s="32"/>
      <c r="DC581" s="32"/>
      <c r="DD581" s="32"/>
      <c r="DE581" s="32"/>
      <c r="DF581" s="32"/>
      <c r="DG581" s="32"/>
      <c r="DH581" s="32"/>
      <c r="DI581" s="32"/>
      <c r="DJ581" s="32"/>
      <c r="DK581" s="32"/>
      <c r="DL581" s="32"/>
      <c r="DM581" s="32"/>
      <c r="DN581" s="32"/>
      <c r="DO581" s="32"/>
      <c r="DP581" s="32"/>
      <c r="DQ581" s="32"/>
      <c r="DR581" s="32"/>
      <c r="DS581" s="32"/>
      <c r="DT581" s="32"/>
      <c r="DU581" s="32"/>
      <c r="DV581" s="32"/>
      <c r="DW581" s="32"/>
      <c r="DX581" s="32"/>
      <c r="DY581" s="32"/>
      <c r="DZ581" s="32"/>
      <c r="EA581" s="32"/>
      <c r="EB581" s="32"/>
      <c r="EC581" s="32"/>
      <c r="ED581" s="32"/>
      <c r="EE581" s="32"/>
      <c r="EF581" s="32"/>
      <c r="EG581" s="32"/>
      <c r="EH581" s="32"/>
      <c r="EI581" s="32"/>
      <c r="EJ581" s="32"/>
      <c r="EK581" s="32"/>
      <c r="EL581" s="32"/>
      <c r="EM581" s="32"/>
      <c r="EN581" s="32"/>
      <c r="EO581" s="32"/>
      <c r="EP581" s="32"/>
      <c r="EQ581" s="32"/>
    </row>
    <row r="582" spans="1:147" ht="1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 s="43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  <c r="CZ582" s="32"/>
      <c r="DA582" s="32"/>
      <c r="DB582" s="32"/>
      <c r="DC582" s="32"/>
      <c r="DD582" s="32"/>
      <c r="DE582" s="32"/>
      <c r="DF582" s="32"/>
      <c r="DG582" s="32"/>
      <c r="DH582" s="32"/>
      <c r="DI582" s="32"/>
      <c r="DJ582" s="32"/>
      <c r="DK582" s="32"/>
      <c r="DL582" s="32"/>
      <c r="DM582" s="32"/>
      <c r="DN582" s="32"/>
      <c r="DO582" s="32"/>
      <c r="DP582" s="32"/>
      <c r="DQ582" s="32"/>
      <c r="DR582" s="32"/>
      <c r="DS582" s="32"/>
      <c r="DT582" s="32"/>
      <c r="DU582" s="32"/>
      <c r="DV582" s="32"/>
      <c r="DW582" s="32"/>
      <c r="DX582" s="32"/>
      <c r="DY582" s="32"/>
      <c r="DZ582" s="32"/>
      <c r="EA582" s="32"/>
      <c r="EB582" s="32"/>
      <c r="EC582" s="32"/>
      <c r="ED582" s="32"/>
      <c r="EE582" s="32"/>
      <c r="EF582" s="32"/>
      <c r="EG582" s="32"/>
      <c r="EH582" s="32"/>
      <c r="EI582" s="32"/>
      <c r="EJ582" s="32"/>
      <c r="EK582" s="32"/>
      <c r="EL582" s="32"/>
      <c r="EM582" s="32"/>
      <c r="EN582" s="32"/>
      <c r="EO582" s="32"/>
      <c r="EP582" s="32"/>
      <c r="EQ582" s="32"/>
    </row>
    <row r="583" spans="1:147" ht="1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 s="4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  <c r="CZ583" s="32"/>
      <c r="DA583" s="32"/>
      <c r="DB583" s="32"/>
      <c r="DC583" s="32"/>
      <c r="DD583" s="32"/>
      <c r="DE583" s="32"/>
      <c r="DF583" s="32"/>
      <c r="DG583" s="32"/>
      <c r="DH583" s="32"/>
      <c r="DI583" s="32"/>
      <c r="DJ583" s="32"/>
      <c r="DK583" s="32"/>
      <c r="DL583" s="32"/>
      <c r="DM583" s="32"/>
      <c r="DN583" s="32"/>
      <c r="DO583" s="32"/>
      <c r="DP583" s="32"/>
      <c r="DQ583" s="32"/>
      <c r="DR583" s="32"/>
      <c r="DS583" s="32"/>
      <c r="DT583" s="32"/>
      <c r="DU583" s="32"/>
      <c r="DV583" s="32"/>
      <c r="DW583" s="32"/>
      <c r="DX583" s="32"/>
      <c r="DY583" s="32"/>
      <c r="DZ583" s="32"/>
      <c r="EA583" s="32"/>
      <c r="EB583" s="32"/>
      <c r="EC583" s="32"/>
      <c r="ED583" s="32"/>
      <c r="EE583" s="32"/>
      <c r="EF583" s="32"/>
      <c r="EG583" s="32"/>
      <c r="EH583" s="32"/>
      <c r="EI583" s="32"/>
      <c r="EJ583" s="32"/>
      <c r="EK583" s="32"/>
      <c r="EL583" s="32"/>
      <c r="EM583" s="32"/>
      <c r="EN583" s="32"/>
      <c r="EO583" s="32"/>
      <c r="EP583" s="32"/>
      <c r="EQ583" s="32"/>
    </row>
    <row r="584" spans="1:147" ht="1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 s="43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  <c r="CZ584" s="32"/>
      <c r="DA584" s="32"/>
      <c r="DB584" s="32"/>
      <c r="DC584" s="32"/>
      <c r="DD584" s="32"/>
      <c r="DE584" s="32"/>
      <c r="DF584" s="32"/>
      <c r="DG584" s="32"/>
      <c r="DH584" s="32"/>
      <c r="DI584" s="32"/>
      <c r="DJ584" s="32"/>
      <c r="DK584" s="32"/>
      <c r="DL584" s="32"/>
      <c r="DM584" s="32"/>
      <c r="DN584" s="32"/>
      <c r="DO584" s="32"/>
      <c r="DP584" s="32"/>
      <c r="DQ584" s="32"/>
      <c r="DR584" s="32"/>
      <c r="DS584" s="32"/>
      <c r="DT584" s="32"/>
      <c r="DU584" s="32"/>
      <c r="DV584" s="32"/>
      <c r="DW584" s="32"/>
      <c r="DX584" s="32"/>
      <c r="DY584" s="32"/>
      <c r="DZ584" s="32"/>
      <c r="EA584" s="32"/>
      <c r="EB584" s="32"/>
      <c r="EC584" s="32"/>
      <c r="ED584" s="32"/>
      <c r="EE584" s="32"/>
      <c r="EF584" s="32"/>
      <c r="EG584" s="32"/>
      <c r="EH584" s="32"/>
      <c r="EI584" s="32"/>
      <c r="EJ584" s="32"/>
      <c r="EK584" s="32"/>
      <c r="EL584" s="32"/>
      <c r="EM584" s="32"/>
      <c r="EN584" s="32"/>
      <c r="EO584" s="32"/>
      <c r="EP584" s="32"/>
      <c r="EQ584" s="32"/>
    </row>
    <row r="585" spans="1:147" ht="1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 s="43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  <c r="CZ585" s="32"/>
      <c r="DA585" s="32"/>
      <c r="DB585" s="32"/>
      <c r="DC585" s="32"/>
      <c r="DD585" s="32"/>
      <c r="DE585" s="32"/>
      <c r="DF585" s="32"/>
      <c r="DG585" s="32"/>
      <c r="DH585" s="32"/>
      <c r="DI585" s="32"/>
      <c r="DJ585" s="32"/>
      <c r="DK585" s="32"/>
      <c r="DL585" s="32"/>
      <c r="DM585" s="32"/>
      <c r="DN585" s="32"/>
      <c r="DO585" s="32"/>
      <c r="DP585" s="32"/>
      <c r="DQ585" s="32"/>
      <c r="DR585" s="32"/>
      <c r="DS585" s="32"/>
      <c r="DT585" s="32"/>
      <c r="DU585" s="32"/>
      <c r="DV585" s="32"/>
      <c r="DW585" s="32"/>
      <c r="DX585" s="32"/>
      <c r="DY585" s="32"/>
      <c r="DZ585" s="32"/>
      <c r="EA585" s="32"/>
      <c r="EB585" s="32"/>
      <c r="EC585" s="32"/>
      <c r="ED585" s="32"/>
      <c r="EE585" s="32"/>
      <c r="EF585" s="32"/>
      <c r="EG585" s="32"/>
      <c r="EH585" s="32"/>
      <c r="EI585" s="32"/>
      <c r="EJ585" s="32"/>
      <c r="EK585" s="32"/>
      <c r="EL585" s="32"/>
      <c r="EM585" s="32"/>
      <c r="EN585" s="32"/>
      <c r="EO585" s="32"/>
      <c r="EP585" s="32"/>
      <c r="EQ585" s="32"/>
    </row>
    <row r="586" spans="1:147" ht="1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 s="43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  <c r="CZ586" s="32"/>
      <c r="DA586" s="32"/>
      <c r="DB586" s="32"/>
      <c r="DC586" s="32"/>
      <c r="DD586" s="32"/>
      <c r="DE586" s="32"/>
      <c r="DF586" s="32"/>
      <c r="DG586" s="32"/>
      <c r="DH586" s="32"/>
      <c r="DI586" s="32"/>
      <c r="DJ586" s="32"/>
      <c r="DK586" s="32"/>
      <c r="DL586" s="32"/>
      <c r="DM586" s="32"/>
      <c r="DN586" s="32"/>
      <c r="DO586" s="32"/>
      <c r="DP586" s="32"/>
      <c r="DQ586" s="32"/>
      <c r="DR586" s="32"/>
      <c r="DS586" s="32"/>
      <c r="DT586" s="32"/>
      <c r="DU586" s="32"/>
      <c r="DV586" s="32"/>
      <c r="DW586" s="32"/>
      <c r="DX586" s="32"/>
      <c r="DY586" s="32"/>
      <c r="DZ586" s="32"/>
      <c r="EA586" s="32"/>
      <c r="EB586" s="32"/>
      <c r="EC586" s="32"/>
      <c r="ED586" s="32"/>
      <c r="EE586" s="32"/>
      <c r="EF586" s="32"/>
      <c r="EG586" s="32"/>
      <c r="EH586" s="32"/>
      <c r="EI586" s="32"/>
      <c r="EJ586" s="32"/>
      <c r="EK586" s="32"/>
      <c r="EL586" s="32"/>
      <c r="EM586" s="32"/>
      <c r="EN586" s="32"/>
      <c r="EO586" s="32"/>
      <c r="EP586" s="32"/>
      <c r="EQ586" s="32"/>
    </row>
    <row r="587" spans="1:147" ht="1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 s="43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  <c r="CZ587" s="32"/>
      <c r="DA587" s="32"/>
      <c r="DB587" s="32"/>
      <c r="DC587" s="32"/>
      <c r="DD587" s="32"/>
      <c r="DE587" s="32"/>
      <c r="DF587" s="32"/>
      <c r="DG587" s="32"/>
      <c r="DH587" s="32"/>
      <c r="DI587" s="32"/>
      <c r="DJ587" s="32"/>
      <c r="DK587" s="32"/>
      <c r="DL587" s="32"/>
      <c r="DM587" s="32"/>
      <c r="DN587" s="32"/>
      <c r="DO587" s="32"/>
      <c r="DP587" s="32"/>
      <c r="DQ587" s="32"/>
      <c r="DR587" s="32"/>
      <c r="DS587" s="32"/>
      <c r="DT587" s="32"/>
      <c r="DU587" s="32"/>
      <c r="DV587" s="32"/>
      <c r="DW587" s="32"/>
      <c r="DX587" s="32"/>
      <c r="DY587" s="32"/>
      <c r="DZ587" s="32"/>
      <c r="EA587" s="32"/>
      <c r="EB587" s="32"/>
      <c r="EC587" s="32"/>
      <c r="ED587" s="32"/>
      <c r="EE587" s="32"/>
      <c r="EF587" s="32"/>
      <c r="EG587" s="32"/>
      <c r="EH587" s="32"/>
      <c r="EI587" s="32"/>
      <c r="EJ587" s="32"/>
      <c r="EK587" s="32"/>
      <c r="EL587" s="32"/>
      <c r="EM587" s="32"/>
      <c r="EN587" s="32"/>
      <c r="EO587" s="32"/>
      <c r="EP587" s="32"/>
      <c r="EQ587" s="32"/>
    </row>
    <row r="588" spans="1:147" ht="1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 s="43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  <c r="CZ588" s="32"/>
      <c r="DA588" s="32"/>
      <c r="DB588" s="32"/>
      <c r="DC588" s="32"/>
      <c r="DD588" s="32"/>
      <c r="DE588" s="32"/>
      <c r="DF588" s="32"/>
      <c r="DG588" s="32"/>
      <c r="DH588" s="32"/>
      <c r="DI588" s="32"/>
      <c r="DJ588" s="32"/>
      <c r="DK588" s="32"/>
      <c r="DL588" s="32"/>
      <c r="DM588" s="32"/>
      <c r="DN588" s="32"/>
      <c r="DO588" s="32"/>
      <c r="DP588" s="32"/>
      <c r="DQ588" s="32"/>
      <c r="DR588" s="32"/>
      <c r="DS588" s="32"/>
      <c r="DT588" s="32"/>
      <c r="DU588" s="32"/>
      <c r="DV588" s="32"/>
      <c r="DW588" s="32"/>
      <c r="DX588" s="32"/>
      <c r="DY588" s="32"/>
      <c r="DZ588" s="32"/>
      <c r="EA588" s="32"/>
      <c r="EB588" s="32"/>
      <c r="EC588" s="32"/>
      <c r="ED588" s="32"/>
      <c r="EE588" s="32"/>
      <c r="EF588" s="32"/>
      <c r="EG588" s="32"/>
      <c r="EH588" s="32"/>
      <c r="EI588" s="32"/>
      <c r="EJ588" s="32"/>
      <c r="EK588" s="32"/>
      <c r="EL588" s="32"/>
      <c r="EM588" s="32"/>
      <c r="EN588" s="32"/>
      <c r="EO588" s="32"/>
      <c r="EP588" s="32"/>
      <c r="EQ588" s="32"/>
    </row>
    <row r="589" spans="1:147" ht="1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 s="43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  <c r="CZ589" s="32"/>
      <c r="DA589" s="32"/>
      <c r="DB589" s="32"/>
      <c r="DC589" s="32"/>
      <c r="DD589" s="32"/>
      <c r="DE589" s="32"/>
      <c r="DF589" s="32"/>
      <c r="DG589" s="32"/>
      <c r="DH589" s="32"/>
      <c r="DI589" s="32"/>
      <c r="DJ589" s="32"/>
      <c r="DK589" s="32"/>
      <c r="DL589" s="32"/>
      <c r="DM589" s="32"/>
      <c r="DN589" s="32"/>
      <c r="DO589" s="32"/>
      <c r="DP589" s="32"/>
      <c r="DQ589" s="32"/>
      <c r="DR589" s="32"/>
      <c r="DS589" s="32"/>
      <c r="DT589" s="32"/>
      <c r="DU589" s="32"/>
      <c r="DV589" s="32"/>
      <c r="DW589" s="32"/>
      <c r="DX589" s="32"/>
      <c r="DY589" s="32"/>
      <c r="DZ589" s="32"/>
      <c r="EA589" s="32"/>
      <c r="EB589" s="32"/>
      <c r="EC589" s="32"/>
      <c r="ED589" s="32"/>
      <c r="EE589" s="32"/>
      <c r="EF589" s="32"/>
      <c r="EG589" s="32"/>
      <c r="EH589" s="32"/>
      <c r="EI589" s="32"/>
      <c r="EJ589" s="32"/>
      <c r="EK589" s="32"/>
      <c r="EL589" s="32"/>
      <c r="EM589" s="32"/>
      <c r="EN589" s="32"/>
      <c r="EO589" s="32"/>
      <c r="EP589" s="32"/>
      <c r="EQ589" s="32"/>
    </row>
    <row r="590" spans="1:147" ht="1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 s="43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  <c r="CZ590" s="32"/>
      <c r="DA590" s="32"/>
      <c r="DB590" s="32"/>
      <c r="DC590" s="32"/>
      <c r="DD590" s="32"/>
      <c r="DE590" s="32"/>
      <c r="DF590" s="32"/>
      <c r="DG590" s="32"/>
      <c r="DH590" s="32"/>
      <c r="DI590" s="32"/>
      <c r="DJ590" s="32"/>
      <c r="DK590" s="32"/>
      <c r="DL590" s="32"/>
      <c r="DM590" s="32"/>
      <c r="DN590" s="32"/>
      <c r="DO590" s="32"/>
      <c r="DP590" s="32"/>
      <c r="DQ590" s="32"/>
      <c r="DR590" s="32"/>
      <c r="DS590" s="32"/>
      <c r="DT590" s="32"/>
      <c r="DU590" s="32"/>
      <c r="DV590" s="32"/>
      <c r="DW590" s="32"/>
      <c r="DX590" s="32"/>
      <c r="DY590" s="32"/>
      <c r="DZ590" s="32"/>
      <c r="EA590" s="32"/>
      <c r="EB590" s="32"/>
      <c r="EC590" s="32"/>
      <c r="ED590" s="32"/>
      <c r="EE590" s="32"/>
      <c r="EF590" s="32"/>
      <c r="EG590" s="32"/>
      <c r="EH590" s="32"/>
      <c r="EI590" s="32"/>
      <c r="EJ590" s="32"/>
      <c r="EK590" s="32"/>
      <c r="EL590" s="32"/>
      <c r="EM590" s="32"/>
      <c r="EN590" s="32"/>
      <c r="EO590" s="32"/>
      <c r="EP590" s="32"/>
      <c r="EQ590" s="32"/>
    </row>
    <row r="591" spans="1:147" ht="1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 s="43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  <c r="CZ591" s="32"/>
      <c r="DA591" s="32"/>
      <c r="DB591" s="32"/>
      <c r="DC591" s="32"/>
      <c r="DD591" s="32"/>
      <c r="DE591" s="32"/>
      <c r="DF591" s="32"/>
      <c r="DG591" s="32"/>
      <c r="DH591" s="32"/>
      <c r="DI591" s="32"/>
      <c r="DJ591" s="32"/>
      <c r="DK591" s="32"/>
      <c r="DL591" s="32"/>
      <c r="DM591" s="32"/>
      <c r="DN591" s="32"/>
      <c r="DO591" s="32"/>
      <c r="DP591" s="32"/>
      <c r="DQ591" s="32"/>
      <c r="DR591" s="32"/>
      <c r="DS591" s="32"/>
      <c r="DT591" s="32"/>
      <c r="DU591" s="32"/>
      <c r="DV591" s="32"/>
      <c r="DW591" s="32"/>
      <c r="DX591" s="32"/>
      <c r="DY591" s="32"/>
      <c r="DZ591" s="32"/>
      <c r="EA591" s="32"/>
      <c r="EB591" s="32"/>
      <c r="EC591" s="32"/>
      <c r="ED591" s="32"/>
      <c r="EE591" s="32"/>
      <c r="EF591" s="32"/>
      <c r="EG591" s="32"/>
      <c r="EH591" s="32"/>
      <c r="EI591" s="32"/>
      <c r="EJ591" s="32"/>
      <c r="EK591" s="32"/>
      <c r="EL591" s="32"/>
      <c r="EM591" s="32"/>
      <c r="EN591" s="32"/>
      <c r="EO591" s="32"/>
      <c r="EP591" s="32"/>
      <c r="EQ591" s="32"/>
    </row>
    <row r="592" spans="1:147" ht="1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 s="43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  <c r="CZ592" s="32"/>
      <c r="DA592" s="32"/>
      <c r="DB592" s="32"/>
      <c r="DC592" s="32"/>
      <c r="DD592" s="32"/>
      <c r="DE592" s="32"/>
      <c r="DF592" s="32"/>
      <c r="DG592" s="32"/>
      <c r="DH592" s="32"/>
      <c r="DI592" s="32"/>
      <c r="DJ592" s="32"/>
      <c r="DK592" s="32"/>
      <c r="DL592" s="32"/>
      <c r="DM592" s="32"/>
      <c r="DN592" s="32"/>
      <c r="DO592" s="32"/>
      <c r="DP592" s="32"/>
      <c r="DQ592" s="32"/>
      <c r="DR592" s="32"/>
      <c r="DS592" s="32"/>
      <c r="DT592" s="32"/>
      <c r="DU592" s="32"/>
      <c r="DV592" s="32"/>
      <c r="DW592" s="32"/>
      <c r="DX592" s="32"/>
      <c r="DY592" s="32"/>
      <c r="DZ592" s="32"/>
      <c r="EA592" s="32"/>
      <c r="EB592" s="32"/>
      <c r="EC592" s="32"/>
      <c r="ED592" s="32"/>
      <c r="EE592" s="32"/>
      <c r="EF592" s="32"/>
      <c r="EG592" s="32"/>
      <c r="EH592" s="32"/>
      <c r="EI592" s="32"/>
      <c r="EJ592" s="32"/>
      <c r="EK592" s="32"/>
      <c r="EL592" s="32"/>
      <c r="EM592" s="32"/>
      <c r="EN592" s="32"/>
      <c r="EO592" s="32"/>
      <c r="EP592" s="32"/>
      <c r="EQ592" s="32"/>
    </row>
    <row r="593" spans="1:147" ht="1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 s="4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  <c r="CZ593" s="32"/>
      <c r="DA593" s="32"/>
      <c r="DB593" s="32"/>
      <c r="DC593" s="32"/>
      <c r="DD593" s="32"/>
      <c r="DE593" s="32"/>
      <c r="DF593" s="32"/>
      <c r="DG593" s="32"/>
      <c r="DH593" s="32"/>
      <c r="DI593" s="32"/>
      <c r="DJ593" s="32"/>
      <c r="DK593" s="32"/>
      <c r="DL593" s="32"/>
      <c r="DM593" s="32"/>
      <c r="DN593" s="32"/>
      <c r="DO593" s="32"/>
      <c r="DP593" s="32"/>
      <c r="DQ593" s="32"/>
      <c r="DR593" s="32"/>
      <c r="DS593" s="32"/>
      <c r="DT593" s="32"/>
      <c r="DU593" s="32"/>
      <c r="DV593" s="32"/>
      <c r="DW593" s="32"/>
      <c r="DX593" s="32"/>
      <c r="DY593" s="32"/>
      <c r="DZ593" s="32"/>
      <c r="EA593" s="32"/>
      <c r="EB593" s="32"/>
      <c r="EC593" s="32"/>
      <c r="ED593" s="32"/>
      <c r="EE593" s="32"/>
      <c r="EF593" s="32"/>
      <c r="EG593" s="32"/>
      <c r="EH593" s="32"/>
      <c r="EI593" s="32"/>
      <c r="EJ593" s="32"/>
      <c r="EK593" s="32"/>
      <c r="EL593" s="32"/>
      <c r="EM593" s="32"/>
      <c r="EN593" s="32"/>
      <c r="EO593" s="32"/>
      <c r="EP593" s="32"/>
      <c r="EQ593" s="32"/>
    </row>
    <row r="594" spans="1:147" ht="1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 s="43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  <c r="CZ594" s="32"/>
      <c r="DA594" s="32"/>
      <c r="DB594" s="32"/>
      <c r="DC594" s="32"/>
      <c r="DD594" s="32"/>
      <c r="DE594" s="32"/>
      <c r="DF594" s="32"/>
      <c r="DG594" s="32"/>
      <c r="DH594" s="32"/>
      <c r="DI594" s="32"/>
      <c r="DJ594" s="32"/>
      <c r="DK594" s="32"/>
      <c r="DL594" s="32"/>
      <c r="DM594" s="32"/>
      <c r="DN594" s="32"/>
      <c r="DO594" s="32"/>
      <c r="DP594" s="32"/>
      <c r="DQ594" s="32"/>
      <c r="DR594" s="32"/>
      <c r="DS594" s="32"/>
      <c r="DT594" s="32"/>
      <c r="DU594" s="32"/>
      <c r="DV594" s="32"/>
      <c r="DW594" s="32"/>
      <c r="DX594" s="32"/>
      <c r="DY594" s="32"/>
      <c r="DZ594" s="32"/>
      <c r="EA594" s="32"/>
      <c r="EB594" s="32"/>
      <c r="EC594" s="32"/>
      <c r="ED594" s="32"/>
      <c r="EE594" s="32"/>
      <c r="EF594" s="32"/>
      <c r="EG594" s="32"/>
      <c r="EH594" s="32"/>
      <c r="EI594" s="32"/>
      <c r="EJ594" s="32"/>
      <c r="EK594" s="32"/>
      <c r="EL594" s="32"/>
      <c r="EM594" s="32"/>
      <c r="EN594" s="32"/>
      <c r="EO594" s="32"/>
      <c r="EP594" s="32"/>
      <c r="EQ594" s="32"/>
    </row>
    <row r="595" spans="1:147" ht="1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 s="43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  <c r="CZ595" s="32"/>
      <c r="DA595" s="32"/>
      <c r="DB595" s="32"/>
      <c r="DC595" s="32"/>
      <c r="DD595" s="32"/>
      <c r="DE595" s="32"/>
      <c r="DF595" s="32"/>
      <c r="DG595" s="32"/>
      <c r="DH595" s="32"/>
      <c r="DI595" s="32"/>
      <c r="DJ595" s="32"/>
      <c r="DK595" s="32"/>
      <c r="DL595" s="32"/>
      <c r="DM595" s="32"/>
      <c r="DN595" s="32"/>
      <c r="DO595" s="32"/>
      <c r="DP595" s="32"/>
      <c r="DQ595" s="32"/>
      <c r="DR595" s="32"/>
      <c r="DS595" s="32"/>
      <c r="DT595" s="32"/>
      <c r="DU595" s="32"/>
      <c r="DV595" s="32"/>
      <c r="DW595" s="32"/>
      <c r="DX595" s="32"/>
      <c r="DY595" s="32"/>
      <c r="DZ595" s="32"/>
      <c r="EA595" s="32"/>
      <c r="EB595" s="32"/>
      <c r="EC595" s="32"/>
      <c r="ED595" s="32"/>
      <c r="EE595" s="32"/>
      <c r="EF595" s="32"/>
      <c r="EG595" s="32"/>
      <c r="EH595" s="32"/>
      <c r="EI595" s="32"/>
      <c r="EJ595" s="32"/>
      <c r="EK595" s="32"/>
      <c r="EL595" s="32"/>
      <c r="EM595" s="32"/>
      <c r="EN595" s="32"/>
      <c r="EO595" s="32"/>
      <c r="EP595" s="32"/>
      <c r="EQ595" s="32"/>
    </row>
    <row r="596" spans="1:147" ht="1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 s="43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  <c r="CZ596" s="32"/>
      <c r="DA596" s="32"/>
      <c r="DB596" s="32"/>
      <c r="DC596" s="32"/>
      <c r="DD596" s="32"/>
      <c r="DE596" s="32"/>
      <c r="DF596" s="32"/>
      <c r="DG596" s="32"/>
      <c r="DH596" s="32"/>
      <c r="DI596" s="32"/>
      <c r="DJ596" s="32"/>
      <c r="DK596" s="32"/>
      <c r="DL596" s="32"/>
      <c r="DM596" s="32"/>
      <c r="DN596" s="32"/>
      <c r="DO596" s="32"/>
      <c r="DP596" s="32"/>
      <c r="DQ596" s="32"/>
      <c r="DR596" s="32"/>
      <c r="DS596" s="32"/>
      <c r="DT596" s="32"/>
      <c r="DU596" s="32"/>
      <c r="DV596" s="32"/>
      <c r="DW596" s="32"/>
      <c r="DX596" s="32"/>
      <c r="DY596" s="32"/>
      <c r="DZ596" s="32"/>
      <c r="EA596" s="32"/>
      <c r="EB596" s="32"/>
      <c r="EC596" s="32"/>
      <c r="ED596" s="32"/>
      <c r="EE596" s="32"/>
      <c r="EF596" s="32"/>
      <c r="EG596" s="32"/>
      <c r="EH596" s="32"/>
      <c r="EI596" s="32"/>
      <c r="EJ596" s="32"/>
      <c r="EK596" s="32"/>
      <c r="EL596" s="32"/>
      <c r="EM596" s="32"/>
      <c r="EN596" s="32"/>
      <c r="EO596" s="32"/>
      <c r="EP596" s="32"/>
      <c r="EQ596" s="32"/>
    </row>
    <row r="597" spans="1:147" ht="1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 s="43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  <c r="CZ597" s="32"/>
      <c r="DA597" s="32"/>
      <c r="DB597" s="32"/>
      <c r="DC597" s="32"/>
      <c r="DD597" s="32"/>
      <c r="DE597" s="32"/>
      <c r="DF597" s="32"/>
      <c r="DG597" s="32"/>
      <c r="DH597" s="32"/>
      <c r="DI597" s="32"/>
      <c r="DJ597" s="32"/>
      <c r="DK597" s="32"/>
      <c r="DL597" s="32"/>
      <c r="DM597" s="32"/>
      <c r="DN597" s="32"/>
      <c r="DO597" s="32"/>
      <c r="DP597" s="32"/>
      <c r="DQ597" s="32"/>
      <c r="DR597" s="32"/>
      <c r="DS597" s="32"/>
      <c r="DT597" s="32"/>
      <c r="DU597" s="32"/>
      <c r="DV597" s="32"/>
      <c r="DW597" s="32"/>
      <c r="DX597" s="32"/>
      <c r="DY597" s="32"/>
      <c r="DZ597" s="32"/>
      <c r="EA597" s="32"/>
      <c r="EB597" s="32"/>
      <c r="EC597" s="32"/>
      <c r="ED597" s="32"/>
      <c r="EE597" s="32"/>
      <c r="EF597" s="32"/>
      <c r="EG597" s="32"/>
      <c r="EH597" s="32"/>
      <c r="EI597" s="32"/>
      <c r="EJ597" s="32"/>
      <c r="EK597" s="32"/>
      <c r="EL597" s="32"/>
      <c r="EM597" s="32"/>
      <c r="EN597" s="32"/>
      <c r="EO597" s="32"/>
      <c r="EP597" s="32"/>
      <c r="EQ597" s="32"/>
    </row>
    <row r="598" spans="1:147" ht="1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 s="43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  <c r="CZ598" s="32"/>
      <c r="DA598" s="32"/>
      <c r="DB598" s="32"/>
      <c r="DC598" s="32"/>
      <c r="DD598" s="32"/>
      <c r="DE598" s="32"/>
      <c r="DF598" s="32"/>
      <c r="DG598" s="32"/>
      <c r="DH598" s="32"/>
      <c r="DI598" s="32"/>
      <c r="DJ598" s="32"/>
      <c r="DK598" s="32"/>
      <c r="DL598" s="32"/>
      <c r="DM598" s="32"/>
      <c r="DN598" s="32"/>
      <c r="DO598" s="32"/>
      <c r="DP598" s="32"/>
      <c r="DQ598" s="32"/>
      <c r="DR598" s="32"/>
      <c r="DS598" s="32"/>
      <c r="DT598" s="32"/>
      <c r="DU598" s="32"/>
      <c r="DV598" s="32"/>
      <c r="DW598" s="32"/>
      <c r="DX598" s="32"/>
      <c r="DY598" s="32"/>
      <c r="DZ598" s="32"/>
      <c r="EA598" s="32"/>
      <c r="EB598" s="32"/>
      <c r="EC598" s="32"/>
      <c r="ED598" s="32"/>
      <c r="EE598" s="32"/>
      <c r="EF598" s="32"/>
      <c r="EG598" s="32"/>
      <c r="EH598" s="32"/>
      <c r="EI598" s="32"/>
      <c r="EJ598" s="32"/>
      <c r="EK598" s="32"/>
      <c r="EL598" s="32"/>
      <c r="EM598" s="32"/>
      <c r="EN598" s="32"/>
      <c r="EO598" s="32"/>
      <c r="EP598" s="32"/>
      <c r="EQ598" s="32"/>
    </row>
    <row r="599" spans="1:147" ht="1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 s="43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  <c r="CZ599" s="32"/>
      <c r="DA599" s="32"/>
      <c r="DB599" s="32"/>
      <c r="DC599" s="32"/>
      <c r="DD599" s="32"/>
      <c r="DE599" s="32"/>
      <c r="DF599" s="32"/>
      <c r="DG599" s="32"/>
      <c r="DH599" s="32"/>
      <c r="DI599" s="32"/>
      <c r="DJ599" s="32"/>
      <c r="DK599" s="32"/>
      <c r="DL599" s="32"/>
      <c r="DM599" s="32"/>
      <c r="DN599" s="32"/>
      <c r="DO599" s="32"/>
      <c r="DP599" s="32"/>
      <c r="DQ599" s="32"/>
      <c r="DR599" s="32"/>
      <c r="DS599" s="32"/>
      <c r="DT599" s="32"/>
      <c r="DU599" s="32"/>
      <c r="DV599" s="32"/>
      <c r="DW599" s="32"/>
      <c r="DX599" s="32"/>
      <c r="DY599" s="32"/>
      <c r="DZ599" s="32"/>
      <c r="EA599" s="32"/>
      <c r="EB599" s="32"/>
      <c r="EC599" s="32"/>
      <c r="ED599" s="32"/>
      <c r="EE599" s="32"/>
      <c r="EF599" s="32"/>
      <c r="EG599" s="32"/>
      <c r="EH599" s="32"/>
      <c r="EI599" s="32"/>
      <c r="EJ599" s="32"/>
      <c r="EK599" s="32"/>
      <c r="EL599" s="32"/>
      <c r="EM599" s="32"/>
      <c r="EN599" s="32"/>
      <c r="EO599" s="32"/>
      <c r="EP599" s="32"/>
      <c r="EQ599" s="32"/>
    </row>
    <row r="600" spans="1:147" ht="1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 s="43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  <c r="CZ600" s="32"/>
      <c r="DA600" s="32"/>
      <c r="DB600" s="32"/>
      <c r="DC600" s="32"/>
      <c r="DD600" s="32"/>
      <c r="DE600" s="32"/>
      <c r="DF600" s="32"/>
      <c r="DG600" s="32"/>
      <c r="DH600" s="32"/>
      <c r="DI600" s="32"/>
      <c r="DJ600" s="32"/>
      <c r="DK600" s="32"/>
      <c r="DL600" s="32"/>
      <c r="DM600" s="32"/>
      <c r="DN600" s="32"/>
      <c r="DO600" s="32"/>
      <c r="DP600" s="32"/>
      <c r="DQ600" s="32"/>
      <c r="DR600" s="32"/>
      <c r="DS600" s="32"/>
      <c r="DT600" s="32"/>
      <c r="DU600" s="32"/>
      <c r="DV600" s="32"/>
      <c r="DW600" s="32"/>
      <c r="DX600" s="32"/>
      <c r="DY600" s="32"/>
      <c r="DZ600" s="32"/>
      <c r="EA600" s="32"/>
      <c r="EB600" s="32"/>
      <c r="EC600" s="32"/>
      <c r="ED600" s="32"/>
      <c r="EE600" s="32"/>
      <c r="EF600" s="32"/>
      <c r="EG600" s="32"/>
      <c r="EH600" s="32"/>
      <c r="EI600" s="32"/>
      <c r="EJ600" s="32"/>
      <c r="EK600" s="32"/>
      <c r="EL600" s="32"/>
      <c r="EM600" s="32"/>
      <c r="EN600" s="32"/>
      <c r="EO600" s="32"/>
      <c r="EP600" s="32"/>
      <c r="EQ600" s="32"/>
    </row>
    <row r="601" spans="1:147" ht="1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 s="43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  <c r="CZ601" s="32"/>
      <c r="DA601" s="32"/>
      <c r="DB601" s="32"/>
      <c r="DC601" s="32"/>
      <c r="DD601" s="32"/>
      <c r="DE601" s="32"/>
      <c r="DF601" s="32"/>
      <c r="DG601" s="32"/>
      <c r="DH601" s="32"/>
      <c r="DI601" s="32"/>
      <c r="DJ601" s="32"/>
      <c r="DK601" s="32"/>
      <c r="DL601" s="32"/>
      <c r="DM601" s="32"/>
      <c r="DN601" s="32"/>
      <c r="DO601" s="32"/>
      <c r="DP601" s="32"/>
      <c r="DQ601" s="32"/>
      <c r="DR601" s="32"/>
      <c r="DS601" s="32"/>
      <c r="DT601" s="32"/>
      <c r="DU601" s="32"/>
      <c r="DV601" s="32"/>
      <c r="DW601" s="32"/>
      <c r="DX601" s="32"/>
      <c r="DY601" s="32"/>
      <c r="DZ601" s="32"/>
      <c r="EA601" s="32"/>
      <c r="EB601" s="32"/>
      <c r="EC601" s="32"/>
      <c r="ED601" s="32"/>
      <c r="EE601" s="32"/>
      <c r="EF601" s="32"/>
      <c r="EG601" s="32"/>
      <c r="EH601" s="32"/>
      <c r="EI601" s="32"/>
      <c r="EJ601" s="32"/>
      <c r="EK601" s="32"/>
      <c r="EL601" s="32"/>
      <c r="EM601" s="32"/>
      <c r="EN601" s="32"/>
      <c r="EO601" s="32"/>
      <c r="EP601" s="32"/>
      <c r="EQ601" s="32"/>
    </row>
    <row r="602" spans="1:147" ht="1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 s="43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  <c r="CZ602" s="32"/>
      <c r="DA602" s="32"/>
      <c r="DB602" s="32"/>
      <c r="DC602" s="32"/>
      <c r="DD602" s="32"/>
      <c r="DE602" s="32"/>
      <c r="DF602" s="32"/>
      <c r="DG602" s="32"/>
      <c r="DH602" s="32"/>
      <c r="DI602" s="32"/>
      <c r="DJ602" s="32"/>
      <c r="DK602" s="32"/>
      <c r="DL602" s="32"/>
      <c r="DM602" s="32"/>
      <c r="DN602" s="32"/>
      <c r="DO602" s="32"/>
      <c r="DP602" s="32"/>
      <c r="DQ602" s="32"/>
      <c r="DR602" s="32"/>
      <c r="DS602" s="32"/>
      <c r="DT602" s="32"/>
      <c r="DU602" s="32"/>
      <c r="DV602" s="32"/>
      <c r="DW602" s="32"/>
      <c r="DX602" s="32"/>
      <c r="DY602" s="32"/>
      <c r="DZ602" s="32"/>
      <c r="EA602" s="32"/>
      <c r="EB602" s="32"/>
      <c r="EC602" s="32"/>
      <c r="ED602" s="32"/>
      <c r="EE602" s="32"/>
      <c r="EF602" s="32"/>
      <c r="EG602" s="32"/>
      <c r="EH602" s="32"/>
      <c r="EI602" s="32"/>
      <c r="EJ602" s="32"/>
      <c r="EK602" s="32"/>
      <c r="EL602" s="32"/>
      <c r="EM602" s="32"/>
      <c r="EN602" s="32"/>
      <c r="EO602" s="32"/>
      <c r="EP602" s="32"/>
      <c r="EQ602" s="32"/>
    </row>
    <row r="603" spans="1:147" ht="1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 s="4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  <c r="CZ603" s="32"/>
      <c r="DA603" s="32"/>
      <c r="DB603" s="32"/>
      <c r="DC603" s="32"/>
      <c r="DD603" s="32"/>
      <c r="DE603" s="32"/>
      <c r="DF603" s="32"/>
      <c r="DG603" s="32"/>
      <c r="DH603" s="32"/>
      <c r="DI603" s="32"/>
      <c r="DJ603" s="32"/>
      <c r="DK603" s="32"/>
      <c r="DL603" s="32"/>
      <c r="DM603" s="32"/>
      <c r="DN603" s="32"/>
      <c r="DO603" s="32"/>
      <c r="DP603" s="32"/>
      <c r="DQ603" s="32"/>
      <c r="DR603" s="32"/>
      <c r="DS603" s="32"/>
      <c r="DT603" s="32"/>
      <c r="DU603" s="32"/>
      <c r="DV603" s="32"/>
      <c r="DW603" s="32"/>
      <c r="DX603" s="32"/>
      <c r="DY603" s="32"/>
      <c r="DZ603" s="32"/>
      <c r="EA603" s="32"/>
      <c r="EB603" s="32"/>
      <c r="EC603" s="32"/>
      <c r="ED603" s="32"/>
      <c r="EE603" s="32"/>
      <c r="EF603" s="32"/>
      <c r="EG603" s="32"/>
      <c r="EH603" s="32"/>
      <c r="EI603" s="32"/>
      <c r="EJ603" s="32"/>
      <c r="EK603" s="32"/>
      <c r="EL603" s="32"/>
      <c r="EM603" s="32"/>
      <c r="EN603" s="32"/>
      <c r="EO603" s="32"/>
      <c r="EP603" s="32"/>
      <c r="EQ603" s="32"/>
    </row>
    <row r="604" spans="1:147" ht="1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 s="43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  <c r="CZ604" s="32"/>
      <c r="DA604" s="32"/>
      <c r="DB604" s="32"/>
      <c r="DC604" s="32"/>
      <c r="DD604" s="32"/>
      <c r="DE604" s="32"/>
      <c r="DF604" s="32"/>
      <c r="DG604" s="32"/>
      <c r="DH604" s="32"/>
      <c r="DI604" s="32"/>
      <c r="DJ604" s="32"/>
      <c r="DK604" s="32"/>
      <c r="DL604" s="32"/>
      <c r="DM604" s="32"/>
      <c r="DN604" s="32"/>
      <c r="DO604" s="32"/>
      <c r="DP604" s="32"/>
      <c r="DQ604" s="32"/>
      <c r="DR604" s="32"/>
      <c r="DS604" s="32"/>
      <c r="DT604" s="32"/>
      <c r="DU604" s="32"/>
      <c r="DV604" s="32"/>
      <c r="DW604" s="32"/>
      <c r="DX604" s="32"/>
      <c r="DY604" s="32"/>
      <c r="DZ604" s="32"/>
      <c r="EA604" s="32"/>
      <c r="EB604" s="32"/>
      <c r="EC604" s="32"/>
      <c r="ED604" s="32"/>
      <c r="EE604" s="32"/>
      <c r="EF604" s="32"/>
      <c r="EG604" s="32"/>
      <c r="EH604" s="32"/>
      <c r="EI604" s="32"/>
      <c r="EJ604" s="32"/>
      <c r="EK604" s="32"/>
      <c r="EL604" s="32"/>
      <c r="EM604" s="32"/>
      <c r="EN604" s="32"/>
      <c r="EO604" s="32"/>
      <c r="EP604" s="32"/>
      <c r="EQ604" s="32"/>
    </row>
    <row r="605" spans="1:147" ht="1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 s="43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  <c r="CZ605" s="32"/>
      <c r="DA605" s="32"/>
      <c r="DB605" s="32"/>
      <c r="DC605" s="32"/>
      <c r="DD605" s="32"/>
      <c r="DE605" s="32"/>
      <c r="DF605" s="32"/>
      <c r="DG605" s="32"/>
      <c r="DH605" s="32"/>
      <c r="DI605" s="32"/>
      <c r="DJ605" s="32"/>
      <c r="DK605" s="32"/>
      <c r="DL605" s="32"/>
      <c r="DM605" s="32"/>
      <c r="DN605" s="32"/>
      <c r="DO605" s="32"/>
      <c r="DP605" s="32"/>
      <c r="DQ605" s="32"/>
      <c r="DR605" s="32"/>
      <c r="DS605" s="32"/>
      <c r="DT605" s="32"/>
      <c r="DU605" s="32"/>
      <c r="DV605" s="32"/>
      <c r="DW605" s="32"/>
      <c r="DX605" s="32"/>
      <c r="DY605" s="32"/>
      <c r="DZ605" s="32"/>
      <c r="EA605" s="32"/>
      <c r="EB605" s="32"/>
      <c r="EC605" s="32"/>
      <c r="ED605" s="32"/>
      <c r="EE605" s="32"/>
      <c r="EF605" s="32"/>
      <c r="EG605" s="32"/>
      <c r="EH605" s="32"/>
      <c r="EI605" s="32"/>
      <c r="EJ605" s="32"/>
      <c r="EK605" s="32"/>
      <c r="EL605" s="32"/>
      <c r="EM605" s="32"/>
      <c r="EN605" s="32"/>
      <c r="EO605" s="32"/>
      <c r="EP605" s="32"/>
      <c r="EQ605" s="32"/>
    </row>
    <row r="606" spans="1:147" ht="1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 s="43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  <c r="CZ606" s="32"/>
      <c r="DA606" s="32"/>
      <c r="DB606" s="32"/>
      <c r="DC606" s="32"/>
      <c r="DD606" s="32"/>
      <c r="DE606" s="32"/>
      <c r="DF606" s="32"/>
      <c r="DG606" s="32"/>
      <c r="DH606" s="32"/>
      <c r="DI606" s="32"/>
      <c r="DJ606" s="32"/>
      <c r="DK606" s="32"/>
      <c r="DL606" s="32"/>
      <c r="DM606" s="32"/>
      <c r="DN606" s="32"/>
      <c r="DO606" s="32"/>
      <c r="DP606" s="32"/>
      <c r="DQ606" s="32"/>
      <c r="DR606" s="32"/>
      <c r="DS606" s="32"/>
      <c r="DT606" s="32"/>
      <c r="DU606" s="32"/>
      <c r="DV606" s="32"/>
      <c r="DW606" s="32"/>
      <c r="DX606" s="32"/>
      <c r="DY606" s="32"/>
      <c r="DZ606" s="32"/>
      <c r="EA606" s="32"/>
      <c r="EB606" s="32"/>
      <c r="EC606" s="32"/>
      <c r="ED606" s="32"/>
      <c r="EE606" s="32"/>
      <c r="EF606" s="32"/>
      <c r="EG606" s="32"/>
      <c r="EH606" s="32"/>
      <c r="EI606" s="32"/>
      <c r="EJ606" s="32"/>
      <c r="EK606" s="32"/>
      <c r="EL606" s="32"/>
      <c r="EM606" s="32"/>
      <c r="EN606" s="32"/>
      <c r="EO606" s="32"/>
      <c r="EP606" s="32"/>
      <c r="EQ606" s="32"/>
    </row>
    <row r="607" spans="1:147" ht="1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 s="43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  <c r="CZ607" s="32"/>
      <c r="DA607" s="32"/>
      <c r="DB607" s="32"/>
      <c r="DC607" s="32"/>
      <c r="DD607" s="32"/>
      <c r="DE607" s="32"/>
      <c r="DF607" s="32"/>
      <c r="DG607" s="32"/>
      <c r="DH607" s="32"/>
      <c r="DI607" s="32"/>
      <c r="DJ607" s="32"/>
      <c r="DK607" s="32"/>
      <c r="DL607" s="32"/>
      <c r="DM607" s="32"/>
      <c r="DN607" s="32"/>
      <c r="DO607" s="32"/>
      <c r="DP607" s="32"/>
      <c r="DQ607" s="32"/>
      <c r="DR607" s="32"/>
      <c r="DS607" s="32"/>
      <c r="DT607" s="32"/>
      <c r="DU607" s="32"/>
      <c r="DV607" s="32"/>
      <c r="DW607" s="32"/>
      <c r="DX607" s="32"/>
      <c r="DY607" s="32"/>
      <c r="DZ607" s="32"/>
      <c r="EA607" s="32"/>
      <c r="EB607" s="32"/>
      <c r="EC607" s="32"/>
      <c r="ED607" s="32"/>
      <c r="EE607" s="32"/>
      <c r="EF607" s="32"/>
      <c r="EG607" s="32"/>
      <c r="EH607" s="32"/>
      <c r="EI607" s="32"/>
      <c r="EJ607" s="32"/>
      <c r="EK607" s="32"/>
      <c r="EL607" s="32"/>
      <c r="EM607" s="32"/>
      <c r="EN607" s="32"/>
      <c r="EO607" s="32"/>
      <c r="EP607" s="32"/>
      <c r="EQ607" s="32"/>
    </row>
    <row r="608" spans="1:147" ht="1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 s="43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  <c r="CZ608" s="32"/>
      <c r="DA608" s="32"/>
      <c r="DB608" s="32"/>
      <c r="DC608" s="32"/>
      <c r="DD608" s="32"/>
      <c r="DE608" s="32"/>
      <c r="DF608" s="32"/>
      <c r="DG608" s="32"/>
      <c r="DH608" s="32"/>
      <c r="DI608" s="32"/>
      <c r="DJ608" s="32"/>
      <c r="DK608" s="32"/>
      <c r="DL608" s="32"/>
      <c r="DM608" s="32"/>
      <c r="DN608" s="32"/>
      <c r="DO608" s="32"/>
      <c r="DP608" s="32"/>
      <c r="DQ608" s="32"/>
      <c r="DR608" s="32"/>
      <c r="DS608" s="32"/>
      <c r="DT608" s="32"/>
      <c r="DU608" s="32"/>
      <c r="DV608" s="32"/>
      <c r="DW608" s="32"/>
      <c r="DX608" s="32"/>
      <c r="DY608" s="32"/>
      <c r="DZ608" s="32"/>
      <c r="EA608" s="32"/>
      <c r="EB608" s="32"/>
      <c r="EC608" s="32"/>
      <c r="ED608" s="32"/>
      <c r="EE608" s="32"/>
      <c r="EF608" s="32"/>
      <c r="EG608" s="32"/>
      <c r="EH608" s="32"/>
      <c r="EI608" s="32"/>
      <c r="EJ608" s="32"/>
      <c r="EK608" s="32"/>
      <c r="EL608" s="32"/>
      <c r="EM608" s="32"/>
      <c r="EN608" s="32"/>
      <c r="EO608" s="32"/>
      <c r="EP608" s="32"/>
      <c r="EQ608" s="32"/>
    </row>
    <row r="609" spans="1:147" ht="1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 s="43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  <c r="CZ609" s="32"/>
      <c r="DA609" s="32"/>
      <c r="DB609" s="32"/>
      <c r="DC609" s="32"/>
      <c r="DD609" s="32"/>
      <c r="DE609" s="32"/>
      <c r="DF609" s="32"/>
      <c r="DG609" s="32"/>
      <c r="DH609" s="32"/>
      <c r="DI609" s="32"/>
      <c r="DJ609" s="32"/>
      <c r="DK609" s="32"/>
      <c r="DL609" s="32"/>
      <c r="DM609" s="32"/>
      <c r="DN609" s="32"/>
      <c r="DO609" s="32"/>
      <c r="DP609" s="32"/>
      <c r="DQ609" s="32"/>
      <c r="DR609" s="32"/>
      <c r="DS609" s="32"/>
      <c r="DT609" s="32"/>
      <c r="DU609" s="32"/>
      <c r="DV609" s="32"/>
      <c r="DW609" s="32"/>
      <c r="DX609" s="32"/>
      <c r="DY609" s="32"/>
      <c r="DZ609" s="32"/>
      <c r="EA609" s="32"/>
      <c r="EB609" s="32"/>
      <c r="EC609" s="32"/>
      <c r="ED609" s="32"/>
      <c r="EE609" s="32"/>
      <c r="EF609" s="32"/>
      <c r="EG609" s="32"/>
      <c r="EH609" s="32"/>
      <c r="EI609" s="32"/>
      <c r="EJ609" s="32"/>
      <c r="EK609" s="32"/>
      <c r="EL609" s="32"/>
      <c r="EM609" s="32"/>
      <c r="EN609" s="32"/>
      <c r="EO609" s="32"/>
      <c r="EP609" s="32"/>
      <c r="EQ609" s="32"/>
    </row>
    <row r="610" spans="1:147" ht="1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 s="43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  <c r="CZ610" s="32"/>
      <c r="DA610" s="32"/>
      <c r="DB610" s="32"/>
      <c r="DC610" s="32"/>
      <c r="DD610" s="32"/>
      <c r="DE610" s="32"/>
      <c r="DF610" s="32"/>
      <c r="DG610" s="32"/>
      <c r="DH610" s="32"/>
      <c r="DI610" s="32"/>
      <c r="DJ610" s="32"/>
      <c r="DK610" s="32"/>
      <c r="DL610" s="32"/>
      <c r="DM610" s="32"/>
      <c r="DN610" s="32"/>
      <c r="DO610" s="32"/>
      <c r="DP610" s="32"/>
      <c r="DQ610" s="32"/>
      <c r="DR610" s="32"/>
      <c r="DS610" s="32"/>
      <c r="DT610" s="32"/>
      <c r="DU610" s="32"/>
      <c r="DV610" s="32"/>
      <c r="DW610" s="32"/>
      <c r="DX610" s="32"/>
      <c r="DY610" s="32"/>
      <c r="DZ610" s="32"/>
      <c r="EA610" s="32"/>
      <c r="EB610" s="32"/>
      <c r="EC610" s="32"/>
      <c r="ED610" s="32"/>
      <c r="EE610" s="32"/>
      <c r="EF610" s="32"/>
      <c r="EG610" s="32"/>
      <c r="EH610" s="32"/>
      <c r="EI610" s="32"/>
      <c r="EJ610" s="32"/>
      <c r="EK610" s="32"/>
      <c r="EL610" s="32"/>
      <c r="EM610" s="32"/>
      <c r="EN610" s="32"/>
      <c r="EO610" s="32"/>
      <c r="EP610" s="32"/>
      <c r="EQ610" s="32"/>
    </row>
    <row r="611" spans="1:147" ht="1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 s="43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  <c r="CZ611" s="32"/>
      <c r="DA611" s="32"/>
      <c r="DB611" s="32"/>
      <c r="DC611" s="32"/>
      <c r="DD611" s="32"/>
      <c r="DE611" s="32"/>
      <c r="DF611" s="32"/>
      <c r="DG611" s="32"/>
      <c r="DH611" s="32"/>
      <c r="DI611" s="32"/>
      <c r="DJ611" s="32"/>
      <c r="DK611" s="32"/>
      <c r="DL611" s="32"/>
      <c r="DM611" s="32"/>
      <c r="DN611" s="32"/>
      <c r="DO611" s="32"/>
      <c r="DP611" s="32"/>
      <c r="DQ611" s="32"/>
      <c r="DR611" s="32"/>
      <c r="DS611" s="32"/>
      <c r="DT611" s="32"/>
      <c r="DU611" s="32"/>
      <c r="DV611" s="32"/>
      <c r="DW611" s="32"/>
      <c r="DX611" s="32"/>
      <c r="DY611" s="32"/>
      <c r="DZ611" s="32"/>
      <c r="EA611" s="32"/>
      <c r="EB611" s="32"/>
      <c r="EC611" s="32"/>
      <c r="ED611" s="32"/>
      <c r="EE611" s="32"/>
      <c r="EF611" s="32"/>
      <c r="EG611" s="32"/>
      <c r="EH611" s="32"/>
      <c r="EI611" s="32"/>
      <c r="EJ611" s="32"/>
      <c r="EK611" s="32"/>
      <c r="EL611" s="32"/>
      <c r="EM611" s="32"/>
      <c r="EN611" s="32"/>
      <c r="EO611" s="32"/>
      <c r="EP611" s="32"/>
      <c r="EQ611" s="32"/>
    </row>
    <row r="612" spans="1:147" ht="1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 s="43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  <c r="CZ612" s="32"/>
      <c r="DA612" s="32"/>
      <c r="DB612" s="32"/>
      <c r="DC612" s="32"/>
      <c r="DD612" s="32"/>
      <c r="DE612" s="32"/>
      <c r="DF612" s="32"/>
      <c r="DG612" s="32"/>
      <c r="DH612" s="32"/>
      <c r="DI612" s="32"/>
      <c r="DJ612" s="32"/>
      <c r="DK612" s="32"/>
      <c r="DL612" s="32"/>
      <c r="DM612" s="32"/>
      <c r="DN612" s="32"/>
      <c r="DO612" s="32"/>
      <c r="DP612" s="32"/>
      <c r="DQ612" s="32"/>
      <c r="DR612" s="32"/>
      <c r="DS612" s="32"/>
      <c r="DT612" s="32"/>
      <c r="DU612" s="32"/>
      <c r="DV612" s="32"/>
      <c r="DW612" s="32"/>
      <c r="DX612" s="32"/>
      <c r="DY612" s="32"/>
      <c r="DZ612" s="32"/>
      <c r="EA612" s="32"/>
      <c r="EB612" s="32"/>
      <c r="EC612" s="32"/>
      <c r="ED612" s="32"/>
      <c r="EE612" s="32"/>
      <c r="EF612" s="32"/>
      <c r="EG612" s="32"/>
      <c r="EH612" s="32"/>
      <c r="EI612" s="32"/>
      <c r="EJ612" s="32"/>
      <c r="EK612" s="32"/>
      <c r="EL612" s="32"/>
      <c r="EM612" s="32"/>
      <c r="EN612" s="32"/>
      <c r="EO612" s="32"/>
      <c r="EP612" s="32"/>
      <c r="EQ612" s="32"/>
    </row>
    <row r="613" spans="1:147" ht="1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 s="4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  <c r="CZ613" s="32"/>
      <c r="DA613" s="32"/>
      <c r="DB613" s="32"/>
      <c r="DC613" s="32"/>
      <c r="DD613" s="32"/>
      <c r="DE613" s="32"/>
      <c r="DF613" s="32"/>
      <c r="DG613" s="32"/>
      <c r="DH613" s="32"/>
      <c r="DI613" s="32"/>
      <c r="DJ613" s="32"/>
      <c r="DK613" s="32"/>
      <c r="DL613" s="32"/>
      <c r="DM613" s="32"/>
      <c r="DN613" s="32"/>
      <c r="DO613" s="32"/>
      <c r="DP613" s="32"/>
      <c r="DQ613" s="32"/>
      <c r="DR613" s="32"/>
      <c r="DS613" s="32"/>
      <c r="DT613" s="32"/>
      <c r="DU613" s="32"/>
      <c r="DV613" s="32"/>
      <c r="DW613" s="32"/>
      <c r="DX613" s="32"/>
      <c r="DY613" s="32"/>
      <c r="DZ613" s="32"/>
      <c r="EA613" s="32"/>
      <c r="EB613" s="32"/>
      <c r="EC613" s="32"/>
      <c r="ED613" s="32"/>
      <c r="EE613" s="32"/>
      <c r="EF613" s="32"/>
      <c r="EG613" s="32"/>
      <c r="EH613" s="32"/>
      <c r="EI613" s="32"/>
      <c r="EJ613" s="32"/>
      <c r="EK613" s="32"/>
      <c r="EL613" s="32"/>
      <c r="EM613" s="32"/>
      <c r="EN613" s="32"/>
      <c r="EO613" s="32"/>
      <c r="EP613" s="32"/>
      <c r="EQ613" s="32"/>
    </row>
    <row r="614" spans="1:147" ht="1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 s="43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  <c r="CZ614" s="32"/>
      <c r="DA614" s="32"/>
      <c r="DB614" s="32"/>
      <c r="DC614" s="32"/>
      <c r="DD614" s="32"/>
      <c r="DE614" s="32"/>
      <c r="DF614" s="32"/>
      <c r="DG614" s="32"/>
      <c r="DH614" s="32"/>
      <c r="DI614" s="32"/>
      <c r="DJ614" s="32"/>
      <c r="DK614" s="32"/>
      <c r="DL614" s="32"/>
      <c r="DM614" s="32"/>
      <c r="DN614" s="32"/>
      <c r="DO614" s="32"/>
      <c r="DP614" s="32"/>
      <c r="DQ614" s="32"/>
      <c r="DR614" s="32"/>
      <c r="DS614" s="32"/>
      <c r="DT614" s="32"/>
      <c r="DU614" s="32"/>
      <c r="DV614" s="32"/>
      <c r="DW614" s="32"/>
      <c r="DX614" s="32"/>
      <c r="DY614" s="32"/>
      <c r="DZ614" s="32"/>
      <c r="EA614" s="32"/>
      <c r="EB614" s="32"/>
      <c r="EC614" s="32"/>
      <c r="ED614" s="32"/>
      <c r="EE614" s="32"/>
      <c r="EF614" s="32"/>
      <c r="EG614" s="32"/>
      <c r="EH614" s="32"/>
      <c r="EI614" s="32"/>
      <c r="EJ614" s="32"/>
      <c r="EK614" s="32"/>
      <c r="EL614" s="32"/>
      <c r="EM614" s="32"/>
      <c r="EN614" s="32"/>
      <c r="EO614" s="32"/>
      <c r="EP614" s="32"/>
      <c r="EQ614" s="32"/>
    </row>
    <row r="615" spans="1:147" ht="1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 s="43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  <c r="CZ615" s="32"/>
      <c r="DA615" s="32"/>
      <c r="DB615" s="32"/>
      <c r="DC615" s="32"/>
      <c r="DD615" s="32"/>
      <c r="DE615" s="32"/>
      <c r="DF615" s="32"/>
      <c r="DG615" s="32"/>
      <c r="DH615" s="32"/>
      <c r="DI615" s="32"/>
      <c r="DJ615" s="32"/>
      <c r="DK615" s="32"/>
      <c r="DL615" s="32"/>
      <c r="DM615" s="32"/>
      <c r="DN615" s="32"/>
      <c r="DO615" s="32"/>
      <c r="DP615" s="32"/>
      <c r="DQ615" s="32"/>
      <c r="DR615" s="32"/>
      <c r="DS615" s="32"/>
      <c r="DT615" s="32"/>
      <c r="DU615" s="32"/>
      <c r="DV615" s="32"/>
      <c r="DW615" s="32"/>
      <c r="DX615" s="32"/>
      <c r="DY615" s="32"/>
      <c r="DZ615" s="32"/>
      <c r="EA615" s="32"/>
      <c r="EB615" s="32"/>
      <c r="EC615" s="32"/>
      <c r="ED615" s="32"/>
      <c r="EE615" s="32"/>
      <c r="EF615" s="32"/>
      <c r="EG615" s="32"/>
      <c r="EH615" s="32"/>
      <c r="EI615" s="32"/>
      <c r="EJ615" s="32"/>
      <c r="EK615" s="32"/>
      <c r="EL615" s="32"/>
      <c r="EM615" s="32"/>
      <c r="EN615" s="32"/>
      <c r="EO615" s="32"/>
      <c r="EP615" s="32"/>
      <c r="EQ615" s="32"/>
    </row>
    <row r="616" spans="1:147" ht="1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 s="43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  <c r="CZ616" s="32"/>
      <c r="DA616" s="32"/>
      <c r="DB616" s="32"/>
      <c r="DC616" s="32"/>
      <c r="DD616" s="32"/>
      <c r="DE616" s="32"/>
      <c r="DF616" s="32"/>
      <c r="DG616" s="32"/>
      <c r="DH616" s="32"/>
      <c r="DI616" s="32"/>
      <c r="DJ616" s="32"/>
      <c r="DK616" s="32"/>
      <c r="DL616" s="32"/>
      <c r="DM616" s="32"/>
      <c r="DN616" s="32"/>
      <c r="DO616" s="32"/>
      <c r="DP616" s="32"/>
      <c r="DQ616" s="32"/>
      <c r="DR616" s="32"/>
      <c r="DS616" s="32"/>
      <c r="DT616" s="32"/>
      <c r="DU616" s="32"/>
      <c r="DV616" s="32"/>
      <c r="DW616" s="32"/>
      <c r="DX616" s="32"/>
      <c r="DY616" s="32"/>
      <c r="DZ616" s="32"/>
      <c r="EA616" s="32"/>
      <c r="EB616" s="32"/>
      <c r="EC616" s="32"/>
      <c r="ED616" s="32"/>
      <c r="EE616" s="32"/>
      <c r="EF616" s="32"/>
      <c r="EG616" s="32"/>
      <c r="EH616" s="32"/>
      <c r="EI616" s="32"/>
      <c r="EJ616" s="32"/>
      <c r="EK616" s="32"/>
      <c r="EL616" s="32"/>
      <c r="EM616" s="32"/>
      <c r="EN616" s="32"/>
      <c r="EO616" s="32"/>
      <c r="EP616" s="32"/>
      <c r="EQ616" s="32"/>
    </row>
    <row r="617" spans="1:147" ht="1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 s="43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  <c r="CZ617" s="32"/>
      <c r="DA617" s="32"/>
      <c r="DB617" s="32"/>
      <c r="DC617" s="32"/>
      <c r="DD617" s="32"/>
      <c r="DE617" s="32"/>
      <c r="DF617" s="32"/>
      <c r="DG617" s="32"/>
      <c r="DH617" s="32"/>
      <c r="DI617" s="32"/>
      <c r="DJ617" s="32"/>
      <c r="DK617" s="32"/>
      <c r="DL617" s="32"/>
      <c r="DM617" s="32"/>
      <c r="DN617" s="32"/>
      <c r="DO617" s="32"/>
      <c r="DP617" s="32"/>
      <c r="DQ617" s="32"/>
      <c r="DR617" s="32"/>
      <c r="DS617" s="32"/>
      <c r="DT617" s="32"/>
      <c r="DU617" s="32"/>
      <c r="DV617" s="32"/>
      <c r="DW617" s="32"/>
      <c r="DX617" s="32"/>
      <c r="DY617" s="32"/>
      <c r="DZ617" s="32"/>
      <c r="EA617" s="32"/>
      <c r="EB617" s="32"/>
      <c r="EC617" s="32"/>
      <c r="ED617" s="32"/>
      <c r="EE617" s="32"/>
      <c r="EF617" s="32"/>
      <c r="EG617" s="32"/>
      <c r="EH617" s="32"/>
      <c r="EI617" s="32"/>
      <c r="EJ617" s="32"/>
      <c r="EK617" s="32"/>
      <c r="EL617" s="32"/>
      <c r="EM617" s="32"/>
      <c r="EN617" s="32"/>
      <c r="EO617" s="32"/>
      <c r="EP617" s="32"/>
      <c r="EQ617" s="32"/>
    </row>
    <row r="618" spans="1:147" ht="1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 s="43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  <c r="CZ618" s="32"/>
      <c r="DA618" s="32"/>
      <c r="DB618" s="32"/>
      <c r="DC618" s="32"/>
      <c r="DD618" s="32"/>
      <c r="DE618" s="32"/>
      <c r="DF618" s="32"/>
      <c r="DG618" s="32"/>
      <c r="DH618" s="32"/>
      <c r="DI618" s="32"/>
      <c r="DJ618" s="32"/>
      <c r="DK618" s="32"/>
      <c r="DL618" s="32"/>
      <c r="DM618" s="32"/>
      <c r="DN618" s="32"/>
      <c r="DO618" s="32"/>
      <c r="DP618" s="32"/>
      <c r="DQ618" s="32"/>
      <c r="DR618" s="32"/>
      <c r="DS618" s="32"/>
      <c r="DT618" s="32"/>
      <c r="DU618" s="32"/>
      <c r="DV618" s="32"/>
      <c r="DW618" s="32"/>
      <c r="DX618" s="32"/>
      <c r="DY618" s="32"/>
      <c r="DZ618" s="32"/>
      <c r="EA618" s="32"/>
      <c r="EB618" s="32"/>
      <c r="EC618" s="32"/>
      <c r="ED618" s="32"/>
      <c r="EE618" s="32"/>
      <c r="EF618" s="32"/>
      <c r="EG618" s="32"/>
      <c r="EH618" s="32"/>
      <c r="EI618" s="32"/>
      <c r="EJ618" s="32"/>
      <c r="EK618" s="32"/>
      <c r="EL618" s="32"/>
      <c r="EM618" s="32"/>
      <c r="EN618" s="32"/>
      <c r="EO618" s="32"/>
      <c r="EP618" s="32"/>
      <c r="EQ618" s="32"/>
    </row>
    <row r="619" spans="1:147" ht="1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 s="43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  <c r="CZ619" s="32"/>
      <c r="DA619" s="32"/>
      <c r="DB619" s="32"/>
      <c r="DC619" s="32"/>
      <c r="DD619" s="32"/>
      <c r="DE619" s="32"/>
      <c r="DF619" s="32"/>
      <c r="DG619" s="32"/>
      <c r="DH619" s="32"/>
      <c r="DI619" s="32"/>
      <c r="DJ619" s="32"/>
      <c r="DK619" s="32"/>
      <c r="DL619" s="32"/>
      <c r="DM619" s="32"/>
      <c r="DN619" s="32"/>
      <c r="DO619" s="32"/>
      <c r="DP619" s="32"/>
      <c r="DQ619" s="32"/>
      <c r="DR619" s="32"/>
      <c r="DS619" s="32"/>
      <c r="DT619" s="32"/>
      <c r="DU619" s="32"/>
      <c r="DV619" s="32"/>
      <c r="DW619" s="32"/>
      <c r="DX619" s="32"/>
      <c r="DY619" s="32"/>
      <c r="DZ619" s="32"/>
      <c r="EA619" s="32"/>
      <c r="EB619" s="32"/>
      <c r="EC619" s="32"/>
      <c r="ED619" s="32"/>
      <c r="EE619" s="32"/>
      <c r="EF619" s="32"/>
      <c r="EG619" s="32"/>
      <c r="EH619" s="32"/>
      <c r="EI619" s="32"/>
      <c r="EJ619" s="32"/>
      <c r="EK619" s="32"/>
      <c r="EL619" s="32"/>
      <c r="EM619" s="32"/>
      <c r="EN619" s="32"/>
      <c r="EO619" s="32"/>
      <c r="EP619" s="32"/>
      <c r="EQ619" s="32"/>
    </row>
    <row r="620" spans="1:147" ht="1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 s="43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  <c r="CZ620" s="32"/>
      <c r="DA620" s="32"/>
      <c r="DB620" s="32"/>
      <c r="DC620" s="32"/>
      <c r="DD620" s="32"/>
      <c r="DE620" s="32"/>
      <c r="DF620" s="32"/>
      <c r="DG620" s="32"/>
      <c r="DH620" s="32"/>
      <c r="DI620" s="32"/>
      <c r="DJ620" s="32"/>
      <c r="DK620" s="32"/>
      <c r="DL620" s="32"/>
      <c r="DM620" s="32"/>
      <c r="DN620" s="32"/>
      <c r="DO620" s="32"/>
      <c r="DP620" s="32"/>
      <c r="DQ620" s="32"/>
      <c r="DR620" s="32"/>
      <c r="DS620" s="32"/>
      <c r="DT620" s="32"/>
      <c r="DU620" s="32"/>
      <c r="DV620" s="32"/>
      <c r="DW620" s="32"/>
      <c r="DX620" s="32"/>
      <c r="DY620" s="32"/>
      <c r="DZ620" s="32"/>
      <c r="EA620" s="32"/>
      <c r="EB620" s="32"/>
      <c r="EC620" s="32"/>
      <c r="ED620" s="32"/>
      <c r="EE620" s="32"/>
      <c r="EF620" s="32"/>
      <c r="EG620" s="32"/>
      <c r="EH620" s="32"/>
      <c r="EI620" s="32"/>
      <c r="EJ620" s="32"/>
      <c r="EK620" s="32"/>
      <c r="EL620" s="32"/>
      <c r="EM620" s="32"/>
      <c r="EN620" s="32"/>
      <c r="EO620" s="32"/>
      <c r="EP620" s="32"/>
      <c r="EQ620" s="32"/>
    </row>
    <row r="621" spans="1:147" ht="1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 s="43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  <c r="CZ621" s="32"/>
      <c r="DA621" s="32"/>
      <c r="DB621" s="32"/>
      <c r="DC621" s="32"/>
      <c r="DD621" s="32"/>
      <c r="DE621" s="32"/>
      <c r="DF621" s="32"/>
      <c r="DG621" s="32"/>
      <c r="DH621" s="32"/>
      <c r="DI621" s="32"/>
      <c r="DJ621" s="32"/>
      <c r="DK621" s="32"/>
      <c r="DL621" s="32"/>
      <c r="DM621" s="32"/>
      <c r="DN621" s="32"/>
      <c r="DO621" s="32"/>
      <c r="DP621" s="32"/>
      <c r="DQ621" s="32"/>
      <c r="DR621" s="32"/>
      <c r="DS621" s="32"/>
      <c r="DT621" s="32"/>
      <c r="DU621" s="32"/>
      <c r="DV621" s="32"/>
      <c r="DW621" s="32"/>
      <c r="DX621" s="32"/>
      <c r="DY621" s="32"/>
      <c r="DZ621" s="32"/>
      <c r="EA621" s="32"/>
      <c r="EB621" s="32"/>
      <c r="EC621" s="32"/>
      <c r="ED621" s="32"/>
      <c r="EE621" s="32"/>
      <c r="EF621" s="32"/>
      <c r="EG621" s="32"/>
      <c r="EH621" s="32"/>
      <c r="EI621" s="32"/>
      <c r="EJ621" s="32"/>
      <c r="EK621" s="32"/>
      <c r="EL621" s="32"/>
      <c r="EM621" s="32"/>
      <c r="EN621" s="32"/>
      <c r="EO621" s="32"/>
      <c r="EP621" s="32"/>
      <c r="EQ621" s="32"/>
    </row>
    <row r="622" spans="1:147" ht="1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 s="43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  <c r="CZ622" s="32"/>
      <c r="DA622" s="32"/>
      <c r="DB622" s="32"/>
      <c r="DC622" s="32"/>
      <c r="DD622" s="32"/>
      <c r="DE622" s="32"/>
      <c r="DF622" s="32"/>
      <c r="DG622" s="32"/>
      <c r="DH622" s="32"/>
      <c r="DI622" s="32"/>
      <c r="DJ622" s="32"/>
      <c r="DK622" s="32"/>
      <c r="DL622" s="32"/>
      <c r="DM622" s="32"/>
      <c r="DN622" s="32"/>
      <c r="DO622" s="32"/>
      <c r="DP622" s="32"/>
      <c r="DQ622" s="32"/>
      <c r="DR622" s="32"/>
      <c r="DS622" s="32"/>
      <c r="DT622" s="32"/>
      <c r="DU622" s="32"/>
      <c r="DV622" s="32"/>
      <c r="DW622" s="32"/>
      <c r="DX622" s="32"/>
      <c r="DY622" s="32"/>
      <c r="DZ622" s="32"/>
      <c r="EA622" s="32"/>
      <c r="EB622" s="32"/>
      <c r="EC622" s="32"/>
      <c r="ED622" s="32"/>
      <c r="EE622" s="32"/>
      <c r="EF622" s="32"/>
      <c r="EG622" s="32"/>
      <c r="EH622" s="32"/>
      <c r="EI622" s="32"/>
      <c r="EJ622" s="32"/>
      <c r="EK622" s="32"/>
      <c r="EL622" s="32"/>
      <c r="EM622" s="32"/>
      <c r="EN622" s="32"/>
      <c r="EO622" s="32"/>
      <c r="EP622" s="32"/>
      <c r="EQ622" s="32"/>
    </row>
    <row r="623" spans="1:147" ht="1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 s="4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  <c r="CZ623" s="32"/>
      <c r="DA623" s="32"/>
      <c r="DB623" s="32"/>
      <c r="DC623" s="32"/>
      <c r="DD623" s="32"/>
      <c r="DE623" s="32"/>
      <c r="DF623" s="32"/>
      <c r="DG623" s="32"/>
      <c r="DH623" s="32"/>
      <c r="DI623" s="32"/>
      <c r="DJ623" s="32"/>
      <c r="DK623" s="32"/>
      <c r="DL623" s="32"/>
      <c r="DM623" s="32"/>
      <c r="DN623" s="32"/>
      <c r="DO623" s="32"/>
      <c r="DP623" s="32"/>
      <c r="DQ623" s="32"/>
      <c r="DR623" s="32"/>
      <c r="DS623" s="32"/>
      <c r="DT623" s="32"/>
      <c r="DU623" s="32"/>
      <c r="DV623" s="32"/>
      <c r="DW623" s="32"/>
      <c r="DX623" s="32"/>
      <c r="DY623" s="32"/>
      <c r="DZ623" s="32"/>
      <c r="EA623" s="32"/>
      <c r="EB623" s="32"/>
      <c r="EC623" s="32"/>
      <c r="ED623" s="32"/>
      <c r="EE623" s="32"/>
      <c r="EF623" s="32"/>
      <c r="EG623" s="32"/>
      <c r="EH623" s="32"/>
      <c r="EI623" s="32"/>
      <c r="EJ623" s="32"/>
      <c r="EK623" s="32"/>
      <c r="EL623" s="32"/>
      <c r="EM623" s="32"/>
      <c r="EN623" s="32"/>
      <c r="EO623" s="32"/>
      <c r="EP623" s="32"/>
      <c r="EQ623" s="32"/>
    </row>
    <row r="624" spans="1:147" ht="1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 s="43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  <c r="CZ624" s="32"/>
      <c r="DA624" s="32"/>
      <c r="DB624" s="32"/>
      <c r="DC624" s="32"/>
      <c r="DD624" s="32"/>
      <c r="DE624" s="32"/>
      <c r="DF624" s="32"/>
      <c r="DG624" s="32"/>
      <c r="DH624" s="32"/>
      <c r="DI624" s="32"/>
      <c r="DJ624" s="32"/>
      <c r="DK624" s="32"/>
      <c r="DL624" s="32"/>
      <c r="DM624" s="32"/>
      <c r="DN624" s="32"/>
      <c r="DO624" s="32"/>
      <c r="DP624" s="32"/>
      <c r="DQ624" s="32"/>
      <c r="DR624" s="32"/>
      <c r="DS624" s="32"/>
      <c r="DT624" s="32"/>
      <c r="DU624" s="32"/>
      <c r="DV624" s="32"/>
      <c r="DW624" s="32"/>
      <c r="DX624" s="32"/>
      <c r="DY624" s="32"/>
      <c r="DZ624" s="32"/>
      <c r="EA624" s="32"/>
      <c r="EB624" s="32"/>
      <c r="EC624" s="32"/>
      <c r="ED624" s="32"/>
      <c r="EE624" s="32"/>
      <c r="EF624" s="32"/>
      <c r="EG624" s="32"/>
      <c r="EH624" s="32"/>
      <c r="EI624" s="32"/>
      <c r="EJ624" s="32"/>
      <c r="EK624" s="32"/>
      <c r="EL624" s="32"/>
      <c r="EM624" s="32"/>
      <c r="EN624" s="32"/>
      <c r="EO624" s="32"/>
      <c r="EP624" s="32"/>
      <c r="EQ624" s="32"/>
    </row>
    <row r="625" spans="1:147" ht="1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 s="43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  <c r="CZ625" s="32"/>
      <c r="DA625" s="32"/>
      <c r="DB625" s="32"/>
      <c r="DC625" s="32"/>
      <c r="DD625" s="32"/>
      <c r="DE625" s="32"/>
      <c r="DF625" s="32"/>
      <c r="DG625" s="32"/>
      <c r="DH625" s="32"/>
      <c r="DI625" s="32"/>
      <c r="DJ625" s="32"/>
      <c r="DK625" s="32"/>
      <c r="DL625" s="32"/>
      <c r="DM625" s="32"/>
      <c r="DN625" s="32"/>
      <c r="DO625" s="32"/>
      <c r="DP625" s="32"/>
      <c r="DQ625" s="32"/>
      <c r="DR625" s="32"/>
      <c r="DS625" s="32"/>
      <c r="DT625" s="32"/>
      <c r="DU625" s="32"/>
      <c r="DV625" s="32"/>
      <c r="DW625" s="32"/>
      <c r="DX625" s="32"/>
      <c r="DY625" s="32"/>
      <c r="DZ625" s="32"/>
      <c r="EA625" s="32"/>
      <c r="EB625" s="32"/>
      <c r="EC625" s="32"/>
      <c r="ED625" s="32"/>
      <c r="EE625" s="32"/>
      <c r="EF625" s="32"/>
      <c r="EG625" s="32"/>
      <c r="EH625" s="32"/>
      <c r="EI625" s="32"/>
      <c r="EJ625" s="32"/>
      <c r="EK625" s="32"/>
      <c r="EL625" s="32"/>
      <c r="EM625" s="32"/>
      <c r="EN625" s="32"/>
      <c r="EO625" s="32"/>
      <c r="EP625" s="32"/>
      <c r="EQ625" s="32"/>
    </row>
    <row r="626" spans="1:147" ht="1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 s="43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  <c r="CZ626" s="32"/>
      <c r="DA626" s="32"/>
      <c r="DB626" s="32"/>
      <c r="DC626" s="32"/>
      <c r="DD626" s="32"/>
      <c r="DE626" s="32"/>
      <c r="DF626" s="32"/>
      <c r="DG626" s="32"/>
      <c r="DH626" s="32"/>
      <c r="DI626" s="32"/>
      <c r="DJ626" s="32"/>
      <c r="DK626" s="32"/>
      <c r="DL626" s="32"/>
      <c r="DM626" s="32"/>
      <c r="DN626" s="32"/>
      <c r="DO626" s="32"/>
      <c r="DP626" s="32"/>
      <c r="DQ626" s="32"/>
      <c r="DR626" s="32"/>
      <c r="DS626" s="32"/>
      <c r="DT626" s="32"/>
      <c r="DU626" s="32"/>
      <c r="DV626" s="32"/>
      <c r="DW626" s="32"/>
      <c r="DX626" s="32"/>
      <c r="DY626" s="32"/>
      <c r="DZ626" s="32"/>
      <c r="EA626" s="32"/>
      <c r="EB626" s="32"/>
      <c r="EC626" s="32"/>
      <c r="ED626" s="32"/>
      <c r="EE626" s="32"/>
      <c r="EF626" s="32"/>
      <c r="EG626" s="32"/>
      <c r="EH626" s="32"/>
      <c r="EI626" s="32"/>
      <c r="EJ626" s="32"/>
      <c r="EK626" s="32"/>
      <c r="EL626" s="32"/>
      <c r="EM626" s="32"/>
      <c r="EN626" s="32"/>
      <c r="EO626" s="32"/>
      <c r="EP626" s="32"/>
      <c r="EQ626" s="32"/>
    </row>
    <row r="627" spans="1:147" ht="1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 s="43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  <c r="CZ627" s="32"/>
      <c r="DA627" s="32"/>
      <c r="DB627" s="32"/>
      <c r="DC627" s="32"/>
      <c r="DD627" s="32"/>
      <c r="DE627" s="32"/>
      <c r="DF627" s="32"/>
      <c r="DG627" s="32"/>
      <c r="DH627" s="32"/>
      <c r="DI627" s="32"/>
      <c r="DJ627" s="32"/>
      <c r="DK627" s="32"/>
      <c r="DL627" s="32"/>
      <c r="DM627" s="32"/>
      <c r="DN627" s="32"/>
      <c r="DO627" s="32"/>
      <c r="DP627" s="32"/>
      <c r="DQ627" s="32"/>
      <c r="DR627" s="32"/>
      <c r="DS627" s="32"/>
      <c r="DT627" s="32"/>
      <c r="DU627" s="32"/>
      <c r="DV627" s="32"/>
      <c r="DW627" s="32"/>
      <c r="DX627" s="32"/>
      <c r="DY627" s="32"/>
      <c r="DZ627" s="32"/>
      <c r="EA627" s="32"/>
      <c r="EB627" s="32"/>
      <c r="EC627" s="32"/>
      <c r="ED627" s="32"/>
      <c r="EE627" s="32"/>
      <c r="EF627" s="32"/>
      <c r="EG627" s="32"/>
      <c r="EH627" s="32"/>
      <c r="EI627" s="32"/>
      <c r="EJ627" s="32"/>
      <c r="EK627" s="32"/>
      <c r="EL627" s="32"/>
      <c r="EM627" s="32"/>
      <c r="EN627" s="32"/>
      <c r="EO627" s="32"/>
      <c r="EP627" s="32"/>
      <c r="EQ627" s="32"/>
    </row>
    <row r="628" spans="1:147" ht="1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 s="43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  <c r="CZ628" s="32"/>
      <c r="DA628" s="32"/>
      <c r="DB628" s="32"/>
      <c r="DC628" s="32"/>
      <c r="DD628" s="32"/>
      <c r="DE628" s="32"/>
      <c r="DF628" s="32"/>
      <c r="DG628" s="32"/>
      <c r="DH628" s="32"/>
      <c r="DI628" s="32"/>
      <c r="DJ628" s="32"/>
      <c r="DK628" s="32"/>
      <c r="DL628" s="32"/>
      <c r="DM628" s="32"/>
      <c r="DN628" s="32"/>
      <c r="DO628" s="32"/>
      <c r="DP628" s="32"/>
      <c r="DQ628" s="32"/>
      <c r="DR628" s="32"/>
      <c r="DS628" s="32"/>
      <c r="DT628" s="32"/>
      <c r="DU628" s="32"/>
      <c r="DV628" s="32"/>
      <c r="DW628" s="32"/>
      <c r="DX628" s="32"/>
      <c r="DY628" s="32"/>
      <c r="DZ628" s="32"/>
      <c r="EA628" s="32"/>
      <c r="EB628" s="32"/>
      <c r="EC628" s="32"/>
      <c r="ED628" s="32"/>
      <c r="EE628" s="32"/>
      <c r="EF628" s="32"/>
      <c r="EG628" s="32"/>
      <c r="EH628" s="32"/>
      <c r="EI628" s="32"/>
      <c r="EJ628" s="32"/>
      <c r="EK628" s="32"/>
      <c r="EL628" s="32"/>
      <c r="EM628" s="32"/>
      <c r="EN628" s="32"/>
      <c r="EO628" s="32"/>
      <c r="EP628" s="32"/>
      <c r="EQ628" s="32"/>
    </row>
    <row r="629" spans="1:147" ht="1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 s="43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  <c r="CZ629" s="32"/>
      <c r="DA629" s="32"/>
      <c r="DB629" s="32"/>
      <c r="DC629" s="32"/>
      <c r="DD629" s="32"/>
      <c r="DE629" s="32"/>
      <c r="DF629" s="32"/>
      <c r="DG629" s="32"/>
      <c r="DH629" s="32"/>
      <c r="DI629" s="32"/>
      <c r="DJ629" s="32"/>
      <c r="DK629" s="32"/>
      <c r="DL629" s="32"/>
      <c r="DM629" s="32"/>
      <c r="DN629" s="32"/>
      <c r="DO629" s="32"/>
      <c r="DP629" s="32"/>
      <c r="DQ629" s="32"/>
      <c r="DR629" s="32"/>
      <c r="DS629" s="32"/>
      <c r="DT629" s="32"/>
      <c r="DU629" s="32"/>
      <c r="DV629" s="32"/>
      <c r="DW629" s="32"/>
      <c r="DX629" s="32"/>
      <c r="DY629" s="32"/>
      <c r="DZ629" s="32"/>
      <c r="EA629" s="32"/>
      <c r="EB629" s="32"/>
      <c r="EC629" s="32"/>
      <c r="ED629" s="32"/>
      <c r="EE629" s="32"/>
      <c r="EF629" s="32"/>
      <c r="EG629" s="32"/>
      <c r="EH629" s="32"/>
      <c r="EI629" s="32"/>
      <c r="EJ629" s="32"/>
      <c r="EK629" s="32"/>
      <c r="EL629" s="32"/>
      <c r="EM629" s="32"/>
      <c r="EN629" s="32"/>
      <c r="EO629" s="32"/>
      <c r="EP629" s="32"/>
      <c r="EQ629" s="32"/>
    </row>
    <row r="630" spans="1:147" ht="1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 s="43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  <c r="CZ630" s="32"/>
      <c r="DA630" s="32"/>
      <c r="DB630" s="32"/>
      <c r="DC630" s="32"/>
      <c r="DD630" s="32"/>
      <c r="DE630" s="32"/>
      <c r="DF630" s="32"/>
      <c r="DG630" s="32"/>
      <c r="DH630" s="32"/>
      <c r="DI630" s="32"/>
      <c r="DJ630" s="32"/>
      <c r="DK630" s="32"/>
      <c r="DL630" s="32"/>
      <c r="DM630" s="32"/>
      <c r="DN630" s="32"/>
      <c r="DO630" s="32"/>
      <c r="DP630" s="32"/>
      <c r="DQ630" s="32"/>
      <c r="DR630" s="32"/>
      <c r="DS630" s="32"/>
      <c r="DT630" s="32"/>
      <c r="DU630" s="32"/>
      <c r="DV630" s="32"/>
      <c r="DW630" s="32"/>
      <c r="DX630" s="32"/>
      <c r="DY630" s="32"/>
      <c r="DZ630" s="32"/>
      <c r="EA630" s="32"/>
      <c r="EB630" s="32"/>
      <c r="EC630" s="32"/>
      <c r="ED630" s="32"/>
      <c r="EE630" s="32"/>
      <c r="EF630" s="32"/>
      <c r="EG630" s="32"/>
      <c r="EH630" s="32"/>
      <c r="EI630" s="32"/>
      <c r="EJ630" s="32"/>
      <c r="EK630" s="32"/>
      <c r="EL630" s="32"/>
      <c r="EM630" s="32"/>
      <c r="EN630" s="32"/>
      <c r="EO630" s="32"/>
      <c r="EP630" s="32"/>
      <c r="EQ630" s="32"/>
    </row>
    <row r="631" spans="1:147" ht="1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 s="43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  <c r="CZ631" s="32"/>
      <c r="DA631" s="32"/>
      <c r="DB631" s="32"/>
      <c r="DC631" s="32"/>
      <c r="DD631" s="32"/>
      <c r="DE631" s="32"/>
      <c r="DF631" s="32"/>
      <c r="DG631" s="32"/>
      <c r="DH631" s="32"/>
      <c r="DI631" s="32"/>
      <c r="DJ631" s="32"/>
      <c r="DK631" s="32"/>
      <c r="DL631" s="32"/>
      <c r="DM631" s="32"/>
      <c r="DN631" s="32"/>
      <c r="DO631" s="32"/>
      <c r="DP631" s="32"/>
      <c r="DQ631" s="32"/>
      <c r="DR631" s="32"/>
      <c r="DS631" s="32"/>
      <c r="DT631" s="32"/>
      <c r="DU631" s="32"/>
      <c r="DV631" s="32"/>
      <c r="DW631" s="32"/>
      <c r="DX631" s="32"/>
      <c r="DY631" s="32"/>
      <c r="DZ631" s="32"/>
      <c r="EA631" s="32"/>
      <c r="EB631" s="32"/>
      <c r="EC631" s="32"/>
      <c r="ED631" s="32"/>
      <c r="EE631" s="32"/>
      <c r="EF631" s="32"/>
      <c r="EG631" s="32"/>
      <c r="EH631" s="32"/>
      <c r="EI631" s="32"/>
      <c r="EJ631" s="32"/>
      <c r="EK631" s="32"/>
      <c r="EL631" s="32"/>
      <c r="EM631" s="32"/>
      <c r="EN631" s="32"/>
      <c r="EO631" s="32"/>
      <c r="EP631" s="32"/>
      <c r="EQ631" s="32"/>
    </row>
    <row r="632" spans="1:147" ht="1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 s="43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  <c r="CZ632" s="32"/>
      <c r="DA632" s="32"/>
      <c r="DB632" s="32"/>
      <c r="DC632" s="32"/>
      <c r="DD632" s="32"/>
      <c r="DE632" s="32"/>
      <c r="DF632" s="32"/>
      <c r="DG632" s="32"/>
      <c r="DH632" s="32"/>
      <c r="DI632" s="32"/>
      <c r="DJ632" s="32"/>
      <c r="DK632" s="32"/>
      <c r="DL632" s="32"/>
      <c r="DM632" s="32"/>
      <c r="DN632" s="32"/>
      <c r="DO632" s="32"/>
      <c r="DP632" s="32"/>
      <c r="DQ632" s="32"/>
      <c r="DR632" s="32"/>
      <c r="DS632" s="32"/>
      <c r="DT632" s="32"/>
      <c r="DU632" s="32"/>
      <c r="DV632" s="32"/>
      <c r="DW632" s="32"/>
      <c r="DX632" s="32"/>
      <c r="DY632" s="32"/>
      <c r="DZ632" s="32"/>
      <c r="EA632" s="32"/>
      <c r="EB632" s="32"/>
      <c r="EC632" s="32"/>
      <c r="ED632" s="32"/>
      <c r="EE632" s="32"/>
      <c r="EF632" s="32"/>
      <c r="EG632" s="32"/>
      <c r="EH632" s="32"/>
      <c r="EI632" s="32"/>
      <c r="EJ632" s="32"/>
      <c r="EK632" s="32"/>
      <c r="EL632" s="32"/>
      <c r="EM632" s="32"/>
      <c r="EN632" s="32"/>
      <c r="EO632" s="32"/>
      <c r="EP632" s="32"/>
      <c r="EQ632" s="32"/>
    </row>
    <row r="633" spans="1:147" ht="1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 s="4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  <c r="CZ633" s="32"/>
      <c r="DA633" s="32"/>
      <c r="DB633" s="32"/>
      <c r="DC633" s="32"/>
      <c r="DD633" s="32"/>
      <c r="DE633" s="32"/>
      <c r="DF633" s="32"/>
      <c r="DG633" s="32"/>
      <c r="DH633" s="32"/>
      <c r="DI633" s="32"/>
      <c r="DJ633" s="32"/>
      <c r="DK633" s="32"/>
      <c r="DL633" s="32"/>
      <c r="DM633" s="32"/>
      <c r="DN633" s="32"/>
      <c r="DO633" s="32"/>
      <c r="DP633" s="32"/>
      <c r="DQ633" s="32"/>
      <c r="DR633" s="32"/>
      <c r="DS633" s="32"/>
      <c r="DT633" s="32"/>
      <c r="DU633" s="32"/>
      <c r="DV633" s="32"/>
      <c r="DW633" s="32"/>
      <c r="DX633" s="32"/>
      <c r="DY633" s="32"/>
      <c r="DZ633" s="32"/>
      <c r="EA633" s="32"/>
      <c r="EB633" s="32"/>
      <c r="EC633" s="32"/>
      <c r="ED633" s="32"/>
      <c r="EE633" s="32"/>
      <c r="EF633" s="32"/>
      <c r="EG633" s="32"/>
      <c r="EH633" s="32"/>
      <c r="EI633" s="32"/>
      <c r="EJ633" s="32"/>
      <c r="EK633" s="32"/>
      <c r="EL633" s="32"/>
      <c r="EM633" s="32"/>
      <c r="EN633" s="32"/>
      <c r="EO633" s="32"/>
      <c r="EP633" s="32"/>
      <c r="EQ633" s="32"/>
    </row>
    <row r="634" spans="1:147" ht="1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 s="43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  <c r="CZ634" s="32"/>
      <c r="DA634" s="32"/>
      <c r="DB634" s="32"/>
      <c r="DC634" s="32"/>
      <c r="DD634" s="32"/>
      <c r="DE634" s="32"/>
      <c r="DF634" s="32"/>
      <c r="DG634" s="32"/>
      <c r="DH634" s="32"/>
      <c r="DI634" s="32"/>
      <c r="DJ634" s="32"/>
      <c r="DK634" s="32"/>
      <c r="DL634" s="32"/>
      <c r="DM634" s="32"/>
      <c r="DN634" s="32"/>
      <c r="DO634" s="32"/>
      <c r="DP634" s="32"/>
      <c r="DQ634" s="32"/>
      <c r="DR634" s="32"/>
      <c r="DS634" s="32"/>
      <c r="DT634" s="32"/>
      <c r="DU634" s="32"/>
      <c r="DV634" s="32"/>
      <c r="DW634" s="32"/>
      <c r="DX634" s="32"/>
      <c r="DY634" s="32"/>
      <c r="DZ634" s="32"/>
      <c r="EA634" s="32"/>
      <c r="EB634" s="32"/>
      <c r="EC634" s="32"/>
      <c r="ED634" s="32"/>
      <c r="EE634" s="32"/>
      <c r="EF634" s="32"/>
      <c r="EG634" s="32"/>
      <c r="EH634" s="32"/>
      <c r="EI634" s="32"/>
      <c r="EJ634" s="32"/>
      <c r="EK634" s="32"/>
      <c r="EL634" s="32"/>
      <c r="EM634" s="32"/>
      <c r="EN634" s="32"/>
      <c r="EO634" s="32"/>
      <c r="EP634" s="32"/>
      <c r="EQ634" s="32"/>
    </row>
    <row r="635" spans="1:147" ht="1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 s="43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  <c r="CZ635" s="32"/>
      <c r="DA635" s="32"/>
      <c r="DB635" s="32"/>
      <c r="DC635" s="32"/>
      <c r="DD635" s="32"/>
      <c r="DE635" s="32"/>
      <c r="DF635" s="32"/>
      <c r="DG635" s="32"/>
      <c r="DH635" s="32"/>
      <c r="DI635" s="32"/>
      <c r="DJ635" s="32"/>
      <c r="DK635" s="32"/>
      <c r="DL635" s="32"/>
      <c r="DM635" s="32"/>
      <c r="DN635" s="32"/>
      <c r="DO635" s="32"/>
      <c r="DP635" s="32"/>
      <c r="DQ635" s="32"/>
      <c r="DR635" s="32"/>
      <c r="DS635" s="32"/>
      <c r="DT635" s="32"/>
      <c r="DU635" s="32"/>
      <c r="DV635" s="32"/>
      <c r="DW635" s="32"/>
      <c r="DX635" s="32"/>
      <c r="DY635" s="32"/>
      <c r="DZ635" s="32"/>
      <c r="EA635" s="32"/>
      <c r="EB635" s="32"/>
      <c r="EC635" s="32"/>
      <c r="ED635" s="32"/>
      <c r="EE635" s="32"/>
      <c r="EF635" s="32"/>
      <c r="EG635" s="32"/>
      <c r="EH635" s="32"/>
      <c r="EI635" s="32"/>
      <c r="EJ635" s="32"/>
      <c r="EK635" s="32"/>
      <c r="EL635" s="32"/>
      <c r="EM635" s="32"/>
      <c r="EN635" s="32"/>
      <c r="EO635" s="32"/>
      <c r="EP635" s="32"/>
      <c r="EQ635" s="32"/>
    </row>
    <row r="636" spans="1:147" ht="1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 s="43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  <c r="CZ636" s="32"/>
      <c r="DA636" s="32"/>
      <c r="DB636" s="32"/>
      <c r="DC636" s="32"/>
      <c r="DD636" s="32"/>
      <c r="DE636" s="32"/>
      <c r="DF636" s="32"/>
      <c r="DG636" s="32"/>
      <c r="DH636" s="32"/>
      <c r="DI636" s="32"/>
      <c r="DJ636" s="32"/>
      <c r="DK636" s="32"/>
      <c r="DL636" s="32"/>
      <c r="DM636" s="32"/>
      <c r="DN636" s="32"/>
      <c r="DO636" s="32"/>
      <c r="DP636" s="32"/>
      <c r="DQ636" s="32"/>
      <c r="DR636" s="32"/>
      <c r="DS636" s="32"/>
      <c r="DT636" s="32"/>
      <c r="DU636" s="32"/>
      <c r="DV636" s="32"/>
      <c r="DW636" s="32"/>
      <c r="DX636" s="32"/>
      <c r="DY636" s="32"/>
      <c r="DZ636" s="32"/>
      <c r="EA636" s="32"/>
      <c r="EB636" s="32"/>
      <c r="EC636" s="32"/>
      <c r="ED636" s="32"/>
      <c r="EE636" s="32"/>
      <c r="EF636" s="32"/>
      <c r="EG636" s="32"/>
      <c r="EH636" s="32"/>
      <c r="EI636" s="32"/>
      <c r="EJ636" s="32"/>
      <c r="EK636" s="32"/>
      <c r="EL636" s="32"/>
      <c r="EM636" s="32"/>
      <c r="EN636" s="32"/>
      <c r="EO636" s="32"/>
      <c r="EP636" s="32"/>
      <c r="EQ636" s="32"/>
    </row>
    <row r="637" spans="1:147" ht="1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 s="43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  <c r="CZ637" s="32"/>
      <c r="DA637" s="32"/>
      <c r="DB637" s="32"/>
      <c r="DC637" s="32"/>
      <c r="DD637" s="32"/>
      <c r="DE637" s="32"/>
      <c r="DF637" s="32"/>
      <c r="DG637" s="32"/>
      <c r="DH637" s="32"/>
      <c r="DI637" s="32"/>
      <c r="DJ637" s="32"/>
      <c r="DK637" s="32"/>
      <c r="DL637" s="32"/>
      <c r="DM637" s="32"/>
      <c r="DN637" s="32"/>
      <c r="DO637" s="32"/>
      <c r="DP637" s="32"/>
      <c r="DQ637" s="32"/>
      <c r="DR637" s="32"/>
      <c r="DS637" s="32"/>
      <c r="DT637" s="32"/>
      <c r="DU637" s="32"/>
      <c r="DV637" s="32"/>
      <c r="DW637" s="32"/>
      <c r="DX637" s="32"/>
      <c r="DY637" s="32"/>
      <c r="DZ637" s="32"/>
      <c r="EA637" s="32"/>
      <c r="EB637" s="32"/>
      <c r="EC637" s="32"/>
      <c r="ED637" s="32"/>
      <c r="EE637" s="32"/>
      <c r="EF637" s="32"/>
      <c r="EG637" s="32"/>
      <c r="EH637" s="32"/>
      <c r="EI637" s="32"/>
      <c r="EJ637" s="32"/>
      <c r="EK637" s="32"/>
      <c r="EL637" s="32"/>
      <c r="EM637" s="32"/>
      <c r="EN637" s="32"/>
      <c r="EO637" s="32"/>
      <c r="EP637" s="32"/>
      <c r="EQ637" s="32"/>
    </row>
    <row r="638" spans="1:147" ht="1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 s="43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  <c r="CZ638" s="32"/>
      <c r="DA638" s="32"/>
      <c r="DB638" s="32"/>
      <c r="DC638" s="32"/>
      <c r="DD638" s="32"/>
      <c r="DE638" s="32"/>
      <c r="DF638" s="32"/>
      <c r="DG638" s="32"/>
      <c r="DH638" s="32"/>
      <c r="DI638" s="32"/>
      <c r="DJ638" s="32"/>
      <c r="DK638" s="32"/>
      <c r="DL638" s="32"/>
      <c r="DM638" s="32"/>
      <c r="DN638" s="32"/>
      <c r="DO638" s="32"/>
      <c r="DP638" s="32"/>
      <c r="DQ638" s="32"/>
      <c r="DR638" s="32"/>
      <c r="DS638" s="32"/>
      <c r="DT638" s="32"/>
      <c r="DU638" s="32"/>
      <c r="DV638" s="32"/>
      <c r="DW638" s="32"/>
      <c r="DX638" s="32"/>
      <c r="DY638" s="32"/>
      <c r="DZ638" s="32"/>
      <c r="EA638" s="32"/>
      <c r="EB638" s="32"/>
      <c r="EC638" s="32"/>
      <c r="ED638" s="32"/>
      <c r="EE638" s="32"/>
      <c r="EF638" s="32"/>
      <c r="EG638" s="32"/>
      <c r="EH638" s="32"/>
      <c r="EI638" s="32"/>
      <c r="EJ638" s="32"/>
      <c r="EK638" s="32"/>
      <c r="EL638" s="32"/>
      <c r="EM638" s="32"/>
      <c r="EN638" s="32"/>
      <c r="EO638" s="32"/>
      <c r="EP638" s="32"/>
      <c r="EQ638" s="32"/>
    </row>
    <row r="639" spans="1:147" ht="1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 s="43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  <c r="CZ639" s="32"/>
      <c r="DA639" s="32"/>
      <c r="DB639" s="32"/>
      <c r="DC639" s="32"/>
      <c r="DD639" s="32"/>
      <c r="DE639" s="32"/>
      <c r="DF639" s="32"/>
      <c r="DG639" s="32"/>
      <c r="DH639" s="32"/>
      <c r="DI639" s="32"/>
      <c r="DJ639" s="32"/>
      <c r="DK639" s="32"/>
      <c r="DL639" s="32"/>
      <c r="DM639" s="32"/>
      <c r="DN639" s="32"/>
      <c r="DO639" s="32"/>
      <c r="DP639" s="32"/>
      <c r="DQ639" s="32"/>
      <c r="DR639" s="32"/>
      <c r="DS639" s="32"/>
      <c r="DT639" s="32"/>
      <c r="DU639" s="32"/>
      <c r="DV639" s="32"/>
      <c r="DW639" s="32"/>
      <c r="DX639" s="32"/>
      <c r="DY639" s="32"/>
      <c r="DZ639" s="32"/>
      <c r="EA639" s="32"/>
      <c r="EB639" s="32"/>
      <c r="EC639" s="32"/>
      <c r="ED639" s="32"/>
      <c r="EE639" s="32"/>
      <c r="EF639" s="32"/>
      <c r="EG639" s="32"/>
      <c r="EH639" s="32"/>
      <c r="EI639" s="32"/>
      <c r="EJ639" s="32"/>
      <c r="EK639" s="32"/>
      <c r="EL639" s="32"/>
      <c r="EM639" s="32"/>
      <c r="EN639" s="32"/>
      <c r="EO639" s="32"/>
      <c r="EP639" s="32"/>
      <c r="EQ639" s="32"/>
    </row>
    <row r="640" spans="1:147" ht="1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 s="43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  <c r="CZ640" s="32"/>
      <c r="DA640" s="32"/>
      <c r="DB640" s="32"/>
      <c r="DC640" s="32"/>
      <c r="DD640" s="32"/>
      <c r="DE640" s="32"/>
      <c r="DF640" s="32"/>
      <c r="DG640" s="32"/>
      <c r="DH640" s="32"/>
      <c r="DI640" s="32"/>
      <c r="DJ640" s="32"/>
      <c r="DK640" s="32"/>
      <c r="DL640" s="32"/>
      <c r="DM640" s="32"/>
      <c r="DN640" s="32"/>
      <c r="DO640" s="32"/>
      <c r="DP640" s="32"/>
      <c r="DQ640" s="32"/>
      <c r="DR640" s="32"/>
      <c r="DS640" s="32"/>
      <c r="DT640" s="32"/>
      <c r="DU640" s="32"/>
      <c r="DV640" s="32"/>
      <c r="DW640" s="32"/>
      <c r="DX640" s="32"/>
      <c r="DY640" s="32"/>
      <c r="DZ640" s="32"/>
      <c r="EA640" s="32"/>
      <c r="EB640" s="32"/>
      <c r="EC640" s="32"/>
      <c r="ED640" s="32"/>
      <c r="EE640" s="32"/>
      <c r="EF640" s="32"/>
      <c r="EG640" s="32"/>
      <c r="EH640" s="32"/>
      <c r="EI640" s="32"/>
      <c r="EJ640" s="32"/>
      <c r="EK640" s="32"/>
      <c r="EL640" s="32"/>
      <c r="EM640" s="32"/>
      <c r="EN640" s="32"/>
      <c r="EO640" s="32"/>
      <c r="EP640" s="32"/>
      <c r="EQ640" s="32"/>
    </row>
    <row r="641" spans="1:147" ht="1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 s="43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  <c r="CZ641" s="32"/>
      <c r="DA641" s="32"/>
      <c r="DB641" s="32"/>
      <c r="DC641" s="32"/>
      <c r="DD641" s="32"/>
      <c r="DE641" s="32"/>
      <c r="DF641" s="32"/>
      <c r="DG641" s="32"/>
      <c r="DH641" s="32"/>
      <c r="DI641" s="32"/>
      <c r="DJ641" s="32"/>
      <c r="DK641" s="32"/>
      <c r="DL641" s="32"/>
      <c r="DM641" s="32"/>
      <c r="DN641" s="32"/>
      <c r="DO641" s="32"/>
      <c r="DP641" s="32"/>
      <c r="DQ641" s="32"/>
      <c r="DR641" s="32"/>
      <c r="DS641" s="32"/>
      <c r="DT641" s="32"/>
      <c r="DU641" s="32"/>
      <c r="DV641" s="32"/>
      <c r="DW641" s="32"/>
      <c r="DX641" s="32"/>
      <c r="DY641" s="32"/>
      <c r="DZ641" s="32"/>
      <c r="EA641" s="32"/>
      <c r="EB641" s="32"/>
      <c r="EC641" s="32"/>
      <c r="ED641" s="32"/>
      <c r="EE641" s="32"/>
      <c r="EF641" s="32"/>
      <c r="EG641" s="32"/>
      <c r="EH641" s="32"/>
      <c r="EI641" s="32"/>
      <c r="EJ641" s="32"/>
      <c r="EK641" s="32"/>
      <c r="EL641" s="32"/>
      <c r="EM641" s="32"/>
      <c r="EN641" s="32"/>
      <c r="EO641" s="32"/>
      <c r="EP641" s="32"/>
      <c r="EQ641" s="32"/>
    </row>
    <row r="642" spans="1:147" ht="1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 s="43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  <c r="CZ642" s="32"/>
      <c r="DA642" s="32"/>
      <c r="DB642" s="32"/>
      <c r="DC642" s="32"/>
      <c r="DD642" s="32"/>
      <c r="DE642" s="32"/>
      <c r="DF642" s="32"/>
      <c r="DG642" s="32"/>
      <c r="DH642" s="32"/>
      <c r="DI642" s="32"/>
      <c r="DJ642" s="32"/>
      <c r="DK642" s="32"/>
      <c r="DL642" s="32"/>
      <c r="DM642" s="32"/>
      <c r="DN642" s="32"/>
      <c r="DO642" s="32"/>
      <c r="DP642" s="32"/>
      <c r="DQ642" s="32"/>
      <c r="DR642" s="32"/>
      <c r="DS642" s="32"/>
      <c r="DT642" s="32"/>
      <c r="DU642" s="32"/>
      <c r="DV642" s="32"/>
      <c r="DW642" s="32"/>
      <c r="DX642" s="32"/>
      <c r="DY642" s="32"/>
      <c r="DZ642" s="32"/>
      <c r="EA642" s="32"/>
      <c r="EB642" s="32"/>
      <c r="EC642" s="32"/>
      <c r="ED642" s="32"/>
      <c r="EE642" s="32"/>
      <c r="EF642" s="32"/>
      <c r="EG642" s="32"/>
      <c r="EH642" s="32"/>
      <c r="EI642" s="32"/>
      <c r="EJ642" s="32"/>
      <c r="EK642" s="32"/>
      <c r="EL642" s="32"/>
      <c r="EM642" s="32"/>
      <c r="EN642" s="32"/>
      <c r="EO642" s="32"/>
      <c r="EP642" s="32"/>
      <c r="EQ642" s="32"/>
    </row>
    <row r="643" spans="1:147" ht="1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 s="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  <c r="CZ643" s="32"/>
      <c r="DA643" s="32"/>
      <c r="DB643" s="32"/>
      <c r="DC643" s="32"/>
      <c r="DD643" s="32"/>
      <c r="DE643" s="32"/>
      <c r="DF643" s="32"/>
      <c r="DG643" s="32"/>
      <c r="DH643" s="32"/>
      <c r="DI643" s="32"/>
      <c r="DJ643" s="32"/>
      <c r="DK643" s="32"/>
      <c r="DL643" s="32"/>
      <c r="DM643" s="32"/>
      <c r="DN643" s="32"/>
      <c r="DO643" s="32"/>
      <c r="DP643" s="32"/>
      <c r="DQ643" s="32"/>
      <c r="DR643" s="32"/>
      <c r="DS643" s="32"/>
      <c r="DT643" s="32"/>
      <c r="DU643" s="32"/>
      <c r="DV643" s="32"/>
      <c r="DW643" s="32"/>
      <c r="DX643" s="32"/>
      <c r="DY643" s="32"/>
      <c r="DZ643" s="32"/>
      <c r="EA643" s="32"/>
      <c r="EB643" s="32"/>
      <c r="EC643" s="32"/>
      <c r="ED643" s="32"/>
      <c r="EE643" s="32"/>
      <c r="EF643" s="32"/>
      <c r="EG643" s="32"/>
      <c r="EH643" s="32"/>
      <c r="EI643" s="32"/>
      <c r="EJ643" s="32"/>
      <c r="EK643" s="32"/>
      <c r="EL643" s="32"/>
      <c r="EM643" s="32"/>
      <c r="EN643" s="32"/>
      <c r="EO643" s="32"/>
      <c r="EP643" s="32"/>
      <c r="EQ643" s="32"/>
    </row>
    <row r="644" spans="1:147" ht="1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 s="43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  <c r="CZ644" s="32"/>
      <c r="DA644" s="32"/>
      <c r="DB644" s="32"/>
      <c r="DC644" s="32"/>
      <c r="DD644" s="32"/>
      <c r="DE644" s="32"/>
      <c r="DF644" s="32"/>
      <c r="DG644" s="32"/>
      <c r="DH644" s="32"/>
      <c r="DI644" s="32"/>
      <c r="DJ644" s="32"/>
      <c r="DK644" s="32"/>
      <c r="DL644" s="32"/>
      <c r="DM644" s="32"/>
      <c r="DN644" s="32"/>
      <c r="DO644" s="32"/>
      <c r="DP644" s="32"/>
      <c r="DQ644" s="32"/>
      <c r="DR644" s="32"/>
      <c r="DS644" s="32"/>
      <c r="DT644" s="32"/>
      <c r="DU644" s="32"/>
      <c r="DV644" s="32"/>
      <c r="DW644" s="32"/>
      <c r="DX644" s="32"/>
      <c r="DY644" s="32"/>
      <c r="DZ644" s="32"/>
      <c r="EA644" s="32"/>
      <c r="EB644" s="32"/>
      <c r="EC644" s="32"/>
      <c r="ED644" s="32"/>
      <c r="EE644" s="32"/>
      <c r="EF644" s="32"/>
      <c r="EG644" s="32"/>
      <c r="EH644" s="32"/>
      <c r="EI644" s="32"/>
      <c r="EJ644" s="32"/>
      <c r="EK644" s="32"/>
      <c r="EL644" s="32"/>
      <c r="EM644" s="32"/>
      <c r="EN644" s="32"/>
      <c r="EO644" s="32"/>
      <c r="EP644" s="32"/>
      <c r="EQ644" s="32"/>
    </row>
    <row r="645" spans="1:147" ht="1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 s="43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  <c r="CZ645" s="32"/>
      <c r="DA645" s="32"/>
      <c r="DB645" s="32"/>
      <c r="DC645" s="32"/>
      <c r="DD645" s="32"/>
      <c r="DE645" s="32"/>
      <c r="DF645" s="32"/>
      <c r="DG645" s="32"/>
      <c r="DH645" s="32"/>
      <c r="DI645" s="32"/>
      <c r="DJ645" s="32"/>
      <c r="DK645" s="32"/>
      <c r="DL645" s="32"/>
      <c r="DM645" s="32"/>
      <c r="DN645" s="32"/>
      <c r="DO645" s="32"/>
      <c r="DP645" s="32"/>
      <c r="DQ645" s="32"/>
      <c r="DR645" s="32"/>
      <c r="DS645" s="32"/>
      <c r="DT645" s="32"/>
      <c r="DU645" s="32"/>
      <c r="DV645" s="32"/>
      <c r="DW645" s="32"/>
      <c r="DX645" s="32"/>
      <c r="DY645" s="32"/>
      <c r="DZ645" s="32"/>
      <c r="EA645" s="32"/>
      <c r="EB645" s="32"/>
      <c r="EC645" s="32"/>
      <c r="ED645" s="32"/>
      <c r="EE645" s="32"/>
      <c r="EF645" s="32"/>
      <c r="EG645" s="32"/>
      <c r="EH645" s="32"/>
      <c r="EI645" s="32"/>
      <c r="EJ645" s="32"/>
      <c r="EK645" s="32"/>
      <c r="EL645" s="32"/>
      <c r="EM645" s="32"/>
      <c r="EN645" s="32"/>
      <c r="EO645" s="32"/>
      <c r="EP645" s="32"/>
      <c r="EQ645" s="32"/>
    </row>
    <row r="646" spans="1:147" ht="1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 s="43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  <c r="CZ646" s="32"/>
      <c r="DA646" s="32"/>
      <c r="DB646" s="32"/>
      <c r="DC646" s="32"/>
      <c r="DD646" s="32"/>
      <c r="DE646" s="32"/>
      <c r="DF646" s="32"/>
      <c r="DG646" s="32"/>
      <c r="DH646" s="32"/>
      <c r="DI646" s="32"/>
      <c r="DJ646" s="32"/>
      <c r="DK646" s="32"/>
      <c r="DL646" s="32"/>
      <c r="DM646" s="32"/>
      <c r="DN646" s="32"/>
      <c r="DO646" s="32"/>
      <c r="DP646" s="32"/>
      <c r="DQ646" s="32"/>
      <c r="DR646" s="32"/>
      <c r="DS646" s="32"/>
      <c r="DT646" s="32"/>
      <c r="DU646" s="32"/>
      <c r="DV646" s="32"/>
      <c r="DW646" s="32"/>
      <c r="DX646" s="32"/>
      <c r="DY646" s="32"/>
      <c r="DZ646" s="32"/>
      <c r="EA646" s="32"/>
      <c r="EB646" s="32"/>
      <c r="EC646" s="32"/>
      <c r="ED646" s="32"/>
      <c r="EE646" s="32"/>
      <c r="EF646" s="32"/>
      <c r="EG646" s="32"/>
      <c r="EH646" s="32"/>
      <c r="EI646" s="32"/>
      <c r="EJ646" s="32"/>
      <c r="EK646" s="32"/>
      <c r="EL646" s="32"/>
      <c r="EM646" s="32"/>
      <c r="EN646" s="32"/>
      <c r="EO646" s="32"/>
      <c r="EP646" s="32"/>
      <c r="EQ646" s="32"/>
    </row>
    <row r="647" spans="1:147" ht="1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 s="43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  <c r="CZ647" s="32"/>
      <c r="DA647" s="32"/>
      <c r="DB647" s="32"/>
      <c r="DC647" s="32"/>
      <c r="DD647" s="32"/>
      <c r="DE647" s="32"/>
      <c r="DF647" s="32"/>
      <c r="DG647" s="32"/>
      <c r="DH647" s="32"/>
      <c r="DI647" s="32"/>
      <c r="DJ647" s="32"/>
      <c r="DK647" s="32"/>
      <c r="DL647" s="32"/>
      <c r="DM647" s="32"/>
      <c r="DN647" s="32"/>
      <c r="DO647" s="32"/>
      <c r="DP647" s="32"/>
      <c r="DQ647" s="32"/>
      <c r="DR647" s="32"/>
      <c r="DS647" s="32"/>
      <c r="DT647" s="32"/>
      <c r="DU647" s="32"/>
      <c r="DV647" s="32"/>
      <c r="DW647" s="32"/>
      <c r="DX647" s="32"/>
      <c r="DY647" s="32"/>
      <c r="DZ647" s="32"/>
      <c r="EA647" s="32"/>
      <c r="EB647" s="32"/>
      <c r="EC647" s="32"/>
      <c r="ED647" s="32"/>
      <c r="EE647" s="32"/>
      <c r="EF647" s="32"/>
      <c r="EG647" s="32"/>
      <c r="EH647" s="32"/>
      <c r="EI647" s="32"/>
      <c r="EJ647" s="32"/>
      <c r="EK647" s="32"/>
      <c r="EL647" s="32"/>
      <c r="EM647" s="32"/>
      <c r="EN647" s="32"/>
      <c r="EO647" s="32"/>
      <c r="EP647" s="32"/>
      <c r="EQ647" s="32"/>
    </row>
    <row r="648" spans="1:147" ht="1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 s="43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  <c r="CZ648" s="32"/>
      <c r="DA648" s="32"/>
      <c r="DB648" s="32"/>
      <c r="DC648" s="32"/>
      <c r="DD648" s="32"/>
      <c r="DE648" s="32"/>
      <c r="DF648" s="32"/>
      <c r="DG648" s="32"/>
      <c r="DH648" s="32"/>
      <c r="DI648" s="32"/>
      <c r="DJ648" s="32"/>
      <c r="DK648" s="32"/>
      <c r="DL648" s="32"/>
      <c r="DM648" s="32"/>
      <c r="DN648" s="32"/>
      <c r="DO648" s="32"/>
      <c r="DP648" s="32"/>
      <c r="DQ648" s="32"/>
      <c r="DR648" s="32"/>
      <c r="DS648" s="32"/>
      <c r="DT648" s="32"/>
      <c r="DU648" s="32"/>
      <c r="DV648" s="32"/>
      <c r="DW648" s="32"/>
      <c r="DX648" s="32"/>
      <c r="DY648" s="32"/>
      <c r="DZ648" s="32"/>
      <c r="EA648" s="32"/>
      <c r="EB648" s="32"/>
      <c r="EC648" s="32"/>
      <c r="ED648" s="32"/>
      <c r="EE648" s="32"/>
      <c r="EF648" s="32"/>
      <c r="EG648" s="32"/>
      <c r="EH648" s="32"/>
      <c r="EI648" s="32"/>
      <c r="EJ648" s="32"/>
      <c r="EK648" s="32"/>
      <c r="EL648" s="32"/>
      <c r="EM648" s="32"/>
      <c r="EN648" s="32"/>
      <c r="EO648" s="32"/>
      <c r="EP648" s="32"/>
      <c r="EQ648" s="32"/>
    </row>
    <row r="649" spans="1:147" ht="1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 s="43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  <c r="CZ649" s="32"/>
      <c r="DA649" s="32"/>
      <c r="DB649" s="32"/>
      <c r="DC649" s="32"/>
      <c r="DD649" s="32"/>
      <c r="DE649" s="32"/>
      <c r="DF649" s="32"/>
      <c r="DG649" s="32"/>
      <c r="DH649" s="32"/>
      <c r="DI649" s="32"/>
      <c r="DJ649" s="32"/>
      <c r="DK649" s="32"/>
      <c r="DL649" s="32"/>
      <c r="DM649" s="32"/>
      <c r="DN649" s="32"/>
      <c r="DO649" s="32"/>
      <c r="DP649" s="32"/>
      <c r="DQ649" s="32"/>
      <c r="DR649" s="32"/>
      <c r="DS649" s="32"/>
      <c r="DT649" s="32"/>
      <c r="DU649" s="32"/>
      <c r="DV649" s="32"/>
      <c r="DW649" s="32"/>
      <c r="DX649" s="32"/>
      <c r="DY649" s="32"/>
      <c r="DZ649" s="32"/>
      <c r="EA649" s="32"/>
      <c r="EB649" s="32"/>
      <c r="EC649" s="32"/>
      <c r="ED649" s="32"/>
      <c r="EE649" s="32"/>
      <c r="EF649" s="32"/>
      <c r="EG649" s="32"/>
      <c r="EH649" s="32"/>
      <c r="EI649" s="32"/>
      <c r="EJ649" s="32"/>
      <c r="EK649" s="32"/>
      <c r="EL649" s="32"/>
      <c r="EM649" s="32"/>
      <c r="EN649" s="32"/>
      <c r="EO649" s="32"/>
      <c r="EP649" s="32"/>
      <c r="EQ649" s="32"/>
    </row>
    <row r="650" spans="1:147" ht="1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 s="43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  <c r="CZ650" s="32"/>
      <c r="DA650" s="32"/>
      <c r="DB650" s="32"/>
      <c r="DC650" s="32"/>
      <c r="DD650" s="32"/>
      <c r="DE650" s="32"/>
      <c r="DF650" s="32"/>
      <c r="DG650" s="32"/>
      <c r="DH650" s="32"/>
      <c r="DI650" s="32"/>
      <c r="DJ650" s="32"/>
      <c r="DK650" s="32"/>
      <c r="DL650" s="32"/>
      <c r="DM650" s="32"/>
      <c r="DN650" s="32"/>
      <c r="DO650" s="32"/>
      <c r="DP650" s="32"/>
      <c r="DQ650" s="32"/>
      <c r="DR650" s="32"/>
      <c r="DS650" s="32"/>
      <c r="DT650" s="32"/>
      <c r="DU650" s="32"/>
      <c r="DV650" s="32"/>
      <c r="DW650" s="32"/>
      <c r="DX650" s="32"/>
      <c r="DY650" s="32"/>
      <c r="DZ650" s="32"/>
      <c r="EA650" s="32"/>
      <c r="EB650" s="32"/>
      <c r="EC650" s="32"/>
      <c r="ED650" s="32"/>
      <c r="EE650" s="32"/>
      <c r="EF650" s="32"/>
      <c r="EG650" s="32"/>
      <c r="EH650" s="32"/>
      <c r="EI650" s="32"/>
      <c r="EJ650" s="32"/>
      <c r="EK650" s="32"/>
      <c r="EL650" s="32"/>
      <c r="EM650" s="32"/>
      <c r="EN650" s="32"/>
      <c r="EO650" s="32"/>
      <c r="EP650" s="32"/>
      <c r="EQ650" s="32"/>
    </row>
    <row r="651" spans="1:147" ht="1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 s="43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  <c r="CZ651" s="32"/>
      <c r="DA651" s="32"/>
      <c r="DB651" s="32"/>
      <c r="DC651" s="32"/>
      <c r="DD651" s="32"/>
      <c r="DE651" s="32"/>
      <c r="DF651" s="32"/>
      <c r="DG651" s="32"/>
      <c r="DH651" s="32"/>
      <c r="DI651" s="32"/>
      <c r="DJ651" s="32"/>
      <c r="DK651" s="32"/>
      <c r="DL651" s="32"/>
      <c r="DM651" s="32"/>
      <c r="DN651" s="32"/>
      <c r="DO651" s="32"/>
      <c r="DP651" s="32"/>
      <c r="DQ651" s="32"/>
      <c r="DR651" s="32"/>
      <c r="DS651" s="32"/>
      <c r="DT651" s="32"/>
      <c r="DU651" s="32"/>
      <c r="DV651" s="32"/>
      <c r="DW651" s="32"/>
      <c r="DX651" s="32"/>
      <c r="DY651" s="32"/>
      <c r="DZ651" s="32"/>
      <c r="EA651" s="32"/>
      <c r="EB651" s="32"/>
      <c r="EC651" s="32"/>
      <c r="ED651" s="32"/>
      <c r="EE651" s="32"/>
      <c r="EF651" s="32"/>
      <c r="EG651" s="32"/>
      <c r="EH651" s="32"/>
      <c r="EI651" s="32"/>
      <c r="EJ651" s="32"/>
      <c r="EK651" s="32"/>
      <c r="EL651" s="32"/>
      <c r="EM651" s="32"/>
      <c r="EN651" s="32"/>
      <c r="EO651" s="32"/>
      <c r="EP651" s="32"/>
      <c r="EQ651" s="32"/>
    </row>
    <row r="652" spans="1:147" ht="1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 s="43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  <c r="CZ652" s="32"/>
      <c r="DA652" s="32"/>
      <c r="DB652" s="32"/>
      <c r="DC652" s="32"/>
      <c r="DD652" s="32"/>
      <c r="DE652" s="32"/>
      <c r="DF652" s="32"/>
      <c r="DG652" s="32"/>
      <c r="DH652" s="32"/>
      <c r="DI652" s="32"/>
      <c r="DJ652" s="32"/>
      <c r="DK652" s="32"/>
      <c r="DL652" s="32"/>
      <c r="DM652" s="32"/>
      <c r="DN652" s="32"/>
      <c r="DO652" s="32"/>
      <c r="DP652" s="32"/>
      <c r="DQ652" s="32"/>
      <c r="DR652" s="32"/>
      <c r="DS652" s="32"/>
      <c r="DT652" s="32"/>
      <c r="DU652" s="32"/>
      <c r="DV652" s="32"/>
      <c r="DW652" s="32"/>
      <c r="DX652" s="32"/>
      <c r="DY652" s="32"/>
      <c r="DZ652" s="32"/>
      <c r="EA652" s="32"/>
      <c r="EB652" s="32"/>
      <c r="EC652" s="32"/>
      <c r="ED652" s="32"/>
      <c r="EE652" s="32"/>
      <c r="EF652" s="32"/>
      <c r="EG652" s="32"/>
      <c r="EH652" s="32"/>
      <c r="EI652" s="32"/>
      <c r="EJ652" s="32"/>
      <c r="EK652" s="32"/>
      <c r="EL652" s="32"/>
      <c r="EM652" s="32"/>
      <c r="EN652" s="32"/>
      <c r="EO652" s="32"/>
      <c r="EP652" s="32"/>
      <c r="EQ652" s="32"/>
    </row>
    <row r="653" spans="1:147" ht="1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 s="4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  <c r="CZ653" s="32"/>
      <c r="DA653" s="32"/>
      <c r="DB653" s="32"/>
      <c r="DC653" s="32"/>
      <c r="DD653" s="32"/>
      <c r="DE653" s="32"/>
      <c r="DF653" s="32"/>
      <c r="DG653" s="32"/>
      <c r="DH653" s="32"/>
      <c r="DI653" s="32"/>
      <c r="DJ653" s="32"/>
      <c r="DK653" s="32"/>
      <c r="DL653" s="32"/>
      <c r="DM653" s="32"/>
      <c r="DN653" s="32"/>
      <c r="DO653" s="32"/>
      <c r="DP653" s="32"/>
      <c r="DQ653" s="32"/>
      <c r="DR653" s="32"/>
      <c r="DS653" s="32"/>
      <c r="DT653" s="32"/>
      <c r="DU653" s="32"/>
      <c r="DV653" s="32"/>
      <c r="DW653" s="32"/>
      <c r="DX653" s="32"/>
      <c r="DY653" s="32"/>
      <c r="DZ653" s="32"/>
      <c r="EA653" s="32"/>
      <c r="EB653" s="32"/>
      <c r="EC653" s="32"/>
      <c r="ED653" s="32"/>
      <c r="EE653" s="32"/>
      <c r="EF653" s="32"/>
      <c r="EG653" s="32"/>
      <c r="EH653" s="32"/>
      <c r="EI653" s="32"/>
      <c r="EJ653" s="32"/>
      <c r="EK653" s="32"/>
      <c r="EL653" s="32"/>
      <c r="EM653" s="32"/>
      <c r="EN653" s="32"/>
      <c r="EO653" s="32"/>
      <c r="EP653" s="32"/>
      <c r="EQ653" s="32"/>
    </row>
    <row r="654" spans="1:147" ht="1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 s="43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  <c r="CZ654" s="32"/>
      <c r="DA654" s="32"/>
      <c r="DB654" s="32"/>
      <c r="DC654" s="32"/>
      <c r="DD654" s="32"/>
      <c r="DE654" s="32"/>
      <c r="DF654" s="32"/>
      <c r="DG654" s="32"/>
      <c r="DH654" s="32"/>
      <c r="DI654" s="32"/>
      <c r="DJ654" s="32"/>
      <c r="DK654" s="32"/>
      <c r="DL654" s="32"/>
      <c r="DM654" s="32"/>
      <c r="DN654" s="32"/>
      <c r="DO654" s="32"/>
      <c r="DP654" s="32"/>
      <c r="DQ654" s="32"/>
      <c r="DR654" s="32"/>
      <c r="DS654" s="32"/>
      <c r="DT654" s="32"/>
      <c r="DU654" s="32"/>
      <c r="DV654" s="32"/>
      <c r="DW654" s="32"/>
      <c r="DX654" s="32"/>
      <c r="DY654" s="32"/>
      <c r="DZ654" s="32"/>
      <c r="EA654" s="32"/>
      <c r="EB654" s="32"/>
      <c r="EC654" s="32"/>
      <c r="ED654" s="32"/>
      <c r="EE654" s="32"/>
      <c r="EF654" s="32"/>
      <c r="EG654" s="32"/>
      <c r="EH654" s="32"/>
      <c r="EI654" s="32"/>
      <c r="EJ654" s="32"/>
      <c r="EK654" s="32"/>
      <c r="EL654" s="32"/>
      <c r="EM654" s="32"/>
      <c r="EN654" s="32"/>
      <c r="EO654" s="32"/>
      <c r="EP654" s="32"/>
      <c r="EQ654" s="32"/>
    </row>
    <row r="655" spans="1:147" ht="1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 s="43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  <c r="CZ655" s="32"/>
      <c r="DA655" s="32"/>
      <c r="DB655" s="32"/>
      <c r="DC655" s="32"/>
      <c r="DD655" s="32"/>
      <c r="DE655" s="32"/>
      <c r="DF655" s="32"/>
      <c r="DG655" s="32"/>
      <c r="DH655" s="32"/>
      <c r="DI655" s="32"/>
      <c r="DJ655" s="32"/>
      <c r="DK655" s="32"/>
      <c r="DL655" s="32"/>
      <c r="DM655" s="32"/>
      <c r="DN655" s="32"/>
      <c r="DO655" s="32"/>
      <c r="DP655" s="32"/>
      <c r="DQ655" s="32"/>
      <c r="DR655" s="32"/>
      <c r="DS655" s="32"/>
      <c r="DT655" s="32"/>
      <c r="DU655" s="32"/>
      <c r="DV655" s="32"/>
      <c r="DW655" s="32"/>
      <c r="DX655" s="32"/>
      <c r="DY655" s="32"/>
      <c r="DZ655" s="32"/>
      <c r="EA655" s="32"/>
      <c r="EB655" s="32"/>
      <c r="EC655" s="32"/>
      <c r="ED655" s="32"/>
      <c r="EE655" s="32"/>
      <c r="EF655" s="32"/>
      <c r="EG655" s="32"/>
      <c r="EH655" s="32"/>
      <c r="EI655" s="32"/>
      <c r="EJ655" s="32"/>
      <c r="EK655" s="32"/>
      <c r="EL655" s="32"/>
      <c r="EM655" s="32"/>
      <c r="EN655" s="32"/>
      <c r="EO655" s="32"/>
      <c r="EP655" s="32"/>
      <c r="EQ655" s="32"/>
    </row>
    <row r="656" spans="1:147" ht="1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 s="43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  <c r="CZ656" s="32"/>
      <c r="DA656" s="32"/>
      <c r="DB656" s="32"/>
      <c r="DC656" s="32"/>
      <c r="DD656" s="32"/>
      <c r="DE656" s="32"/>
      <c r="DF656" s="32"/>
      <c r="DG656" s="32"/>
      <c r="DH656" s="32"/>
      <c r="DI656" s="32"/>
      <c r="DJ656" s="32"/>
      <c r="DK656" s="32"/>
      <c r="DL656" s="32"/>
      <c r="DM656" s="32"/>
      <c r="DN656" s="32"/>
      <c r="DO656" s="32"/>
      <c r="DP656" s="32"/>
      <c r="DQ656" s="32"/>
      <c r="DR656" s="32"/>
      <c r="DS656" s="32"/>
      <c r="DT656" s="32"/>
      <c r="DU656" s="32"/>
      <c r="DV656" s="32"/>
      <c r="DW656" s="32"/>
      <c r="DX656" s="32"/>
      <c r="DY656" s="32"/>
      <c r="DZ656" s="32"/>
      <c r="EA656" s="32"/>
      <c r="EB656" s="32"/>
      <c r="EC656" s="32"/>
      <c r="ED656" s="32"/>
      <c r="EE656" s="32"/>
      <c r="EF656" s="32"/>
      <c r="EG656" s="32"/>
      <c r="EH656" s="32"/>
      <c r="EI656" s="32"/>
      <c r="EJ656" s="32"/>
      <c r="EK656" s="32"/>
      <c r="EL656" s="32"/>
      <c r="EM656" s="32"/>
      <c r="EN656" s="32"/>
      <c r="EO656" s="32"/>
      <c r="EP656" s="32"/>
      <c r="EQ656" s="32"/>
    </row>
    <row r="657" spans="1:147" ht="1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 s="43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  <c r="CZ657" s="32"/>
      <c r="DA657" s="32"/>
      <c r="DB657" s="32"/>
      <c r="DC657" s="32"/>
      <c r="DD657" s="32"/>
      <c r="DE657" s="32"/>
      <c r="DF657" s="32"/>
      <c r="DG657" s="32"/>
      <c r="DH657" s="32"/>
      <c r="DI657" s="32"/>
      <c r="DJ657" s="32"/>
      <c r="DK657" s="32"/>
      <c r="DL657" s="32"/>
      <c r="DM657" s="32"/>
      <c r="DN657" s="32"/>
      <c r="DO657" s="32"/>
      <c r="DP657" s="32"/>
      <c r="DQ657" s="32"/>
      <c r="DR657" s="32"/>
      <c r="DS657" s="32"/>
      <c r="DT657" s="32"/>
      <c r="DU657" s="32"/>
      <c r="DV657" s="32"/>
      <c r="DW657" s="32"/>
      <c r="DX657" s="32"/>
      <c r="DY657" s="32"/>
      <c r="DZ657" s="32"/>
      <c r="EA657" s="32"/>
      <c r="EB657" s="32"/>
      <c r="EC657" s="32"/>
      <c r="ED657" s="32"/>
      <c r="EE657" s="32"/>
      <c r="EF657" s="32"/>
      <c r="EG657" s="32"/>
      <c r="EH657" s="32"/>
      <c r="EI657" s="32"/>
      <c r="EJ657" s="32"/>
      <c r="EK657" s="32"/>
      <c r="EL657" s="32"/>
      <c r="EM657" s="32"/>
      <c r="EN657" s="32"/>
      <c r="EO657" s="32"/>
      <c r="EP657" s="32"/>
      <c r="EQ657" s="32"/>
    </row>
    <row r="658" spans="1:147" ht="1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 s="43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  <c r="CZ658" s="32"/>
      <c r="DA658" s="32"/>
      <c r="DB658" s="32"/>
      <c r="DC658" s="32"/>
      <c r="DD658" s="32"/>
      <c r="DE658" s="32"/>
      <c r="DF658" s="32"/>
      <c r="DG658" s="32"/>
      <c r="DH658" s="32"/>
      <c r="DI658" s="32"/>
      <c r="DJ658" s="32"/>
      <c r="DK658" s="32"/>
      <c r="DL658" s="32"/>
      <c r="DM658" s="32"/>
      <c r="DN658" s="32"/>
      <c r="DO658" s="32"/>
      <c r="DP658" s="32"/>
      <c r="DQ658" s="32"/>
      <c r="DR658" s="32"/>
      <c r="DS658" s="32"/>
      <c r="DT658" s="32"/>
      <c r="DU658" s="32"/>
      <c r="DV658" s="32"/>
      <c r="DW658" s="32"/>
      <c r="DX658" s="32"/>
      <c r="DY658" s="32"/>
      <c r="DZ658" s="32"/>
      <c r="EA658" s="32"/>
      <c r="EB658" s="32"/>
      <c r="EC658" s="32"/>
      <c r="ED658" s="32"/>
      <c r="EE658" s="32"/>
      <c r="EF658" s="32"/>
      <c r="EG658" s="32"/>
      <c r="EH658" s="32"/>
      <c r="EI658" s="32"/>
      <c r="EJ658" s="32"/>
      <c r="EK658" s="32"/>
      <c r="EL658" s="32"/>
      <c r="EM658" s="32"/>
      <c r="EN658" s="32"/>
      <c r="EO658" s="32"/>
      <c r="EP658" s="32"/>
      <c r="EQ658" s="32"/>
    </row>
    <row r="659" spans="1:147" ht="1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 s="43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  <c r="CZ659" s="32"/>
      <c r="DA659" s="32"/>
      <c r="DB659" s="32"/>
      <c r="DC659" s="32"/>
      <c r="DD659" s="32"/>
      <c r="DE659" s="32"/>
      <c r="DF659" s="32"/>
      <c r="DG659" s="32"/>
      <c r="DH659" s="32"/>
      <c r="DI659" s="32"/>
      <c r="DJ659" s="32"/>
      <c r="DK659" s="32"/>
      <c r="DL659" s="32"/>
      <c r="DM659" s="32"/>
      <c r="DN659" s="32"/>
      <c r="DO659" s="32"/>
      <c r="DP659" s="32"/>
      <c r="DQ659" s="32"/>
      <c r="DR659" s="32"/>
      <c r="DS659" s="32"/>
      <c r="DT659" s="32"/>
      <c r="DU659" s="32"/>
      <c r="DV659" s="32"/>
      <c r="DW659" s="32"/>
      <c r="DX659" s="32"/>
      <c r="DY659" s="32"/>
      <c r="DZ659" s="32"/>
      <c r="EA659" s="32"/>
      <c r="EB659" s="32"/>
      <c r="EC659" s="32"/>
      <c r="ED659" s="32"/>
      <c r="EE659" s="32"/>
      <c r="EF659" s="32"/>
      <c r="EG659" s="32"/>
      <c r="EH659" s="32"/>
      <c r="EI659" s="32"/>
      <c r="EJ659" s="32"/>
      <c r="EK659" s="32"/>
      <c r="EL659" s="32"/>
      <c r="EM659" s="32"/>
      <c r="EN659" s="32"/>
      <c r="EO659" s="32"/>
      <c r="EP659" s="32"/>
      <c r="EQ659" s="32"/>
    </row>
    <row r="660" spans="1:147" ht="1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 s="43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  <c r="CZ660" s="32"/>
      <c r="DA660" s="32"/>
      <c r="DB660" s="32"/>
      <c r="DC660" s="32"/>
      <c r="DD660" s="32"/>
      <c r="DE660" s="32"/>
      <c r="DF660" s="32"/>
      <c r="DG660" s="32"/>
      <c r="DH660" s="32"/>
      <c r="DI660" s="32"/>
      <c r="DJ660" s="32"/>
      <c r="DK660" s="32"/>
      <c r="DL660" s="32"/>
      <c r="DM660" s="32"/>
      <c r="DN660" s="32"/>
      <c r="DO660" s="32"/>
      <c r="DP660" s="32"/>
      <c r="DQ660" s="32"/>
      <c r="DR660" s="32"/>
      <c r="DS660" s="32"/>
      <c r="DT660" s="32"/>
      <c r="DU660" s="32"/>
      <c r="DV660" s="32"/>
      <c r="DW660" s="32"/>
      <c r="DX660" s="32"/>
      <c r="DY660" s="32"/>
      <c r="DZ660" s="32"/>
      <c r="EA660" s="32"/>
      <c r="EB660" s="32"/>
      <c r="EC660" s="32"/>
      <c r="ED660" s="32"/>
      <c r="EE660" s="32"/>
      <c r="EF660" s="32"/>
      <c r="EG660" s="32"/>
      <c r="EH660" s="32"/>
      <c r="EI660" s="32"/>
      <c r="EJ660" s="32"/>
      <c r="EK660" s="32"/>
      <c r="EL660" s="32"/>
      <c r="EM660" s="32"/>
      <c r="EN660" s="32"/>
      <c r="EO660" s="32"/>
      <c r="EP660" s="32"/>
      <c r="EQ660" s="32"/>
    </row>
    <row r="661" spans="1:147" ht="1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 s="43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  <c r="CZ661" s="32"/>
      <c r="DA661" s="32"/>
      <c r="DB661" s="32"/>
      <c r="DC661" s="32"/>
      <c r="DD661" s="32"/>
      <c r="DE661" s="32"/>
      <c r="DF661" s="32"/>
      <c r="DG661" s="32"/>
      <c r="DH661" s="32"/>
      <c r="DI661" s="32"/>
      <c r="DJ661" s="32"/>
      <c r="DK661" s="32"/>
      <c r="DL661" s="32"/>
      <c r="DM661" s="32"/>
      <c r="DN661" s="32"/>
      <c r="DO661" s="32"/>
      <c r="DP661" s="32"/>
      <c r="DQ661" s="32"/>
      <c r="DR661" s="32"/>
      <c r="DS661" s="32"/>
      <c r="DT661" s="32"/>
      <c r="DU661" s="32"/>
      <c r="DV661" s="32"/>
      <c r="DW661" s="32"/>
      <c r="DX661" s="32"/>
      <c r="DY661" s="32"/>
      <c r="DZ661" s="32"/>
      <c r="EA661" s="32"/>
      <c r="EB661" s="32"/>
      <c r="EC661" s="32"/>
      <c r="ED661" s="32"/>
      <c r="EE661" s="32"/>
      <c r="EF661" s="32"/>
      <c r="EG661" s="32"/>
      <c r="EH661" s="32"/>
      <c r="EI661" s="32"/>
      <c r="EJ661" s="32"/>
      <c r="EK661" s="32"/>
      <c r="EL661" s="32"/>
      <c r="EM661" s="32"/>
      <c r="EN661" s="32"/>
      <c r="EO661" s="32"/>
      <c r="EP661" s="32"/>
      <c r="EQ661" s="32"/>
    </row>
    <row r="662" spans="1:147" ht="1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 s="43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  <c r="CZ662" s="32"/>
      <c r="DA662" s="32"/>
      <c r="DB662" s="32"/>
      <c r="DC662" s="32"/>
      <c r="DD662" s="32"/>
      <c r="DE662" s="32"/>
      <c r="DF662" s="32"/>
      <c r="DG662" s="32"/>
      <c r="DH662" s="32"/>
      <c r="DI662" s="32"/>
      <c r="DJ662" s="32"/>
      <c r="DK662" s="32"/>
      <c r="DL662" s="32"/>
      <c r="DM662" s="32"/>
      <c r="DN662" s="32"/>
      <c r="DO662" s="32"/>
      <c r="DP662" s="32"/>
      <c r="DQ662" s="32"/>
      <c r="DR662" s="32"/>
      <c r="DS662" s="32"/>
      <c r="DT662" s="32"/>
      <c r="DU662" s="32"/>
      <c r="DV662" s="32"/>
      <c r="DW662" s="32"/>
      <c r="DX662" s="32"/>
      <c r="DY662" s="32"/>
      <c r="DZ662" s="32"/>
      <c r="EA662" s="32"/>
      <c r="EB662" s="32"/>
      <c r="EC662" s="32"/>
      <c r="ED662" s="32"/>
      <c r="EE662" s="32"/>
      <c r="EF662" s="32"/>
      <c r="EG662" s="32"/>
      <c r="EH662" s="32"/>
      <c r="EI662" s="32"/>
      <c r="EJ662" s="32"/>
      <c r="EK662" s="32"/>
      <c r="EL662" s="32"/>
      <c r="EM662" s="32"/>
      <c r="EN662" s="32"/>
      <c r="EO662" s="32"/>
      <c r="EP662" s="32"/>
      <c r="EQ662" s="32"/>
    </row>
    <row r="663" spans="1:147" ht="1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 s="4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  <c r="CZ663" s="32"/>
      <c r="DA663" s="32"/>
      <c r="DB663" s="32"/>
      <c r="DC663" s="32"/>
      <c r="DD663" s="32"/>
      <c r="DE663" s="32"/>
      <c r="DF663" s="32"/>
      <c r="DG663" s="32"/>
      <c r="DH663" s="32"/>
      <c r="DI663" s="32"/>
      <c r="DJ663" s="32"/>
      <c r="DK663" s="32"/>
      <c r="DL663" s="32"/>
      <c r="DM663" s="32"/>
      <c r="DN663" s="32"/>
      <c r="DO663" s="32"/>
      <c r="DP663" s="32"/>
      <c r="DQ663" s="32"/>
      <c r="DR663" s="32"/>
      <c r="DS663" s="32"/>
      <c r="DT663" s="32"/>
      <c r="DU663" s="32"/>
      <c r="DV663" s="32"/>
      <c r="DW663" s="32"/>
      <c r="DX663" s="32"/>
      <c r="DY663" s="32"/>
      <c r="DZ663" s="32"/>
      <c r="EA663" s="32"/>
      <c r="EB663" s="32"/>
      <c r="EC663" s="32"/>
      <c r="ED663" s="32"/>
      <c r="EE663" s="32"/>
      <c r="EF663" s="32"/>
      <c r="EG663" s="32"/>
      <c r="EH663" s="32"/>
      <c r="EI663" s="32"/>
      <c r="EJ663" s="32"/>
      <c r="EK663" s="32"/>
      <c r="EL663" s="32"/>
      <c r="EM663" s="32"/>
      <c r="EN663" s="32"/>
      <c r="EO663" s="32"/>
      <c r="EP663" s="32"/>
      <c r="EQ663" s="32"/>
    </row>
    <row r="664" spans="1:147" ht="1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 s="43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  <c r="CZ664" s="32"/>
      <c r="DA664" s="32"/>
      <c r="DB664" s="32"/>
      <c r="DC664" s="32"/>
      <c r="DD664" s="32"/>
      <c r="DE664" s="32"/>
      <c r="DF664" s="32"/>
      <c r="DG664" s="32"/>
      <c r="DH664" s="32"/>
      <c r="DI664" s="32"/>
      <c r="DJ664" s="32"/>
      <c r="DK664" s="32"/>
      <c r="DL664" s="32"/>
      <c r="DM664" s="32"/>
      <c r="DN664" s="32"/>
      <c r="DO664" s="32"/>
      <c r="DP664" s="32"/>
      <c r="DQ664" s="32"/>
      <c r="DR664" s="32"/>
      <c r="DS664" s="32"/>
      <c r="DT664" s="32"/>
      <c r="DU664" s="32"/>
      <c r="DV664" s="32"/>
      <c r="DW664" s="32"/>
      <c r="DX664" s="32"/>
      <c r="DY664" s="32"/>
      <c r="DZ664" s="32"/>
      <c r="EA664" s="32"/>
      <c r="EB664" s="32"/>
      <c r="EC664" s="32"/>
      <c r="ED664" s="32"/>
      <c r="EE664" s="32"/>
      <c r="EF664" s="32"/>
      <c r="EG664" s="32"/>
      <c r="EH664" s="32"/>
      <c r="EI664" s="32"/>
      <c r="EJ664" s="32"/>
      <c r="EK664" s="32"/>
      <c r="EL664" s="32"/>
      <c r="EM664" s="32"/>
      <c r="EN664" s="32"/>
      <c r="EO664" s="32"/>
      <c r="EP664" s="32"/>
      <c r="EQ664" s="32"/>
    </row>
    <row r="665" spans="1:147" ht="1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 s="43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  <c r="CZ665" s="32"/>
      <c r="DA665" s="32"/>
      <c r="DB665" s="32"/>
      <c r="DC665" s="32"/>
      <c r="DD665" s="32"/>
      <c r="DE665" s="32"/>
      <c r="DF665" s="32"/>
      <c r="DG665" s="32"/>
      <c r="DH665" s="32"/>
      <c r="DI665" s="32"/>
      <c r="DJ665" s="32"/>
      <c r="DK665" s="32"/>
      <c r="DL665" s="32"/>
      <c r="DM665" s="32"/>
      <c r="DN665" s="32"/>
      <c r="DO665" s="32"/>
      <c r="DP665" s="32"/>
      <c r="DQ665" s="32"/>
      <c r="DR665" s="32"/>
      <c r="DS665" s="32"/>
      <c r="DT665" s="32"/>
      <c r="DU665" s="32"/>
      <c r="DV665" s="32"/>
      <c r="DW665" s="32"/>
      <c r="DX665" s="32"/>
      <c r="DY665" s="32"/>
      <c r="DZ665" s="32"/>
      <c r="EA665" s="32"/>
      <c r="EB665" s="32"/>
      <c r="EC665" s="32"/>
      <c r="ED665" s="32"/>
      <c r="EE665" s="32"/>
      <c r="EF665" s="32"/>
      <c r="EG665" s="32"/>
      <c r="EH665" s="32"/>
      <c r="EI665" s="32"/>
      <c r="EJ665" s="32"/>
      <c r="EK665" s="32"/>
      <c r="EL665" s="32"/>
      <c r="EM665" s="32"/>
      <c r="EN665" s="32"/>
      <c r="EO665" s="32"/>
      <c r="EP665" s="32"/>
      <c r="EQ665" s="32"/>
    </row>
    <row r="666" spans="1:147" ht="1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 s="43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  <c r="CZ666" s="32"/>
      <c r="DA666" s="32"/>
      <c r="DB666" s="32"/>
      <c r="DC666" s="32"/>
      <c r="DD666" s="32"/>
      <c r="DE666" s="32"/>
      <c r="DF666" s="32"/>
      <c r="DG666" s="32"/>
      <c r="DH666" s="32"/>
      <c r="DI666" s="32"/>
      <c r="DJ666" s="32"/>
      <c r="DK666" s="32"/>
      <c r="DL666" s="32"/>
      <c r="DM666" s="32"/>
      <c r="DN666" s="32"/>
      <c r="DO666" s="32"/>
      <c r="DP666" s="32"/>
      <c r="DQ666" s="32"/>
      <c r="DR666" s="32"/>
      <c r="DS666" s="32"/>
      <c r="DT666" s="32"/>
      <c r="DU666" s="32"/>
      <c r="DV666" s="32"/>
      <c r="DW666" s="32"/>
      <c r="DX666" s="32"/>
      <c r="DY666" s="32"/>
      <c r="DZ666" s="32"/>
      <c r="EA666" s="32"/>
      <c r="EB666" s="32"/>
      <c r="EC666" s="32"/>
      <c r="ED666" s="32"/>
      <c r="EE666" s="32"/>
      <c r="EF666" s="32"/>
      <c r="EG666" s="32"/>
      <c r="EH666" s="32"/>
      <c r="EI666" s="32"/>
      <c r="EJ666" s="32"/>
      <c r="EK666" s="32"/>
      <c r="EL666" s="32"/>
      <c r="EM666" s="32"/>
      <c r="EN666" s="32"/>
      <c r="EO666" s="32"/>
      <c r="EP666" s="32"/>
      <c r="EQ666" s="32"/>
    </row>
    <row r="667" spans="1:147" ht="1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 s="43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  <c r="CZ667" s="32"/>
      <c r="DA667" s="32"/>
      <c r="DB667" s="32"/>
      <c r="DC667" s="32"/>
      <c r="DD667" s="32"/>
      <c r="DE667" s="32"/>
      <c r="DF667" s="32"/>
      <c r="DG667" s="32"/>
      <c r="DH667" s="32"/>
      <c r="DI667" s="32"/>
      <c r="DJ667" s="32"/>
      <c r="DK667" s="32"/>
      <c r="DL667" s="32"/>
      <c r="DM667" s="32"/>
      <c r="DN667" s="32"/>
      <c r="DO667" s="32"/>
      <c r="DP667" s="32"/>
      <c r="DQ667" s="32"/>
      <c r="DR667" s="32"/>
      <c r="DS667" s="32"/>
      <c r="DT667" s="32"/>
      <c r="DU667" s="32"/>
      <c r="DV667" s="32"/>
      <c r="DW667" s="32"/>
      <c r="DX667" s="32"/>
      <c r="DY667" s="32"/>
      <c r="DZ667" s="32"/>
      <c r="EA667" s="32"/>
      <c r="EB667" s="32"/>
      <c r="EC667" s="32"/>
      <c r="ED667" s="32"/>
      <c r="EE667" s="32"/>
      <c r="EF667" s="32"/>
      <c r="EG667" s="32"/>
      <c r="EH667" s="32"/>
      <c r="EI667" s="32"/>
      <c r="EJ667" s="32"/>
      <c r="EK667" s="32"/>
      <c r="EL667" s="32"/>
      <c r="EM667" s="32"/>
      <c r="EN667" s="32"/>
      <c r="EO667" s="32"/>
      <c r="EP667" s="32"/>
      <c r="EQ667" s="32"/>
    </row>
    <row r="668" spans="1:147" ht="1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 s="43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  <c r="CZ668" s="32"/>
      <c r="DA668" s="32"/>
      <c r="DB668" s="32"/>
      <c r="DC668" s="32"/>
      <c r="DD668" s="32"/>
      <c r="DE668" s="32"/>
      <c r="DF668" s="32"/>
      <c r="DG668" s="32"/>
      <c r="DH668" s="32"/>
      <c r="DI668" s="32"/>
      <c r="DJ668" s="32"/>
      <c r="DK668" s="32"/>
      <c r="DL668" s="32"/>
      <c r="DM668" s="32"/>
      <c r="DN668" s="32"/>
      <c r="DO668" s="32"/>
      <c r="DP668" s="32"/>
      <c r="DQ668" s="32"/>
      <c r="DR668" s="32"/>
      <c r="DS668" s="32"/>
      <c r="DT668" s="32"/>
      <c r="DU668" s="32"/>
      <c r="DV668" s="32"/>
      <c r="DW668" s="32"/>
      <c r="DX668" s="32"/>
      <c r="DY668" s="32"/>
      <c r="DZ668" s="32"/>
      <c r="EA668" s="32"/>
      <c r="EB668" s="32"/>
      <c r="EC668" s="32"/>
      <c r="ED668" s="32"/>
      <c r="EE668" s="32"/>
      <c r="EF668" s="32"/>
      <c r="EG668" s="32"/>
      <c r="EH668" s="32"/>
      <c r="EI668" s="32"/>
      <c r="EJ668" s="32"/>
      <c r="EK668" s="32"/>
      <c r="EL668" s="32"/>
      <c r="EM668" s="32"/>
      <c r="EN668" s="32"/>
      <c r="EO668" s="32"/>
      <c r="EP668" s="32"/>
      <c r="EQ668" s="32"/>
    </row>
    <row r="669" spans="1:147" ht="1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 s="43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  <c r="CZ669" s="32"/>
      <c r="DA669" s="32"/>
      <c r="DB669" s="32"/>
      <c r="DC669" s="32"/>
      <c r="DD669" s="32"/>
      <c r="DE669" s="32"/>
      <c r="DF669" s="32"/>
      <c r="DG669" s="32"/>
      <c r="DH669" s="32"/>
      <c r="DI669" s="32"/>
      <c r="DJ669" s="32"/>
      <c r="DK669" s="32"/>
      <c r="DL669" s="32"/>
      <c r="DM669" s="32"/>
      <c r="DN669" s="32"/>
      <c r="DO669" s="32"/>
      <c r="DP669" s="32"/>
      <c r="DQ669" s="32"/>
      <c r="DR669" s="32"/>
      <c r="DS669" s="32"/>
      <c r="DT669" s="32"/>
      <c r="DU669" s="32"/>
      <c r="DV669" s="32"/>
      <c r="DW669" s="32"/>
      <c r="DX669" s="32"/>
      <c r="DY669" s="32"/>
      <c r="DZ669" s="32"/>
      <c r="EA669" s="32"/>
      <c r="EB669" s="32"/>
      <c r="EC669" s="32"/>
      <c r="ED669" s="32"/>
      <c r="EE669" s="32"/>
      <c r="EF669" s="32"/>
      <c r="EG669" s="32"/>
      <c r="EH669" s="32"/>
      <c r="EI669" s="32"/>
      <c r="EJ669" s="32"/>
      <c r="EK669" s="32"/>
      <c r="EL669" s="32"/>
      <c r="EM669" s="32"/>
      <c r="EN669" s="32"/>
      <c r="EO669" s="32"/>
      <c r="EP669" s="32"/>
      <c r="EQ669" s="32"/>
    </row>
    <row r="670" spans="1:147" ht="1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 s="43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  <c r="CZ670" s="32"/>
      <c r="DA670" s="32"/>
      <c r="DB670" s="32"/>
      <c r="DC670" s="32"/>
      <c r="DD670" s="32"/>
      <c r="DE670" s="32"/>
      <c r="DF670" s="32"/>
      <c r="DG670" s="32"/>
      <c r="DH670" s="32"/>
      <c r="DI670" s="32"/>
      <c r="DJ670" s="32"/>
      <c r="DK670" s="32"/>
      <c r="DL670" s="32"/>
      <c r="DM670" s="32"/>
      <c r="DN670" s="32"/>
      <c r="DO670" s="32"/>
      <c r="DP670" s="32"/>
      <c r="DQ670" s="32"/>
      <c r="DR670" s="32"/>
      <c r="DS670" s="32"/>
      <c r="DT670" s="32"/>
      <c r="DU670" s="32"/>
      <c r="DV670" s="32"/>
      <c r="DW670" s="32"/>
      <c r="DX670" s="32"/>
      <c r="DY670" s="32"/>
      <c r="DZ670" s="32"/>
      <c r="EA670" s="32"/>
      <c r="EB670" s="32"/>
      <c r="EC670" s="32"/>
      <c r="ED670" s="32"/>
      <c r="EE670" s="32"/>
      <c r="EF670" s="32"/>
      <c r="EG670" s="32"/>
      <c r="EH670" s="32"/>
      <c r="EI670" s="32"/>
      <c r="EJ670" s="32"/>
      <c r="EK670" s="32"/>
      <c r="EL670" s="32"/>
      <c r="EM670" s="32"/>
      <c r="EN670" s="32"/>
      <c r="EO670" s="32"/>
      <c r="EP670" s="32"/>
      <c r="EQ670" s="32"/>
    </row>
    <row r="671" spans="1:147" ht="1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 s="43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  <c r="CZ671" s="32"/>
      <c r="DA671" s="32"/>
      <c r="DB671" s="32"/>
      <c r="DC671" s="32"/>
      <c r="DD671" s="32"/>
      <c r="DE671" s="32"/>
      <c r="DF671" s="32"/>
      <c r="DG671" s="32"/>
      <c r="DH671" s="32"/>
      <c r="DI671" s="32"/>
      <c r="DJ671" s="32"/>
      <c r="DK671" s="32"/>
      <c r="DL671" s="32"/>
      <c r="DM671" s="32"/>
      <c r="DN671" s="32"/>
      <c r="DO671" s="32"/>
      <c r="DP671" s="32"/>
      <c r="DQ671" s="32"/>
      <c r="DR671" s="32"/>
      <c r="DS671" s="32"/>
      <c r="DT671" s="32"/>
      <c r="DU671" s="32"/>
      <c r="DV671" s="32"/>
      <c r="DW671" s="32"/>
      <c r="DX671" s="32"/>
      <c r="DY671" s="32"/>
      <c r="DZ671" s="32"/>
      <c r="EA671" s="32"/>
      <c r="EB671" s="32"/>
      <c r="EC671" s="32"/>
      <c r="ED671" s="32"/>
      <c r="EE671" s="32"/>
      <c r="EF671" s="32"/>
      <c r="EG671" s="32"/>
      <c r="EH671" s="32"/>
      <c r="EI671" s="32"/>
      <c r="EJ671" s="32"/>
      <c r="EK671" s="32"/>
      <c r="EL671" s="32"/>
      <c r="EM671" s="32"/>
      <c r="EN671" s="32"/>
      <c r="EO671" s="32"/>
      <c r="EP671" s="32"/>
      <c r="EQ671" s="32"/>
    </row>
    <row r="672" spans="1:147" ht="1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 s="43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  <c r="CZ672" s="32"/>
      <c r="DA672" s="32"/>
      <c r="DB672" s="32"/>
      <c r="DC672" s="32"/>
      <c r="DD672" s="32"/>
      <c r="DE672" s="32"/>
      <c r="DF672" s="32"/>
      <c r="DG672" s="32"/>
      <c r="DH672" s="32"/>
      <c r="DI672" s="32"/>
      <c r="DJ672" s="32"/>
      <c r="DK672" s="32"/>
      <c r="DL672" s="32"/>
      <c r="DM672" s="32"/>
      <c r="DN672" s="32"/>
      <c r="DO672" s="32"/>
      <c r="DP672" s="32"/>
      <c r="DQ672" s="32"/>
      <c r="DR672" s="32"/>
      <c r="DS672" s="32"/>
      <c r="DT672" s="32"/>
      <c r="DU672" s="32"/>
      <c r="DV672" s="32"/>
      <c r="DW672" s="32"/>
      <c r="DX672" s="32"/>
      <c r="DY672" s="32"/>
      <c r="DZ672" s="32"/>
      <c r="EA672" s="32"/>
      <c r="EB672" s="32"/>
      <c r="EC672" s="32"/>
      <c r="ED672" s="32"/>
      <c r="EE672" s="32"/>
      <c r="EF672" s="32"/>
      <c r="EG672" s="32"/>
      <c r="EH672" s="32"/>
      <c r="EI672" s="32"/>
      <c r="EJ672" s="32"/>
      <c r="EK672" s="32"/>
      <c r="EL672" s="32"/>
      <c r="EM672" s="32"/>
      <c r="EN672" s="32"/>
      <c r="EO672" s="32"/>
      <c r="EP672" s="32"/>
      <c r="EQ672" s="32"/>
    </row>
    <row r="673" spans="1:147" ht="1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 s="4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  <c r="CZ673" s="32"/>
      <c r="DA673" s="32"/>
      <c r="DB673" s="32"/>
      <c r="DC673" s="32"/>
      <c r="DD673" s="32"/>
      <c r="DE673" s="32"/>
      <c r="DF673" s="32"/>
      <c r="DG673" s="32"/>
      <c r="DH673" s="32"/>
      <c r="DI673" s="32"/>
      <c r="DJ673" s="32"/>
      <c r="DK673" s="32"/>
      <c r="DL673" s="32"/>
      <c r="DM673" s="32"/>
      <c r="DN673" s="32"/>
      <c r="DO673" s="32"/>
      <c r="DP673" s="32"/>
      <c r="DQ673" s="32"/>
      <c r="DR673" s="32"/>
      <c r="DS673" s="32"/>
      <c r="DT673" s="32"/>
      <c r="DU673" s="32"/>
      <c r="DV673" s="32"/>
      <c r="DW673" s="32"/>
      <c r="DX673" s="32"/>
      <c r="DY673" s="32"/>
      <c r="DZ673" s="32"/>
      <c r="EA673" s="32"/>
      <c r="EB673" s="32"/>
      <c r="EC673" s="32"/>
      <c r="ED673" s="32"/>
      <c r="EE673" s="32"/>
      <c r="EF673" s="32"/>
      <c r="EG673" s="32"/>
      <c r="EH673" s="32"/>
      <c r="EI673" s="32"/>
      <c r="EJ673" s="32"/>
      <c r="EK673" s="32"/>
      <c r="EL673" s="32"/>
      <c r="EM673" s="32"/>
      <c r="EN673" s="32"/>
      <c r="EO673" s="32"/>
      <c r="EP673" s="32"/>
      <c r="EQ673" s="32"/>
    </row>
    <row r="674" spans="1:147" ht="1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 s="43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  <c r="CZ674" s="32"/>
      <c r="DA674" s="32"/>
      <c r="DB674" s="32"/>
      <c r="DC674" s="32"/>
      <c r="DD674" s="32"/>
      <c r="DE674" s="32"/>
      <c r="DF674" s="32"/>
      <c r="DG674" s="32"/>
      <c r="DH674" s="32"/>
      <c r="DI674" s="32"/>
      <c r="DJ674" s="32"/>
      <c r="DK674" s="32"/>
      <c r="DL674" s="32"/>
      <c r="DM674" s="32"/>
      <c r="DN674" s="32"/>
      <c r="DO674" s="32"/>
      <c r="DP674" s="32"/>
      <c r="DQ674" s="32"/>
      <c r="DR674" s="32"/>
      <c r="DS674" s="32"/>
      <c r="DT674" s="32"/>
      <c r="DU674" s="32"/>
      <c r="DV674" s="32"/>
      <c r="DW674" s="32"/>
      <c r="DX674" s="32"/>
      <c r="DY674" s="32"/>
      <c r="DZ674" s="32"/>
      <c r="EA674" s="32"/>
      <c r="EB674" s="32"/>
      <c r="EC674" s="32"/>
      <c r="ED674" s="32"/>
      <c r="EE674" s="32"/>
      <c r="EF674" s="32"/>
      <c r="EG674" s="32"/>
      <c r="EH674" s="32"/>
      <c r="EI674" s="32"/>
      <c r="EJ674" s="32"/>
      <c r="EK674" s="32"/>
      <c r="EL674" s="32"/>
      <c r="EM674" s="32"/>
      <c r="EN674" s="32"/>
      <c r="EO674" s="32"/>
      <c r="EP674" s="32"/>
      <c r="EQ674" s="32"/>
    </row>
    <row r="675" spans="1:147" ht="1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 s="43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  <c r="CZ675" s="32"/>
      <c r="DA675" s="32"/>
      <c r="DB675" s="32"/>
      <c r="DC675" s="32"/>
      <c r="DD675" s="32"/>
      <c r="DE675" s="32"/>
      <c r="DF675" s="32"/>
      <c r="DG675" s="32"/>
      <c r="DH675" s="32"/>
      <c r="DI675" s="32"/>
      <c r="DJ675" s="32"/>
      <c r="DK675" s="32"/>
      <c r="DL675" s="32"/>
      <c r="DM675" s="32"/>
      <c r="DN675" s="32"/>
      <c r="DO675" s="32"/>
      <c r="DP675" s="32"/>
      <c r="DQ675" s="32"/>
      <c r="DR675" s="32"/>
      <c r="DS675" s="32"/>
      <c r="DT675" s="32"/>
      <c r="DU675" s="32"/>
      <c r="DV675" s="32"/>
      <c r="DW675" s="32"/>
      <c r="DX675" s="32"/>
      <c r="DY675" s="32"/>
      <c r="DZ675" s="32"/>
      <c r="EA675" s="32"/>
      <c r="EB675" s="32"/>
      <c r="EC675" s="32"/>
      <c r="ED675" s="32"/>
      <c r="EE675" s="32"/>
      <c r="EF675" s="32"/>
      <c r="EG675" s="32"/>
      <c r="EH675" s="32"/>
      <c r="EI675" s="32"/>
      <c r="EJ675" s="32"/>
      <c r="EK675" s="32"/>
      <c r="EL675" s="32"/>
      <c r="EM675" s="32"/>
      <c r="EN675" s="32"/>
      <c r="EO675" s="32"/>
      <c r="EP675" s="32"/>
      <c r="EQ675" s="32"/>
    </row>
    <row r="676" spans="1:147" ht="1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 s="43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  <c r="CZ676" s="32"/>
      <c r="DA676" s="32"/>
      <c r="DB676" s="32"/>
      <c r="DC676" s="32"/>
      <c r="DD676" s="32"/>
      <c r="DE676" s="32"/>
      <c r="DF676" s="32"/>
      <c r="DG676" s="32"/>
      <c r="DH676" s="32"/>
      <c r="DI676" s="32"/>
      <c r="DJ676" s="32"/>
      <c r="DK676" s="32"/>
      <c r="DL676" s="32"/>
      <c r="DM676" s="32"/>
      <c r="DN676" s="32"/>
      <c r="DO676" s="32"/>
      <c r="DP676" s="32"/>
      <c r="DQ676" s="32"/>
      <c r="DR676" s="32"/>
      <c r="DS676" s="32"/>
      <c r="DT676" s="32"/>
      <c r="DU676" s="32"/>
      <c r="DV676" s="32"/>
      <c r="DW676" s="32"/>
      <c r="DX676" s="32"/>
      <c r="DY676" s="32"/>
      <c r="DZ676" s="32"/>
      <c r="EA676" s="32"/>
      <c r="EB676" s="32"/>
      <c r="EC676" s="32"/>
      <c r="ED676" s="32"/>
      <c r="EE676" s="32"/>
      <c r="EF676" s="32"/>
      <c r="EG676" s="32"/>
      <c r="EH676" s="32"/>
      <c r="EI676" s="32"/>
      <c r="EJ676" s="32"/>
      <c r="EK676" s="32"/>
      <c r="EL676" s="32"/>
      <c r="EM676" s="32"/>
      <c r="EN676" s="32"/>
      <c r="EO676" s="32"/>
      <c r="EP676" s="32"/>
      <c r="EQ676" s="32"/>
    </row>
    <row r="677" spans="1:147" ht="1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 s="43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  <c r="CZ677" s="32"/>
      <c r="DA677" s="32"/>
      <c r="DB677" s="32"/>
      <c r="DC677" s="32"/>
      <c r="DD677" s="32"/>
      <c r="DE677" s="32"/>
      <c r="DF677" s="32"/>
      <c r="DG677" s="32"/>
      <c r="DH677" s="32"/>
      <c r="DI677" s="32"/>
      <c r="DJ677" s="32"/>
      <c r="DK677" s="32"/>
      <c r="DL677" s="32"/>
      <c r="DM677" s="32"/>
      <c r="DN677" s="32"/>
      <c r="DO677" s="32"/>
      <c r="DP677" s="32"/>
      <c r="DQ677" s="32"/>
      <c r="DR677" s="32"/>
      <c r="DS677" s="32"/>
      <c r="DT677" s="32"/>
      <c r="DU677" s="32"/>
      <c r="DV677" s="32"/>
      <c r="DW677" s="32"/>
      <c r="DX677" s="32"/>
      <c r="DY677" s="32"/>
      <c r="DZ677" s="32"/>
      <c r="EA677" s="32"/>
      <c r="EB677" s="32"/>
      <c r="EC677" s="32"/>
      <c r="ED677" s="32"/>
      <c r="EE677" s="32"/>
      <c r="EF677" s="32"/>
      <c r="EG677" s="32"/>
      <c r="EH677" s="32"/>
      <c r="EI677" s="32"/>
      <c r="EJ677" s="32"/>
      <c r="EK677" s="32"/>
      <c r="EL677" s="32"/>
      <c r="EM677" s="32"/>
      <c r="EN677" s="32"/>
      <c r="EO677" s="32"/>
      <c r="EP677" s="32"/>
      <c r="EQ677" s="32"/>
    </row>
    <row r="678" spans="1:147" ht="1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 s="43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  <c r="CZ678" s="32"/>
      <c r="DA678" s="32"/>
      <c r="DB678" s="32"/>
      <c r="DC678" s="32"/>
      <c r="DD678" s="32"/>
      <c r="DE678" s="32"/>
      <c r="DF678" s="32"/>
      <c r="DG678" s="32"/>
      <c r="DH678" s="32"/>
      <c r="DI678" s="32"/>
      <c r="DJ678" s="32"/>
      <c r="DK678" s="32"/>
      <c r="DL678" s="32"/>
      <c r="DM678" s="32"/>
      <c r="DN678" s="32"/>
      <c r="DO678" s="32"/>
      <c r="DP678" s="32"/>
      <c r="DQ678" s="32"/>
      <c r="DR678" s="32"/>
      <c r="DS678" s="32"/>
      <c r="DT678" s="32"/>
      <c r="DU678" s="32"/>
      <c r="DV678" s="32"/>
      <c r="DW678" s="32"/>
      <c r="DX678" s="32"/>
      <c r="DY678" s="32"/>
      <c r="DZ678" s="32"/>
      <c r="EA678" s="32"/>
      <c r="EB678" s="32"/>
      <c r="EC678" s="32"/>
      <c r="ED678" s="32"/>
      <c r="EE678" s="32"/>
      <c r="EF678" s="32"/>
      <c r="EG678" s="32"/>
      <c r="EH678" s="32"/>
      <c r="EI678" s="32"/>
      <c r="EJ678" s="32"/>
      <c r="EK678" s="32"/>
      <c r="EL678" s="32"/>
      <c r="EM678" s="32"/>
      <c r="EN678" s="32"/>
      <c r="EO678" s="32"/>
      <c r="EP678" s="32"/>
      <c r="EQ678" s="32"/>
    </row>
    <row r="679" spans="1:147" ht="1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 s="43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  <c r="CZ679" s="32"/>
      <c r="DA679" s="32"/>
      <c r="DB679" s="32"/>
      <c r="DC679" s="32"/>
      <c r="DD679" s="32"/>
      <c r="DE679" s="32"/>
      <c r="DF679" s="32"/>
      <c r="DG679" s="32"/>
      <c r="DH679" s="32"/>
      <c r="DI679" s="32"/>
      <c r="DJ679" s="32"/>
      <c r="DK679" s="32"/>
      <c r="DL679" s="32"/>
      <c r="DM679" s="32"/>
      <c r="DN679" s="32"/>
      <c r="DO679" s="32"/>
      <c r="DP679" s="32"/>
      <c r="DQ679" s="32"/>
      <c r="DR679" s="32"/>
      <c r="DS679" s="32"/>
      <c r="DT679" s="32"/>
      <c r="DU679" s="32"/>
      <c r="DV679" s="32"/>
      <c r="DW679" s="32"/>
      <c r="DX679" s="32"/>
      <c r="DY679" s="32"/>
      <c r="DZ679" s="32"/>
      <c r="EA679" s="32"/>
      <c r="EB679" s="32"/>
      <c r="EC679" s="32"/>
      <c r="ED679" s="32"/>
      <c r="EE679" s="32"/>
      <c r="EF679" s="32"/>
      <c r="EG679" s="32"/>
      <c r="EH679" s="32"/>
      <c r="EI679" s="32"/>
      <c r="EJ679" s="32"/>
      <c r="EK679" s="32"/>
      <c r="EL679" s="32"/>
      <c r="EM679" s="32"/>
      <c r="EN679" s="32"/>
      <c r="EO679" s="32"/>
      <c r="EP679" s="32"/>
      <c r="EQ679" s="32"/>
    </row>
    <row r="680" spans="1:147" ht="1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 s="43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  <c r="CZ680" s="32"/>
      <c r="DA680" s="32"/>
      <c r="DB680" s="32"/>
      <c r="DC680" s="32"/>
      <c r="DD680" s="32"/>
      <c r="DE680" s="32"/>
      <c r="DF680" s="32"/>
      <c r="DG680" s="32"/>
      <c r="DH680" s="32"/>
      <c r="DI680" s="32"/>
      <c r="DJ680" s="32"/>
      <c r="DK680" s="32"/>
      <c r="DL680" s="32"/>
      <c r="DM680" s="32"/>
      <c r="DN680" s="32"/>
      <c r="DO680" s="32"/>
      <c r="DP680" s="32"/>
      <c r="DQ680" s="32"/>
      <c r="DR680" s="32"/>
      <c r="DS680" s="32"/>
      <c r="DT680" s="32"/>
      <c r="DU680" s="32"/>
      <c r="DV680" s="32"/>
      <c r="DW680" s="32"/>
      <c r="DX680" s="32"/>
      <c r="DY680" s="32"/>
      <c r="DZ680" s="32"/>
      <c r="EA680" s="32"/>
      <c r="EB680" s="32"/>
      <c r="EC680" s="32"/>
      <c r="ED680" s="32"/>
      <c r="EE680" s="32"/>
      <c r="EF680" s="32"/>
      <c r="EG680" s="32"/>
      <c r="EH680" s="32"/>
      <c r="EI680" s="32"/>
      <c r="EJ680" s="32"/>
      <c r="EK680" s="32"/>
      <c r="EL680" s="32"/>
      <c r="EM680" s="32"/>
      <c r="EN680" s="32"/>
      <c r="EO680" s="32"/>
      <c r="EP680" s="32"/>
      <c r="EQ680" s="32"/>
    </row>
    <row r="681" spans="1:147" ht="1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 s="43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  <c r="CZ681" s="32"/>
      <c r="DA681" s="32"/>
      <c r="DB681" s="32"/>
      <c r="DC681" s="32"/>
      <c r="DD681" s="32"/>
      <c r="DE681" s="32"/>
      <c r="DF681" s="32"/>
      <c r="DG681" s="32"/>
      <c r="DH681" s="32"/>
      <c r="DI681" s="32"/>
      <c r="DJ681" s="32"/>
      <c r="DK681" s="32"/>
      <c r="DL681" s="32"/>
      <c r="DM681" s="32"/>
      <c r="DN681" s="32"/>
      <c r="DO681" s="32"/>
      <c r="DP681" s="32"/>
      <c r="DQ681" s="32"/>
      <c r="DR681" s="32"/>
      <c r="DS681" s="32"/>
      <c r="DT681" s="32"/>
      <c r="DU681" s="32"/>
      <c r="DV681" s="32"/>
      <c r="DW681" s="32"/>
      <c r="DX681" s="32"/>
      <c r="DY681" s="32"/>
      <c r="DZ681" s="32"/>
      <c r="EA681" s="32"/>
      <c r="EB681" s="32"/>
      <c r="EC681" s="32"/>
      <c r="ED681" s="32"/>
      <c r="EE681" s="32"/>
      <c r="EF681" s="32"/>
      <c r="EG681" s="32"/>
      <c r="EH681" s="32"/>
      <c r="EI681" s="32"/>
      <c r="EJ681" s="32"/>
      <c r="EK681" s="32"/>
      <c r="EL681" s="32"/>
      <c r="EM681" s="32"/>
      <c r="EN681" s="32"/>
      <c r="EO681" s="32"/>
      <c r="EP681" s="32"/>
      <c r="EQ681" s="32"/>
    </row>
    <row r="682" spans="1:147" ht="1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 s="43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  <c r="CZ682" s="32"/>
      <c r="DA682" s="32"/>
      <c r="DB682" s="32"/>
      <c r="DC682" s="32"/>
      <c r="DD682" s="32"/>
      <c r="DE682" s="32"/>
      <c r="DF682" s="32"/>
      <c r="DG682" s="32"/>
      <c r="DH682" s="32"/>
      <c r="DI682" s="32"/>
      <c r="DJ682" s="32"/>
      <c r="DK682" s="32"/>
      <c r="DL682" s="32"/>
      <c r="DM682" s="32"/>
      <c r="DN682" s="32"/>
      <c r="DO682" s="32"/>
      <c r="DP682" s="32"/>
      <c r="DQ682" s="32"/>
      <c r="DR682" s="32"/>
      <c r="DS682" s="32"/>
      <c r="DT682" s="32"/>
      <c r="DU682" s="32"/>
      <c r="DV682" s="32"/>
      <c r="DW682" s="32"/>
      <c r="DX682" s="32"/>
      <c r="DY682" s="32"/>
      <c r="DZ682" s="32"/>
      <c r="EA682" s="32"/>
      <c r="EB682" s="32"/>
      <c r="EC682" s="32"/>
      <c r="ED682" s="32"/>
      <c r="EE682" s="32"/>
      <c r="EF682" s="32"/>
      <c r="EG682" s="32"/>
      <c r="EH682" s="32"/>
      <c r="EI682" s="32"/>
      <c r="EJ682" s="32"/>
      <c r="EK682" s="32"/>
      <c r="EL682" s="32"/>
      <c r="EM682" s="32"/>
      <c r="EN682" s="32"/>
      <c r="EO682" s="32"/>
      <c r="EP682" s="32"/>
      <c r="EQ682" s="32"/>
    </row>
    <row r="683" spans="1:147" ht="1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 s="4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  <c r="CZ683" s="32"/>
      <c r="DA683" s="32"/>
      <c r="DB683" s="32"/>
      <c r="DC683" s="32"/>
      <c r="DD683" s="32"/>
      <c r="DE683" s="32"/>
      <c r="DF683" s="32"/>
      <c r="DG683" s="32"/>
      <c r="DH683" s="32"/>
      <c r="DI683" s="32"/>
      <c r="DJ683" s="32"/>
      <c r="DK683" s="32"/>
      <c r="DL683" s="32"/>
      <c r="DM683" s="32"/>
      <c r="DN683" s="32"/>
      <c r="DO683" s="32"/>
      <c r="DP683" s="32"/>
      <c r="DQ683" s="32"/>
      <c r="DR683" s="32"/>
      <c r="DS683" s="32"/>
      <c r="DT683" s="32"/>
      <c r="DU683" s="32"/>
      <c r="DV683" s="32"/>
      <c r="DW683" s="32"/>
      <c r="DX683" s="32"/>
      <c r="DY683" s="32"/>
      <c r="DZ683" s="32"/>
      <c r="EA683" s="32"/>
      <c r="EB683" s="32"/>
      <c r="EC683" s="32"/>
      <c r="ED683" s="32"/>
      <c r="EE683" s="32"/>
      <c r="EF683" s="32"/>
      <c r="EG683" s="32"/>
      <c r="EH683" s="32"/>
      <c r="EI683" s="32"/>
      <c r="EJ683" s="32"/>
      <c r="EK683" s="32"/>
      <c r="EL683" s="32"/>
      <c r="EM683" s="32"/>
      <c r="EN683" s="32"/>
      <c r="EO683" s="32"/>
      <c r="EP683" s="32"/>
      <c r="EQ683" s="32"/>
    </row>
    <row r="684" spans="1:147" ht="1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 s="43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  <c r="CZ684" s="32"/>
      <c r="DA684" s="32"/>
      <c r="DB684" s="32"/>
      <c r="DC684" s="32"/>
      <c r="DD684" s="32"/>
      <c r="DE684" s="32"/>
      <c r="DF684" s="32"/>
      <c r="DG684" s="32"/>
      <c r="DH684" s="32"/>
      <c r="DI684" s="32"/>
      <c r="DJ684" s="32"/>
      <c r="DK684" s="32"/>
      <c r="DL684" s="32"/>
      <c r="DM684" s="32"/>
      <c r="DN684" s="32"/>
      <c r="DO684" s="32"/>
      <c r="DP684" s="32"/>
      <c r="DQ684" s="32"/>
      <c r="DR684" s="32"/>
      <c r="DS684" s="32"/>
      <c r="DT684" s="32"/>
      <c r="DU684" s="32"/>
      <c r="DV684" s="32"/>
      <c r="DW684" s="32"/>
      <c r="DX684" s="32"/>
      <c r="DY684" s="32"/>
      <c r="DZ684" s="32"/>
      <c r="EA684" s="32"/>
      <c r="EB684" s="32"/>
      <c r="EC684" s="32"/>
      <c r="ED684" s="32"/>
      <c r="EE684" s="32"/>
      <c r="EF684" s="32"/>
      <c r="EG684" s="32"/>
      <c r="EH684" s="32"/>
      <c r="EI684" s="32"/>
      <c r="EJ684" s="32"/>
      <c r="EK684" s="32"/>
      <c r="EL684" s="32"/>
      <c r="EM684" s="32"/>
      <c r="EN684" s="32"/>
      <c r="EO684" s="32"/>
      <c r="EP684" s="32"/>
      <c r="EQ684" s="32"/>
    </row>
    <row r="685" spans="1:147" ht="1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 s="43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  <c r="CZ685" s="32"/>
      <c r="DA685" s="32"/>
      <c r="DB685" s="32"/>
      <c r="DC685" s="32"/>
      <c r="DD685" s="32"/>
      <c r="DE685" s="32"/>
      <c r="DF685" s="32"/>
      <c r="DG685" s="32"/>
      <c r="DH685" s="32"/>
      <c r="DI685" s="32"/>
      <c r="DJ685" s="32"/>
      <c r="DK685" s="32"/>
      <c r="DL685" s="32"/>
      <c r="DM685" s="32"/>
      <c r="DN685" s="32"/>
      <c r="DO685" s="32"/>
      <c r="DP685" s="32"/>
      <c r="DQ685" s="32"/>
      <c r="DR685" s="32"/>
      <c r="DS685" s="32"/>
      <c r="DT685" s="32"/>
      <c r="DU685" s="32"/>
      <c r="DV685" s="32"/>
      <c r="DW685" s="32"/>
      <c r="DX685" s="32"/>
      <c r="DY685" s="32"/>
      <c r="DZ685" s="32"/>
      <c r="EA685" s="32"/>
      <c r="EB685" s="32"/>
      <c r="EC685" s="32"/>
      <c r="ED685" s="32"/>
      <c r="EE685" s="32"/>
      <c r="EF685" s="32"/>
      <c r="EG685" s="32"/>
      <c r="EH685" s="32"/>
      <c r="EI685" s="32"/>
      <c r="EJ685" s="32"/>
      <c r="EK685" s="32"/>
      <c r="EL685" s="32"/>
      <c r="EM685" s="32"/>
      <c r="EN685" s="32"/>
      <c r="EO685" s="32"/>
      <c r="EP685" s="32"/>
      <c r="EQ685" s="32"/>
    </row>
    <row r="686" spans="1:147" ht="1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 s="43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  <c r="CZ686" s="32"/>
      <c r="DA686" s="32"/>
      <c r="DB686" s="32"/>
      <c r="DC686" s="32"/>
      <c r="DD686" s="32"/>
      <c r="DE686" s="32"/>
      <c r="DF686" s="32"/>
      <c r="DG686" s="32"/>
      <c r="DH686" s="32"/>
      <c r="DI686" s="32"/>
      <c r="DJ686" s="32"/>
      <c r="DK686" s="32"/>
      <c r="DL686" s="32"/>
      <c r="DM686" s="32"/>
      <c r="DN686" s="32"/>
      <c r="DO686" s="32"/>
      <c r="DP686" s="32"/>
      <c r="DQ686" s="32"/>
      <c r="DR686" s="32"/>
      <c r="DS686" s="32"/>
      <c r="DT686" s="32"/>
      <c r="DU686" s="32"/>
      <c r="DV686" s="32"/>
      <c r="DW686" s="32"/>
      <c r="DX686" s="32"/>
      <c r="DY686" s="32"/>
      <c r="DZ686" s="32"/>
      <c r="EA686" s="32"/>
      <c r="EB686" s="32"/>
      <c r="EC686" s="32"/>
      <c r="ED686" s="32"/>
      <c r="EE686" s="32"/>
      <c r="EF686" s="32"/>
      <c r="EG686" s="32"/>
      <c r="EH686" s="32"/>
      <c r="EI686" s="32"/>
      <c r="EJ686" s="32"/>
      <c r="EK686" s="32"/>
      <c r="EL686" s="32"/>
      <c r="EM686" s="32"/>
      <c r="EN686" s="32"/>
      <c r="EO686" s="32"/>
      <c r="EP686" s="32"/>
      <c r="EQ686" s="32"/>
    </row>
    <row r="687" spans="1:147" ht="1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 s="43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  <c r="CZ687" s="32"/>
      <c r="DA687" s="32"/>
      <c r="DB687" s="32"/>
      <c r="DC687" s="32"/>
      <c r="DD687" s="32"/>
      <c r="DE687" s="32"/>
      <c r="DF687" s="32"/>
      <c r="DG687" s="32"/>
      <c r="DH687" s="32"/>
      <c r="DI687" s="32"/>
      <c r="DJ687" s="32"/>
      <c r="DK687" s="32"/>
      <c r="DL687" s="32"/>
      <c r="DM687" s="32"/>
      <c r="DN687" s="32"/>
      <c r="DO687" s="32"/>
      <c r="DP687" s="32"/>
      <c r="DQ687" s="32"/>
      <c r="DR687" s="32"/>
      <c r="DS687" s="32"/>
      <c r="DT687" s="32"/>
      <c r="DU687" s="32"/>
      <c r="DV687" s="32"/>
      <c r="DW687" s="32"/>
      <c r="DX687" s="32"/>
      <c r="DY687" s="32"/>
      <c r="DZ687" s="32"/>
      <c r="EA687" s="32"/>
      <c r="EB687" s="32"/>
      <c r="EC687" s="32"/>
      <c r="ED687" s="32"/>
      <c r="EE687" s="32"/>
      <c r="EF687" s="32"/>
      <c r="EG687" s="32"/>
      <c r="EH687" s="32"/>
      <c r="EI687" s="32"/>
      <c r="EJ687" s="32"/>
      <c r="EK687" s="32"/>
      <c r="EL687" s="32"/>
      <c r="EM687" s="32"/>
      <c r="EN687" s="32"/>
      <c r="EO687" s="32"/>
      <c r="EP687" s="32"/>
      <c r="EQ687" s="32"/>
    </row>
    <row r="688" spans="1:147" ht="1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 s="43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  <c r="CZ688" s="32"/>
      <c r="DA688" s="32"/>
      <c r="DB688" s="32"/>
      <c r="DC688" s="32"/>
      <c r="DD688" s="32"/>
      <c r="DE688" s="32"/>
      <c r="DF688" s="32"/>
      <c r="DG688" s="32"/>
      <c r="DH688" s="32"/>
      <c r="DI688" s="32"/>
      <c r="DJ688" s="32"/>
      <c r="DK688" s="32"/>
      <c r="DL688" s="32"/>
      <c r="DM688" s="32"/>
      <c r="DN688" s="32"/>
      <c r="DO688" s="32"/>
      <c r="DP688" s="32"/>
      <c r="DQ688" s="32"/>
      <c r="DR688" s="32"/>
      <c r="DS688" s="32"/>
      <c r="DT688" s="32"/>
      <c r="DU688" s="32"/>
      <c r="DV688" s="32"/>
      <c r="DW688" s="32"/>
      <c r="DX688" s="32"/>
      <c r="DY688" s="32"/>
      <c r="DZ688" s="32"/>
      <c r="EA688" s="32"/>
      <c r="EB688" s="32"/>
      <c r="EC688" s="32"/>
      <c r="ED688" s="32"/>
      <c r="EE688" s="32"/>
      <c r="EF688" s="32"/>
      <c r="EG688" s="32"/>
      <c r="EH688" s="32"/>
      <c r="EI688" s="32"/>
      <c r="EJ688" s="32"/>
      <c r="EK688" s="32"/>
      <c r="EL688" s="32"/>
      <c r="EM688" s="32"/>
      <c r="EN688" s="32"/>
      <c r="EO688" s="32"/>
      <c r="EP688" s="32"/>
      <c r="EQ688" s="32"/>
    </row>
    <row r="689" spans="1:147" ht="1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 s="43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  <c r="CZ689" s="32"/>
      <c r="DA689" s="32"/>
      <c r="DB689" s="32"/>
      <c r="DC689" s="32"/>
      <c r="DD689" s="32"/>
      <c r="DE689" s="32"/>
      <c r="DF689" s="32"/>
      <c r="DG689" s="32"/>
      <c r="DH689" s="32"/>
      <c r="DI689" s="32"/>
      <c r="DJ689" s="32"/>
      <c r="DK689" s="32"/>
      <c r="DL689" s="32"/>
      <c r="DM689" s="32"/>
      <c r="DN689" s="32"/>
      <c r="DO689" s="32"/>
      <c r="DP689" s="32"/>
      <c r="DQ689" s="32"/>
      <c r="DR689" s="32"/>
      <c r="DS689" s="32"/>
      <c r="DT689" s="32"/>
      <c r="DU689" s="32"/>
      <c r="DV689" s="32"/>
      <c r="DW689" s="32"/>
      <c r="DX689" s="32"/>
      <c r="DY689" s="32"/>
      <c r="DZ689" s="32"/>
      <c r="EA689" s="32"/>
      <c r="EB689" s="32"/>
      <c r="EC689" s="32"/>
      <c r="ED689" s="32"/>
      <c r="EE689" s="32"/>
      <c r="EF689" s="32"/>
      <c r="EG689" s="32"/>
      <c r="EH689" s="32"/>
      <c r="EI689" s="32"/>
      <c r="EJ689" s="32"/>
      <c r="EK689" s="32"/>
      <c r="EL689" s="32"/>
      <c r="EM689" s="32"/>
      <c r="EN689" s="32"/>
      <c r="EO689" s="32"/>
      <c r="EP689" s="32"/>
      <c r="EQ689" s="32"/>
    </row>
    <row r="690" spans="1:147" ht="1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 s="43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  <c r="CZ690" s="32"/>
      <c r="DA690" s="32"/>
      <c r="DB690" s="32"/>
      <c r="DC690" s="32"/>
      <c r="DD690" s="32"/>
      <c r="DE690" s="32"/>
      <c r="DF690" s="32"/>
      <c r="DG690" s="32"/>
      <c r="DH690" s="32"/>
      <c r="DI690" s="32"/>
      <c r="DJ690" s="32"/>
      <c r="DK690" s="32"/>
      <c r="DL690" s="32"/>
      <c r="DM690" s="32"/>
      <c r="DN690" s="32"/>
      <c r="DO690" s="32"/>
      <c r="DP690" s="32"/>
      <c r="DQ690" s="32"/>
      <c r="DR690" s="32"/>
      <c r="DS690" s="32"/>
      <c r="DT690" s="32"/>
      <c r="DU690" s="32"/>
      <c r="DV690" s="32"/>
      <c r="DW690" s="32"/>
      <c r="DX690" s="32"/>
      <c r="DY690" s="32"/>
      <c r="DZ690" s="32"/>
      <c r="EA690" s="32"/>
      <c r="EB690" s="32"/>
      <c r="EC690" s="32"/>
      <c r="ED690" s="32"/>
      <c r="EE690" s="32"/>
      <c r="EF690" s="32"/>
      <c r="EG690" s="32"/>
      <c r="EH690" s="32"/>
      <c r="EI690" s="32"/>
      <c r="EJ690" s="32"/>
      <c r="EK690" s="32"/>
      <c r="EL690" s="32"/>
      <c r="EM690" s="32"/>
      <c r="EN690" s="32"/>
      <c r="EO690" s="32"/>
      <c r="EP690" s="32"/>
      <c r="EQ690" s="32"/>
    </row>
    <row r="691" spans="1:147" ht="1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 s="43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  <c r="CZ691" s="32"/>
      <c r="DA691" s="32"/>
      <c r="DB691" s="32"/>
      <c r="DC691" s="32"/>
      <c r="DD691" s="32"/>
      <c r="DE691" s="32"/>
      <c r="DF691" s="32"/>
      <c r="DG691" s="32"/>
      <c r="DH691" s="32"/>
      <c r="DI691" s="32"/>
      <c r="DJ691" s="32"/>
      <c r="DK691" s="32"/>
      <c r="DL691" s="32"/>
      <c r="DM691" s="32"/>
      <c r="DN691" s="32"/>
      <c r="DO691" s="32"/>
      <c r="DP691" s="32"/>
      <c r="DQ691" s="32"/>
      <c r="DR691" s="32"/>
      <c r="DS691" s="32"/>
      <c r="DT691" s="32"/>
      <c r="DU691" s="32"/>
      <c r="DV691" s="32"/>
      <c r="DW691" s="32"/>
      <c r="DX691" s="32"/>
      <c r="DY691" s="32"/>
      <c r="DZ691" s="32"/>
      <c r="EA691" s="32"/>
      <c r="EB691" s="32"/>
      <c r="EC691" s="32"/>
      <c r="ED691" s="32"/>
      <c r="EE691" s="32"/>
      <c r="EF691" s="32"/>
      <c r="EG691" s="32"/>
      <c r="EH691" s="32"/>
      <c r="EI691" s="32"/>
      <c r="EJ691" s="32"/>
      <c r="EK691" s="32"/>
      <c r="EL691" s="32"/>
      <c r="EM691" s="32"/>
      <c r="EN691" s="32"/>
      <c r="EO691" s="32"/>
      <c r="EP691" s="32"/>
      <c r="EQ691" s="32"/>
    </row>
    <row r="692" spans="1:147" ht="1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 s="43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  <c r="CZ692" s="32"/>
      <c r="DA692" s="32"/>
      <c r="DB692" s="32"/>
      <c r="DC692" s="32"/>
      <c r="DD692" s="32"/>
      <c r="DE692" s="32"/>
      <c r="DF692" s="32"/>
      <c r="DG692" s="32"/>
      <c r="DH692" s="32"/>
      <c r="DI692" s="32"/>
      <c r="DJ692" s="32"/>
      <c r="DK692" s="32"/>
      <c r="DL692" s="32"/>
      <c r="DM692" s="32"/>
      <c r="DN692" s="32"/>
      <c r="DO692" s="32"/>
      <c r="DP692" s="32"/>
      <c r="DQ692" s="32"/>
      <c r="DR692" s="32"/>
      <c r="DS692" s="32"/>
      <c r="DT692" s="32"/>
      <c r="DU692" s="32"/>
      <c r="DV692" s="32"/>
      <c r="DW692" s="32"/>
      <c r="DX692" s="32"/>
      <c r="DY692" s="32"/>
      <c r="DZ692" s="32"/>
      <c r="EA692" s="32"/>
      <c r="EB692" s="32"/>
      <c r="EC692" s="32"/>
      <c r="ED692" s="32"/>
      <c r="EE692" s="32"/>
      <c r="EF692" s="32"/>
      <c r="EG692" s="32"/>
      <c r="EH692" s="32"/>
      <c r="EI692" s="32"/>
      <c r="EJ692" s="32"/>
      <c r="EK692" s="32"/>
      <c r="EL692" s="32"/>
      <c r="EM692" s="32"/>
      <c r="EN692" s="32"/>
      <c r="EO692" s="32"/>
      <c r="EP692" s="32"/>
      <c r="EQ692" s="32"/>
    </row>
    <row r="693" spans="1:147" ht="1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 s="4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  <c r="CZ693" s="32"/>
      <c r="DA693" s="32"/>
      <c r="DB693" s="32"/>
      <c r="DC693" s="32"/>
      <c r="DD693" s="32"/>
      <c r="DE693" s="32"/>
      <c r="DF693" s="32"/>
      <c r="DG693" s="32"/>
      <c r="DH693" s="32"/>
      <c r="DI693" s="32"/>
      <c r="DJ693" s="32"/>
      <c r="DK693" s="32"/>
      <c r="DL693" s="32"/>
      <c r="DM693" s="32"/>
      <c r="DN693" s="32"/>
      <c r="DO693" s="32"/>
      <c r="DP693" s="32"/>
      <c r="DQ693" s="32"/>
      <c r="DR693" s="32"/>
      <c r="DS693" s="32"/>
      <c r="DT693" s="32"/>
      <c r="DU693" s="32"/>
      <c r="DV693" s="32"/>
      <c r="DW693" s="32"/>
      <c r="DX693" s="32"/>
      <c r="DY693" s="32"/>
      <c r="DZ693" s="32"/>
      <c r="EA693" s="32"/>
      <c r="EB693" s="32"/>
      <c r="EC693" s="32"/>
      <c r="ED693" s="32"/>
      <c r="EE693" s="32"/>
      <c r="EF693" s="32"/>
      <c r="EG693" s="32"/>
      <c r="EH693" s="32"/>
      <c r="EI693" s="32"/>
      <c r="EJ693" s="32"/>
      <c r="EK693" s="32"/>
      <c r="EL693" s="32"/>
      <c r="EM693" s="32"/>
      <c r="EN693" s="32"/>
      <c r="EO693" s="32"/>
      <c r="EP693" s="32"/>
      <c r="EQ693" s="32"/>
    </row>
    <row r="694" spans="1:147" ht="15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 s="43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  <c r="CZ694" s="32"/>
      <c r="DA694" s="32"/>
      <c r="DB694" s="32"/>
      <c r="DC694" s="32"/>
      <c r="DD694" s="32"/>
      <c r="DE694" s="32"/>
      <c r="DF694" s="32"/>
      <c r="DG694" s="32"/>
      <c r="DH694" s="32"/>
      <c r="DI694" s="32"/>
      <c r="DJ694" s="32"/>
      <c r="DK694" s="32"/>
      <c r="DL694" s="32"/>
      <c r="DM694" s="32"/>
      <c r="DN694" s="32"/>
      <c r="DO694" s="32"/>
      <c r="DP694" s="32"/>
      <c r="DQ694" s="32"/>
      <c r="DR694" s="32"/>
      <c r="DS694" s="32"/>
      <c r="DT694" s="32"/>
      <c r="DU694" s="32"/>
      <c r="DV694" s="32"/>
      <c r="DW694" s="32"/>
      <c r="DX694" s="32"/>
      <c r="DY694" s="32"/>
      <c r="DZ694" s="32"/>
      <c r="EA694" s="32"/>
      <c r="EB694" s="32"/>
      <c r="EC694" s="32"/>
      <c r="ED694" s="32"/>
      <c r="EE694" s="32"/>
      <c r="EF694" s="32"/>
      <c r="EG694" s="32"/>
      <c r="EH694" s="32"/>
      <c r="EI694" s="32"/>
      <c r="EJ694" s="32"/>
      <c r="EK694" s="32"/>
      <c r="EL694" s="32"/>
      <c r="EM694" s="32"/>
      <c r="EN694" s="32"/>
      <c r="EO694" s="32"/>
      <c r="EP694" s="32"/>
      <c r="EQ694" s="32"/>
    </row>
    <row r="695" spans="1:147" ht="15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 s="43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  <c r="CZ695" s="32"/>
      <c r="DA695" s="32"/>
      <c r="DB695" s="32"/>
      <c r="DC695" s="32"/>
      <c r="DD695" s="32"/>
      <c r="DE695" s="32"/>
      <c r="DF695" s="32"/>
      <c r="DG695" s="32"/>
      <c r="DH695" s="32"/>
      <c r="DI695" s="32"/>
      <c r="DJ695" s="32"/>
      <c r="DK695" s="32"/>
      <c r="DL695" s="32"/>
      <c r="DM695" s="32"/>
      <c r="DN695" s="32"/>
      <c r="DO695" s="32"/>
      <c r="DP695" s="32"/>
      <c r="DQ695" s="32"/>
      <c r="DR695" s="32"/>
      <c r="DS695" s="32"/>
      <c r="DT695" s="32"/>
      <c r="DU695" s="32"/>
      <c r="DV695" s="32"/>
      <c r="DW695" s="32"/>
      <c r="DX695" s="32"/>
      <c r="DY695" s="32"/>
      <c r="DZ695" s="32"/>
      <c r="EA695" s="32"/>
      <c r="EB695" s="32"/>
      <c r="EC695" s="32"/>
      <c r="ED695" s="32"/>
      <c r="EE695" s="32"/>
      <c r="EF695" s="32"/>
      <c r="EG695" s="32"/>
      <c r="EH695" s="32"/>
      <c r="EI695" s="32"/>
      <c r="EJ695" s="32"/>
      <c r="EK695" s="32"/>
      <c r="EL695" s="32"/>
      <c r="EM695" s="32"/>
      <c r="EN695" s="32"/>
      <c r="EO695" s="32"/>
      <c r="EP695" s="32"/>
      <c r="EQ695" s="32"/>
    </row>
    <row r="696" spans="1:147" ht="15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 s="43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  <c r="CZ696" s="32"/>
      <c r="DA696" s="32"/>
      <c r="DB696" s="32"/>
      <c r="DC696" s="32"/>
      <c r="DD696" s="32"/>
      <c r="DE696" s="32"/>
      <c r="DF696" s="32"/>
      <c r="DG696" s="32"/>
      <c r="DH696" s="32"/>
      <c r="DI696" s="32"/>
      <c r="DJ696" s="32"/>
      <c r="DK696" s="32"/>
      <c r="DL696" s="32"/>
      <c r="DM696" s="32"/>
      <c r="DN696" s="32"/>
      <c r="DO696" s="32"/>
      <c r="DP696" s="32"/>
      <c r="DQ696" s="32"/>
      <c r="DR696" s="32"/>
      <c r="DS696" s="32"/>
      <c r="DT696" s="32"/>
      <c r="DU696" s="32"/>
      <c r="DV696" s="32"/>
      <c r="DW696" s="32"/>
      <c r="DX696" s="32"/>
      <c r="DY696" s="32"/>
      <c r="DZ696" s="32"/>
      <c r="EA696" s="32"/>
      <c r="EB696" s="32"/>
      <c r="EC696" s="32"/>
      <c r="ED696" s="32"/>
      <c r="EE696" s="32"/>
      <c r="EF696" s="32"/>
      <c r="EG696" s="32"/>
      <c r="EH696" s="32"/>
      <c r="EI696" s="32"/>
      <c r="EJ696" s="32"/>
      <c r="EK696" s="32"/>
      <c r="EL696" s="32"/>
      <c r="EM696" s="32"/>
      <c r="EN696" s="32"/>
      <c r="EO696" s="32"/>
      <c r="EP696" s="32"/>
      <c r="EQ696" s="32"/>
    </row>
    <row r="697" spans="1:147" ht="15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 s="43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  <c r="CZ697" s="32"/>
      <c r="DA697" s="32"/>
      <c r="DB697" s="32"/>
      <c r="DC697" s="32"/>
      <c r="DD697" s="32"/>
      <c r="DE697" s="32"/>
      <c r="DF697" s="32"/>
      <c r="DG697" s="32"/>
      <c r="DH697" s="32"/>
      <c r="DI697" s="32"/>
      <c r="DJ697" s="32"/>
      <c r="DK697" s="32"/>
      <c r="DL697" s="32"/>
      <c r="DM697" s="32"/>
      <c r="DN697" s="32"/>
      <c r="DO697" s="32"/>
      <c r="DP697" s="32"/>
      <c r="DQ697" s="32"/>
      <c r="DR697" s="32"/>
      <c r="DS697" s="32"/>
      <c r="DT697" s="32"/>
      <c r="DU697" s="32"/>
      <c r="DV697" s="32"/>
      <c r="DW697" s="32"/>
      <c r="DX697" s="32"/>
      <c r="DY697" s="32"/>
      <c r="DZ697" s="32"/>
      <c r="EA697" s="32"/>
      <c r="EB697" s="32"/>
      <c r="EC697" s="32"/>
      <c r="ED697" s="32"/>
      <c r="EE697" s="32"/>
      <c r="EF697" s="32"/>
      <c r="EG697" s="32"/>
      <c r="EH697" s="32"/>
      <c r="EI697" s="32"/>
      <c r="EJ697" s="32"/>
      <c r="EK697" s="32"/>
      <c r="EL697" s="32"/>
      <c r="EM697" s="32"/>
      <c r="EN697" s="32"/>
      <c r="EO697" s="32"/>
      <c r="EP697" s="32"/>
      <c r="EQ697" s="32"/>
    </row>
    <row r="698" spans="1:147" ht="15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 s="43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  <c r="CZ698" s="32"/>
      <c r="DA698" s="32"/>
      <c r="DB698" s="32"/>
      <c r="DC698" s="32"/>
      <c r="DD698" s="32"/>
      <c r="DE698" s="32"/>
      <c r="DF698" s="32"/>
      <c r="DG698" s="32"/>
      <c r="DH698" s="32"/>
      <c r="DI698" s="32"/>
      <c r="DJ698" s="32"/>
      <c r="DK698" s="32"/>
      <c r="DL698" s="32"/>
      <c r="DM698" s="32"/>
      <c r="DN698" s="32"/>
      <c r="DO698" s="32"/>
      <c r="DP698" s="32"/>
      <c r="DQ698" s="32"/>
      <c r="DR698" s="32"/>
      <c r="DS698" s="32"/>
      <c r="DT698" s="32"/>
      <c r="DU698" s="32"/>
      <c r="DV698" s="32"/>
      <c r="DW698" s="32"/>
      <c r="DX698" s="32"/>
      <c r="DY698" s="32"/>
      <c r="DZ698" s="32"/>
      <c r="EA698" s="32"/>
      <c r="EB698" s="32"/>
      <c r="EC698" s="32"/>
      <c r="ED698" s="32"/>
      <c r="EE698" s="32"/>
      <c r="EF698" s="32"/>
      <c r="EG698" s="32"/>
      <c r="EH698" s="32"/>
      <c r="EI698" s="32"/>
      <c r="EJ698" s="32"/>
      <c r="EK698" s="32"/>
      <c r="EL698" s="32"/>
      <c r="EM698" s="32"/>
      <c r="EN698" s="32"/>
      <c r="EO698" s="32"/>
      <c r="EP698" s="32"/>
      <c r="EQ698" s="32"/>
    </row>
    <row r="699" spans="1:147" ht="15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 s="43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  <c r="CZ699" s="32"/>
      <c r="DA699" s="32"/>
      <c r="DB699" s="32"/>
      <c r="DC699" s="32"/>
      <c r="DD699" s="32"/>
      <c r="DE699" s="32"/>
      <c r="DF699" s="32"/>
      <c r="DG699" s="32"/>
      <c r="DH699" s="32"/>
      <c r="DI699" s="32"/>
      <c r="DJ699" s="32"/>
      <c r="DK699" s="32"/>
      <c r="DL699" s="32"/>
      <c r="DM699" s="32"/>
      <c r="DN699" s="32"/>
      <c r="DO699" s="32"/>
      <c r="DP699" s="32"/>
      <c r="DQ699" s="32"/>
      <c r="DR699" s="32"/>
      <c r="DS699" s="32"/>
      <c r="DT699" s="32"/>
      <c r="DU699" s="32"/>
      <c r="DV699" s="32"/>
      <c r="DW699" s="32"/>
      <c r="DX699" s="32"/>
      <c r="DY699" s="32"/>
      <c r="DZ699" s="32"/>
      <c r="EA699" s="32"/>
      <c r="EB699" s="32"/>
      <c r="EC699" s="32"/>
      <c r="ED699" s="32"/>
      <c r="EE699" s="32"/>
      <c r="EF699" s="32"/>
      <c r="EG699" s="32"/>
      <c r="EH699" s="32"/>
      <c r="EI699" s="32"/>
      <c r="EJ699" s="32"/>
      <c r="EK699" s="32"/>
      <c r="EL699" s="32"/>
      <c r="EM699" s="32"/>
      <c r="EN699" s="32"/>
      <c r="EO699" s="32"/>
      <c r="EP699" s="32"/>
      <c r="EQ699" s="32"/>
    </row>
    <row r="700" spans="1:147" ht="15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 s="43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  <c r="CZ700" s="32"/>
      <c r="DA700" s="32"/>
      <c r="DB700" s="32"/>
      <c r="DC700" s="32"/>
      <c r="DD700" s="32"/>
      <c r="DE700" s="32"/>
      <c r="DF700" s="32"/>
      <c r="DG700" s="32"/>
      <c r="DH700" s="32"/>
      <c r="DI700" s="32"/>
      <c r="DJ700" s="32"/>
      <c r="DK700" s="32"/>
      <c r="DL700" s="32"/>
      <c r="DM700" s="32"/>
      <c r="DN700" s="32"/>
      <c r="DO700" s="32"/>
      <c r="DP700" s="32"/>
      <c r="DQ700" s="32"/>
      <c r="DR700" s="32"/>
      <c r="DS700" s="32"/>
      <c r="DT700" s="32"/>
      <c r="DU700" s="32"/>
      <c r="DV700" s="32"/>
      <c r="DW700" s="32"/>
      <c r="DX700" s="32"/>
      <c r="DY700" s="32"/>
      <c r="DZ700" s="32"/>
      <c r="EA700" s="32"/>
      <c r="EB700" s="32"/>
      <c r="EC700" s="32"/>
      <c r="ED700" s="32"/>
      <c r="EE700" s="32"/>
      <c r="EF700" s="32"/>
      <c r="EG700" s="32"/>
      <c r="EH700" s="32"/>
      <c r="EI700" s="32"/>
      <c r="EJ700" s="32"/>
      <c r="EK700" s="32"/>
      <c r="EL700" s="32"/>
      <c r="EM700" s="32"/>
      <c r="EN700" s="32"/>
      <c r="EO700" s="32"/>
      <c r="EP700" s="32"/>
      <c r="EQ700" s="32"/>
    </row>
    <row r="701" spans="1:147" ht="15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 s="43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  <c r="CZ701" s="32"/>
      <c r="DA701" s="32"/>
      <c r="DB701" s="32"/>
      <c r="DC701" s="32"/>
      <c r="DD701" s="32"/>
      <c r="DE701" s="32"/>
      <c r="DF701" s="32"/>
      <c r="DG701" s="32"/>
      <c r="DH701" s="32"/>
      <c r="DI701" s="32"/>
      <c r="DJ701" s="32"/>
      <c r="DK701" s="32"/>
      <c r="DL701" s="32"/>
      <c r="DM701" s="32"/>
      <c r="DN701" s="32"/>
      <c r="DO701" s="32"/>
      <c r="DP701" s="32"/>
      <c r="DQ701" s="32"/>
      <c r="DR701" s="32"/>
      <c r="DS701" s="32"/>
      <c r="DT701" s="32"/>
      <c r="DU701" s="32"/>
      <c r="DV701" s="32"/>
      <c r="DW701" s="32"/>
      <c r="DX701" s="32"/>
      <c r="DY701" s="32"/>
      <c r="DZ701" s="32"/>
      <c r="EA701" s="32"/>
      <c r="EB701" s="32"/>
      <c r="EC701" s="32"/>
      <c r="ED701" s="32"/>
      <c r="EE701" s="32"/>
      <c r="EF701" s="32"/>
      <c r="EG701" s="32"/>
      <c r="EH701" s="32"/>
      <c r="EI701" s="32"/>
      <c r="EJ701" s="32"/>
      <c r="EK701" s="32"/>
      <c r="EL701" s="32"/>
      <c r="EM701" s="32"/>
      <c r="EN701" s="32"/>
      <c r="EO701" s="32"/>
      <c r="EP701" s="32"/>
      <c r="EQ701" s="32"/>
    </row>
    <row r="702" spans="1:147" ht="15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 s="43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  <c r="CZ702" s="32"/>
      <c r="DA702" s="32"/>
      <c r="DB702" s="32"/>
      <c r="DC702" s="32"/>
      <c r="DD702" s="32"/>
      <c r="DE702" s="32"/>
      <c r="DF702" s="32"/>
      <c r="DG702" s="32"/>
      <c r="DH702" s="32"/>
      <c r="DI702" s="32"/>
      <c r="DJ702" s="32"/>
      <c r="DK702" s="32"/>
      <c r="DL702" s="32"/>
      <c r="DM702" s="32"/>
      <c r="DN702" s="32"/>
      <c r="DO702" s="32"/>
      <c r="DP702" s="32"/>
      <c r="DQ702" s="32"/>
      <c r="DR702" s="32"/>
      <c r="DS702" s="32"/>
      <c r="DT702" s="32"/>
      <c r="DU702" s="32"/>
      <c r="DV702" s="32"/>
      <c r="DW702" s="32"/>
      <c r="DX702" s="32"/>
      <c r="DY702" s="32"/>
      <c r="DZ702" s="32"/>
      <c r="EA702" s="32"/>
      <c r="EB702" s="32"/>
      <c r="EC702" s="32"/>
      <c r="ED702" s="32"/>
      <c r="EE702" s="32"/>
      <c r="EF702" s="32"/>
      <c r="EG702" s="32"/>
      <c r="EH702" s="32"/>
      <c r="EI702" s="32"/>
      <c r="EJ702" s="32"/>
      <c r="EK702" s="32"/>
      <c r="EL702" s="32"/>
      <c r="EM702" s="32"/>
      <c r="EN702" s="32"/>
      <c r="EO702" s="32"/>
      <c r="EP702" s="32"/>
      <c r="EQ702" s="32"/>
    </row>
    <row r="703" spans="1:147" ht="15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 s="4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  <c r="CZ703" s="32"/>
      <c r="DA703" s="32"/>
      <c r="DB703" s="32"/>
      <c r="DC703" s="32"/>
      <c r="DD703" s="32"/>
      <c r="DE703" s="32"/>
      <c r="DF703" s="32"/>
      <c r="DG703" s="32"/>
      <c r="DH703" s="32"/>
      <c r="DI703" s="32"/>
      <c r="DJ703" s="32"/>
      <c r="DK703" s="32"/>
      <c r="DL703" s="32"/>
      <c r="DM703" s="32"/>
      <c r="DN703" s="32"/>
      <c r="DO703" s="32"/>
      <c r="DP703" s="32"/>
      <c r="DQ703" s="32"/>
      <c r="DR703" s="32"/>
      <c r="DS703" s="32"/>
      <c r="DT703" s="32"/>
      <c r="DU703" s="32"/>
      <c r="DV703" s="32"/>
      <c r="DW703" s="32"/>
      <c r="DX703" s="32"/>
      <c r="DY703" s="32"/>
      <c r="DZ703" s="32"/>
      <c r="EA703" s="32"/>
      <c r="EB703" s="32"/>
      <c r="EC703" s="32"/>
      <c r="ED703" s="32"/>
      <c r="EE703" s="32"/>
      <c r="EF703" s="32"/>
      <c r="EG703" s="32"/>
      <c r="EH703" s="32"/>
      <c r="EI703" s="32"/>
      <c r="EJ703" s="32"/>
      <c r="EK703" s="32"/>
      <c r="EL703" s="32"/>
      <c r="EM703" s="32"/>
      <c r="EN703" s="32"/>
      <c r="EO703" s="32"/>
      <c r="EP703" s="32"/>
      <c r="EQ703" s="32"/>
    </row>
    <row r="704" spans="1:147" ht="15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 s="43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  <c r="CZ704" s="32"/>
      <c r="DA704" s="32"/>
      <c r="DB704" s="32"/>
      <c r="DC704" s="32"/>
      <c r="DD704" s="32"/>
      <c r="DE704" s="32"/>
      <c r="DF704" s="32"/>
      <c r="DG704" s="32"/>
      <c r="DH704" s="32"/>
      <c r="DI704" s="32"/>
      <c r="DJ704" s="32"/>
      <c r="DK704" s="32"/>
      <c r="DL704" s="32"/>
      <c r="DM704" s="32"/>
      <c r="DN704" s="32"/>
      <c r="DO704" s="32"/>
      <c r="DP704" s="32"/>
      <c r="DQ704" s="32"/>
      <c r="DR704" s="32"/>
      <c r="DS704" s="32"/>
      <c r="DT704" s="32"/>
      <c r="DU704" s="32"/>
      <c r="DV704" s="32"/>
      <c r="DW704" s="32"/>
      <c r="DX704" s="32"/>
      <c r="DY704" s="32"/>
      <c r="DZ704" s="32"/>
      <c r="EA704" s="32"/>
      <c r="EB704" s="32"/>
      <c r="EC704" s="32"/>
      <c r="ED704" s="32"/>
      <c r="EE704" s="32"/>
      <c r="EF704" s="32"/>
      <c r="EG704" s="32"/>
      <c r="EH704" s="32"/>
      <c r="EI704" s="32"/>
      <c r="EJ704" s="32"/>
      <c r="EK704" s="32"/>
      <c r="EL704" s="32"/>
      <c r="EM704" s="32"/>
      <c r="EN704" s="32"/>
      <c r="EO704" s="32"/>
      <c r="EP704" s="32"/>
      <c r="EQ704" s="32"/>
    </row>
    <row r="705" spans="1:147" ht="15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 s="43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  <c r="CZ705" s="32"/>
      <c r="DA705" s="32"/>
      <c r="DB705" s="32"/>
      <c r="DC705" s="32"/>
      <c r="DD705" s="32"/>
      <c r="DE705" s="32"/>
      <c r="DF705" s="32"/>
      <c r="DG705" s="32"/>
      <c r="DH705" s="32"/>
      <c r="DI705" s="32"/>
      <c r="DJ705" s="32"/>
      <c r="DK705" s="32"/>
      <c r="DL705" s="32"/>
      <c r="DM705" s="32"/>
      <c r="DN705" s="32"/>
      <c r="DO705" s="32"/>
      <c r="DP705" s="32"/>
      <c r="DQ705" s="32"/>
      <c r="DR705" s="32"/>
      <c r="DS705" s="32"/>
      <c r="DT705" s="32"/>
      <c r="DU705" s="32"/>
      <c r="DV705" s="32"/>
      <c r="DW705" s="32"/>
      <c r="DX705" s="32"/>
      <c r="DY705" s="32"/>
      <c r="DZ705" s="32"/>
      <c r="EA705" s="32"/>
      <c r="EB705" s="32"/>
      <c r="EC705" s="32"/>
      <c r="ED705" s="32"/>
      <c r="EE705" s="32"/>
      <c r="EF705" s="32"/>
      <c r="EG705" s="32"/>
      <c r="EH705" s="32"/>
      <c r="EI705" s="32"/>
      <c r="EJ705" s="32"/>
      <c r="EK705" s="32"/>
      <c r="EL705" s="32"/>
      <c r="EM705" s="32"/>
      <c r="EN705" s="32"/>
      <c r="EO705" s="32"/>
      <c r="EP705" s="32"/>
      <c r="EQ705" s="32"/>
    </row>
    <row r="706" spans="1:147" ht="15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 s="43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  <c r="CZ706" s="32"/>
      <c r="DA706" s="32"/>
      <c r="DB706" s="32"/>
      <c r="DC706" s="32"/>
      <c r="DD706" s="32"/>
      <c r="DE706" s="32"/>
      <c r="DF706" s="32"/>
      <c r="DG706" s="32"/>
      <c r="DH706" s="32"/>
      <c r="DI706" s="32"/>
      <c r="DJ706" s="32"/>
      <c r="DK706" s="32"/>
      <c r="DL706" s="32"/>
      <c r="DM706" s="32"/>
      <c r="DN706" s="32"/>
      <c r="DO706" s="32"/>
      <c r="DP706" s="32"/>
      <c r="DQ706" s="32"/>
      <c r="DR706" s="32"/>
      <c r="DS706" s="32"/>
      <c r="DT706" s="32"/>
      <c r="DU706" s="32"/>
      <c r="DV706" s="32"/>
      <c r="DW706" s="32"/>
      <c r="DX706" s="32"/>
      <c r="DY706" s="32"/>
      <c r="DZ706" s="32"/>
      <c r="EA706" s="32"/>
      <c r="EB706" s="32"/>
      <c r="EC706" s="32"/>
      <c r="ED706" s="32"/>
      <c r="EE706" s="32"/>
      <c r="EF706" s="32"/>
      <c r="EG706" s="32"/>
      <c r="EH706" s="32"/>
      <c r="EI706" s="32"/>
      <c r="EJ706" s="32"/>
      <c r="EK706" s="32"/>
      <c r="EL706" s="32"/>
      <c r="EM706" s="32"/>
      <c r="EN706" s="32"/>
      <c r="EO706" s="32"/>
      <c r="EP706" s="32"/>
      <c r="EQ706" s="32"/>
    </row>
    <row r="707" spans="1:147" ht="15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 s="43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  <c r="CZ707" s="32"/>
      <c r="DA707" s="32"/>
      <c r="DB707" s="32"/>
      <c r="DC707" s="32"/>
      <c r="DD707" s="32"/>
      <c r="DE707" s="32"/>
      <c r="DF707" s="32"/>
      <c r="DG707" s="32"/>
      <c r="DH707" s="32"/>
      <c r="DI707" s="32"/>
      <c r="DJ707" s="32"/>
      <c r="DK707" s="32"/>
      <c r="DL707" s="32"/>
      <c r="DM707" s="32"/>
      <c r="DN707" s="32"/>
      <c r="DO707" s="32"/>
      <c r="DP707" s="32"/>
      <c r="DQ707" s="32"/>
      <c r="DR707" s="32"/>
      <c r="DS707" s="32"/>
      <c r="DT707" s="32"/>
      <c r="DU707" s="32"/>
      <c r="DV707" s="32"/>
      <c r="DW707" s="32"/>
      <c r="DX707" s="32"/>
      <c r="DY707" s="32"/>
      <c r="DZ707" s="32"/>
      <c r="EA707" s="32"/>
      <c r="EB707" s="32"/>
      <c r="EC707" s="32"/>
      <c r="ED707" s="32"/>
      <c r="EE707" s="32"/>
      <c r="EF707" s="32"/>
      <c r="EG707" s="32"/>
      <c r="EH707" s="32"/>
      <c r="EI707" s="32"/>
      <c r="EJ707" s="32"/>
      <c r="EK707" s="32"/>
      <c r="EL707" s="32"/>
      <c r="EM707" s="32"/>
      <c r="EN707" s="32"/>
      <c r="EO707" s="32"/>
      <c r="EP707" s="32"/>
      <c r="EQ707" s="32"/>
    </row>
    <row r="708" spans="1:147" ht="15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 s="43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  <c r="CZ708" s="32"/>
      <c r="DA708" s="32"/>
      <c r="DB708" s="32"/>
      <c r="DC708" s="32"/>
      <c r="DD708" s="32"/>
      <c r="DE708" s="32"/>
      <c r="DF708" s="32"/>
      <c r="DG708" s="32"/>
      <c r="DH708" s="32"/>
      <c r="DI708" s="32"/>
      <c r="DJ708" s="32"/>
      <c r="DK708" s="32"/>
      <c r="DL708" s="32"/>
      <c r="DM708" s="32"/>
      <c r="DN708" s="32"/>
      <c r="DO708" s="32"/>
      <c r="DP708" s="32"/>
      <c r="DQ708" s="32"/>
      <c r="DR708" s="32"/>
      <c r="DS708" s="32"/>
      <c r="DT708" s="32"/>
      <c r="DU708" s="32"/>
      <c r="DV708" s="32"/>
      <c r="DW708" s="32"/>
      <c r="DX708" s="32"/>
      <c r="DY708" s="32"/>
      <c r="DZ708" s="32"/>
      <c r="EA708" s="32"/>
      <c r="EB708" s="32"/>
      <c r="EC708" s="32"/>
      <c r="ED708" s="32"/>
      <c r="EE708" s="32"/>
      <c r="EF708" s="32"/>
      <c r="EG708" s="32"/>
      <c r="EH708" s="32"/>
      <c r="EI708" s="32"/>
      <c r="EJ708" s="32"/>
      <c r="EK708" s="32"/>
      <c r="EL708" s="32"/>
      <c r="EM708" s="32"/>
      <c r="EN708" s="32"/>
      <c r="EO708" s="32"/>
      <c r="EP708" s="32"/>
      <c r="EQ708" s="32"/>
    </row>
    <row r="709" spans="1:147" ht="15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 s="43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  <c r="CZ709" s="32"/>
      <c r="DA709" s="32"/>
      <c r="DB709" s="32"/>
      <c r="DC709" s="32"/>
      <c r="DD709" s="32"/>
      <c r="DE709" s="32"/>
      <c r="DF709" s="32"/>
      <c r="DG709" s="32"/>
      <c r="DH709" s="32"/>
      <c r="DI709" s="32"/>
      <c r="DJ709" s="32"/>
      <c r="DK709" s="32"/>
      <c r="DL709" s="32"/>
      <c r="DM709" s="32"/>
      <c r="DN709" s="32"/>
      <c r="DO709" s="32"/>
      <c r="DP709" s="32"/>
      <c r="DQ709" s="32"/>
      <c r="DR709" s="32"/>
      <c r="DS709" s="32"/>
      <c r="DT709" s="32"/>
      <c r="DU709" s="32"/>
      <c r="DV709" s="32"/>
      <c r="DW709" s="32"/>
      <c r="DX709" s="32"/>
      <c r="DY709" s="32"/>
      <c r="DZ709" s="32"/>
      <c r="EA709" s="32"/>
      <c r="EB709" s="32"/>
      <c r="EC709" s="32"/>
      <c r="ED709" s="32"/>
      <c r="EE709" s="32"/>
      <c r="EF709" s="32"/>
      <c r="EG709" s="32"/>
      <c r="EH709" s="32"/>
      <c r="EI709" s="32"/>
      <c r="EJ709" s="32"/>
      <c r="EK709" s="32"/>
      <c r="EL709" s="32"/>
      <c r="EM709" s="32"/>
      <c r="EN709" s="32"/>
      <c r="EO709" s="32"/>
      <c r="EP709" s="32"/>
      <c r="EQ709" s="32"/>
    </row>
    <row r="710" spans="1:147" ht="15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 s="43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  <c r="CZ710" s="32"/>
      <c r="DA710" s="32"/>
      <c r="DB710" s="32"/>
      <c r="DC710" s="32"/>
      <c r="DD710" s="32"/>
      <c r="DE710" s="32"/>
      <c r="DF710" s="32"/>
      <c r="DG710" s="32"/>
      <c r="DH710" s="32"/>
      <c r="DI710" s="32"/>
      <c r="DJ710" s="32"/>
      <c r="DK710" s="32"/>
      <c r="DL710" s="32"/>
      <c r="DM710" s="32"/>
      <c r="DN710" s="32"/>
      <c r="DO710" s="32"/>
      <c r="DP710" s="32"/>
      <c r="DQ710" s="32"/>
      <c r="DR710" s="32"/>
      <c r="DS710" s="32"/>
      <c r="DT710" s="32"/>
      <c r="DU710" s="32"/>
      <c r="DV710" s="32"/>
      <c r="DW710" s="32"/>
      <c r="DX710" s="32"/>
      <c r="DY710" s="32"/>
      <c r="DZ710" s="32"/>
      <c r="EA710" s="32"/>
      <c r="EB710" s="32"/>
      <c r="EC710" s="32"/>
      <c r="ED710" s="32"/>
      <c r="EE710" s="32"/>
      <c r="EF710" s="32"/>
      <c r="EG710" s="32"/>
      <c r="EH710" s="32"/>
      <c r="EI710" s="32"/>
      <c r="EJ710" s="32"/>
      <c r="EK710" s="32"/>
      <c r="EL710" s="32"/>
      <c r="EM710" s="32"/>
      <c r="EN710" s="32"/>
      <c r="EO710" s="32"/>
      <c r="EP710" s="32"/>
      <c r="EQ710" s="32"/>
    </row>
    <row r="711" spans="1:147" ht="15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 s="43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  <c r="CZ711" s="32"/>
      <c r="DA711" s="32"/>
      <c r="DB711" s="32"/>
      <c r="DC711" s="32"/>
      <c r="DD711" s="32"/>
      <c r="DE711" s="32"/>
      <c r="DF711" s="32"/>
      <c r="DG711" s="32"/>
      <c r="DH711" s="32"/>
      <c r="DI711" s="32"/>
      <c r="DJ711" s="32"/>
      <c r="DK711" s="32"/>
      <c r="DL711" s="32"/>
      <c r="DM711" s="32"/>
      <c r="DN711" s="32"/>
      <c r="DO711" s="32"/>
      <c r="DP711" s="32"/>
      <c r="DQ711" s="32"/>
      <c r="DR711" s="32"/>
      <c r="DS711" s="32"/>
      <c r="DT711" s="32"/>
      <c r="DU711" s="32"/>
      <c r="DV711" s="32"/>
      <c r="DW711" s="32"/>
      <c r="DX711" s="32"/>
      <c r="DY711" s="32"/>
      <c r="DZ711" s="32"/>
      <c r="EA711" s="32"/>
      <c r="EB711" s="32"/>
      <c r="EC711" s="32"/>
      <c r="ED711" s="32"/>
      <c r="EE711" s="32"/>
      <c r="EF711" s="32"/>
      <c r="EG711" s="32"/>
      <c r="EH711" s="32"/>
      <c r="EI711" s="32"/>
      <c r="EJ711" s="32"/>
      <c r="EK711" s="32"/>
      <c r="EL711" s="32"/>
      <c r="EM711" s="32"/>
      <c r="EN711" s="32"/>
      <c r="EO711" s="32"/>
      <c r="EP711" s="32"/>
      <c r="EQ711" s="32"/>
    </row>
    <row r="712" spans="1:147" ht="15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 s="43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  <c r="CZ712" s="32"/>
      <c r="DA712" s="32"/>
      <c r="DB712" s="32"/>
      <c r="DC712" s="32"/>
      <c r="DD712" s="32"/>
      <c r="DE712" s="32"/>
      <c r="DF712" s="32"/>
      <c r="DG712" s="32"/>
      <c r="DH712" s="32"/>
      <c r="DI712" s="32"/>
      <c r="DJ712" s="32"/>
      <c r="DK712" s="32"/>
      <c r="DL712" s="32"/>
      <c r="DM712" s="32"/>
      <c r="DN712" s="32"/>
      <c r="DO712" s="32"/>
      <c r="DP712" s="32"/>
      <c r="DQ712" s="32"/>
      <c r="DR712" s="32"/>
      <c r="DS712" s="32"/>
      <c r="DT712" s="32"/>
      <c r="DU712" s="32"/>
      <c r="DV712" s="32"/>
      <c r="DW712" s="32"/>
      <c r="DX712" s="32"/>
      <c r="DY712" s="32"/>
      <c r="DZ712" s="32"/>
      <c r="EA712" s="32"/>
      <c r="EB712" s="32"/>
      <c r="EC712" s="32"/>
      <c r="ED712" s="32"/>
      <c r="EE712" s="32"/>
      <c r="EF712" s="32"/>
      <c r="EG712" s="32"/>
      <c r="EH712" s="32"/>
      <c r="EI712" s="32"/>
      <c r="EJ712" s="32"/>
      <c r="EK712" s="32"/>
      <c r="EL712" s="32"/>
      <c r="EM712" s="32"/>
      <c r="EN712" s="32"/>
      <c r="EO712" s="32"/>
      <c r="EP712" s="32"/>
      <c r="EQ712" s="32"/>
    </row>
    <row r="713" spans="1:147" ht="15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 s="4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  <c r="CZ713" s="32"/>
      <c r="DA713" s="32"/>
      <c r="DB713" s="32"/>
      <c r="DC713" s="32"/>
      <c r="DD713" s="32"/>
      <c r="DE713" s="32"/>
      <c r="DF713" s="32"/>
      <c r="DG713" s="32"/>
      <c r="DH713" s="32"/>
      <c r="DI713" s="32"/>
      <c r="DJ713" s="32"/>
      <c r="DK713" s="32"/>
      <c r="DL713" s="32"/>
      <c r="DM713" s="32"/>
      <c r="DN713" s="32"/>
      <c r="DO713" s="32"/>
      <c r="DP713" s="32"/>
      <c r="DQ713" s="32"/>
      <c r="DR713" s="32"/>
      <c r="DS713" s="32"/>
      <c r="DT713" s="32"/>
      <c r="DU713" s="32"/>
      <c r="DV713" s="32"/>
      <c r="DW713" s="32"/>
      <c r="DX713" s="32"/>
      <c r="DY713" s="32"/>
      <c r="DZ713" s="32"/>
      <c r="EA713" s="32"/>
      <c r="EB713" s="32"/>
      <c r="EC713" s="32"/>
      <c r="ED713" s="32"/>
      <c r="EE713" s="32"/>
      <c r="EF713" s="32"/>
      <c r="EG713" s="32"/>
      <c r="EH713" s="32"/>
      <c r="EI713" s="32"/>
      <c r="EJ713" s="32"/>
      <c r="EK713" s="32"/>
      <c r="EL713" s="32"/>
      <c r="EM713" s="32"/>
      <c r="EN713" s="32"/>
      <c r="EO713" s="32"/>
      <c r="EP713" s="32"/>
      <c r="EQ713" s="32"/>
    </row>
    <row r="714" spans="1:147" ht="15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 s="43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  <c r="CZ714" s="32"/>
      <c r="DA714" s="32"/>
      <c r="DB714" s="32"/>
      <c r="DC714" s="32"/>
      <c r="DD714" s="32"/>
      <c r="DE714" s="32"/>
      <c r="DF714" s="32"/>
      <c r="DG714" s="32"/>
      <c r="DH714" s="32"/>
      <c r="DI714" s="32"/>
      <c r="DJ714" s="32"/>
      <c r="DK714" s="32"/>
      <c r="DL714" s="32"/>
      <c r="DM714" s="32"/>
      <c r="DN714" s="32"/>
      <c r="DO714" s="32"/>
      <c r="DP714" s="32"/>
      <c r="DQ714" s="32"/>
      <c r="DR714" s="32"/>
      <c r="DS714" s="32"/>
      <c r="DT714" s="32"/>
      <c r="DU714" s="32"/>
      <c r="DV714" s="32"/>
      <c r="DW714" s="32"/>
      <c r="DX714" s="32"/>
      <c r="DY714" s="32"/>
      <c r="DZ714" s="32"/>
      <c r="EA714" s="32"/>
      <c r="EB714" s="32"/>
      <c r="EC714" s="32"/>
      <c r="ED714" s="32"/>
      <c r="EE714" s="32"/>
      <c r="EF714" s="32"/>
      <c r="EG714" s="32"/>
      <c r="EH714" s="32"/>
      <c r="EI714" s="32"/>
      <c r="EJ714" s="32"/>
      <c r="EK714" s="32"/>
      <c r="EL714" s="32"/>
      <c r="EM714" s="32"/>
      <c r="EN714" s="32"/>
      <c r="EO714" s="32"/>
      <c r="EP714" s="32"/>
      <c r="EQ714" s="32"/>
    </row>
    <row r="715" spans="1:147" ht="15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 s="43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  <c r="CZ715" s="32"/>
      <c r="DA715" s="32"/>
      <c r="DB715" s="32"/>
      <c r="DC715" s="32"/>
      <c r="DD715" s="32"/>
      <c r="DE715" s="32"/>
      <c r="DF715" s="32"/>
      <c r="DG715" s="32"/>
      <c r="DH715" s="32"/>
      <c r="DI715" s="32"/>
      <c r="DJ715" s="32"/>
      <c r="DK715" s="32"/>
      <c r="DL715" s="32"/>
      <c r="DM715" s="32"/>
      <c r="DN715" s="32"/>
      <c r="DO715" s="32"/>
      <c r="DP715" s="32"/>
      <c r="DQ715" s="32"/>
      <c r="DR715" s="32"/>
      <c r="DS715" s="32"/>
      <c r="DT715" s="32"/>
      <c r="DU715" s="32"/>
      <c r="DV715" s="32"/>
      <c r="DW715" s="32"/>
      <c r="DX715" s="32"/>
      <c r="DY715" s="32"/>
      <c r="DZ715" s="32"/>
      <c r="EA715" s="32"/>
      <c r="EB715" s="32"/>
      <c r="EC715" s="32"/>
      <c r="ED715" s="32"/>
      <c r="EE715" s="32"/>
      <c r="EF715" s="32"/>
      <c r="EG715" s="32"/>
      <c r="EH715" s="32"/>
      <c r="EI715" s="32"/>
      <c r="EJ715" s="32"/>
      <c r="EK715" s="32"/>
      <c r="EL715" s="32"/>
      <c r="EM715" s="32"/>
      <c r="EN715" s="32"/>
      <c r="EO715" s="32"/>
      <c r="EP715" s="32"/>
      <c r="EQ715" s="32"/>
    </row>
    <row r="716" spans="1:147" ht="15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 s="43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  <c r="CZ716" s="32"/>
      <c r="DA716" s="32"/>
      <c r="DB716" s="32"/>
      <c r="DC716" s="32"/>
      <c r="DD716" s="32"/>
      <c r="DE716" s="32"/>
      <c r="DF716" s="32"/>
      <c r="DG716" s="32"/>
      <c r="DH716" s="32"/>
      <c r="DI716" s="32"/>
      <c r="DJ716" s="32"/>
      <c r="DK716" s="32"/>
      <c r="DL716" s="32"/>
      <c r="DM716" s="32"/>
      <c r="DN716" s="32"/>
      <c r="DO716" s="32"/>
      <c r="DP716" s="32"/>
      <c r="DQ716" s="32"/>
      <c r="DR716" s="32"/>
      <c r="DS716" s="32"/>
      <c r="DT716" s="32"/>
      <c r="DU716" s="32"/>
      <c r="DV716" s="32"/>
      <c r="DW716" s="32"/>
      <c r="DX716" s="32"/>
      <c r="DY716" s="32"/>
      <c r="DZ716" s="32"/>
      <c r="EA716" s="32"/>
      <c r="EB716" s="32"/>
      <c r="EC716" s="32"/>
      <c r="ED716" s="32"/>
      <c r="EE716" s="32"/>
      <c r="EF716" s="32"/>
      <c r="EG716" s="32"/>
      <c r="EH716" s="32"/>
      <c r="EI716" s="32"/>
      <c r="EJ716" s="32"/>
      <c r="EK716" s="32"/>
      <c r="EL716" s="32"/>
      <c r="EM716" s="32"/>
      <c r="EN716" s="32"/>
      <c r="EO716" s="32"/>
      <c r="EP716" s="32"/>
      <c r="EQ716" s="32"/>
    </row>
    <row r="717" spans="1:147" ht="15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 s="43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  <c r="CZ717" s="32"/>
      <c r="DA717" s="32"/>
      <c r="DB717" s="32"/>
      <c r="DC717" s="32"/>
      <c r="DD717" s="32"/>
      <c r="DE717" s="32"/>
      <c r="DF717" s="32"/>
      <c r="DG717" s="32"/>
      <c r="DH717" s="32"/>
      <c r="DI717" s="32"/>
      <c r="DJ717" s="32"/>
      <c r="DK717" s="32"/>
      <c r="DL717" s="32"/>
      <c r="DM717" s="32"/>
      <c r="DN717" s="32"/>
      <c r="DO717" s="32"/>
      <c r="DP717" s="32"/>
      <c r="DQ717" s="32"/>
      <c r="DR717" s="32"/>
      <c r="DS717" s="32"/>
      <c r="DT717" s="32"/>
      <c r="DU717" s="32"/>
      <c r="DV717" s="32"/>
      <c r="DW717" s="32"/>
      <c r="DX717" s="32"/>
      <c r="DY717" s="32"/>
      <c r="DZ717" s="32"/>
      <c r="EA717" s="32"/>
      <c r="EB717" s="32"/>
      <c r="EC717" s="32"/>
      <c r="ED717" s="32"/>
      <c r="EE717" s="32"/>
      <c r="EF717" s="32"/>
      <c r="EG717" s="32"/>
      <c r="EH717" s="32"/>
      <c r="EI717" s="32"/>
      <c r="EJ717" s="32"/>
      <c r="EK717" s="32"/>
      <c r="EL717" s="32"/>
      <c r="EM717" s="32"/>
      <c r="EN717" s="32"/>
      <c r="EO717" s="32"/>
      <c r="EP717" s="32"/>
      <c r="EQ717" s="32"/>
    </row>
    <row r="718" spans="1:147" ht="15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 s="43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  <c r="CZ718" s="32"/>
      <c r="DA718" s="32"/>
      <c r="DB718" s="32"/>
      <c r="DC718" s="32"/>
      <c r="DD718" s="32"/>
      <c r="DE718" s="32"/>
      <c r="DF718" s="32"/>
      <c r="DG718" s="32"/>
      <c r="DH718" s="32"/>
      <c r="DI718" s="32"/>
      <c r="DJ718" s="32"/>
      <c r="DK718" s="32"/>
      <c r="DL718" s="32"/>
      <c r="DM718" s="32"/>
      <c r="DN718" s="32"/>
      <c r="DO718" s="32"/>
      <c r="DP718" s="32"/>
      <c r="DQ718" s="32"/>
      <c r="DR718" s="32"/>
      <c r="DS718" s="32"/>
      <c r="DT718" s="32"/>
      <c r="DU718" s="32"/>
      <c r="DV718" s="32"/>
      <c r="DW718" s="32"/>
      <c r="DX718" s="32"/>
      <c r="DY718" s="32"/>
      <c r="DZ718" s="32"/>
      <c r="EA718" s="32"/>
      <c r="EB718" s="32"/>
      <c r="EC718" s="32"/>
      <c r="ED718" s="32"/>
      <c r="EE718" s="32"/>
      <c r="EF718" s="32"/>
      <c r="EG718" s="32"/>
      <c r="EH718" s="32"/>
      <c r="EI718" s="32"/>
      <c r="EJ718" s="32"/>
      <c r="EK718" s="32"/>
      <c r="EL718" s="32"/>
      <c r="EM718" s="32"/>
      <c r="EN718" s="32"/>
      <c r="EO718" s="32"/>
      <c r="EP718" s="32"/>
      <c r="EQ718" s="32"/>
    </row>
    <row r="719" spans="1:147" ht="15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 s="43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  <c r="CZ719" s="32"/>
      <c r="DA719" s="32"/>
      <c r="DB719" s="32"/>
      <c r="DC719" s="32"/>
      <c r="DD719" s="32"/>
      <c r="DE719" s="32"/>
      <c r="DF719" s="32"/>
      <c r="DG719" s="32"/>
      <c r="DH719" s="32"/>
      <c r="DI719" s="32"/>
      <c r="DJ719" s="32"/>
      <c r="DK719" s="32"/>
      <c r="DL719" s="32"/>
      <c r="DM719" s="32"/>
      <c r="DN719" s="32"/>
      <c r="DO719" s="32"/>
      <c r="DP719" s="32"/>
      <c r="DQ719" s="32"/>
      <c r="DR719" s="32"/>
      <c r="DS719" s="32"/>
      <c r="DT719" s="32"/>
      <c r="DU719" s="32"/>
      <c r="DV719" s="32"/>
      <c r="DW719" s="32"/>
      <c r="DX719" s="32"/>
      <c r="DY719" s="32"/>
      <c r="DZ719" s="32"/>
      <c r="EA719" s="32"/>
      <c r="EB719" s="32"/>
      <c r="EC719" s="32"/>
      <c r="ED719" s="32"/>
      <c r="EE719" s="32"/>
      <c r="EF719" s="32"/>
      <c r="EG719" s="32"/>
      <c r="EH719" s="32"/>
      <c r="EI719" s="32"/>
      <c r="EJ719" s="32"/>
      <c r="EK719" s="32"/>
      <c r="EL719" s="32"/>
      <c r="EM719" s="32"/>
      <c r="EN719" s="32"/>
      <c r="EO719" s="32"/>
      <c r="EP719" s="32"/>
      <c r="EQ719" s="32"/>
    </row>
    <row r="720" spans="1:147" ht="15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 s="43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  <c r="CZ720" s="32"/>
      <c r="DA720" s="32"/>
      <c r="DB720" s="32"/>
      <c r="DC720" s="32"/>
      <c r="DD720" s="32"/>
      <c r="DE720" s="32"/>
      <c r="DF720" s="32"/>
      <c r="DG720" s="32"/>
      <c r="DH720" s="32"/>
      <c r="DI720" s="32"/>
      <c r="DJ720" s="32"/>
      <c r="DK720" s="32"/>
      <c r="DL720" s="32"/>
      <c r="DM720" s="32"/>
      <c r="DN720" s="32"/>
      <c r="DO720" s="32"/>
      <c r="DP720" s="32"/>
      <c r="DQ720" s="32"/>
      <c r="DR720" s="32"/>
      <c r="DS720" s="32"/>
      <c r="DT720" s="32"/>
      <c r="DU720" s="32"/>
      <c r="DV720" s="32"/>
      <c r="DW720" s="32"/>
      <c r="DX720" s="32"/>
      <c r="DY720" s="32"/>
      <c r="DZ720" s="32"/>
      <c r="EA720" s="32"/>
      <c r="EB720" s="32"/>
      <c r="EC720" s="32"/>
      <c r="ED720" s="32"/>
      <c r="EE720" s="32"/>
      <c r="EF720" s="32"/>
      <c r="EG720" s="32"/>
      <c r="EH720" s="32"/>
      <c r="EI720" s="32"/>
      <c r="EJ720" s="32"/>
      <c r="EK720" s="32"/>
      <c r="EL720" s="32"/>
      <c r="EM720" s="32"/>
      <c r="EN720" s="32"/>
      <c r="EO720" s="32"/>
      <c r="EP720" s="32"/>
      <c r="EQ720" s="32"/>
    </row>
    <row r="721" spans="1:147" ht="15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 s="43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  <c r="CZ721" s="32"/>
      <c r="DA721" s="32"/>
      <c r="DB721" s="32"/>
      <c r="DC721" s="32"/>
      <c r="DD721" s="32"/>
      <c r="DE721" s="32"/>
      <c r="DF721" s="32"/>
      <c r="DG721" s="32"/>
      <c r="DH721" s="32"/>
      <c r="DI721" s="32"/>
      <c r="DJ721" s="32"/>
      <c r="DK721" s="32"/>
      <c r="DL721" s="32"/>
      <c r="DM721" s="32"/>
      <c r="DN721" s="32"/>
      <c r="DO721" s="32"/>
      <c r="DP721" s="32"/>
      <c r="DQ721" s="32"/>
      <c r="DR721" s="32"/>
      <c r="DS721" s="32"/>
      <c r="DT721" s="32"/>
      <c r="DU721" s="32"/>
      <c r="DV721" s="32"/>
      <c r="DW721" s="32"/>
      <c r="DX721" s="32"/>
      <c r="DY721" s="32"/>
      <c r="DZ721" s="32"/>
      <c r="EA721" s="32"/>
      <c r="EB721" s="32"/>
      <c r="EC721" s="32"/>
      <c r="ED721" s="32"/>
      <c r="EE721" s="32"/>
      <c r="EF721" s="32"/>
      <c r="EG721" s="32"/>
      <c r="EH721" s="32"/>
      <c r="EI721" s="32"/>
      <c r="EJ721" s="32"/>
      <c r="EK721" s="32"/>
      <c r="EL721" s="32"/>
      <c r="EM721" s="32"/>
      <c r="EN721" s="32"/>
      <c r="EO721" s="32"/>
      <c r="EP721" s="32"/>
      <c r="EQ721" s="32"/>
    </row>
    <row r="722" spans="1:147" ht="15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 s="43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  <c r="CZ722" s="32"/>
      <c r="DA722" s="32"/>
      <c r="DB722" s="32"/>
      <c r="DC722" s="32"/>
      <c r="DD722" s="32"/>
      <c r="DE722" s="32"/>
      <c r="DF722" s="32"/>
      <c r="DG722" s="32"/>
      <c r="DH722" s="32"/>
      <c r="DI722" s="32"/>
      <c r="DJ722" s="32"/>
      <c r="DK722" s="32"/>
      <c r="DL722" s="32"/>
      <c r="DM722" s="32"/>
      <c r="DN722" s="32"/>
      <c r="DO722" s="32"/>
      <c r="DP722" s="32"/>
      <c r="DQ722" s="32"/>
      <c r="DR722" s="32"/>
      <c r="DS722" s="32"/>
      <c r="DT722" s="32"/>
      <c r="DU722" s="32"/>
      <c r="DV722" s="32"/>
      <c r="DW722" s="32"/>
      <c r="DX722" s="32"/>
      <c r="DY722" s="32"/>
      <c r="DZ722" s="32"/>
      <c r="EA722" s="32"/>
      <c r="EB722" s="32"/>
      <c r="EC722" s="32"/>
      <c r="ED722" s="32"/>
      <c r="EE722" s="32"/>
      <c r="EF722" s="32"/>
      <c r="EG722" s="32"/>
      <c r="EH722" s="32"/>
      <c r="EI722" s="32"/>
      <c r="EJ722" s="32"/>
      <c r="EK722" s="32"/>
      <c r="EL722" s="32"/>
      <c r="EM722" s="32"/>
      <c r="EN722" s="32"/>
      <c r="EO722" s="32"/>
      <c r="EP722" s="32"/>
      <c r="EQ722" s="32"/>
    </row>
    <row r="723" spans="1:147" ht="15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 s="4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  <c r="CZ723" s="32"/>
      <c r="DA723" s="32"/>
      <c r="DB723" s="32"/>
      <c r="DC723" s="32"/>
      <c r="DD723" s="32"/>
      <c r="DE723" s="32"/>
      <c r="DF723" s="32"/>
      <c r="DG723" s="32"/>
      <c r="DH723" s="32"/>
      <c r="DI723" s="32"/>
      <c r="DJ723" s="32"/>
      <c r="DK723" s="32"/>
      <c r="DL723" s="32"/>
      <c r="DM723" s="32"/>
      <c r="DN723" s="32"/>
      <c r="DO723" s="32"/>
      <c r="DP723" s="32"/>
      <c r="DQ723" s="32"/>
      <c r="DR723" s="32"/>
      <c r="DS723" s="32"/>
      <c r="DT723" s="32"/>
      <c r="DU723" s="32"/>
      <c r="DV723" s="32"/>
      <c r="DW723" s="32"/>
      <c r="DX723" s="32"/>
      <c r="DY723" s="32"/>
      <c r="DZ723" s="32"/>
      <c r="EA723" s="32"/>
      <c r="EB723" s="32"/>
      <c r="EC723" s="32"/>
      <c r="ED723" s="32"/>
      <c r="EE723" s="32"/>
      <c r="EF723" s="32"/>
      <c r="EG723" s="32"/>
      <c r="EH723" s="32"/>
      <c r="EI723" s="32"/>
      <c r="EJ723" s="32"/>
      <c r="EK723" s="32"/>
      <c r="EL723" s="32"/>
      <c r="EM723" s="32"/>
      <c r="EN723" s="32"/>
      <c r="EO723" s="32"/>
      <c r="EP723" s="32"/>
      <c r="EQ723" s="32"/>
    </row>
    <row r="724" spans="1:147" ht="15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 s="43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  <c r="CZ724" s="32"/>
      <c r="DA724" s="32"/>
      <c r="DB724" s="32"/>
      <c r="DC724" s="32"/>
      <c r="DD724" s="32"/>
      <c r="DE724" s="32"/>
      <c r="DF724" s="32"/>
      <c r="DG724" s="32"/>
      <c r="DH724" s="32"/>
      <c r="DI724" s="32"/>
      <c r="DJ724" s="32"/>
      <c r="DK724" s="32"/>
      <c r="DL724" s="32"/>
      <c r="DM724" s="32"/>
      <c r="DN724" s="32"/>
      <c r="DO724" s="32"/>
      <c r="DP724" s="32"/>
      <c r="DQ724" s="32"/>
      <c r="DR724" s="32"/>
      <c r="DS724" s="32"/>
      <c r="DT724" s="32"/>
      <c r="DU724" s="32"/>
      <c r="DV724" s="32"/>
      <c r="DW724" s="32"/>
      <c r="DX724" s="32"/>
      <c r="DY724" s="32"/>
      <c r="DZ724" s="32"/>
      <c r="EA724" s="32"/>
      <c r="EB724" s="32"/>
      <c r="EC724" s="32"/>
      <c r="ED724" s="32"/>
      <c r="EE724" s="32"/>
      <c r="EF724" s="32"/>
      <c r="EG724" s="32"/>
      <c r="EH724" s="32"/>
      <c r="EI724" s="32"/>
      <c r="EJ724" s="32"/>
      <c r="EK724" s="32"/>
      <c r="EL724" s="32"/>
      <c r="EM724" s="32"/>
      <c r="EN724" s="32"/>
      <c r="EO724" s="32"/>
      <c r="EP724" s="32"/>
      <c r="EQ724" s="32"/>
    </row>
    <row r="725" spans="1:147" ht="15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 s="43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  <c r="CZ725" s="32"/>
      <c r="DA725" s="32"/>
      <c r="DB725" s="32"/>
      <c r="DC725" s="32"/>
      <c r="DD725" s="32"/>
      <c r="DE725" s="32"/>
      <c r="DF725" s="32"/>
      <c r="DG725" s="32"/>
      <c r="DH725" s="32"/>
      <c r="DI725" s="32"/>
      <c r="DJ725" s="32"/>
      <c r="DK725" s="32"/>
      <c r="DL725" s="32"/>
      <c r="DM725" s="32"/>
      <c r="DN725" s="32"/>
      <c r="DO725" s="32"/>
      <c r="DP725" s="32"/>
      <c r="DQ725" s="32"/>
      <c r="DR725" s="32"/>
      <c r="DS725" s="32"/>
      <c r="DT725" s="32"/>
      <c r="DU725" s="32"/>
      <c r="DV725" s="32"/>
      <c r="DW725" s="32"/>
      <c r="DX725" s="32"/>
      <c r="DY725" s="32"/>
      <c r="DZ725" s="32"/>
      <c r="EA725" s="32"/>
      <c r="EB725" s="32"/>
      <c r="EC725" s="32"/>
      <c r="ED725" s="32"/>
      <c r="EE725" s="32"/>
      <c r="EF725" s="32"/>
      <c r="EG725" s="32"/>
      <c r="EH725" s="32"/>
      <c r="EI725" s="32"/>
      <c r="EJ725" s="32"/>
      <c r="EK725" s="32"/>
      <c r="EL725" s="32"/>
      <c r="EM725" s="32"/>
      <c r="EN725" s="32"/>
      <c r="EO725" s="32"/>
      <c r="EP725" s="32"/>
      <c r="EQ725" s="32"/>
    </row>
    <row r="726" spans="1:147" ht="15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 s="43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  <c r="CZ726" s="32"/>
      <c r="DA726" s="32"/>
      <c r="DB726" s="32"/>
      <c r="DC726" s="32"/>
      <c r="DD726" s="32"/>
      <c r="DE726" s="32"/>
      <c r="DF726" s="32"/>
      <c r="DG726" s="32"/>
      <c r="DH726" s="32"/>
      <c r="DI726" s="32"/>
      <c r="DJ726" s="32"/>
      <c r="DK726" s="32"/>
      <c r="DL726" s="32"/>
      <c r="DM726" s="32"/>
      <c r="DN726" s="32"/>
      <c r="DO726" s="32"/>
      <c r="DP726" s="32"/>
      <c r="DQ726" s="32"/>
      <c r="DR726" s="32"/>
      <c r="DS726" s="32"/>
      <c r="DT726" s="32"/>
      <c r="DU726" s="32"/>
      <c r="DV726" s="32"/>
      <c r="DW726" s="32"/>
      <c r="DX726" s="32"/>
      <c r="DY726" s="32"/>
      <c r="DZ726" s="32"/>
      <c r="EA726" s="32"/>
      <c r="EB726" s="32"/>
      <c r="EC726" s="32"/>
      <c r="ED726" s="32"/>
      <c r="EE726" s="32"/>
      <c r="EF726" s="32"/>
      <c r="EG726" s="32"/>
      <c r="EH726" s="32"/>
      <c r="EI726" s="32"/>
      <c r="EJ726" s="32"/>
      <c r="EK726" s="32"/>
      <c r="EL726" s="32"/>
      <c r="EM726" s="32"/>
      <c r="EN726" s="32"/>
      <c r="EO726" s="32"/>
      <c r="EP726" s="32"/>
      <c r="EQ726" s="32"/>
    </row>
    <row r="727" spans="1:147" ht="15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 s="43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  <c r="CZ727" s="32"/>
      <c r="DA727" s="32"/>
      <c r="DB727" s="32"/>
      <c r="DC727" s="32"/>
      <c r="DD727" s="32"/>
      <c r="DE727" s="32"/>
      <c r="DF727" s="32"/>
      <c r="DG727" s="32"/>
      <c r="DH727" s="32"/>
      <c r="DI727" s="32"/>
      <c r="DJ727" s="32"/>
      <c r="DK727" s="32"/>
      <c r="DL727" s="32"/>
      <c r="DM727" s="32"/>
      <c r="DN727" s="32"/>
      <c r="DO727" s="32"/>
      <c r="DP727" s="32"/>
      <c r="DQ727" s="32"/>
      <c r="DR727" s="32"/>
      <c r="DS727" s="32"/>
      <c r="DT727" s="32"/>
      <c r="DU727" s="32"/>
      <c r="DV727" s="32"/>
      <c r="DW727" s="32"/>
      <c r="DX727" s="32"/>
      <c r="DY727" s="32"/>
      <c r="DZ727" s="32"/>
      <c r="EA727" s="32"/>
      <c r="EB727" s="32"/>
      <c r="EC727" s="32"/>
      <c r="ED727" s="32"/>
      <c r="EE727" s="32"/>
      <c r="EF727" s="32"/>
      <c r="EG727" s="32"/>
      <c r="EH727" s="32"/>
      <c r="EI727" s="32"/>
      <c r="EJ727" s="32"/>
      <c r="EK727" s="32"/>
      <c r="EL727" s="32"/>
      <c r="EM727" s="32"/>
      <c r="EN727" s="32"/>
      <c r="EO727" s="32"/>
      <c r="EP727" s="32"/>
      <c r="EQ727" s="32"/>
    </row>
    <row r="728" spans="1:147" ht="15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 s="43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  <c r="CZ728" s="32"/>
      <c r="DA728" s="32"/>
      <c r="DB728" s="32"/>
      <c r="DC728" s="32"/>
      <c r="DD728" s="32"/>
      <c r="DE728" s="32"/>
      <c r="DF728" s="32"/>
      <c r="DG728" s="32"/>
      <c r="DH728" s="32"/>
      <c r="DI728" s="32"/>
      <c r="DJ728" s="32"/>
      <c r="DK728" s="32"/>
      <c r="DL728" s="32"/>
      <c r="DM728" s="32"/>
      <c r="DN728" s="32"/>
      <c r="DO728" s="32"/>
      <c r="DP728" s="32"/>
      <c r="DQ728" s="32"/>
      <c r="DR728" s="32"/>
      <c r="DS728" s="32"/>
      <c r="DT728" s="32"/>
      <c r="DU728" s="32"/>
      <c r="DV728" s="32"/>
      <c r="DW728" s="32"/>
      <c r="DX728" s="32"/>
      <c r="DY728" s="32"/>
      <c r="DZ728" s="32"/>
      <c r="EA728" s="32"/>
      <c r="EB728" s="32"/>
      <c r="EC728" s="32"/>
      <c r="ED728" s="32"/>
      <c r="EE728" s="32"/>
      <c r="EF728" s="32"/>
      <c r="EG728" s="32"/>
      <c r="EH728" s="32"/>
      <c r="EI728" s="32"/>
      <c r="EJ728" s="32"/>
      <c r="EK728" s="32"/>
      <c r="EL728" s="32"/>
      <c r="EM728" s="32"/>
      <c r="EN728" s="32"/>
      <c r="EO728" s="32"/>
      <c r="EP728" s="32"/>
      <c r="EQ728" s="32"/>
    </row>
    <row r="729" spans="1:147" ht="15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 s="43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  <c r="CZ729" s="32"/>
      <c r="DA729" s="32"/>
      <c r="DB729" s="32"/>
      <c r="DC729" s="32"/>
      <c r="DD729" s="32"/>
      <c r="DE729" s="32"/>
      <c r="DF729" s="32"/>
      <c r="DG729" s="32"/>
      <c r="DH729" s="32"/>
      <c r="DI729" s="32"/>
      <c r="DJ729" s="32"/>
      <c r="DK729" s="32"/>
      <c r="DL729" s="32"/>
      <c r="DM729" s="32"/>
      <c r="DN729" s="32"/>
      <c r="DO729" s="32"/>
      <c r="DP729" s="32"/>
      <c r="DQ729" s="32"/>
      <c r="DR729" s="32"/>
      <c r="DS729" s="32"/>
      <c r="DT729" s="32"/>
      <c r="DU729" s="32"/>
      <c r="DV729" s="32"/>
      <c r="DW729" s="32"/>
      <c r="DX729" s="32"/>
      <c r="DY729" s="32"/>
      <c r="DZ729" s="32"/>
      <c r="EA729" s="32"/>
      <c r="EB729" s="32"/>
      <c r="EC729" s="32"/>
      <c r="ED729" s="32"/>
      <c r="EE729" s="32"/>
      <c r="EF729" s="32"/>
      <c r="EG729" s="32"/>
      <c r="EH729" s="32"/>
      <c r="EI729" s="32"/>
      <c r="EJ729" s="32"/>
      <c r="EK729" s="32"/>
      <c r="EL729" s="32"/>
      <c r="EM729" s="32"/>
      <c r="EN729" s="32"/>
      <c r="EO729" s="32"/>
      <c r="EP729" s="32"/>
      <c r="EQ729" s="32"/>
    </row>
    <row r="730" spans="1:147" ht="15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 s="43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  <c r="CZ730" s="32"/>
      <c r="DA730" s="32"/>
      <c r="DB730" s="32"/>
      <c r="DC730" s="32"/>
      <c r="DD730" s="32"/>
      <c r="DE730" s="32"/>
      <c r="DF730" s="32"/>
      <c r="DG730" s="32"/>
      <c r="DH730" s="32"/>
      <c r="DI730" s="32"/>
      <c r="DJ730" s="32"/>
      <c r="DK730" s="32"/>
      <c r="DL730" s="32"/>
      <c r="DM730" s="32"/>
      <c r="DN730" s="32"/>
      <c r="DO730" s="32"/>
      <c r="DP730" s="32"/>
      <c r="DQ730" s="32"/>
      <c r="DR730" s="32"/>
      <c r="DS730" s="32"/>
      <c r="DT730" s="32"/>
      <c r="DU730" s="32"/>
      <c r="DV730" s="32"/>
      <c r="DW730" s="32"/>
      <c r="DX730" s="32"/>
      <c r="DY730" s="32"/>
      <c r="DZ730" s="32"/>
      <c r="EA730" s="32"/>
      <c r="EB730" s="32"/>
      <c r="EC730" s="32"/>
      <c r="ED730" s="32"/>
      <c r="EE730" s="32"/>
      <c r="EF730" s="32"/>
      <c r="EG730" s="32"/>
      <c r="EH730" s="32"/>
      <c r="EI730" s="32"/>
      <c r="EJ730" s="32"/>
      <c r="EK730" s="32"/>
      <c r="EL730" s="32"/>
      <c r="EM730" s="32"/>
      <c r="EN730" s="32"/>
      <c r="EO730" s="32"/>
      <c r="EP730" s="32"/>
      <c r="EQ730" s="32"/>
    </row>
    <row r="731" spans="1:147" ht="15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 s="43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  <c r="CZ731" s="32"/>
      <c r="DA731" s="32"/>
      <c r="DB731" s="32"/>
      <c r="DC731" s="32"/>
      <c r="DD731" s="32"/>
      <c r="DE731" s="32"/>
      <c r="DF731" s="32"/>
      <c r="DG731" s="32"/>
      <c r="DH731" s="32"/>
      <c r="DI731" s="32"/>
      <c r="DJ731" s="32"/>
      <c r="DK731" s="32"/>
      <c r="DL731" s="32"/>
      <c r="DM731" s="32"/>
      <c r="DN731" s="32"/>
      <c r="DO731" s="32"/>
      <c r="DP731" s="32"/>
      <c r="DQ731" s="32"/>
      <c r="DR731" s="32"/>
      <c r="DS731" s="32"/>
      <c r="DT731" s="32"/>
      <c r="DU731" s="32"/>
      <c r="DV731" s="32"/>
      <c r="DW731" s="32"/>
      <c r="DX731" s="32"/>
      <c r="DY731" s="32"/>
      <c r="DZ731" s="32"/>
      <c r="EA731" s="32"/>
      <c r="EB731" s="32"/>
      <c r="EC731" s="32"/>
      <c r="ED731" s="32"/>
      <c r="EE731" s="32"/>
      <c r="EF731" s="32"/>
      <c r="EG731" s="32"/>
      <c r="EH731" s="32"/>
      <c r="EI731" s="32"/>
      <c r="EJ731" s="32"/>
      <c r="EK731" s="32"/>
      <c r="EL731" s="32"/>
      <c r="EM731" s="32"/>
      <c r="EN731" s="32"/>
      <c r="EO731" s="32"/>
      <c r="EP731" s="32"/>
      <c r="EQ731" s="32"/>
    </row>
    <row r="732" spans="1:147" ht="15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 s="43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  <c r="CZ732" s="32"/>
      <c r="DA732" s="32"/>
      <c r="DB732" s="32"/>
      <c r="DC732" s="32"/>
      <c r="DD732" s="32"/>
      <c r="DE732" s="32"/>
      <c r="DF732" s="32"/>
      <c r="DG732" s="32"/>
      <c r="DH732" s="32"/>
      <c r="DI732" s="32"/>
      <c r="DJ732" s="32"/>
      <c r="DK732" s="32"/>
      <c r="DL732" s="32"/>
      <c r="DM732" s="32"/>
      <c r="DN732" s="32"/>
      <c r="DO732" s="32"/>
      <c r="DP732" s="32"/>
      <c r="DQ732" s="32"/>
      <c r="DR732" s="32"/>
      <c r="DS732" s="32"/>
      <c r="DT732" s="32"/>
      <c r="DU732" s="32"/>
      <c r="DV732" s="32"/>
      <c r="DW732" s="32"/>
      <c r="DX732" s="32"/>
      <c r="DY732" s="32"/>
      <c r="DZ732" s="32"/>
      <c r="EA732" s="32"/>
      <c r="EB732" s="32"/>
      <c r="EC732" s="32"/>
      <c r="ED732" s="32"/>
      <c r="EE732" s="32"/>
      <c r="EF732" s="32"/>
      <c r="EG732" s="32"/>
      <c r="EH732" s="32"/>
      <c r="EI732" s="32"/>
      <c r="EJ732" s="32"/>
      <c r="EK732" s="32"/>
      <c r="EL732" s="32"/>
      <c r="EM732" s="32"/>
      <c r="EN732" s="32"/>
      <c r="EO732" s="32"/>
      <c r="EP732" s="32"/>
      <c r="EQ732" s="32"/>
    </row>
    <row r="733" spans="1:147" ht="15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 s="4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  <c r="CZ733" s="32"/>
      <c r="DA733" s="32"/>
      <c r="DB733" s="32"/>
      <c r="DC733" s="32"/>
      <c r="DD733" s="32"/>
      <c r="DE733" s="32"/>
      <c r="DF733" s="32"/>
      <c r="DG733" s="32"/>
      <c r="DH733" s="32"/>
      <c r="DI733" s="32"/>
      <c r="DJ733" s="32"/>
      <c r="DK733" s="32"/>
      <c r="DL733" s="32"/>
      <c r="DM733" s="32"/>
      <c r="DN733" s="32"/>
      <c r="DO733" s="32"/>
      <c r="DP733" s="32"/>
      <c r="DQ733" s="32"/>
      <c r="DR733" s="32"/>
      <c r="DS733" s="32"/>
      <c r="DT733" s="32"/>
      <c r="DU733" s="32"/>
      <c r="DV733" s="32"/>
      <c r="DW733" s="32"/>
      <c r="DX733" s="32"/>
      <c r="DY733" s="32"/>
      <c r="DZ733" s="32"/>
      <c r="EA733" s="32"/>
      <c r="EB733" s="32"/>
      <c r="EC733" s="32"/>
      <c r="ED733" s="32"/>
      <c r="EE733" s="32"/>
      <c r="EF733" s="32"/>
      <c r="EG733" s="32"/>
      <c r="EH733" s="32"/>
      <c r="EI733" s="32"/>
      <c r="EJ733" s="32"/>
      <c r="EK733" s="32"/>
      <c r="EL733" s="32"/>
      <c r="EM733" s="32"/>
      <c r="EN733" s="32"/>
      <c r="EO733" s="32"/>
      <c r="EP733" s="32"/>
      <c r="EQ733" s="32"/>
    </row>
    <row r="734" spans="1:147" ht="15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 s="43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  <c r="CZ734" s="32"/>
      <c r="DA734" s="32"/>
      <c r="DB734" s="32"/>
      <c r="DC734" s="32"/>
      <c r="DD734" s="32"/>
      <c r="DE734" s="32"/>
      <c r="DF734" s="32"/>
      <c r="DG734" s="32"/>
      <c r="DH734" s="32"/>
      <c r="DI734" s="32"/>
      <c r="DJ734" s="32"/>
      <c r="DK734" s="32"/>
      <c r="DL734" s="32"/>
      <c r="DM734" s="32"/>
      <c r="DN734" s="32"/>
      <c r="DO734" s="32"/>
      <c r="DP734" s="32"/>
      <c r="DQ734" s="32"/>
      <c r="DR734" s="32"/>
      <c r="DS734" s="32"/>
      <c r="DT734" s="32"/>
      <c r="DU734" s="32"/>
      <c r="DV734" s="32"/>
      <c r="DW734" s="32"/>
      <c r="DX734" s="32"/>
      <c r="DY734" s="32"/>
      <c r="DZ734" s="32"/>
      <c r="EA734" s="32"/>
      <c r="EB734" s="32"/>
      <c r="EC734" s="32"/>
      <c r="ED734" s="32"/>
      <c r="EE734" s="32"/>
      <c r="EF734" s="32"/>
      <c r="EG734" s="32"/>
      <c r="EH734" s="32"/>
      <c r="EI734" s="32"/>
      <c r="EJ734" s="32"/>
      <c r="EK734" s="32"/>
      <c r="EL734" s="32"/>
      <c r="EM734" s="32"/>
      <c r="EN734" s="32"/>
      <c r="EO734" s="32"/>
      <c r="EP734" s="32"/>
      <c r="EQ734" s="32"/>
    </row>
    <row r="735" spans="1:147" ht="15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 s="43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  <c r="CZ735" s="32"/>
      <c r="DA735" s="32"/>
      <c r="DB735" s="32"/>
      <c r="DC735" s="32"/>
      <c r="DD735" s="32"/>
      <c r="DE735" s="32"/>
      <c r="DF735" s="32"/>
      <c r="DG735" s="32"/>
      <c r="DH735" s="32"/>
      <c r="DI735" s="32"/>
      <c r="DJ735" s="32"/>
      <c r="DK735" s="32"/>
      <c r="DL735" s="32"/>
      <c r="DM735" s="32"/>
      <c r="DN735" s="32"/>
      <c r="DO735" s="32"/>
      <c r="DP735" s="32"/>
      <c r="DQ735" s="32"/>
      <c r="DR735" s="32"/>
      <c r="DS735" s="32"/>
      <c r="DT735" s="32"/>
      <c r="DU735" s="32"/>
      <c r="DV735" s="32"/>
      <c r="DW735" s="32"/>
      <c r="DX735" s="32"/>
      <c r="DY735" s="32"/>
      <c r="DZ735" s="32"/>
      <c r="EA735" s="32"/>
      <c r="EB735" s="32"/>
      <c r="EC735" s="32"/>
      <c r="ED735" s="32"/>
      <c r="EE735" s="32"/>
      <c r="EF735" s="32"/>
      <c r="EG735" s="32"/>
      <c r="EH735" s="32"/>
      <c r="EI735" s="32"/>
      <c r="EJ735" s="32"/>
      <c r="EK735" s="32"/>
      <c r="EL735" s="32"/>
      <c r="EM735" s="32"/>
      <c r="EN735" s="32"/>
      <c r="EO735" s="32"/>
      <c r="EP735" s="32"/>
      <c r="EQ735" s="32"/>
    </row>
    <row r="736" spans="1:147" ht="15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 s="43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  <c r="CZ736" s="32"/>
      <c r="DA736" s="32"/>
      <c r="DB736" s="32"/>
      <c r="DC736" s="32"/>
      <c r="DD736" s="32"/>
      <c r="DE736" s="32"/>
      <c r="DF736" s="32"/>
      <c r="DG736" s="32"/>
      <c r="DH736" s="32"/>
      <c r="DI736" s="32"/>
      <c r="DJ736" s="32"/>
      <c r="DK736" s="32"/>
      <c r="DL736" s="32"/>
      <c r="DM736" s="32"/>
      <c r="DN736" s="32"/>
      <c r="DO736" s="32"/>
      <c r="DP736" s="32"/>
      <c r="DQ736" s="32"/>
      <c r="DR736" s="32"/>
      <c r="DS736" s="32"/>
      <c r="DT736" s="32"/>
      <c r="DU736" s="32"/>
      <c r="DV736" s="32"/>
      <c r="DW736" s="32"/>
      <c r="DX736" s="32"/>
      <c r="DY736" s="32"/>
      <c r="DZ736" s="32"/>
      <c r="EA736" s="32"/>
      <c r="EB736" s="32"/>
      <c r="EC736" s="32"/>
      <c r="ED736" s="32"/>
      <c r="EE736" s="32"/>
      <c r="EF736" s="32"/>
      <c r="EG736" s="32"/>
      <c r="EH736" s="32"/>
      <c r="EI736" s="32"/>
      <c r="EJ736" s="32"/>
      <c r="EK736" s="32"/>
      <c r="EL736" s="32"/>
      <c r="EM736" s="32"/>
      <c r="EN736" s="32"/>
      <c r="EO736" s="32"/>
      <c r="EP736" s="32"/>
      <c r="EQ736" s="32"/>
    </row>
    <row r="737" spans="1:147" ht="15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 s="43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  <c r="CZ737" s="32"/>
      <c r="DA737" s="32"/>
      <c r="DB737" s="32"/>
      <c r="DC737" s="32"/>
      <c r="DD737" s="32"/>
      <c r="DE737" s="32"/>
      <c r="DF737" s="32"/>
      <c r="DG737" s="32"/>
      <c r="DH737" s="32"/>
      <c r="DI737" s="32"/>
      <c r="DJ737" s="32"/>
      <c r="DK737" s="32"/>
      <c r="DL737" s="32"/>
      <c r="DM737" s="32"/>
      <c r="DN737" s="32"/>
      <c r="DO737" s="32"/>
      <c r="DP737" s="32"/>
      <c r="DQ737" s="32"/>
      <c r="DR737" s="32"/>
      <c r="DS737" s="32"/>
      <c r="DT737" s="32"/>
      <c r="DU737" s="32"/>
      <c r="DV737" s="32"/>
      <c r="DW737" s="32"/>
      <c r="DX737" s="32"/>
      <c r="DY737" s="32"/>
      <c r="DZ737" s="32"/>
      <c r="EA737" s="32"/>
      <c r="EB737" s="32"/>
      <c r="EC737" s="32"/>
      <c r="ED737" s="32"/>
      <c r="EE737" s="32"/>
      <c r="EF737" s="32"/>
      <c r="EG737" s="32"/>
      <c r="EH737" s="32"/>
      <c r="EI737" s="32"/>
      <c r="EJ737" s="32"/>
      <c r="EK737" s="32"/>
      <c r="EL737" s="32"/>
      <c r="EM737" s="32"/>
      <c r="EN737" s="32"/>
      <c r="EO737" s="32"/>
      <c r="EP737" s="32"/>
      <c r="EQ737" s="32"/>
    </row>
    <row r="738" spans="1:147" ht="15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 s="43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  <c r="CZ738" s="32"/>
      <c r="DA738" s="32"/>
      <c r="DB738" s="32"/>
      <c r="DC738" s="32"/>
      <c r="DD738" s="32"/>
      <c r="DE738" s="32"/>
      <c r="DF738" s="32"/>
      <c r="DG738" s="32"/>
      <c r="DH738" s="32"/>
      <c r="DI738" s="32"/>
      <c r="DJ738" s="32"/>
      <c r="DK738" s="32"/>
      <c r="DL738" s="32"/>
      <c r="DM738" s="32"/>
      <c r="DN738" s="32"/>
      <c r="DO738" s="32"/>
      <c r="DP738" s="32"/>
      <c r="DQ738" s="32"/>
      <c r="DR738" s="32"/>
      <c r="DS738" s="32"/>
      <c r="DT738" s="32"/>
      <c r="DU738" s="32"/>
      <c r="DV738" s="32"/>
      <c r="DW738" s="32"/>
      <c r="DX738" s="32"/>
      <c r="DY738" s="32"/>
      <c r="DZ738" s="32"/>
      <c r="EA738" s="32"/>
      <c r="EB738" s="32"/>
      <c r="EC738" s="32"/>
      <c r="ED738" s="32"/>
      <c r="EE738" s="32"/>
      <c r="EF738" s="32"/>
      <c r="EG738" s="32"/>
      <c r="EH738" s="32"/>
      <c r="EI738" s="32"/>
      <c r="EJ738" s="32"/>
      <c r="EK738" s="32"/>
      <c r="EL738" s="32"/>
      <c r="EM738" s="32"/>
      <c r="EN738" s="32"/>
      <c r="EO738" s="32"/>
      <c r="EP738" s="32"/>
      <c r="EQ738" s="32"/>
    </row>
    <row r="739" spans="1:147" ht="15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 s="43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  <c r="CZ739" s="32"/>
      <c r="DA739" s="32"/>
      <c r="DB739" s="32"/>
      <c r="DC739" s="32"/>
      <c r="DD739" s="32"/>
      <c r="DE739" s="32"/>
      <c r="DF739" s="32"/>
      <c r="DG739" s="32"/>
      <c r="DH739" s="32"/>
      <c r="DI739" s="32"/>
      <c r="DJ739" s="32"/>
      <c r="DK739" s="32"/>
      <c r="DL739" s="32"/>
      <c r="DM739" s="32"/>
      <c r="DN739" s="32"/>
      <c r="DO739" s="32"/>
      <c r="DP739" s="32"/>
      <c r="DQ739" s="32"/>
      <c r="DR739" s="32"/>
      <c r="DS739" s="32"/>
      <c r="DT739" s="32"/>
      <c r="DU739" s="32"/>
      <c r="DV739" s="32"/>
      <c r="DW739" s="32"/>
      <c r="DX739" s="32"/>
      <c r="DY739" s="32"/>
      <c r="DZ739" s="32"/>
      <c r="EA739" s="32"/>
      <c r="EB739" s="32"/>
      <c r="EC739" s="32"/>
      <c r="ED739" s="32"/>
      <c r="EE739" s="32"/>
      <c r="EF739" s="32"/>
      <c r="EG739" s="32"/>
      <c r="EH739" s="32"/>
      <c r="EI739" s="32"/>
      <c r="EJ739" s="32"/>
      <c r="EK739" s="32"/>
      <c r="EL739" s="32"/>
      <c r="EM739" s="32"/>
      <c r="EN739" s="32"/>
      <c r="EO739" s="32"/>
      <c r="EP739" s="32"/>
      <c r="EQ739" s="32"/>
    </row>
    <row r="740" spans="1:147" ht="15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 s="43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  <c r="CZ740" s="32"/>
      <c r="DA740" s="32"/>
      <c r="DB740" s="32"/>
      <c r="DC740" s="32"/>
      <c r="DD740" s="32"/>
      <c r="DE740" s="32"/>
      <c r="DF740" s="32"/>
      <c r="DG740" s="32"/>
      <c r="DH740" s="32"/>
      <c r="DI740" s="32"/>
      <c r="DJ740" s="32"/>
      <c r="DK740" s="32"/>
      <c r="DL740" s="32"/>
      <c r="DM740" s="32"/>
      <c r="DN740" s="32"/>
      <c r="DO740" s="32"/>
      <c r="DP740" s="32"/>
      <c r="DQ740" s="32"/>
      <c r="DR740" s="32"/>
      <c r="DS740" s="32"/>
      <c r="DT740" s="32"/>
      <c r="DU740" s="32"/>
      <c r="DV740" s="32"/>
      <c r="DW740" s="32"/>
      <c r="DX740" s="32"/>
      <c r="DY740" s="32"/>
      <c r="DZ740" s="32"/>
      <c r="EA740" s="32"/>
      <c r="EB740" s="32"/>
      <c r="EC740" s="32"/>
      <c r="ED740" s="32"/>
      <c r="EE740" s="32"/>
      <c r="EF740" s="32"/>
      <c r="EG740" s="32"/>
      <c r="EH740" s="32"/>
      <c r="EI740" s="32"/>
      <c r="EJ740" s="32"/>
      <c r="EK740" s="32"/>
      <c r="EL740" s="32"/>
      <c r="EM740" s="32"/>
      <c r="EN740" s="32"/>
      <c r="EO740" s="32"/>
      <c r="EP740" s="32"/>
      <c r="EQ740" s="32"/>
    </row>
    <row r="741" spans="1:147" ht="15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 s="43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  <c r="CZ741" s="32"/>
      <c r="DA741" s="32"/>
      <c r="DB741" s="32"/>
      <c r="DC741" s="32"/>
      <c r="DD741" s="32"/>
      <c r="DE741" s="32"/>
      <c r="DF741" s="32"/>
      <c r="DG741" s="32"/>
      <c r="DH741" s="32"/>
      <c r="DI741" s="32"/>
      <c r="DJ741" s="32"/>
      <c r="DK741" s="32"/>
      <c r="DL741" s="32"/>
      <c r="DM741" s="32"/>
      <c r="DN741" s="32"/>
      <c r="DO741" s="32"/>
      <c r="DP741" s="32"/>
      <c r="DQ741" s="32"/>
      <c r="DR741" s="32"/>
      <c r="DS741" s="32"/>
      <c r="DT741" s="32"/>
      <c r="DU741" s="32"/>
      <c r="DV741" s="32"/>
      <c r="DW741" s="32"/>
      <c r="DX741" s="32"/>
      <c r="DY741" s="32"/>
      <c r="DZ741" s="32"/>
      <c r="EA741" s="32"/>
      <c r="EB741" s="32"/>
      <c r="EC741" s="32"/>
      <c r="ED741" s="32"/>
      <c r="EE741" s="32"/>
      <c r="EF741" s="32"/>
      <c r="EG741" s="32"/>
      <c r="EH741" s="32"/>
      <c r="EI741" s="32"/>
      <c r="EJ741" s="32"/>
      <c r="EK741" s="32"/>
      <c r="EL741" s="32"/>
      <c r="EM741" s="32"/>
      <c r="EN741" s="32"/>
      <c r="EO741" s="32"/>
      <c r="EP741" s="32"/>
      <c r="EQ741" s="32"/>
    </row>
    <row r="742" spans="1:147" ht="15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 s="43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  <c r="CZ742" s="32"/>
      <c r="DA742" s="32"/>
      <c r="DB742" s="32"/>
      <c r="DC742" s="32"/>
      <c r="DD742" s="32"/>
      <c r="DE742" s="32"/>
      <c r="DF742" s="32"/>
      <c r="DG742" s="32"/>
      <c r="DH742" s="32"/>
      <c r="DI742" s="32"/>
      <c r="DJ742" s="32"/>
      <c r="DK742" s="32"/>
      <c r="DL742" s="32"/>
      <c r="DM742" s="32"/>
      <c r="DN742" s="32"/>
      <c r="DO742" s="32"/>
      <c r="DP742" s="32"/>
      <c r="DQ742" s="32"/>
      <c r="DR742" s="32"/>
      <c r="DS742" s="32"/>
      <c r="DT742" s="32"/>
      <c r="DU742" s="32"/>
      <c r="DV742" s="32"/>
      <c r="DW742" s="32"/>
      <c r="DX742" s="32"/>
      <c r="DY742" s="32"/>
      <c r="DZ742" s="32"/>
      <c r="EA742" s="32"/>
      <c r="EB742" s="32"/>
      <c r="EC742" s="32"/>
      <c r="ED742" s="32"/>
      <c r="EE742" s="32"/>
      <c r="EF742" s="32"/>
      <c r="EG742" s="32"/>
      <c r="EH742" s="32"/>
      <c r="EI742" s="32"/>
      <c r="EJ742" s="32"/>
      <c r="EK742" s="32"/>
      <c r="EL742" s="32"/>
      <c r="EM742" s="32"/>
      <c r="EN742" s="32"/>
      <c r="EO742" s="32"/>
      <c r="EP742" s="32"/>
      <c r="EQ742" s="32"/>
    </row>
    <row r="743" spans="1:147" ht="15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 s="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  <c r="CZ743" s="32"/>
      <c r="DA743" s="32"/>
      <c r="DB743" s="32"/>
      <c r="DC743" s="32"/>
      <c r="DD743" s="32"/>
      <c r="DE743" s="32"/>
      <c r="DF743" s="32"/>
      <c r="DG743" s="32"/>
      <c r="DH743" s="32"/>
      <c r="DI743" s="32"/>
      <c r="DJ743" s="32"/>
      <c r="DK743" s="32"/>
      <c r="DL743" s="32"/>
      <c r="DM743" s="32"/>
      <c r="DN743" s="32"/>
      <c r="DO743" s="32"/>
      <c r="DP743" s="32"/>
      <c r="DQ743" s="32"/>
      <c r="DR743" s="32"/>
      <c r="DS743" s="32"/>
      <c r="DT743" s="32"/>
      <c r="DU743" s="32"/>
      <c r="DV743" s="32"/>
      <c r="DW743" s="32"/>
      <c r="DX743" s="32"/>
      <c r="DY743" s="32"/>
      <c r="DZ743" s="32"/>
      <c r="EA743" s="32"/>
      <c r="EB743" s="32"/>
      <c r="EC743" s="32"/>
      <c r="ED743" s="32"/>
      <c r="EE743" s="32"/>
      <c r="EF743" s="32"/>
      <c r="EG743" s="32"/>
      <c r="EH743" s="32"/>
      <c r="EI743" s="32"/>
      <c r="EJ743" s="32"/>
      <c r="EK743" s="32"/>
      <c r="EL743" s="32"/>
      <c r="EM743" s="32"/>
      <c r="EN743" s="32"/>
      <c r="EO743" s="32"/>
      <c r="EP743" s="32"/>
      <c r="EQ743" s="32"/>
    </row>
    <row r="744" spans="1:147" ht="15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 s="43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  <c r="CZ744" s="32"/>
      <c r="DA744" s="32"/>
      <c r="DB744" s="32"/>
      <c r="DC744" s="32"/>
      <c r="DD744" s="32"/>
      <c r="DE744" s="32"/>
      <c r="DF744" s="32"/>
      <c r="DG744" s="32"/>
      <c r="DH744" s="32"/>
      <c r="DI744" s="32"/>
      <c r="DJ744" s="32"/>
      <c r="DK744" s="32"/>
      <c r="DL744" s="32"/>
      <c r="DM744" s="32"/>
      <c r="DN744" s="32"/>
      <c r="DO744" s="32"/>
      <c r="DP744" s="32"/>
      <c r="DQ744" s="32"/>
      <c r="DR744" s="32"/>
      <c r="DS744" s="32"/>
      <c r="DT744" s="32"/>
      <c r="DU744" s="32"/>
      <c r="DV744" s="32"/>
      <c r="DW744" s="32"/>
      <c r="DX744" s="32"/>
      <c r="DY744" s="32"/>
      <c r="DZ744" s="32"/>
      <c r="EA744" s="32"/>
      <c r="EB744" s="32"/>
      <c r="EC744" s="32"/>
      <c r="ED744" s="32"/>
      <c r="EE744" s="32"/>
      <c r="EF744" s="32"/>
      <c r="EG744" s="32"/>
      <c r="EH744" s="32"/>
      <c r="EI744" s="32"/>
      <c r="EJ744" s="32"/>
      <c r="EK744" s="32"/>
      <c r="EL744" s="32"/>
      <c r="EM744" s="32"/>
      <c r="EN744" s="32"/>
      <c r="EO744" s="32"/>
      <c r="EP744" s="32"/>
      <c r="EQ744" s="32"/>
    </row>
    <row r="745" spans="1:147" ht="15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 s="43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  <c r="CZ745" s="32"/>
      <c r="DA745" s="32"/>
      <c r="DB745" s="32"/>
      <c r="DC745" s="32"/>
      <c r="DD745" s="32"/>
      <c r="DE745" s="32"/>
      <c r="DF745" s="32"/>
      <c r="DG745" s="32"/>
      <c r="DH745" s="32"/>
      <c r="DI745" s="32"/>
      <c r="DJ745" s="32"/>
      <c r="DK745" s="32"/>
      <c r="DL745" s="32"/>
      <c r="DM745" s="32"/>
      <c r="DN745" s="32"/>
      <c r="DO745" s="32"/>
      <c r="DP745" s="32"/>
      <c r="DQ745" s="32"/>
      <c r="DR745" s="32"/>
      <c r="DS745" s="32"/>
      <c r="DT745" s="32"/>
      <c r="DU745" s="32"/>
      <c r="DV745" s="32"/>
      <c r="DW745" s="32"/>
      <c r="DX745" s="32"/>
      <c r="DY745" s="32"/>
      <c r="DZ745" s="32"/>
      <c r="EA745" s="32"/>
      <c r="EB745" s="32"/>
      <c r="EC745" s="32"/>
      <c r="ED745" s="32"/>
      <c r="EE745" s="32"/>
      <c r="EF745" s="32"/>
      <c r="EG745" s="32"/>
      <c r="EH745" s="32"/>
      <c r="EI745" s="32"/>
      <c r="EJ745" s="32"/>
      <c r="EK745" s="32"/>
      <c r="EL745" s="32"/>
      <c r="EM745" s="32"/>
      <c r="EN745" s="32"/>
      <c r="EO745" s="32"/>
      <c r="EP745" s="32"/>
      <c r="EQ745" s="32"/>
    </row>
    <row r="746" spans="1:147" ht="15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 s="43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  <c r="CZ746" s="32"/>
      <c r="DA746" s="32"/>
      <c r="DB746" s="32"/>
      <c r="DC746" s="32"/>
      <c r="DD746" s="32"/>
      <c r="DE746" s="32"/>
      <c r="DF746" s="32"/>
      <c r="DG746" s="32"/>
      <c r="DH746" s="32"/>
      <c r="DI746" s="32"/>
      <c r="DJ746" s="32"/>
      <c r="DK746" s="32"/>
      <c r="DL746" s="32"/>
      <c r="DM746" s="32"/>
      <c r="DN746" s="32"/>
      <c r="DO746" s="32"/>
      <c r="DP746" s="32"/>
      <c r="DQ746" s="32"/>
      <c r="DR746" s="32"/>
      <c r="DS746" s="32"/>
      <c r="DT746" s="32"/>
      <c r="DU746" s="32"/>
      <c r="DV746" s="32"/>
      <c r="DW746" s="32"/>
      <c r="DX746" s="32"/>
      <c r="DY746" s="32"/>
      <c r="DZ746" s="32"/>
      <c r="EA746" s="32"/>
      <c r="EB746" s="32"/>
      <c r="EC746" s="32"/>
      <c r="ED746" s="32"/>
      <c r="EE746" s="32"/>
      <c r="EF746" s="32"/>
      <c r="EG746" s="32"/>
      <c r="EH746" s="32"/>
      <c r="EI746" s="32"/>
      <c r="EJ746" s="32"/>
      <c r="EK746" s="32"/>
      <c r="EL746" s="32"/>
      <c r="EM746" s="32"/>
      <c r="EN746" s="32"/>
      <c r="EO746" s="32"/>
      <c r="EP746" s="32"/>
      <c r="EQ746" s="32"/>
    </row>
    <row r="747" spans="1:147" ht="15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 s="43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  <c r="CZ747" s="32"/>
      <c r="DA747" s="32"/>
      <c r="DB747" s="32"/>
      <c r="DC747" s="32"/>
      <c r="DD747" s="32"/>
      <c r="DE747" s="32"/>
      <c r="DF747" s="32"/>
      <c r="DG747" s="32"/>
      <c r="DH747" s="32"/>
      <c r="DI747" s="32"/>
      <c r="DJ747" s="32"/>
      <c r="DK747" s="32"/>
      <c r="DL747" s="32"/>
      <c r="DM747" s="32"/>
      <c r="DN747" s="32"/>
      <c r="DO747" s="32"/>
      <c r="DP747" s="32"/>
      <c r="DQ747" s="32"/>
      <c r="DR747" s="32"/>
      <c r="DS747" s="32"/>
      <c r="DT747" s="32"/>
      <c r="DU747" s="32"/>
      <c r="DV747" s="32"/>
      <c r="DW747" s="32"/>
      <c r="DX747" s="32"/>
      <c r="DY747" s="32"/>
      <c r="DZ747" s="32"/>
      <c r="EA747" s="32"/>
      <c r="EB747" s="32"/>
      <c r="EC747" s="32"/>
      <c r="ED747" s="32"/>
      <c r="EE747" s="32"/>
      <c r="EF747" s="32"/>
      <c r="EG747" s="32"/>
      <c r="EH747" s="32"/>
      <c r="EI747" s="32"/>
      <c r="EJ747" s="32"/>
      <c r="EK747" s="32"/>
      <c r="EL747" s="32"/>
      <c r="EM747" s="32"/>
      <c r="EN747" s="32"/>
      <c r="EO747" s="32"/>
      <c r="EP747" s="32"/>
      <c r="EQ747" s="32"/>
    </row>
    <row r="748" spans="1:147" ht="15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 s="43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  <c r="CZ748" s="32"/>
      <c r="DA748" s="32"/>
      <c r="DB748" s="32"/>
      <c r="DC748" s="32"/>
      <c r="DD748" s="32"/>
      <c r="DE748" s="32"/>
      <c r="DF748" s="32"/>
      <c r="DG748" s="32"/>
      <c r="DH748" s="32"/>
      <c r="DI748" s="32"/>
      <c r="DJ748" s="32"/>
      <c r="DK748" s="32"/>
      <c r="DL748" s="32"/>
      <c r="DM748" s="32"/>
      <c r="DN748" s="32"/>
      <c r="DO748" s="32"/>
      <c r="DP748" s="32"/>
      <c r="DQ748" s="32"/>
      <c r="DR748" s="32"/>
      <c r="DS748" s="32"/>
      <c r="DT748" s="32"/>
      <c r="DU748" s="32"/>
      <c r="DV748" s="32"/>
      <c r="DW748" s="32"/>
      <c r="DX748" s="32"/>
      <c r="DY748" s="32"/>
      <c r="DZ748" s="32"/>
      <c r="EA748" s="32"/>
      <c r="EB748" s="32"/>
      <c r="EC748" s="32"/>
      <c r="ED748" s="32"/>
      <c r="EE748" s="32"/>
      <c r="EF748" s="32"/>
      <c r="EG748" s="32"/>
      <c r="EH748" s="32"/>
      <c r="EI748" s="32"/>
      <c r="EJ748" s="32"/>
      <c r="EK748" s="32"/>
      <c r="EL748" s="32"/>
      <c r="EM748" s="32"/>
      <c r="EN748" s="32"/>
      <c r="EO748" s="32"/>
      <c r="EP748" s="32"/>
      <c r="EQ748" s="32"/>
    </row>
    <row r="749" spans="1:147" ht="15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 s="43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  <c r="CZ749" s="32"/>
      <c r="DA749" s="32"/>
      <c r="DB749" s="32"/>
      <c r="DC749" s="32"/>
      <c r="DD749" s="32"/>
      <c r="DE749" s="32"/>
      <c r="DF749" s="32"/>
      <c r="DG749" s="32"/>
      <c r="DH749" s="32"/>
      <c r="DI749" s="32"/>
      <c r="DJ749" s="32"/>
      <c r="DK749" s="32"/>
      <c r="DL749" s="32"/>
      <c r="DM749" s="32"/>
      <c r="DN749" s="32"/>
      <c r="DO749" s="32"/>
      <c r="DP749" s="32"/>
      <c r="DQ749" s="32"/>
      <c r="DR749" s="32"/>
      <c r="DS749" s="32"/>
      <c r="DT749" s="32"/>
      <c r="DU749" s="32"/>
      <c r="DV749" s="32"/>
      <c r="DW749" s="32"/>
      <c r="DX749" s="32"/>
      <c r="DY749" s="32"/>
      <c r="DZ749" s="32"/>
      <c r="EA749" s="32"/>
      <c r="EB749" s="32"/>
      <c r="EC749" s="32"/>
      <c r="ED749" s="32"/>
      <c r="EE749" s="32"/>
      <c r="EF749" s="32"/>
      <c r="EG749" s="32"/>
      <c r="EH749" s="32"/>
      <c r="EI749" s="32"/>
      <c r="EJ749" s="32"/>
      <c r="EK749" s="32"/>
      <c r="EL749" s="32"/>
      <c r="EM749" s="32"/>
      <c r="EN749" s="32"/>
      <c r="EO749" s="32"/>
      <c r="EP749" s="32"/>
      <c r="EQ749" s="32"/>
    </row>
    <row r="750" spans="1:147" ht="15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 s="43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  <c r="CZ750" s="32"/>
      <c r="DA750" s="32"/>
      <c r="DB750" s="32"/>
      <c r="DC750" s="32"/>
      <c r="DD750" s="32"/>
      <c r="DE750" s="32"/>
      <c r="DF750" s="32"/>
      <c r="DG750" s="32"/>
      <c r="DH750" s="32"/>
      <c r="DI750" s="32"/>
      <c r="DJ750" s="32"/>
      <c r="DK750" s="32"/>
      <c r="DL750" s="32"/>
      <c r="DM750" s="32"/>
      <c r="DN750" s="32"/>
      <c r="DO750" s="32"/>
      <c r="DP750" s="32"/>
      <c r="DQ750" s="32"/>
      <c r="DR750" s="32"/>
      <c r="DS750" s="32"/>
      <c r="DT750" s="32"/>
      <c r="DU750" s="32"/>
      <c r="DV750" s="32"/>
      <c r="DW750" s="32"/>
      <c r="DX750" s="32"/>
      <c r="DY750" s="32"/>
      <c r="DZ750" s="32"/>
      <c r="EA750" s="32"/>
      <c r="EB750" s="32"/>
      <c r="EC750" s="32"/>
      <c r="ED750" s="32"/>
      <c r="EE750" s="32"/>
      <c r="EF750" s="32"/>
      <c r="EG750" s="32"/>
      <c r="EH750" s="32"/>
      <c r="EI750" s="32"/>
      <c r="EJ750" s="32"/>
      <c r="EK750" s="32"/>
      <c r="EL750" s="32"/>
      <c r="EM750" s="32"/>
      <c r="EN750" s="32"/>
      <c r="EO750" s="32"/>
      <c r="EP750" s="32"/>
      <c r="EQ750" s="32"/>
    </row>
    <row r="751" spans="1:147" ht="15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 s="43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  <c r="CZ751" s="32"/>
      <c r="DA751" s="32"/>
      <c r="DB751" s="32"/>
      <c r="DC751" s="32"/>
      <c r="DD751" s="32"/>
      <c r="DE751" s="32"/>
      <c r="DF751" s="32"/>
      <c r="DG751" s="32"/>
      <c r="DH751" s="32"/>
      <c r="DI751" s="32"/>
      <c r="DJ751" s="32"/>
      <c r="DK751" s="32"/>
      <c r="DL751" s="32"/>
      <c r="DM751" s="32"/>
      <c r="DN751" s="32"/>
      <c r="DO751" s="32"/>
      <c r="DP751" s="32"/>
      <c r="DQ751" s="32"/>
      <c r="DR751" s="32"/>
      <c r="DS751" s="32"/>
      <c r="DT751" s="32"/>
      <c r="DU751" s="32"/>
      <c r="DV751" s="32"/>
      <c r="DW751" s="32"/>
      <c r="DX751" s="32"/>
      <c r="DY751" s="32"/>
      <c r="DZ751" s="32"/>
      <c r="EA751" s="32"/>
      <c r="EB751" s="32"/>
      <c r="EC751" s="32"/>
      <c r="ED751" s="32"/>
      <c r="EE751" s="32"/>
      <c r="EF751" s="32"/>
      <c r="EG751" s="32"/>
      <c r="EH751" s="32"/>
      <c r="EI751" s="32"/>
      <c r="EJ751" s="32"/>
      <c r="EK751" s="32"/>
      <c r="EL751" s="32"/>
      <c r="EM751" s="32"/>
      <c r="EN751" s="32"/>
      <c r="EO751" s="32"/>
      <c r="EP751" s="32"/>
      <c r="EQ751" s="32"/>
    </row>
    <row r="752" spans="1:147" ht="15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 s="43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  <c r="CZ752" s="32"/>
      <c r="DA752" s="32"/>
      <c r="DB752" s="32"/>
      <c r="DC752" s="32"/>
      <c r="DD752" s="32"/>
      <c r="DE752" s="32"/>
      <c r="DF752" s="32"/>
      <c r="DG752" s="32"/>
      <c r="DH752" s="32"/>
      <c r="DI752" s="32"/>
      <c r="DJ752" s="32"/>
      <c r="DK752" s="32"/>
      <c r="DL752" s="32"/>
      <c r="DM752" s="32"/>
      <c r="DN752" s="32"/>
      <c r="DO752" s="32"/>
      <c r="DP752" s="32"/>
      <c r="DQ752" s="32"/>
      <c r="DR752" s="32"/>
      <c r="DS752" s="32"/>
      <c r="DT752" s="32"/>
      <c r="DU752" s="32"/>
      <c r="DV752" s="32"/>
      <c r="DW752" s="32"/>
      <c r="DX752" s="32"/>
      <c r="DY752" s="32"/>
      <c r="DZ752" s="32"/>
      <c r="EA752" s="32"/>
      <c r="EB752" s="32"/>
      <c r="EC752" s="32"/>
      <c r="ED752" s="32"/>
      <c r="EE752" s="32"/>
      <c r="EF752" s="32"/>
      <c r="EG752" s="32"/>
      <c r="EH752" s="32"/>
      <c r="EI752" s="32"/>
      <c r="EJ752" s="32"/>
      <c r="EK752" s="32"/>
      <c r="EL752" s="32"/>
      <c r="EM752" s="32"/>
      <c r="EN752" s="32"/>
      <c r="EO752" s="32"/>
      <c r="EP752" s="32"/>
      <c r="EQ752" s="32"/>
    </row>
    <row r="753" spans="1:147" ht="15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 s="4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  <c r="CZ753" s="32"/>
      <c r="DA753" s="32"/>
      <c r="DB753" s="32"/>
      <c r="DC753" s="32"/>
      <c r="DD753" s="32"/>
      <c r="DE753" s="32"/>
      <c r="DF753" s="32"/>
      <c r="DG753" s="32"/>
      <c r="DH753" s="32"/>
      <c r="DI753" s="32"/>
      <c r="DJ753" s="32"/>
      <c r="DK753" s="32"/>
      <c r="DL753" s="32"/>
      <c r="DM753" s="32"/>
      <c r="DN753" s="32"/>
      <c r="DO753" s="32"/>
      <c r="DP753" s="32"/>
      <c r="DQ753" s="32"/>
      <c r="DR753" s="32"/>
      <c r="DS753" s="32"/>
      <c r="DT753" s="32"/>
      <c r="DU753" s="32"/>
      <c r="DV753" s="32"/>
      <c r="DW753" s="32"/>
      <c r="DX753" s="32"/>
      <c r="DY753" s="32"/>
      <c r="DZ753" s="32"/>
      <c r="EA753" s="32"/>
      <c r="EB753" s="32"/>
      <c r="EC753" s="32"/>
      <c r="ED753" s="32"/>
      <c r="EE753" s="32"/>
      <c r="EF753" s="32"/>
      <c r="EG753" s="32"/>
      <c r="EH753" s="32"/>
      <c r="EI753" s="32"/>
      <c r="EJ753" s="32"/>
      <c r="EK753" s="32"/>
      <c r="EL753" s="32"/>
      <c r="EM753" s="32"/>
      <c r="EN753" s="32"/>
      <c r="EO753" s="32"/>
      <c r="EP753" s="32"/>
      <c r="EQ753" s="32"/>
    </row>
    <row r="754" spans="1:147" ht="15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 s="43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  <c r="CZ754" s="32"/>
      <c r="DA754" s="32"/>
      <c r="DB754" s="32"/>
      <c r="DC754" s="32"/>
      <c r="DD754" s="32"/>
      <c r="DE754" s="32"/>
      <c r="DF754" s="32"/>
      <c r="DG754" s="32"/>
      <c r="DH754" s="32"/>
      <c r="DI754" s="32"/>
      <c r="DJ754" s="32"/>
      <c r="DK754" s="32"/>
      <c r="DL754" s="32"/>
      <c r="DM754" s="32"/>
      <c r="DN754" s="32"/>
      <c r="DO754" s="32"/>
      <c r="DP754" s="32"/>
      <c r="DQ754" s="32"/>
      <c r="DR754" s="32"/>
      <c r="DS754" s="32"/>
      <c r="DT754" s="32"/>
      <c r="DU754" s="32"/>
      <c r="DV754" s="32"/>
      <c r="DW754" s="32"/>
      <c r="DX754" s="32"/>
      <c r="DY754" s="32"/>
      <c r="DZ754" s="32"/>
      <c r="EA754" s="32"/>
      <c r="EB754" s="32"/>
      <c r="EC754" s="32"/>
      <c r="ED754" s="32"/>
      <c r="EE754" s="32"/>
      <c r="EF754" s="32"/>
      <c r="EG754" s="32"/>
      <c r="EH754" s="32"/>
      <c r="EI754" s="32"/>
      <c r="EJ754" s="32"/>
      <c r="EK754" s="32"/>
      <c r="EL754" s="32"/>
      <c r="EM754" s="32"/>
      <c r="EN754" s="32"/>
      <c r="EO754" s="32"/>
      <c r="EP754" s="32"/>
      <c r="EQ754" s="32"/>
    </row>
    <row r="755" spans="1:147" ht="15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 s="43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  <c r="CZ755" s="32"/>
      <c r="DA755" s="32"/>
      <c r="DB755" s="32"/>
      <c r="DC755" s="32"/>
      <c r="DD755" s="32"/>
      <c r="DE755" s="32"/>
      <c r="DF755" s="32"/>
      <c r="DG755" s="32"/>
      <c r="DH755" s="32"/>
      <c r="DI755" s="32"/>
      <c r="DJ755" s="32"/>
      <c r="DK755" s="32"/>
      <c r="DL755" s="32"/>
      <c r="DM755" s="32"/>
      <c r="DN755" s="32"/>
      <c r="DO755" s="32"/>
      <c r="DP755" s="32"/>
      <c r="DQ755" s="32"/>
      <c r="DR755" s="32"/>
      <c r="DS755" s="32"/>
      <c r="DT755" s="32"/>
      <c r="DU755" s="32"/>
      <c r="DV755" s="32"/>
      <c r="DW755" s="32"/>
      <c r="DX755" s="32"/>
      <c r="DY755" s="32"/>
      <c r="DZ755" s="32"/>
      <c r="EA755" s="32"/>
      <c r="EB755" s="32"/>
      <c r="EC755" s="32"/>
      <c r="ED755" s="32"/>
      <c r="EE755" s="32"/>
      <c r="EF755" s="32"/>
      <c r="EG755" s="32"/>
      <c r="EH755" s="32"/>
      <c r="EI755" s="32"/>
      <c r="EJ755" s="32"/>
      <c r="EK755" s="32"/>
      <c r="EL755" s="32"/>
      <c r="EM755" s="32"/>
      <c r="EN755" s="32"/>
      <c r="EO755" s="32"/>
      <c r="EP755" s="32"/>
      <c r="EQ755" s="32"/>
    </row>
    <row r="756" spans="1:147" ht="15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 s="43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  <c r="CZ756" s="32"/>
      <c r="DA756" s="32"/>
      <c r="DB756" s="32"/>
      <c r="DC756" s="32"/>
      <c r="DD756" s="32"/>
      <c r="DE756" s="32"/>
      <c r="DF756" s="32"/>
      <c r="DG756" s="32"/>
      <c r="DH756" s="32"/>
      <c r="DI756" s="32"/>
      <c r="DJ756" s="32"/>
      <c r="DK756" s="32"/>
      <c r="DL756" s="32"/>
      <c r="DM756" s="32"/>
      <c r="DN756" s="32"/>
      <c r="DO756" s="32"/>
      <c r="DP756" s="32"/>
      <c r="DQ756" s="32"/>
      <c r="DR756" s="32"/>
      <c r="DS756" s="32"/>
      <c r="DT756" s="32"/>
      <c r="DU756" s="32"/>
      <c r="DV756" s="32"/>
      <c r="DW756" s="32"/>
      <c r="DX756" s="32"/>
      <c r="DY756" s="32"/>
      <c r="DZ756" s="32"/>
      <c r="EA756" s="32"/>
      <c r="EB756" s="32"/>
      <c r="EC756" s="32"/>
      <c r="ED756" s="32"/>
      <c r="EE756" s="32"/>
      <c r="EF756" s="32"/>
      <c r="EG756" s="32"/>
      <c r="EH756" s="32"/>
      <c r="EI756" s="32"/>
      <c r="EJ756" s="32"/>
      <c r="EK756" s="32"/>
      <c r="EL756" s="32"/>
      <c r="EM756" s="32"/>
      <c r="EN756" s="32"/>
      <c r="EO756" s="32"/>
      <c r="EP756" s="32"/>
      <c r="EQ756" s="32"/>
    </row>
    <row r="757" spans="1:147" ht="15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 s="43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  <c r="CZ757" s="32"/>
      <c r="DA757" s="32"/>
      <c r="DB757" s="32"/>
      <c r="DC757" s="32"/>
      <c r="DD757" s="32"/>
      <c r="DE757" s="32"/>
      <c r="DF757" s="32"/>
      <c r="DG757" s="32"/>
      <c r="DH757" s="32"/>
      <c r="DI757" s="32"/>
      <c r="DJ757" s="32"/>
      <c r="DK757" s="32"/>
      <c r="DL757" s="32"/>
      <c r="DM757" s="32"/>
      <c r="DN757" s="32"/>
      <c r="DO757" s="32"/>
      <c r="DP757" s="32"/>
      <c r="DQ757" s="32"/>
      <c r="DR757" s="32"/>
      <c r="DS757" s="32"/>
      <c r="DT757" s="32"/>
      <c r="DU757" s="32"/>
      <c r="DV757" s="32"/>
      <c r="DW757" s="32"/>
      <c r="DX757" s="32"/>
      <c r="DY757" s="32"/>
      <c r="DZ757" s="32"/>
      <c r="EA757" s="32"/>
      <c r="EB757" s="32"/>
      <c r="EC757" s="32"/>
      <c r="ED757" s="32"/>
      <c r="EE757" s="32"/>
      <c r="EF757" s="32"/>
      <c r="EG757" s="32"/>
      <c r="EH757" s="32"/>
      <c r="EI757" s="32"/>
      <c r="EJ757" s="32"/>
      <c r="EK757" s="32"/>
      <c r="EL757" s="32"/>
      <c r="EM757" s="32"/>
      <c r="EN757" s="32"/>
      <c r="EO757" s="32"/>
      <c r="EP757" s="32"/>
      <c r="EQ757" s="32"/>
    </row>
    <row r="758" spans="1:147" ht="15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 s="43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  <c r="CZ758" s="32"/>
      <c r="DA758" s="32"/>
      <c r="DB758" s="32"/>
      <c r="DC758" s="32"/>
      <c r="DD758" s="32"/>
      <c r="DE758" s="32"/>
      <c r="DF758" s="32"/>
      <c r="DG758" s="32"/>
      <c r="DH758" s="32"/>
      <c r="DI758" s="32"/>
      <c r="DJ758" s="32"/>
      <c r="DK758" s="32"/>
      <c r="DL758" s="32"/>
      <c r="DM758" s="32"/>
      <c r="DN758" s="32"/>
      <c r="DO758" s="32"/>
      <c r="DP758" s="32"/>
      <c r="DQ758" s="32"/>
      <c r="DR758" s="32"/>
      <c r="DS758" s="32"/>
      <c r="DT758" s="32"/>
      <c r="DU758" s="32"/>
      <c r="DV758" s="32"/>
      <c r="DW758" s="32"/>
      <c r="DX758" s="32"/>
      <c r="DY758" s="32"/>
      <c r="DZ758" s="32"/>
      <c r="EA758" s="32"/>
      <c r="EB758" s="32"/>
      <c r="EC758" s="32"/>
      <c r="ED758" s="32"/>
      <c r="EE758" s="32"/>
      <c r="EF758" s="32"/>
      <c r="EG758" s="32"/>
      <c r="EH758" s="32"/>
      <c r="EI758" s="32"/>
      <c r="EJ758" s="32"/>
      <c r="EK758" s="32"/>
      <c r="EL758" s="32"/>
      <c r="EM758" s="32"/>
      <c r="EN758" s="32"/>
      <c r="EO758" s="32"/>
      <c r="EP758" s="32"/>
      <c r="EQ758" s="32"/>
    </row>
    <row r="759" spans="1:147" ht="15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 s="43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  <c r="CZ759" s="32"/>
      <c r="DA759" s="32"/>
      <c r="DB759" s="32"/>
      <c r="DC759" s="32"/>
      <c r="DD759" s="32"/>
      <c r="DE759" s="32"/>
      <c r="DF759" s="32"/>
      <c r="DG759" s="32"/>
      <c r="DH759" s="32"/>
      <c r="DI759" s="32"/>
      <c r="DJ759" s="32"/>
      <c r="DK759" s="32"/>
      <c r="DL759" s="32"/>
      <c r="DM759" s="32"/>
      <c r="DN759" s="32"/>
      <c r="DO759" s="32"/>
      <c r="DP759" s="32"/>
      <c r="DQ759" s="32"/>
      <c r="DR759" s="32"/>
      <c r="DS759" s="32"/>
      <c r="DT759" s="32"/>
      <c r="DU759" s="32"/>
      <c r="DV759" s="32"/>
      <c r="DW759" s="32"/>
      <c r="DX759" s="32"/>
      <c r="DY759" s="32"/>
      <c r="DZ759" s="32"/>
      <c r="EA759" s="32"/>
      <c r="EB759" s="32"/>
      <c r="EC759" s="32"/>
      <c r="ED759" s="32"/>
      <c r="EE759" s="32"/>
      <c r="EF759" s="32"/>
      <c r="EG759" s="32"/>
      <c r="EH759" s="32"/>
      <c r="EI759" s="32"/>
      <c r="EJ759" s="32"/>
      <c r="EK759" s="32"/>
      <c r="EL759" s="32"/>
      <c r="EM759" s="32"/>
      <c r="EN759" s="32"/>
      <c r="EO759" s="32"/>
      <c r="EP759" s="32"/>
      <c r="EQ759" s="32"/>
    </row>
    <row r="760" spans="1:147" ht="15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 s="43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  <c r="CZ760" s="32"/>
      <c r="DA760" s="32"/>
      <c r="DB760" s="32"/>
      <c r="DC760" s="32"/>
      <c r="DD760" s="32"/>
      <c r="DE760" s="32"/>
      <c r="DF760" s="32"/>
      <c r="DG760" s="32"/>
      <c r="DH760" s="32"/>
      <c r="DI760" s="32"/>
      <c r="DJ760" s="32"/>
      <c r="DK760" s="32"/>
      <c r="DL760" s="32"/>
      <c r="DM760" s="32"/>
      <c r="DN760" s="32"/>
      <c r="DO760" s="32"/>
      <c r="DP760" s="32"/>
      <c r="DQ760" s="32"/>
      <c r="DR760" s="32"/>
      <c r="DS760" s="32"/>
      <c r="DT760" s="32"/>
      <c r="DU760" s="32"/>
      <c r="DV760" s="32"/>
      <c r="DW760" s="32"/>
      <c r="DX760" s="32"/>
      <c r="DY760" s="32"/>
      <c r="DZ760" s="32"/>
      <c r="EA760" s="32"/>
      <c r="EB760" s="32"/>
      <c r="EC760" s="32"/>
      <c r="ED760" s="32"/>
      <c r="EE760" s="32"/>
      <c r="EF760" s="32"/>
      <c r="EG760" s="32"/>
      <c r="EH760" s="32"/>
      <c r="EI760" s="32"/>
      <c r="EJ760" s="32"/>
      <c r="EK760" s="32"/>
      <c r="EL760" s="32"/>
      <c r="EM760" s="32"/>
      <c r="EN760" s="32"/>
      <c r="EO760" s="32"/>
      <c r="EP760" s="32"/>
      <c r="EQ760" s="32"/>
    </row>
    <row r="761" spans="1:147" ht="15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 s="43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  <c r="CZ761" s="32"/>
      <c r="DA761" s="32"/>
      <c r="DB761" s="32"/>
      <c r="DC761" s="32"/>
      <c r="DD761" s="32"/>
      <c r="DE761" s="32"/>
      <c r="DF761" s="32"/>
      <c r="DG761" s="32"/>
      <c r="DH761" s="32"/>
      <c r="DI761" s="32"/>
      <c r="DJ761" s="32"/>
      <c r="DK761" s="32"/>
      <c r="DL761" s="32"/>
      <c r="DM761" s="32"/>
      <c r="DN761" s="32"/>
      <c r="DO761" s="32"/>
      <c r="DP761" s="32"/>
      <c r="DQ761" s="32"/>
      <c r="DR761" s="32"/>
      <c r="DS761" s="32"/>
      <c r="DT761" s="32"/>
      <c r="DU761" s="32"/>
      <c r="DV761" s="32"/>
      <c r="DW761" s="32"/>
      <c r="DX761" s="32"/>
      <c r="DY761" s="32"/>
      <c r="DZ761" s="32"/>
      <c r="EA761" s="32"/>
      <c r="EB761" s="32"/>
      <c r="EC761" s="32"/>
      <c r="ED761" s="32"/>
      <c r="EE761" s="32"/>
      <c r="EF761" s="32"/>
      <c r="EG761" s="32"/>
      <c r="EH761" s="32"/>
      <c r="EI761" s="32"/>
      <c r="EJ761" s="32"/>
      <c r="EK761" s="32"/>
      <c r="EL761" s="32"/>
      <c r="EM761" s="32"/>
      <c r="EN761" s="32"/>
      <c r="EO761" s="32"/>
      <c r="EP761" s="32"/>
      <c r="EQ761" s="32"/>
    </row>
    <row r="762" spans="1:147" ht="15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 s="43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  <c r="CZ762" s="32"/>
      <c r="DA762" s="32"/>
      <c r="DB762" s="32"/>
      <c r="DC762" s="32"/>
      <c r="DD762" s="32"/>
      <c r="DE762" s="32"/>
      <c r="DF762" s="32"/>
      <c r="DG762" s="32"/>
      <c r="DH762" s="32"/>
      <c r="DI762" s="32"/>
      <c r="DJ762" s="32"/>
      <c r="DK762" s="32"/>
      <c r="DL762" s="32"/>
      <c r="DM762" s="32"/>
      <c r="DN762" s="32"/>
      <c r="DO762" s="32"/>
      <c r="DP762" s="32"/>
      <c r="DQ762" s="32"/>
      <c r="DR762" s="32"/>
      <c r="DS762" s="32"/>
      <c r="DT762" s="32"/>
      <c r="DU762" s="32"/>
      <c r="DV762" s="32"/>
      <c r="DW762" s="32"/>
      <c r="DX762" s="32"/>
      <c r="DY762" s="32"/>
      <c r="DZ762" s="32"/>
      <c r="EA762" s="32"/>
      <c r="EB762" s="32"/>
      <c r="EC762" s="32"/>
      <c r="ED762" s="32"/>
      <c r="EE762" s="32"/>
      <c r="EF762" s="32"/>
      <c r="EG762" s="32"/>
      <c r="EH762" s="32"/>
      <c r="EI762" s="32"/>
      <c r="EJ762" s="32"/>
      <c r="EK762" s="32"/>
      <c r="EL762" s="32"/>
      <c r="EM762" s="32"/>
      <c r="EN762" s="32"/>
      <c r="EO762" s="32"/>
      <c r="EP762" s="32"/>
      <c r="EQ762" s="32"/>
    </row>
    <row r="763" spans="1:147" ht="15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 s="4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CM763" s="32"/>
      <c r="CN763" s="32"/>
      <c r="CO763" s="32"/>
      <c r="CP763" s="32"/>
      <c r="CQ763" s="32"/>
      <c r="CR763" s="32"/>
      <c r="CS763" s="32"/>
      <c r="CT763" s="32"/>
      <c r="CU763" s="32"/>
      <c r="CV763" s="32"/>
      <c r="CW763" s="32"/>
      <c r="CX763" s="32"/>
      <c r="CY763" s="32"/>
      <c r="CZ763" s="32"/>
      <c r="DA763" s="32"/>
      <c r="DB763" s="32"/>
      <c r="DC763" s="32"/>
      <c r="DD763" s="32"/>
      <c r="DE763" s="32"/>
      <c r="DF763" s="32"/>
      <c r="DG763" s="32"/>
      <c r="DH763" s="32"/>
      <c r="DI763" s="32"/>
      <c r="DJ763" s="32"/>
      <c r="DK763" s="32"/>
      <c r="DL763" s="32"/>
      <c r="DM763" s="32"/>
      <c r="DN763" s="32"/>
      <c r="DO763" s="32"/>
      <c r="DP763" s="32"/>
      <c r="DQ763" s="32"/>
      <c r="DR763" s="32"/>
      <c r="DS763" s="32"/>
      <c r="DT763" s="32"/>
      <c r="DU763" s="32"/>
      <c r="DV763" s="32"/>
      <c r="DW763" s="32"/>
      <c r="DX763" s="32"/>
      <c r="DY763" s="32"/>
      <c r="DZ763" s="32"/>
      <c r="EA763" s="32"/>
      <c r="EB763" s="32"/>
      <c r="EC763" s="32"/>
      <c r="ED763" s="32"/>
      <c r="EE763" s="32"/>
      <c r="EF763" s="32"/>
      <c r="EG763" s="32"/>
      <c r="EH763" s="32"/>
      <c r="EI763" s="32"/>
      <c r="EJ763" s="32"/>
      <c r="EK763" s="32"/>
      <c r="EL763" s="32"/>
      <c r="EM763" s="32"/>
      <c r="EN763" s="32"/>
      <c r="EO763" s="32"/>
      <c r="EP763" s="32"/>
      <c r="EQ763" s="32"/>
    </row>
    <row r="764" spans="1:147" ht="15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 s="43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  <c r="CZ764" s="32"/>
      <c r="DA764" s="32"/>
      <c r="DB764" s="32"/>
      <c r="DC764" s="32"/>
      <c r="DD764" s="32"/>
      <c r="DE764" s="32"/>
      <c r="DF764" s="32"/>
      <c r="DG764" s="32"/>
      <c r="DH764" s="32"/>
      <c r="DI764" s="32"/>
      <c r="DJ764" s="32"/>
      <c r="DK764" s="32"/>
      <c r="DL764" s="32"/>
      <c r="DM764" s="32"/>
      <c r="DN764" s="32"/>
      <c r="DO764" s="32"/>
      <c r="DP764" s="32"/>
      <c r="DQ764" s="32"/>
      <c r="DR764" s="32"/>
      <c r="DS764" s="32"/>
      <c r="DT764" s="32"/>
      <c r="DU764" s="32"/>
      <c r="DV764" s="32"/>
      <c r="DW764" s="32"/>
      <c r="DX764" s="32"/>
      <c r="DY764" s="32"/>
      <c r="DZ764" s="32"/>
      <c r="EA764" s="32"/>
      <c r="EB764" s="32"/>
      <c r="EC764" s="32"/>
      <c r="ED764" s="32"/>
      <c r="EE764" s="32"/>
      <c r="EF764" s="32"/>
      <c r="EG764" s="32"/>
      <c r="EH764" s="32"/>
      <c r="EI764" s="32"/>
      <c r="EJ764" s="32"/>
      <c r="EK764" s="32"/>
      <c r="EL764" s="32"/>
      <c r="EM764" s="32"/>
      <c r="EN764" s="32"/>
      <c r="EO764" s="32"/>
      <c r="EP764" s="32"/>
      <c r="EQ764" s="32"/>
    </row>
    <row r="765" spans="1:147" ht="15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 s="43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CM765" s="32"/>
      <c r="CN765" s="32"/>
      <c r="CO765" s="32"/>
      <c r="CP765" s="32"/>
      <c r="CQ765" s="32"/>
      <c r="CR765" s="32"/>
      <c r="CS765" s="32"/>
      <c r="CT765" s="32"/>
      <c r="CU765" s="32"/>
      <c r="CV765" s="32"/>
      <c r="CW765" s="32"/>
      <c r="CX765" s="32"/>
      <c r="CY765" s="32"/>
      <c r="CZ765" s="32"/>
      <c r="DA765" s="32"/>
      <c r="DB765" s="32"/>
      <c r="DC765" s="32"/>
      <c r="DD765" s="32"/>
      <c r="DE765" s="32"/>
      <c r="DF765" s="32"/>
      <c r="DG765" s="32"/>
      <c r="DH765" s="32"/>
      <c r="DI765" s="32"/>
      <c r="DJ765" s="32"/>
      <c r="DK765" s="32"/>
      <c r="DL765" s="32"/>
      <c r="DM765" s="32"/>
      <c r="DN765" s="32"/>
      <c r="DO765" s="32"/>
      <c r="DP765" s="32"/>
      <c r="DQ765" s="32"/>
      <c r="DR765" s="32"/>
      <c r="DS765" s="32"/>
      <c r="DT765" s="32"/>
      <c r="DU765" s="32"/>
      <c r="DV765" s="32"/>
      <c r="DW765" s="32"/>
      <c r="DX765" s="32"/>
      <c r="DY765" s="32"/>
      <c r="DZ765" s="32"/>
      <c r="EA765" s="32"/>
      <c r="EB765" s="32"/>
      <c r="EC765" s="32"/>
      <c r="ED765" s="32"/>
      <c r="EE765" s="32"/>
      <c r="EF765" s="32"/>
      <c r="EG765" s="32"/>
      <c r="EH765" s="32"/>
      <c r="EI765" s="32"/>
      <c r="EJ765" s="32"/>
      <c r="EK765" s="32"/>
      <c r="EL765" s="32"/>
      <c r="EM765" s="32"/>
      <c r="EN765" s="32"/>
      <c r="EO765" s="32"/>
      <c r="EP765" s="32"/>
      <c r="EQ765" s="32"/>
    </row>
    <row r="766" spans="1:147" ht="15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 s="43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  <c r="CZ766" s="32"/>
      <c r="DA766" s="32"/>
      <c r="DB766" s="32"/>
      <c r="DC766" s="32"/>
      <c r="DD766" s="32"/>
      <c r="DE766" s="32"/>
      <c r="DF766" s="32"/>
      <c r="DG766" s="32"/>
      <c r="DH766" s="32"/>
      <c r="DI766" s="32"/>
      <c r="DJ766" s="32"/>
      <c r="DK766" s="32"/>
      <c r="DL766" s="32"/>
      <c r="DM766" s="32"/>
      <c r="DN766" s="32"/>
      <c r="DO766" s="32"/>
      <c r="DP766" s="32"/>
      <c r="DQ766" s="32"/>
      <c r="DR766" s="32"/>
      <c r="DS766" s="32"/>
      <c r="DT766" s="32"/>
      <c r="DU766" s="32"/>
      <c r="DV766" s="32"/>
      <c r="DW766" s="32"/>
      <c r="DX766" s="32"/>
      <c r="DY766" s="32"/>
      <c r="DZ766" s="32"/>
      <c r="EA766" s="32"/>
      <c r="EB766" s="32"/>
      <c r="EC766" s="32"/>
      <c r="ED766" s="32"/>
      <c r="EE766" s="32"/>
      <c r="EF766" s="32"/>
      <c r="EG766" s="32"/>
      <c r="EH766" s="32"/>
      <c r="EI766" s="32"/>
      <c r="EJ766" s="32"/>
      <c r="EK766" s="32"/>
      <c r="EL766" s="32"/>
      <c r="EM766" s="32"/>
      <c r="EN766" s="32"/>
      <c r="EO766" s="32"/>
      <c r="EP766" s="32"/>
      <c r="EQ766" s="32"/>
    </row>
    <row r="767" spans="1:147" ht="15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 s="43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CM767" s="32"/>
      <c r="CN767" s="32"/>
      <c r="CO767" s="32"/>
      <c r="CP767" s="32"/>
      <c r="CQ767" s="32"/>
      <c r="CR767" s="32"/>
      <c r="CS767" s="32"/>
      <c r="CT767" s="32"/>
      <c r="CU767" s="32"/>
      <c r="CV767" s="32"/>
      <c r="CW767" s="32"/>
      <c r="CX767" s="32"/>
      <c r="CY767" s="32"/>
      <c r="CZ767" s="32"/>
      <c r="DA767" s="32"/>
      <c r="DB767" s="32"/>
      <c r="DC767" s="32"/>
      <c r="DD767" s="32"/>
      <c r="DE767" s="32"/>
      <c r="DF767" s="32"/>
      <c r="DG767" s="32"/>
      <c r="DH767" s="32"/>
      <c r="DI767" s="32"/>
      <c r="DJ767" s="32"/>
      <c r="DK767" s="32"/>
      <c r="DL767" s="32"/>
      <c r="DM767" s="32"/>
      <c r="DN767" s="32"/>
      <c r="DO767" s="32"/>
      <c r="DP767" s="32"/>
      <c r="DQ767" s="32"/>
      <c r="DR767" s="32"/>
      <c r="DS767" s="32"/>
      <c r="DT767" s="32"/>
      <c r="DU767" s="32"/>
      <c r="DV767" s="32"/>
      <c r="DW767" s="32"/>
      <c r="DX767" s="32"/>
      <c r="DY767" s="32"/>
      <c r="DZ767" s="32"/>
      <c r="EA767" s="32"/>
      <c r="EB767" s="32"/>
      <c r="EC767" s="32"/>
      <c r="ED767" s="32"/>
      <c r="EE767" s="32"/>
      <c r="EF767" s="32"/>
      <c r="EG767" s="32"/>
      <c r="EH767" s="32"/>
      <c r="EI767" s="32"/>
      <c r="EJ767" s="32"/>
      <c r="EK767" s="32"/>
      <c r="EL767" s="32"/>
      <c r="EM767" s="32"/>
      <c r="EN767" s="32"/>
      <c r="EO767" s="32"/>
      <c r="EP767" s="32"/>
      <c r="EQ767" s="32"/>
    </row>
    <row r="768" spans="1:147" ht="15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 s="43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  <c r="CZ768" s="32"/>
      <c r="DA768" s="32"/>
      <c r="DB768" s="32"/>
      <c r="DC768" s="32"/>
      <c r="DD768" s="32"/>
      <c r="DE768" s="32"/>
      <c r="DF768" s="32"/>
      <c r="DG768" s="32"/>
      <c r="DH768" s="32"/>
      <c r="DI768" s="32"/>
      <c r="DJ768" s="32"/>
      <c r="DK768" s="32"/>
      <c r="DL768" s="32"/>
      <c r="DM768" s="32"/>
      <c r="DN768" s="32"/>
      <c r="DO768" s="32"/>
      <c r="DP768" s="32"/>
      <c r="DQ768" s="32"/>
      <c r="DR768" s="32"/>
      <c r="DS768" s="32"/>
      <c r="DT768" s="32"/>
      <c r="DU768" s="32"/>
      <c r="DV768" s="32"/>
      <c r="DW768" s="32"/>
      <c r="DX768" s="32"/>
      <c r="DY768" s="32"/>
      <c r="DZ768" s="32"/>
      <c r="EA768" s="32"/>
      <c r="EB768" s="32"/>
      <c r="EC768" s="32"/>
      <c r="ED768" s="32"/>
      <c r="EE768" s="32"/>
      <c r="EF768" s="32"/>
      <c r="EG768" s="32"/>
      <c r="EH768" s="32"/>
      <c r="EI768" s="32"/>
      <c r="EJ768" s="32"/>
      <c r="EK768" s="32"/>
      <c r="EL768" s="32"/>
      <c r="EM768" s="32"/>
      <c r="EN768" s="32"/>
      <c r="EO768" s="32"/>
      <c r="EP768" s="32"/>
      <c r="EQ768" s="32"/>
    </row>
    <row r="769" spans="1:147" ht="15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 s="43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CM769" s="32"/>
      <c r="CN769" s="32"/>
      <c r="CO769" s="32"/>
      <c r="CP769" s="32"/>
      <c r="CQ769" s="32"/>
      <c r="CR769" s="32"/>
      <c r="CS769" s="32"/>
      <c r="CT769" s="32"/>
      <c r="CU769" s="32"/>
      <c r="CV769" s="32"/>
      <c r="CW769" s="32"/>
      <c r="CX769" s="32"/>
      <c r="CY769" s="32"/>
      <c r="CZ769" s="32"/>
      <c r="DA769" s="32"/>
      <c r="DB769" s="32"/>
      <c r="DC769" s="32"/>
      <c r="DD769" s="32"/>
      <c r="DE769" s="32"/>
      <c r="DF769" s="32"/>
      <c r="DG769" s="32"/>
      <c r="DH769" s="32"/>
      <c r="DI769" s="32"/>
      <c r="DJ769" s="32"/>
      <c r="DK769" s="32"/>
      <c r="DL769" s="32"/>
      <c r="DM769" s="32"/>
      <c r="DN769" s="32"/>
      <c r="DO769" s="32"/>
      <c r="DP769" s="32"/>
      <c r="DQ769" s="32"/>
      <c r="DR769" s="32"/>
      <c r="DS769" s="32"/>
      <c r="DT769" s="32"/>
      <c r="DU769" s="32"/>
      <c r="DV769" s="32"/>
      <c r="DW769" s="32"/>
      <c r="DX769" s="32"/>
      <c r="DY769" s="32"/>
      <c r="DZ769" s="32"/>
      <c r="EA769" s="32"/>
      <c r="EB769" s="32"/>
      <c r="EC769" s="32"/>
      <c r="ED769" s="32"/>
      <c r="EE769" s="32"/>
      <c r="EF769" s="32"/>
      <c r="EG769" s="32"/>
      <c r="EH769" s="32"/>
      <c r="EI769" s="32"/>
      <c r="EJ769" s="32"/>
      <c r="EK769" s="32"/>
      <c r="EL769" s="32"/>
      <c r="EM769" s="32"/>
      <c r="EN769" s="32"/>
      <c r="EO769" s="32"/>
      <c r="EP769" s="32"/>
      <c r="EQ769" s="32"/>
    </row>
    <row r="770" spans="1:147" ht="15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 s="43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  <c r="CZ770" s="32"/>
      <c r="DA770" s="32"/>
      <c r="DB770" s="32"/>
      <c r="DC770" s="32"/>
      <c r="DD770" s="32"/>
      <c r="DE770" s="32"/>
      <c r="DF770" s="32"/>
      <c r="DG770" s="32"/>
      <c r="DH770" s="32"/>
      <c r="DI770" s="32"/>
      <c r="DJ770" s="32"/>
      <c r="DK770" s="32"/>
      <c r="DL770" s="32"/>
      <c r="DM770" s="32"/>
      <c r="DN770" s="32"/>
      <c r="DO770" s="32"/>
      <c r="DP770" s="32"/>
      <c r="DQ770" s="32"/>
      <c r="DR770" s="32"/>
      <c r="DS770" s="32"/>
      <c r="DT770" s="32"/>
      <c r="DU770" s="32"/>
      <c r="DV770" s="32"/>
      <c r="DW770" s="32"/>
      <c r="DX770" s="32"/>
      <c r="DY770" s="32"/>
      <c r="DZ770" s="32"/>
      <c r="EA770" s="32"/>
      <c r="EB770" s="32"/>
      <c r="EC770" s="32"/>
      <c r="ED770" s="32"/>
      <c r="EE770" s="32"/>
      <c r="EF770" s="32"/>
      <c r="EG770" s="32"/>
      <c r="EH770" s="32"/>
      <c r="EI770" s="32"/>
      <c r="EJ770" s="32"/>
      <c r="EK770" s="32"/>
      <c r="EL770" s="32"/>
      <c r="EM770" s="32"/>
      <c r="EN770" s="32"/>
      <c r="EO770" s="32"/>
      <c r="EP770" s="32"/>
      <c r="EQ770" s="32"/>
    </row>
    <row r="771" spans="1:147" ht="15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 s="43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CM771" s="32"/>
      <c r="CN771" s="32"/>
      <c r="CO771" s="32"/>
      <c r="CP771" s="32"/>
      <c r="CQ771" s="32"/>
      <c r="CR771" s="32"/>
      <c r="CS771" s="32"/>
      <c r="CT771" s="32"/>
      <c r="CU771" s="32"/>
      <c r="CV771" s="32"/>
      <c r="CW771" s="32"/>
      <c r="CX771" s="32"/>
      <c r="CY771" s="32"/>
      <c r="CZ771" s="32"/>
      <c r="DA771" s="32"/>
      <c r="DB771" s="32"/>
      <c r="DC771" s="32"/>
      <c r="DD771" s="32"/>
      <c r="DE771" s="32"/>
      <c r="DF771" s="32"/>
      <c r="DG771" s="32"/>
      <c r="DH771" s="32"/>
      <c r="DI771" s="32"/>
      <c r="DJ771" s="32"/>
      <c r="DK771" s="32"/>
      <c r="DL771" s="32"/>
      <c r="DM771" s="32"/>
      <c r="DN771" s="32"/>
      <c r="DO771" s="32"/>
      <c r="DP771" s="32"/>
      <c r="DQ771" s="32"/>
      <c r="DR771" s="32"/>
      <c r="DS771" s="32"/>
      <c r="DT771" s="32"/>
      <c r="DU771" s="32"/>
      <c r="DV771" s="32"/>
      <c r="DW771" s="32"/>
      <c r="DX771" s="32"/>
      <c r="DY771" s="32"/>
      <c r="DZ771" s="32"/>
      <c r="EA771" s="32"/>
      <c r="EB771" s="32"/>
      <c r="EC771" s="32"/>
      <c r="ED771" s="32"/>
      <c r="EE771" s="32"/>
      <c r="EF771" s="32"/>
      <c r="EG771" s="32"/>
      <c r="EH771" s="32"/>
      <c r="EI771" s="32"/>
      <c r="EJ771" s="32"/>
      <c r="EK771" s="32"/>
      <c r="EL771" s="32"/>
      <c r="EM771" s="32"/>
      <c r="EN771" s="32"/>
      <c r="EO771" s="32"/>
      <c r="EP771" s="32"/>
      <c r="EQ771" s="32"/>
    </row>
    <row r="772" spans="1:147" ht="1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 s="43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  <c r="CZ772" s="32"/>
      <c r="DA772" s="32"/>
      <c r="DB772" s="32"/>
      <c r="DC772" s="32"/>
      <c r="DD772" s="32"/>
      <c r="DE772" s="32"/>
      <c r="DF772" s="32"/>
      <c r="DG772" s="32"/>
      <c r="DH772" s="32"/>
      <c r="DI772" s="32"/>
      <c r="DJ772" s="32"/>
      <c r="DK772" s="32"/>
      <c r="DL772" s="32"/>
      <c r="DM772" s="32"/>
      <c r="DN772" s="32"/>
      <c r="DO772" s="32"/>
      <c r="DP772" s="32"/>
      <c r="DQ772" s="32"/>
      <c r="DR772" s="32"/>
      <c r="DS772" s="32"/>
      <c r="DT772" s="32"/>
      <c r="DU772" s="32"/>
      <c r="DV772" s="32"/>
      <c r="DW772" s="32"/>
      <c r="DX772" s="32"/>
      <c r="DY772" s="32"/>
      <c r="DZ772" s="32"/>
      <c r="EA772" s="32"/>
      <c r="EB772" s="32"/>
      <c r="EC772" s="32"/>
      <c r="ED772" s="32"/>
      <c r="EE772" s="32"/>
      <c r="EF772" s="32"/>
      <c r="EG772" s="32"/>
      <c r="EH772" s="32"/>
      <c r="EI772" s="32"/>
      <c r="EJ772" s="32"/>
      <c r="EK772" s="32"/>
      <c r="EL772" s="32"/>
      <c r="EM772" s="32"/>
      <c r="EN772" s="32"/>
      <c r="EO772" s="32"/>
      <c r="EP772" s="32"/>
      <c r="EQ772" s="32"/>
    </row>
    <row r="773" spans="1:147" ht="15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 s="4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CM773" s="32"/>
      <c r="CN773" s="32"/>
      <c r="CO773" s="32"/>
      <c r="CP773" s="32"/>
      <c r="CQ773" s="32"/>
      <c r="CR773" s="32"/>
      <c r="CS773" s="32"/>
      <c r="CT773" s="32"/>
      <c r="CU773" s="32"/>
      <c r="CV773" s="32"/>
      <c r="CW773" s="32"/>
      <c r="CX773" s="32"/>
      <c r="CY773" s="32"/>
      <c r="CZ773" s="32"/>
      <c r="DA773" s="32"/>
      <c r="DB773" s="32"/>
      <c r="DC773" s="32"/>
      <c r="DD773" s="32"/>
      <c r="DE773" s="32"/>
      <c r="DF773" s="32"/>
      <c r="DG773" s="32"/>
      <c r="DH773" s="32"/>
      <c r="DI773" s="32"/>
      <c r="DJ773" s="32"/>
      <c r="DK773" s="32"/>
      <c r="DL773" s="32"/>
      <c r="DM773" s="32"/>
      <c r="DN773" s="32"/>
      <c r="DO773" s="32"/>
      <c r="DP773" s="32"/>
      <c r="DQ773" s="32"/>
      <c r="DR773" s="32"/>
      <c r="DS773" s="32"/>
      <c r="DT773" s="32"/>
      <c r="DU773" s="32"/>
      <c r="DV773" s="32"/>
      <c r="DW773" s="32"/>
      <c r="DX773" s="32"/>
      <c r="DY773" s="32"/>
      <c r="DZ773" s="32"/>
      <c r="EA773" s="32"/>
      <c r="EB773" s="32"/>
      <c r="EC773" s="32"/>
      <c r="ED773" s="32"/>
      <c r="EE773" s="32"/>
      <c r="EF773" s="32"/>
      <c r="EG773" s="32"/>
      <c r="EH773" s="32"/>
      <c r="EI773" s="32"/>
      <c r="EJ773" s="32"/>
      <c r="EK773" s="32"/>
      <c r="EL773" s="32"/>
      <c r="EM773" s="32"/>
      <c r="EN773" s="32"/>
      <c r="EO773" s="32"/>
      <c r="EP773" s="32"/>
      <c r="EQ773" s="32"/>
    </row>
    <row r="774" spans="1:147" ht="15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 s="43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  <c r="CZ774" s="32"/>
      <c r="DA774" s="32"/>
      <c r="DB774" s="32"/>
      <c r="DC774" s="32"/>
      <c r="DD774" s="32"/>
      <c r="DE774" s="32"/>
      <c r="DF774" s="32"/>
      <c r="DG774" s="32"/>
      <c r="DH774" s="32"/>
      <c r="DI774" s="32"/>
      <c r="DJ774" s="32"/>
      <c r="DK774" s="32"/>
      <c r="DL774" s="32"/>
      <c r="DM774" s="32"/>
      <c r="DN774" s="32"/>
      <c r="DO774" s="32"/>
      <c r="DP774" s="32"/>
      <c r="DQ774" s="32"/>
      <c r="DR774" s="32"/>
      <c r="DS774" s="32"/>
      <c r="DT774" s="32"/>
      <c r="DU774" s="32"/>
      <c r="DV774" s="32"/>
      <c r="DW774" s="32"/>
      <c r="DX774" s="32"/>
      <c r="DY774" s="32"/>
      <c r="DZ774" s="32"/>
      <c r="EA774" s="32"/>
      <c r="EB774" s="32"/>
      <c r="EC774" s="32"/>
      <c r="ED774" s="32"/>
      <c r="EE774" s="32"/>
      <c r="EF774" s="32"/>
      <c r="EG774" s="32"/>
      <c r="EH774" s="32"/>
      <c r="EI774" s="32"/>
      <c r="EJ774" s="32"/>
      <c r="EK774" s="32"/>
      <c r="EL774" s="32"/>
      <c r="EM774" s="32"/>
      <c r="EN774" s="32"/>
      <c r="EO774" s="32"/>
      <c r="EP774" s="32"/>
      <c r="EQ774" s="32"/>
    </row>
    <row r="775" spans="1:147" ht="15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 s="43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CM775" s="32"/>
      <c r="CN775" s="32"/>
      <c r="CO775" s="32"/>
      <c r="CP775" s="32"/>
      <c r="CQ775" s="32"/>
      <c r="CR775" s="32"/>
      <c r="CS775" s="32"/>
      <c r="CT775" s="32"/>
      <c r="CU775" s="32"/>
      <c r="CV775" s="32"/>
      <c r="CW775" s="32"/>
      <c r="CX775" s="32"/>
      <c r="CY775" s="32"/>
      <c r="CZ775" s="32"/>
      <c r="DA775" s="32"/>
      <c r="DB775" s="32"/>
      <c r="DC775" s="32"/>
      <c r="DD775" s="32"/>
      <c r="DE775" s="32"/>
      <c r="DF775" s="32"/>
      <c r="DG775" s="32"/>
      <c r="DH775" s="32"/>
      <c r="DI775" s="32"/>
      <c r="DJ775" s="32"/>
      <c r="DK775" s="32"/>
      <c r="DL775" s="32"/>
      <c r="DM775" s="32"/>
      <c r="DN775" s="32"/>
      <c r="DO775" s="32"/>
      <c r="DP775" s="32"/>
      <c r="DQ775" s="32"/>
      <c r="DR775" s="32"/>
      <c r="DS775" s="32"/>
      <c r="DT775" s="32"/>
      <c r="DU775" s="32"/>
      <c r="DV775" s="32"/>
      <c r="DW775" s="32"/>
      <c r="DX775" s="32"/>
      <c r="DY775" s="32"/>
      <c r="DZ775" s="32"/>
      <c r="EA775" s="32"/>
      <c r="EB775" s="32"/>
      <c r="EC775" s="32"/>
      <c r="ED775" s="32"/>
      <c r="EE775" s="32"/>
      <c r="EF775" s="32"/>
      <c r="EG775" s="32"/>
      <c r="EH775" s="32"/>
      <c r="EI775" s="32"/>
      <c r="EJ775" s="32"/>
      <c r="EK775" s="32"/>
      <c r="EL775" s="32"/>
      <c r="EM775" s="32"/>
      <c r="EN775" s="32"/>
      <c r="EO775" s="32"/>
      <c r="EP775" s="32"/>
      <c r="EQ775" s="32"/>
    </row>
    <row r="776" spans="1:147" ht="15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 s="43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  <c r="CZ776" s="32"/>
      <c r="DA776" s="32"/>
      <c r="DB776" s="32"/>
      <c r="DC776" s="32"/>
      <c r="DD776" s="32"/>
      <c r="DE776" s="32"/>
      <c r="DF776" s="32"/>
      <c r="DG776" s="32"/>
      <c r="DH776" s="32"/>
      <c r="DI776" s="32"/>
      <c r="DJ776" s="32"/>
      <c r="DK776" s="32"/>
      <c r="DL776" s="32"/>
      <c r="DM776" s="32"/>
      <c r="DN776" s="32"/>
      <c r="DO776" s="32"/>
      <c r="DP776" s="32"/>
      <c r="DQ776" s="32"/>
      <c r="DR776" s="32"/>
      <c r="DS776" s="32"/>
      <c r="DT776" s="32"/>
      <c r="DU776" s="32"/>
      <c r="DV776" s="32"/>
      <c r="DW776" s="32"/>
      <c r="DX776" s="32"/>
      <c r="DY776" s="32"/>
      <c r="DZ776" s="32"/>
      <c r="EA776" s="32"/>
      <c r="EB776" s="32"/>
      <c r="EC776" s="32"/>
      <c r="ED776" s="32"/>
      <c r="EE776" s="32"/>
      <c r="EF776" s="32"/>
      <c r="EG776" s="32"/>
      <c r="EH776" s="32"/>
      <c r="EI776" s="32"/>
      <c r="EJ776" s="32"/>
      <c r="EK776" s="32"/>
      <c r="EL776" s="32"/>
      <c r="EM776" s="32"/>
      <c r="EN776" s="32"/>
      <c r="EO776" s="32"/>
      <c r="EP776" s="32"/>
      <c r="EQ776" s="32"/>
    </row>
    <row r="777" spans="1:147" ht="15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 s="43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CM777" s="32"/>
      <c r="CN777" s="32"/>
      <c r="CO777" s="32"/>
      <c r="CP777" s="32"/>
      <c r="CQ777" s="32"/>
      <c r="CR777" s="32"/>
      <c r="CS777" s="32"/>
      <c r="CT777" s="32"/>
      <c r="CU777" s="32"/>
      <c r="CV777" s="32"/>
      <c r="CW777" s="32"/>
      <c r="CX777" s="32"/>
      <c r="CY777" s="32"/>
      <c r="CZ777" s="32"/>
      <c r="DA777" s="32"/>
      <c r="DB777" s="32"/>
      <c r="DC777" s="32"/>
      <c r="DD777" s="32"/>
      <c r="DE777" s="32"/>
      <c r="DF777" s="32"/>
      <c r="DG777" s="32"/>
      <c r="DH777" s="32"/>
      <c r="DI777" s="32"/>
      <c r="DJ777" s="32"/>
      <c r="DK777" s="32"/>
      <c r="DL777" s="32"/>
      <c r="DM777" s="32"/>
      <c r="DN777" s="32"/>
      <c r="DO777" s="32"/>
      <c r="DP777" s="32"/>
      <c r="DQ777" s="32"/>
      <c r="DR777" s="32"/>
      <c r="DS777" s="32"/>
      <c r="DT777" s="32"/>
      <c r="DU777" s="32"/>
      <c r="DV777" s="32"/>
      <c r="DW777" s="32"/>
      <c r="DX777" s="32"/>
      <c r="DY777" s="32"/>
      <c r="DZ777" s="32"/>
      <c r="EA777" s="32"/>
      <c r="EB777" s="32"/>
      <c r="EC777" s="32"/>
      <c r="ED777" s="32"/>
      <c r="EE777" s="32"/>
      <c r="EF777" s="32"/>
      <c r="EG777" s="32"/>
      <c r="EH777" s="32"/>
      <c r="EI777" s="32"/>
      <c r="EJ777" s="32"/>
      <c r="EK777" s="32"/>
      <c r="EL777" s="32"/>
      <c r="EM777" s="32"/>
      <c r="EN777" s="32"/>
      <c r="EO777" s="32"/>
      <c r="EP777" s="32"/>
      <c r="EQ777" s="32"/>
    </row>
    <row r="778" spans="1:147" ht="15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 s="43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  <c r="CZ778" s="32"/>
      <c r="DA778" s="32"/>
      <c r="DB778" s="32"/>
      <c r="DC778" s="32"/>
      <c r="DD778" s="32"/>
      <c r="DE778" s="32"/>
      <c r="DF778" s="32"/>
      <c r="DG778" s="32"/>
      <c r="DH778" s="32"/>
      <c r="DI778" s="32"/>
      <c r="DJ778" s="32"/>
      <c r="DK778" s="32"/>
      <c r="DL778" s="32"/>
      <c r="DM778" s="32"/>
      <c r="DN778" s="32"/>
      <c r="DO778" s="32"/>
      <c r="DP778" s="32"/>
      <c r="DQ778" s="32"/>
      <c r="DR778" s="32"/>
      <c r="DS778" s="32"/>
      <c r="DT778" s="32"/>
      <c r="DU778" s="32"/>
      <c r="DV778" s="32"/>
      <c r="DW778" s="32"/>
      <c r="DX778" s="32"/>
      <c r="DY778" s="32"/>
      <c r="DZ778" s="32"/>
      <c r="EA778" s="32"/>
      <c r="EB778" s="32"/>
      <c r="EC778" s="32"/>
      <c r="ED778" s="32"/>
      <c r="EE778" s="32"/>
      <c r="EF778" s="32"/>
      <c r="EG778" s="32"/>
      <c r="EH778" s="32"/>
      <c r="EI778" s="32"/>
      <c r="EJ778" s="32"/>
      <c r="EK778" s="32"/>
      <c r="EL778" s="32"/>
      <c r="EM778" s="32"/>
      <c r="EN778" s="32"/>
      <c r="EO778" s="32"/>
      <c r="EP778" s="32"/>
      <c r="EQ778" s="32"/>
    </row>
    <row r="779" spans="1:147" ht="15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 s="43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CM779" s="32"/>
      <c r="CN779" s="32"/>
      <c r="CO779" s="32"/>
      <c r="CP779" s="32"/>
      <c r="CQ779" s="32"/>
      <c r="CR779" s="32"/>
      <c r="CS779" s="32"/>
      <c r="CT779" s="32"/>
      <c r="CU779" s="32"/>
      <c r="CV779" s="32"/>
      <c r="CW779" s="32"/>
      <c r="CX779" s="32"/>
      <c r="CY779" s="32"/>
      <c r="CZ779" s="32"/>
      <c r="DA779" s="32"/>
      <c r="DB779" s="32"/>
      <c r="DC779" s="32"/>
      <c r="DD779" s="32"/>
      <c r="DE779" s="32"/>
      <c r="DF779" s="32"/>
      <c r="DG779" s="32"/>
      <c r="DH779" s="32"/>
      <c r="DI779" s="32"/>
      <c r="DJ779" s="32"/>
      <c r="DK779" s="32"/>
      <c r="DL779" s="32"/>
      <c r="DM779" s="32"/>
      <c r="DN779" s="32"/>
      <c r="DO779" s="32"/>
      <c r="DP779" s="32"/>
      <c r="DQ779" s="32"/>
      <c r="DR779" s="32"/>
      <c r="DS779" s="32"/>
      <c r="DT779" s="32"/>
      <c r="DU779" s="32"/>
      <c r="DV779" s="32"/>
      <c r="DW779" s="32"/>
      <c r="DX779" s="32"/>
      <c r="DY779" s="32"/>
      <c r="DZ779" s="32"/>
      <c r="EA779" s="32"/>
      <c r="EB779" s="32"/>
      <c r="EC779" s="32"/>
      <c r="ED779" s="32"/>
      <c r="EE779" s="32"/>
      <c r="EF779" s="32"/>
      <c r="EG779" s="32"/>
      <c r="EH779" s="32"/>
      <c r="EI779" s="32"/>
      <c r="EJ779" s="32"/>
      <c r="EK779" s="32"/>
      <c r="EL779" s="32"/>
      <c r="EM779" s="32"/>
      <c r="EN779" s="32"/>
      <c r="EO779" s="32"/>
      <c r="EP779" s="32"/>
      <c r="EQ779" s="32"/>
    </row>
    <row r="780" spans="1:147" ht="15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 s="43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  <c r="CZ780" s="32"/>
      <c r="DA780" s="32"/>
      <c r="DB780" s="32"/>
      <c r="DC780" s="32"/>
      <c r="DD780" s="32"/>
      <c r="DE780" s="32"/>
      <c r="DF780" s="32"/>
      <c r="DG780" s="32"/>
      <c r="DH780" s="32"/>
      <c r="DI780" s="32"/>
      <c r="DJ780" s="32"/>
      <c r="DK780" s="32"/>
      <c r="DL780" s="32"/>
      <c r="DM780" s="32"/>
      <c r="DN780" s="32"/>
      <c r="DO780" s="32"/>
      <c r="DP780" s="32"/>
      <c r="DQ780" s="32"/>
      <c r="DR780" s="32"/>
      <c r="DS780" s="32"/>
      <c r="DT780" s="32"/>
      <c r="DU780" s="32"/>
      <c r="DV780" s="32"/>
      <c r="DW780" s="32"/>
      <c r="DX780" s="32"/>
      <c r="DY780" s="32"/>
      <c r="DZ780" s="32"/>
      <c r="EA780" s="32"/>
      <c r="EB780" s="32"/>
      <c r="EC780" s="32"/>
      <c r="ED780" s="32"/>
      <c r="EE780" s="32"/>
      <c r="EF780" s="32"/>
      <c r="EG780" s="32"/>
      <c r="EH780" s="32"/>
      <c r="EI780" s="32"/>
      <c r="EJ780" s="32"/>
      <c r="EK780" s="32"/>
      <c r="EL780" s="32"/>
      <c r="EM780" s="32"/>
      <c r="EN780" s="32"/>
      <c r="EO780" s="32"/>
      <c r="EP780" s="32"/>
      <c r="EQ780" s="32"/>
    </row>
    <row r="781" spans="1:147" ht="15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 s="43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CM781" s="32"/>
      <c r="CN781" s="32"/>
      <c r="CO781" s="32"/>
      <c r="CP781" s="32"/>
      <c r="CQ781" s="32"/>
      <c r="CR781" s="32"/>
      <c r="CS781" s="32"/>
      <c r="CT781" s="32"/>
      <c r="CU781" s="32"/>
      <c r="CV781" s="32"/>
      <c r="CW781" s="32"/>
      <c r="CX781" s="32"/>
      <c r="CY781" s="32"/>
      <c r="CZ781" s="32"/>
      <c r="DA781" s="32"/>
      <c r="DB781" s="32"/>
      <c r="DC781" s="32"/>
      <c r="DD781" s="32"/>
      <c r="DE781" s="32"/>
      <c r="DF781" s="32"/>
      <c r="DG781" s="32"/>
      <c r="DH781" s="32"/>
      <c r="DI781" s="32"/>
      <c r="DJ781" s="32"/>
      <c r="DK781" s="32"/>
      <c r="DL781" s="32"/>
      <c r="DM781" s="32"/>
      <c r="DN781" s="32"/>
      <c r="DO781" s="32"/>
      <c r="DP781" s="32"/>
      <c r="DQ781" s="32"/>
      <c r="DR781" s="32"/>
      <c r="DS781" s="32"/>
      <c r="DT781" s="32"/>
      <c r="DU781" s="32"/>
      <c r="DV781" s="32"/>
      <c r="DW781" s="32"/>
      <c r="DX781" s="32"/>
      <c r="DY781" s="32"/>
      <c r="DZ781" s="32"/>
      <c r="EA781" s="32"/>
      <c r="EB781" s="32"/>
      <c r="EC781" s="32"/>
      <c r="ED781" s="32"/>
      <c r="EE781" s="32"/>
      <c r="EF781" s="32"/>
      <c r="EG781" s="32"/>
      <c r="EH781" s="32"/>
      <c r="EI781" s="32"/>
      <c r="EJ781" s="32"/>
      <c r="EK781" s="32"/>
      <c r="EL781" s="32"/>
      <c r="EM781" s="32"/>
      <c r="EN781" s="32"/>
      <c r="EO781" s="32"/>
      <c r="EP781" s="32"/>
      <c r="EQ781" s="32"/>
    </row>
    <row r="782" spans="1:147" ht="15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 s="43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  <c r="CZ782" s="32"/>
      <c r="DA782" s="32"/>
      <c r="DB782" s="32"/>
      <c r="DC782" s="32"/>
      <c r="DD782" s="32"/>
      <c r="DE782" s="32"/>
      <c r="DF782" s="32"/>
      <c r="DG782" s="32"/>
      <c r="DH782" s="32"/>
      <c r="DI782" s="32"/>
      <c r="DJ782" s="32"/>
      <c r="DK782" s="32"/>
      <c r="DL782" s="32"/>
      <c r="DM782" s="32"/>
      <c r="DN782" s="32"/>
      <c r="DO782" s="32"/>
      <c r="DP782" s="32"/>
      <c r="DQ782" s="32"/>
      <c r="DR782" s="32"/>
      <c r="DS782" s="32"/>
      <c r="DT782" s="32"/>
      <c r="DU782" s="32"/>
      <c r="DV782" s="32"/>
      <c r="DW782" s="32"/>
      <c r="DX782" s="32"/>
      <c r="DY782" s="32"/>
      <c r="DZ782" s="32"/>
      <c r="EA782" s="32"/>
      <c r="EB782" s="32"/>
      <c r="EC782" s="32"/>
      <c r="ED782" s="32"/>
      <c r="EE782" s="32"/>
      <c r="EF782" s="32"/>
      <c r="EG782" s="32"/>
      <c r="EH782" s="32"/>
      <c r="EI782" s="32"/>
      <c r="EJ782" s="32"/>
      <c r="EK782" s="32"/>
      <c r="EL782" s="32"/>
      <c r="EM782" s="32"/>
      <c r="EN782" s="32"/>
      <c r="EO782" s="32"/>
      <c r="EP782" s="32"/>
      <c r="EQ782" s="32"/>
    </row>
    <row r="783" spans="1:147" ht="15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 s="4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CM783" s="32"/>
      <c r="CN783" s="32"/>
      <c r="CO783" s="32"/>
      <c r="CP783" s="32"/>
      <c r="CQ783" s="32"/>
      <c r="CR783" s="32"/>
      <c r="CS783" s="32"/>
      <c r="CT783" s="32"/>
      <c r="CU783" s="32"/>
      <c r="CV783" s="32"/>
      <c r="CW783" s="32"/>
      <c r="CX783" s="32"/>
      <c r="CY783" s="32"/>
      <c r="CZ783" s="32"/>
      <c r="DA783" s="32"/>
      <c r="DB783" s="32"/>
      <c r="DC783" s="32"/>
      <c r="DD783" s="32"/>
      <c r="DE783" s="32"/>
      <c r="DF783" s="32"/>
      <c r="DG783" s="32"/>
      <c r="DH783" s="32"/>
      <c r="DI783" s="32"/>
      <c r="DJ783" s="32"/>
      <c r="DK783" s="32"/>
      <c r="DL783" s="32"/>
      <c r="DM783" s="32"/>
      <c r="DN783" s="32"/>
      <c r="DO783" s="32"/>
      <c r="DP783" s="32"/>
      <c r="DQ783" s="32"/>
      <c r="DR783" s="32"/>
      <c r="DS783" s="32"/>
      <c r="DT783" s="32"/>
      <c r="DU783" s="32"/>
      <c r="DV783" s="32"/>
      <c r="DW783" s="32"/>
      <c r="DX783" s="32"/>
      <c r="DY783" s="32"/>
      <c r="DZ783" s="32"/>
      <c r="EA783" s="32"/>
      <c r="EB783" s="32"/>
      <c r="EC783" s="32"/>
      <c r="ED783" s="32"/>
      <c r="EE783" s="32"/>
      <c r="EF783" s="32"/>
      <c r="EG783" s="32"/>
      <c r="EH783" s="32"/>
      <c r="EI783" s="32"/>
      <c r="EJ783" s="32"/>
      <c r="EK783" s="32"/>
      <c r="EL783" s="32"/>
      <c r="EM783" s="32"/>
      <c r="EN783" s="32"/>
      <c r="EO783" s="32"/>
      <c r="EP783" s="32"/>
      <c r="EQ783" s="32"/>
    </row>
    <row r="784" spans="1:147" ht="15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 s="43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  <c r="CZ784" s="32"/>
      <c r="DA784" s="32"/>
      <c r="DB784" s="32"/>
      <c r="DC784" s="32"/>
      <c r="DD784" s="32"/>
      <c r="DE784" s="32"/>
      <c r="DF784" s="32"/>
      <c r="DG784" s="32"/>
      <c r="DH784" s="32"/>
      <c r="DI784" s="32"/>
      <c r="DJ784" s="32"/>
      <c r="DK784" s="32"/>
      <c r="DL784" s="32"/>
      <c r="DM784" s="32"/>
      <c r="DN784" s="32"/>
      <c r="DO784" s="32"/>
      <c r="DP784" s="32"/>
      <c r="DQ784" s="32"/>
      <c r="DR784" s="32"/>
      <c r="DS784" s="32"/>
      <c r="DT784" s="32"/>
      <c r="DU784" s="32"/>
      <c r="DV784" s="32"/>
      <c r="DW784" s="32"/>
      <c r="DX784" s="32"/>
      <c r="DY784" s="32"/>
      <c r="DZ784" s="32"/>
      <c r="EA784" s="32"/>
      <c r="EB784" s="32"/>
      <c r="EC784" s="32"/>
      <c r="ED784" s="32"/>
      <c r="EE784" s="32"/>
      <c r="EF784" s="32"/>
      <c r="EG784" s="32"/>
      <c r="EH784" s="32"/>
      <c r="EI784" s="32"/>
      <c r="EJ784" s="32"/>
      <c r="EK784" s="32"/>
      <c r="EL784" s="32"/>
      <c r="EM784" s="32"/>
      <c r="EN784" s="32"/>
      <c r="EO784" s="32"/>
      <c r="EP784" s="32"/>
      <c r="EQ784" s="32"/>
    </row>
    <row r="785" spans="1:147" ht="15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 s="43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CM785" s="32"/>
      <c r="CN785" s="32"/>
      <c r="CO785" s="32"/>
      <c r="CP785" s="32"/>
      <c r="CQ785" s="32"/>
      <c r="CR785" s="32"/>
      <c r="CS785" s="32"/>
      <c r="CT785" s="32"/>
      <c r="CU785" s="32"/>
      <c r="CV785" s="32"/>
      <c r="CW785" s="32"/>
      <c r="CX785" s="32"/>
      <c r="CY785" s="32"/>
      <c r="CZ785" s="32"/>
      <c r="DA785" s="32"/>
      <c r="DB785" s="32"/>
      <c r="DC785" s="32"/>
      <c r="DD785" s="32"/>
      <c r="DE785" s="32"/>
      <c r="DF785" s="32"/>
      <c r="DG785" s="32"/>
      <c r="DH785" s="32"/>
      <c r="DI785" s="32"/>
      <c r="DJ785" s="32"/>
      <c r="DK785" s="32"/>
      <c r="DL785" s="32"/>
      <c r="DM785" s="32"/>
      <c r="DN785" s="32"/>
      <c r="DO785" s="32"/>
      <c r="DP785" s="32"/>
      <c r="DQ785" s="32"/>
      <c r="DR785" s="32"/>
      <c r="DS785" s="32"/>
      <c r="DT785" s="32"/>
      <c r="DU785" s="32"/>
      <c r="DV785" s="32"/>
      <c r="DW785" s="32"/>
      <c r="DX785" s="32"/>
      <c r="DY785" s="32"/>
      <c r="DZ785" s="32"/>
      <c r="EA785" s="32"/>
      <c r="EB785" s="32"/>
      <c r="EC785" s="32"/>
      <c r="ED785" s="32"/>
      <c r="EE785" s="32"/>
      <c r="EF785" s="32"/>
      <c r="EG785" s="32"/>
      <c r="EH785" s="32"/>
      <c r="EI785" s="32"/>
      <c r="EJ785" s="32"/>
      <c r="EK785" s="32"/>
      <c r="EL785" s="32"/>
      <c r="EM785" s="32"/>
      <c r="EN785" s="32"/>
      <c r="EO785" s="32"/>
      <c r="EP785" s="32"/>
      <c r="EQ785" s="32"/>
    </row>
    <row r="786" spans="1:147" ht="15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 s="43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  <c r="CZ786" s="32"/>
      <c r="DA786" s="32"/>
      <c r="DB786" s="32"/>
      <c r="DC786" s="32"/>
      <c r="DD786" s="32"/>
      <c r="DE786" s="32"/>
      <c r="DF786" s="32"/>
      <c r="DG786" s="32"/>
      <c r="DH786" s="32"/>
      <c r="DI786" s="32"/>
      <c r="DJ786" s="32"/>
      <c r="DK786" s="32"/>
      <c r="DL786" s="32"/>
      <c r="DM786" s="32"/>
      <c r="DN786" s="32"/>
      <c r="DO786" s="32"/>
      <c r="DP786" s="32"/>
      <c r="DQ786" s="32"/>
      <c r="DR786" s="32"/>
      <c r="DS786" s="32"/>
      <c r="DT786" s="32"/>
      <c r="DU786" s="32"/>
      <c r="DV786" s="32"/>
      <c r="DW786" s="32"/>
      <c r="DX786" s="32"/>
      <c r="DY786" s="32"/>
      <c r="DZ786" s="32"/>
      <c r="EA786" s="32"/>
      <c r="EB786" s="32"/>
      <c r="EC786" s="32"/>
      <c r="ED786" s="32"/>
      <c r="EE786" s="32"/>
      <c r="EF786" s="32"/>
      <c r="EG786" s="32"/>
      <c r="EH786" s="32"/>
      <c r="EI786" s="32"/>
      <c r="EJ786" s="32"/>
      <c r="EK786" s="32"/>
      <c r="EL786" s="32"/>
      <c r="EM786" s="32"/>
      <c r="EN786" s="32"/>
      <c r="EO786" s="32"/>
      <c r="EP786" s="32"/>
      <c r="EQ786" s="32"/>
    </row>
    <row r="787" spans="1:147" ht="15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 s="43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CM787" s="32"/>
      <c r="CN787" s="32"/>
      <c r="CO787" s="32"/>
      <c r="CP787" s="32"/>
      <c r="CQ787" s="32"/>
      <c r="CR787" s="32"/>
      <c r="CS787" s="32"/>
      <c r="CT787" s="32"/>
      <c r="CU787" s="32"/>
      <c r="CV787" s="32"/>
      <c r="CW787" s="32"/>
      <c r="CX787" s="32"/>
      <c r="CY787" s="32"/>
      <c r="CZ787" s="32"/>
      <c r="DA787" s="32"/>
      <c r="DB787" s="32"/>
      <c r="DC787" s="32"/>
      <c r="DD787" s="32"/>
      <c r="DE787" s="32"/>
      <c r="DF787" s="32"/>
      <c r="DG787" s="32"/>
      <c r="DH787" s="32"/>
      <c r="DI787" s="32"/>
      <c r="DJ787" s="32"/>
      <c r="DK787" s="32"/>
      <c r="DL787" s="32"/>
      <c r="DM787" s="32"/>
      <c r="DN787" s="32"/>
      <c r="DO787" s="32"/>
      <c r="DP787" s="32"/>
      <c r="DQ787" s="32"/>
      <c r="DR787" s="32"/>
      <c r="DS787" s="32"/>
      <c r="DT787" s="32"/>
      <c r="DU787" s="32"/>
      <c r="DV787" s="32"/>
      <c r="DW787" s="32"/>
      <c r="DX787" s="32"/>
      <c r="DY787" s="32"/>
      <c r="DZ787" s="32"/>
      <c r="EA787" s="32"/>
      <c r="EB787" s="32"/>
      <c r="EC787" s="32"/>
      <c r="ED787" s="32"/>
      <c r="EE787" s="32"/>
      <c r="EF787" s="32"/>
      <c r="EG787" s="32"/>
      <c r="EH787" s="32"/>
      <c r="EI787" s="32"/>
      <c r="EJ787" s="32"/>
      <c r="EK787" s="32"/>
      <c r="EL787" s="32"/>
      <c r="EM787" s="32"/>
      <c r="EN787" s="32"/>
      <c r="EO787" s="32"/>
      <c r="EP787" s="32"/>
      <c r="EQ787" s="32"/>
    </row>
    <row r="788" spans="1:147" ht="15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 s="43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  <c r="CZ788" s="32"/>
      <c r="DA788" s="32"/>
      <c r="DB788" s="32"/>
      <c r="DC788" s="32"/>
      <c r="DD788" s="32"/>
      <c r="DE788" s="32"/>
      <c r="DF788" s="32"/>
      <c r="DG788" s="32"/>
      <c r="DH788" s="32"/>
      <c r="DI788" s="32"/>
      <c r="DJ788" s="32"/>
      <c r="DK788" s="32"/>
      <c r="DL788" s="32"/>
      <c r="DM788" s="32"/>
      <c r="DN788" s="32"/>
      <c r="DO788" s="32"/>
      <c r="DP788" s="32"/>
      <c r="DQ788" s="32"/>
      <c r="DR788" s="32"/>
      <c r="DS788" s="32"/>
      <c r="DT788" s="32"/>
      <c r="DU788" s="32"/>
      <c r="DV788" s="32"/>
      <c r="DW788" s="32"/>
      <c r="DX788" s="32"/>
      <c r="DY788" s="32"/>
      <c r="DZ788" s="32"/>
      <c r="EA788" s="32"/>
      <c r="EB788" s="32"/>
      <c r="EC788" s="32"/>
      <c r="ED788" s="32"/>
      <c r="EE788" s="32"/>
      <c r="EF788" s="32"/>
      <c r="EG788" s="32"/>
      <c r="EH788" s="32"/>
      <c r="EI788" s="32"/>
      <c r="EJ788" s="32"/>
      <c r="EK788" s="32"/>
      <c r="EL788" s="32"/>
      <c r="EM788" s="32"/>
      <c r="EN788" s="32"/>
      <c r="EO788" s="32"/>
      <c r="EP788" s="32"/>
      <c r="EQ788" s="32"/>
    </row>
    <row r="789" spans="1:147" ht="15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 s="43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CM789" s="32"/>
      <c r="CN789" s="32"/>
      <c r="CO789" s="32"/>
      <c r="CP789" s="32"/>
      <c r="CQ789" s="32"/>
      <c r="CR789" s="32"/>
      <c r="CS789" s="32"/>
      <c r="CT789" s="32"/>
      <c r="CU789" s="32"/>
      <c r="CV789" s="32"/>
      <c r="CW789" s="32"/>
      <c r="CX789" s="32"/>
      <c r="CY789" s="32"/>
      <c r="CZ789" s="32"/>
      <c r="DA789" s="32"/>
      <c r="DB789" s="32"/>
      <c r="DC789" s="32"/>
      <c r="DD789" s="32"/>
      <c r="DE789" s="32"/>
      <c r="DF789" s="32"/>
      <c r="DG789" s="32"/>
      <c r="DH789" s="32"/>
      <c r="DI789" s="32"/>
      <c r="DJ789" s="32"/>
      <c r="DK789" s="32"/>
      <c r="DL789" s="32"/>
      <c r="DM789" s="32"/>
      <c r="DN789" s="32"/>
      <c r="DO789" s="32"/>
      <c r="DP789" s="32"/>
      <c r="DQ789" s="32"/>
      <c r="DR789" s="32"/>
      <c r="DS789" s="32"/>
      <c r="DT789" s="32"/>
      <c r="DU789" s="32"/>
      <c r="DV789" s="32"/>
      <c r="DW789" s="32"/>
      <c r="DX789" s="32"/>
      <c r="DY789" s="32"/>
      <c r="DZ789" s="32"/>
      <c r="EA789" s="32"/>
      <c r="EB789" s="32"/>
      <c r="EC789" s="32"/>
      <c r="ED789" s="32"/>
      <c r="EE789" s="32"/>
      <c r="EF789" s="32"/>
      <c r="EG789" s="32"/>
      <c r="EH789" s="32"/>
      <c r="EI789" s="32"/>
      <c r="EJ789" s="32"/>
      <c r="EK789" s="32"/>
      <c r="EL789" s="32"/>
      <c r="EM789" s="32"/>
      <c r="EN789" s="32"/>
      <c r="EO789" s="32"/>
      <c r="EP789" s="32"/>
      <c r="EQ789" s="32"/>
    </row>
    <row r="790" spans="1:147" ht="15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 s="43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  <c r="CZ790" s="32"/>
      <c r="DA790" s="32"/>
      <c r="DB790" s="32"/>
      <c r="DC790" s="32"/>
      <c r="DD790" s="32"/>
      <c r="DE790" s="32"/>
      <c r="DF790" s="32"/>
      <c r="DG790" s="32"/>
      <c r="DH790" s="32"/>
      <c r="DI790" s="32"/>
      <c r="DJ790" s="32"/>
      <c r="DK790" s="32"/>
      <c r="DL790" s="32"/>
      <c r="DM790" s="32"/>
      <c r="DN790" s="32"/>
      <c r="DO790" s="32"/>
      <c r="DP790" s="32"/>
      <c r="DQ790" s="32"/>
      <c r="DR790" s="32"/>
      <c r="DS790" s="32"/>
      <c r="DT790" s="32"/>
      <c r="DU790" s="32"/>
      <c r="DV790" s="32"/>
      <c r="DW790" s="32"/>
      <c r="DX790" s="32"/>
      <c r="DY790" s="32"/>
      <c r="DZ790" s="32"/>
      <c r="EA790" s="32"/>
      <c r="EB790" s="32"/>
      <c r="EC790" s="32"/>
      <c r="ED790" s="32"/>
      <c r="EE790" s="32"/>
      <c r="EF790" s="32"/>
      <c r="EG790" s="32"/>
      <c r="EH790" s="32"/>
      <c r="EI790" s="32"/>
      <c r="EJ790" s="32"/>
      <c r="EK790" s="32"/>
      <c r="EL790" s="32"/>
      <c r="EM790" s="32"/>
      <c r="EN790" s="32"/>
      <c r="EO790" s="32"/>
      <c r="EP790" s="32"/>
      <c r="EQ790" s="32"/>
    </row>
    <row r="791" spans="1:147" ht="15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 s="43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CM791" s="32"/>
      <c r="CN791" s="32"/>
      <c r="CO791" s="32"/>
      <c r="CP791" s="32"/>
      <c r="CQ791" s="32"/>
      <c r="CR791" s="32"/>
      <c r="CS791" s="32"/>
      <c r="CT791" s="32"/>
      <c r="CU791" s="32"/>
      <c r="CV791" s="32"/>
      <c r="CW791" s="32"/>
      <c r="CX791" s="32"/>
      <c r="CY791" s="32"/>
      <c r="CZ791" s="32"/>
      <c r="DA791" s="32"/>
      <c r="DB791" s="32"/>
      <c r="DC791" s="32"/>
      <c r="DD791" s="32"/>
      <c r="DE791" s="32"/>
      <c r="DF791" s="32"/>
      <c r="DG791" s="32"/>
      <c r="DH791" s="32"/>
      <c r="DI791" s="32"/>
      <c r="DJ791" s="32"/>
      <c r="DK791" s="32"/>
      <c r="DL791" s="32"/>
      <c r="DM791" s="32"/>
      <c r="DN791" s="32"/>
      <c r="DO791" s="32"/>
      <c r="DP791" s="32"/>
      <c r="DQ791" s="32"/>
      <c r="DR791" s="32"/>
      <c r="DS791" s="32"/>
      <c r="DT791" s="32"/>
      <c r="DU791" s="32"/>
      <c r="DV791" s="32"/>
      <c r="DW791" s="32"/>
      <c r="DX791" s="32"/>
      <c r="DY791" s="32"/>
      <c r="DZ791" s="32"/>
      <c r="EA791" s="32"/>
      <c r="EB791" s="32"/>
      <c r="EC791" s="32"/>
      <c r="ED791" s="32"/>
      <c r="EE791" s="32"/>
      <c r="EF791" s="32"/>
      <c r="EG791" s="32"/>
      <c r="EH791" s="32"/>
      <c r="EI791" s="32"/>
      <c r="EJ791" s="32"/>
      <c r="EK791" s="32"/>
      <c r="EL791" s="32"/>
      <c r="EM791" s="32"/>
      <c r="EN791" s="32"/>
      <c r="EO791" s="32"/>
      <c r="EP791" s="32"/>
      <c r="EQ791" s="32"/>
    </row>
    <row r="792" spans="1:147" ht="15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 s="43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  <c r="CZ792" s="32"/>
      <c r="DA792" s="32"/>
      <c r="DB792" s="32"/>
      <c r="DC792" s="32"/>
      <c r="DD792" s="32"/>
      <c r="DE792" s="32"/>
      <c r="DF792" s="32"/>
      <c r="DG792" s="32"/>
      <c r="DH792" s="32"/>
      <c r="DI792" s="32"/>
      <c r="DJ792" s="32"/>
      <c r="DK792" s="32"/>
      <c r="DL792" s="32"/>
      <c r="DM792" s="32"/>
      <c r="DN792" s="32"/>
      <c r="DO792" s="32"/>
      <c r="DP792" s="32"/>
      <c r="DQ792" s="32"/>
      <c r="DR792" s="32"/>
      <c r="DS792" s="32"/>
      <c r="DT792" s="32"/>
      <c r="DU792" s="32"/>
      <c r="DV792" s="32"/>
      <c r="DW792" s="32"/>
      <c r="DX792" s="32"/>
      <c r="DY792" s="32"/>
      <c r="DZ792" s="32"/>
      <c r="EA792" s="32"/>
      <c r="EB792" s="32"/>
      <c r="EC792" s="32"/>
      <c r="ED792" s="32"/>
      <c r="EE792" s="32"/>
      <c r="EF792" s="32"/>
      <c r="EG792" s="32"/>
      <c r="EH792" s="32"/>
      <c r="EI792" s="32"/>
      <c r="EJ792" s="32"/>
      <c r="EK792" s="32"/>
      <c r="EL792" s="32"/>
      <c r="EM792" s="32"/>
      <c r="EN792" s="32"/>
      <c r="EO792" s="32"/>
      <c r="EP792" s="32"/>
      <c r="EQ792" s="32"/>
    </row>
    <row r="793" spans="1:147" ht="15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 s="4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CM793" s="32"/>
      <c r="CN793" s="32"/>
      <c r="CO793" s="32"/>
      <c r="CP793" s="32"/>
      <c r="CQ793" s="32"/>
      <c r="CR793" s="32"/>
      <c r="CS793" s="32"/>
      <c r="CT793" s="32"/>
      <c r="CU793" s="32"/>
      <c r="CV793" s="32"/>
      <c r="CW793" s="32"/>
      <c r="CX793" s="32"/>
      <c r="CY793" s="32"/>
      <c r="CZ793" s="32"/>
      <c r="DA793" s="32"/>
      <c r="DB793" s="32"/>
      <c r="DC793" s="32"/>
      <c r="DD793" s="32"/>
      <c r="DE793" s="32"/>
      <c r="DF793" s="32"/>
      <c r="DG793" s="32"/>
      <c r="DH793" s="32"/>
      <c r="DI793" s="32"/>
      <c r="DJ793" s="32"/>
      <c r="DK793" s="32"/>
      <c r="DL793" s="32"/>
      <c r="DM793" s="32"/>
      <c r="DN793" s="32"/>
      <c r="DO793" s="32"/>
      <c r="DP793" s="32"/>
      <c r="DQ793" s="32"/>
      <c r="DR793" s="32"/>
      <c r="DS793" s="32"/>
      <c r="DT793" s="32"/>
      <c r="DU793" s="32"/>
      <c r="DV793" s="32"/>
      <c r="DW793" s="32"/>
      <c r="DX793" s="32"/>
      <c r="DY793" s="32"/>
      <c r="DZ793" s="32"/>
      <c r="EA793" s="32"/>
      <c r="EB793" s="32"/>
      <c r="EC793" s="32"/>
      <c r="ED793" s="32"/>
      <c r="EE793" s="32"/>
      <c r="EF793" s="32"/>
      <c r="EG793" s="32"/>
      <c r="EH793" s="32"/>
      <c r="EI793" s="32"/>
      <c r="EJ793" s="32"/>
      <c r="EK793" s="32"/>
      <c r="EL793" s="32"/>
      <c r="EM793" s="32"/>
      <c r="EN793" s="32"/>
      <c r="EO793" s="32"/>
      <c r="EP793" s="32"/>
      <c r="EQ793" s="32"/>
    </row>
    <row r="794" spans="1:147" ht="15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 s="43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  <c r="CZ794" s="32"/>
      <c r="DA794" s="32"/>
      <c r="DB794" s="32"/>
      <c r="DC794" s="32"/>
      <c r="DD794" s="32"/>
      <c r="DE794" s="32"/>
      <c r="DF794" s="32"/>
      <c r="DG794" s="32"/>
      <c r="DH794" s="32"/>
      <c r="DI794" s="32"/>
      <c r="DJ794" s="32"/>
      <c r="DK794" s="32"/>
      <c r="DL794" s="32"/>
      <c r="DM794" s="32"/>
      <c r="DN794" s="32"/>
      <c r="DO794" s="32"/>
      <c r="DP794" s="32"/>
      <c r="DQ794" s="32"/>
      <c r="DR794" s="32"/>
      <c r="DS794" s="32"/>
      <c r="DT794" s="32"/>
      <c r="DU794" s="32"/>
      <c r="DV794" s="32"/>
      <c r="DW794" s="32"/>
      <c r="DX794" s="32"/>
      <c r="DY794" s="32"/>
      <c r="DZ794" s="32"/>
      <c r="EA794" s="32"/>
      <c r="EB794" s="32"/>
      <c r="EC794" s="32"/>
      <c r="ED794" s="32"/>
      <c r="EE794" s="32"/>
      <c r="EF794" s="32"/>
      <c r="EG794" s="32"/>
      <c r="EH794" s="32"/>
      <c r="EI794" s="32"/>
      <c r="EJ794" s="32"/>
      <c r="EK794" s="32"/>
      <c r="EL794" s="32"/>
      <c r="EM794" s="32"/>
      <c r="EN794" s="32"/>
      <c r="EO794" s="32"/>
      <c r="EP794" s="32"/>
      <c r="EQ794" s="32"/>
    </row>
    <row r="795" spans="1:147" ht="15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 s="43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CM795" s="32"/>
      <c r="CN795" s="32"/>
      <c r="CO795" s="32"/>
      <c r="CP795" s="32"/>
      <c r="CQ795" s="32"/>
      <c r="CR795" s="32"/>
      <c r="CS795" s="32"/>
      <c r="CT795" s="32"/>
      <c r="CU795" s="32"/>
      <c r="CV795" s="32"/>
      <c r="CW795" s="32"/>
      <c r="CX795" s="32"/>
      <c r="CY795" s="32"/>
      <c r="CZ795" s="32"/>
      <c r="DA795" s="32"/>
      <c r="DB795" s="32"/>
      <c r="DC795" s="32"/>
      <c r="DD795" s="32"/>
      <c r="DE795" s="32"/>
      <c r="DF795" s="32"/>
      <c r="DG795" s="32"/>
      <c r="DH795" s="32"/>
      <c r="DI795" s="32"/>
      <c r="DJ795" s="32"/>
      <c r="DK795" s="32"/>
      <c r="DL795" s="32"/>
      <c r="DM795" s="32"/>
      <c r="DN795" s="32"/>
      <c r="DO795" s="32"/>
      <c r="DP795" s="32"/>
      <c r="DQ795" s="32"/>
      <c r="DR795" s="32"/>
      <c r="DS795" s="32"/>
      <c r="DT795" s="32"/>
      <c r="DU795" s="32"/>
      <c r="DV795" s="32"/>
      <c r="DW795" s="32"/>
      <c r="DX795" s="32"/>
      <c r="DY795" s="32"/>
      <c r="DZ795" s="32"/>
      <c r="EA795" s="32"/>
      <c r="EB795" s="32"/>
      <c r="EC795" s="32"/>
      <c r="ED795" s="32"/>
      <c r="EE795" s="32"/>
      <c r="EF795" s="32"/>
      <c r="EG795" s="32"/>
      <c r="EH795" s="32"/>
      <c r="EI795" s="32"/>
      <c r="EJ795" s="32"/>
      <c r="EK795" s="32"/>
      <c r="EL795" s="32"/>
      <c r="EM795" s="32"/>
      <c r="EN795" s="32"/>
      <c r="EO795" s="32"/>
      <c r="EP795" s="32"/>
      <c r="EQ795" s="32"/>
    </row>
    <row r="796" spans="1:147" ht="15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 s="43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  <c r="CZ796" s="32"/>
      <c r="DA796" s="32"/>
      <c r="DB796" s="32"/>
      <c r="DC796" s="32"/>
      <c r="DD796" s="32"/>
      <c r="DE796" s="32"/>
      <c r="DF796" s="32"/>
      <c r="DG796" s="32"/>
      <c r="DH796" s="32"/>
      <c r="DI796" s="32"/>
      <c r="DJ796" s="32"/>
      <c r="DK796" s="32"/>
      <c r="DL796" s="32"/>
      <c r="DM796" s="32"/>
      <c r="DN796" s="32"/>
      <c r="DO796" s="32"/>
      <c r="DP796" s="32"/>
      <c r="DQ796" s="32"/>
      <c r="DR796" s="32"/>
      <c r="DS796" s="32"/>
      <c r="DT796" s="32"/>
      <c r="DU796" s="32"/>
      <c r="DV796" s="32"/>
      <c r="DW796" s="32"/>
      <c r="DX796" s="32"/>
      <c r="DY796" s="32"/>
      <c r="DZ796" s="32"/>
      <c r="EA796" s="32"/>
      <c r="EB796" s="32"/>
      <c r="EC796" s="32"/>
      <c r="ED796" s="32"/>
      <c r="EE796" s="32"/>
      <c r="EF796" s="32"/>
      <c r="EG796" s="32"/>
      <c r="EH796" s="32"/>
      <c r="EI796" s="32"/>
      <c r="EJ796" s="32"/>
      <c r="EK796" s="32"/>
      <c r="EL796" s="32"/>
      <c r="EM796" s="32"/>
      <c r="EN796" s="32"/>
      <c r="EO796" s="32"/>
      <c r="EP796" s="32"/>
      <c r="EQ796" s="32"/>
    </row>
    <row r="797" spans="1:147" ht="15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 s="43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CM797" s="32"/>
      <c r="CN797" s="32"/>
      <c r="CO797" s="32"/>
      <c r="CP797" s="32"/>
      <c r="CQ797" s="32"/>
      <c r="CR797" s="32"/>
      <c r="CS797" s="32"/>
      <c r="CT797" s="32"/>
      <c r="CU797" s="32"/>
      <c r="CV797" s="32"/>
      <c r="CW797" s="32"/>
      <c r="CX797" s="32"/>
      <c r="CY797" s="32"/>
      <c r="CZ797" s="32"/>
      <c r="DA797" s="32"/>
      <c r="DB797" s="32"/>
      <c r="DC797" s="32"/>
      <c r="DD797" s="32"/>
      <c r="DE797" s="32"/>
      <c r="DF797" s="32"/>
      <c r="DG797" s="32"/>
      <c r="DH797" s="32"/>
      <c r="DI797" s="32"/>
      <c r="DJ797" s="32"/>
      <c r="DK797" s="32"/>
      <c r="DL797" s="32"/>
      <c r="DM797" s="32"/>
      <c r="DN797" s="32"/>
      <c r="DO797" s="32"/>
      <c r="DP797" s="32"/>
      <c r="DQ797" s="32"/>
      <c r="DR797" s="32"/>
      <c r="DS797" s="32"/>
      <c r="DT797" s="32"/>
      <c r="DU797" s="32"/>
      <c r="DV797" s="32"/>
      <c r="DW797" s="32"/>
      <c r="DX797" s="32"/>
      <c r="DY797" s="32"/>
      <c r="DZ797" s="32"/>
      <c r="EA797" s="32"/>
      <c r="EB797" s="32"/>
      <c r="EC797" s="32"/>
      <c r="ED797" s="32"/>
      <c r="EE797" s="32"/>
      <c r="EF797" s="32"/>
      <c r="EG797" s="32"/>
      <c r="EH797" s="32"/>
      <c r="EI797" s="32"/>
      <c r="EJ797" s="32"/>
      <c r="EK797" s="32"/>
      <c r="EL797" s="32"/>
      <c r="EM797" s="32"/>
      <c r="EN797" s="32"/>
      <c r="EO797" s="32"/>
      <c r="EP797" s="32"/>
      <c r="EQ797" s="32"/>
    </row>
    <row r="798" spans="1:147" ht="15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 s="43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  <c r="CZ798" s="32"/>
      <c r="DA798" s="32"/>
      <c r="DB798" s="32"/>
      <c r="DC798" s="32"/>
      <c r="DD798" s="32"/>
      <c r="DE798" s="32"/>
      <c r="DF798" s="32"/>
      <c r="DG798" s="32"/>
      <c r="DH798" s="32"/>
      <c r="DI798" s="32"/>
      <c r="DJ798" s="32"/>
      <c r="DK798" s="32"/>
      <c r="DL798" s="32"/>
      <c r="DM798" s="32"/>
      <c r="DN798" s="32"/>
      <c r="DO798" s="32"/>
      <c r="DP798" s="32"/>
      <c r="DQ798" s="32"/>
      <c r="DR798" s="32"/>
      <c r="DS798" s="32"/>
      <c r="DT798" s="32"/>
      <c r="DU798" s="32"/>
      <c r="DV798" s="32"/>
      <c r="DW798" s="32"/>
      <c r="DX798" s="32"/>
      <c r="DY798" s="32"/>
      <c r="DZ798" s="32"/>
      <c r="EA798" s="32"/>
      <c r="EB798" s="32"/>
      <c r="EC798" s="32"/>
      <c r="ED798" s="32"/>
      <c r="EE798" s="32"/>
      <c r="EF798" s="32"/>
      <c r="EG798" s="32"/>
      <c r="EH798" s="32"/>
      <c r="EI798" s="32"/>
      <c r="EJ798" s="32"/>
      <c r="EK798" s="32"/>
      <c r="EL798" s="32"/>
      <c r="EM798" s="32"/>
      <c r="EN798" s="32"/>
      <c r="EO798" s="32"/>
      <c r="EP798" s="32"/>
      <c r="EQ798" s="32"/>
    </row>
    <row r="799" spans="1:147" ht="15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 s="43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CM799" s="32"/>
      <c r="CN799" s="32"/>
      <c r="CO799" s="32"/>
      <c r="CP799" s="32"/>
      <c r="CQ799" s="32"/>
      <c r="CR799" s="32"/>
      <c r="CS799" s="32"/>
      <c r="CT799" s="32"/>
      <c r="CU799" s="32"/>
      <c r="CV799" s="32"/>
      <c r="CW799" s="32"/>
      <c r="CX799" s="32"/>
      <c r="CY799" s="32"/>
      <c r="CZ799" s="32"/>
      <c r="DA799" s="32"/>
      <c r="DB799" s="32"/>
      <c r="DC799" s="32"/>
      <c r="DD799" s="32"/>
      <c r="DE799" s="32"/>
      <c r="DF799" s="32"/>
      <c r="DG799" s="32"/>
      <c r="DH799" s="32"/>
      <c r="DI799" s="32"/>
      <c r="DJ799" s="32"/>
      <c r="DK799" s="32"/>
      <c r="DL799" s="32"/>
      <c r="DM799" s="32"/>
      <c r="DN799" s="32"/>
      <c r="DO799" s="32"/>
      <c r="DP799" s="32"/>
      <c r="DQ799" s="32"/>
      <c r="DR799" s="32"/>
      <c r="DS799" s="32"/>
      <c r="DT799" s="32"/>
      <c r="DU799" s="32"/>
      <c r="DV799" s="32"/>
      <c r="DW799" s="32"/>
      <c r="DX799" s="32"/>
      <c r="DY799" s="32"/>
      <c r="DZ799" s="32"/>
      <c r="EA799" s="32"/>
      <c r="EB799" s="32"/>
      <c r="EC799" s="32"/>
      <c r="ED799" s="32"/>
      <c r="EE799" s="32"/>
      <c r="EF799" s="32"/>
      <c r="EG799" s="32"/>
      <c r="EH799" s="32"/>
      <c r="EI799" s="32"/>
      <c r="EJ799" s="32"/>
      <c r="EK799" s="32"/>
      <c r="EL799" s="32"/>
      <c r="EM799" s="32"/>
      <c r="EN799" s="32"/>
      <c r="EO799" s="32"/>
      <c r="EP799" s="32"/>
      <c r="EQ799" s="32"/>
    </row>
    <row r="800" spans="1:147" ht="15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 s="43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  <c r="CZ800" s="32"/>
      <c r="DA800" s="32"/>
      <c r="DB800" s="32"/>
      <c r="DC800" s="32"/>
      <c r="DD800" s="32"/>
      <c r="DE800" s="32"/>
      <c r="DF800" s="32"/>
      <c r="DG800" s="32"/>
      <c r="DH800" s="32"/>
      <c r="DI800" s="32"/>
      <c r="DJ800" s="32"/>
      <c r="DK800" s="32"/>
      <c r="DL800" s="32"/>
      <c r="DM800" s="32"/>
      <c r="DN800" s="32"/>
      <c r="DO800" s="32"/>
      <c r="DP800" s="32"/>
      <c r="DQ800" s="32"/>
      <c r="DR800" s="32"/>
      <c r="DS800" s="32"/>
      <c r="DT800" s="32"/>
      <c r="DU800" s="32"/>
      <c r="DV800" s="32"/>
      <c r="DW800" s="32"/>
      <c r="DX800" s="32"/>
      <c r="DY800" s="32"/>
      <c r="DZ800" s="32"/>
      <c r="EA800" s="32"/>
      <c r="EB800" s="32"/>
      <c r="EC800" s="32"/>
      <c r="ED800" s="32"/>
      <c r="EE800" s="32"/>
      <c r="EF800" s="32"/>
      <c r="EG800" s="32"/>
      <c r="EH800" s="32"/>
      <c r="EI800" s="32"/>
      <c r="EJ800" s="32"/>
      <c r="EK800" s="32"/>
      <c r="EL800" s="32"/>
      <c r="EM800" s="32"/>
      <c r="EN800" s="32"/>
      <c r="EO800" s="32"/>
      <c r="EP800" s="32"/>
      <c r="EQ800" s="32"/>
    </row>
    <row r="801" spans="1:147" ht="15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 s="43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CM801" s="32"/>
      <c r="CN801" s="32"/>
      <c r="CO801" s="32"/>
      <c r="CP801" s="32"/>
      <c r="CQ801" s="32"/>
      <c r="CR801" s="32"/>
      <c r="CS801" s="32"/>
      <c r="CT801" s="32"/>
      <c r="CU801" s="32"/>
      <c r="CV801" s="32"/>
      <c r="CW801" s="32"/>
      <c r="CX801" s="32"/>
      <c r="CY801" s="32"/>
      <c r="CZ801" s="32"/>
      <c r="DA801" s="32"/>
      <c r="DB801" s="32"/>
      <c r="DC801" s="32"/>
      <c r="DD801" s="32"/>
      <c r="DE801" s="32"/>
      <c r="DF801" s="32"/>
      <c r="DG801" s="32"/>
      <c r="DH801" s="32"/>
      <c r="DI801" s="32"/>
      <c r="DJ801" s="32"/>
      <c r="DK801" s="32"/>
      <c r="DL801" s="32"/>
      <c r="DM801" s="32"/>
      <c r="DN801" s="32"/>
      <c r="DO801" s="32"/>
      <c r="DP801" s="32"/>
      <c r="DQ801" s="32"/>
      <c r="DR801" s="32"/>
      <c r="DS801" s="32"/>
      <c r="DT801" s="32"/>
      <c r="DU801" s="32"/>
      <c r="DV801" s="32"/>
      <c r="DW801" s="32"/>
      <c r="DX801" s="32"/>
      <c r="DY801" s="32"/>
      <c r="DZ801" s="32"/>
      <c r="EA801" s="32"/>
      <c r="EB801" s="32"/>
      <c r="EC801" s="32"/>
      <c r="ED801" s="32"/>
      <c r="EE801" s="32"/>
      <c r="EF801" s="32"/>
      <c r="EG801" s="32"/>
      <c r="EH801" s="32"/>
      <c r="EI801" s="32"/>
      <c r="EJ801" s="32"/>
      <c r="EK801" s="32"/>
      <c r="EL801" s="32"/>
      <c r="EM801" s="32"/>
      <c r="EN801" s="32"/>
      <c r="EO801" s="32"/>
      <c r="EP801" s="32"/>
      <c r="EQ801" s="32"/>
    </row>
    <row r="802" spans="1:147" ht="15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 s="43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  <c r="CZ802" s="32"/>
      <c r="DA802" s="32"/>
      <c r="DB802" s="32"/>
      <c r="DC802" s="32"/>
      <c r="DD802" s="32"/>
      <c r="DE802" s="32"/>
      <c r="DF802" s="32"/>
      <c r="DG802" s="32"/>
      <c r="DH802" s="32"/>
      <c r="DI802" s="32"/>
      <c r="DJ802" s="32"/>
      <c r="DK802" s="32"/>
      <c r="DL802" s="32"/>
      <c r="DM802" s="32"/>
      <c r="DN802" s="32"/>
      <c r="DO802" s="32"/>
      <c r="DP802" s="32"/>
      <c r="DQ802" s="32"/>
      <c r="DR802" s="32"/>
      <c r="DS802" s="32"/>
      <c r="DT802" s="32"/>
      <c r="DU802" s="32"/>
      <c r="DV802" s="32"/>
      <c r="DW802" s="32"/>
      <c r="DX802" s="32"/>
      <c r="DY802" s="32"/>
      <c r="DZ802" s="32"/>
      <c r="EA802" s="32"/>
      <c r="EB802" s="32"/>
      <c r="EC802" s="32"/>
      <c r="ED802" s="32"/>
      <c r="EE802" s="32"/>
      <c r="EF802" s="32"/>
      <c r="EG802" s="32"/>
      <c r="EH802" s="32"/>
      <c r="EI802" s="32"/>
      <c r="EJ802" s="32"/>
      <c r="EK802" s="32"/>
      <c r="EL802" s="32"/>
      <c r="EM802" s="32"/>
      <c r="EN802" s="32"/>
      <c r="EO802" s="32"/>
      <c r="EP802" s="32"/>
      <c r="EQ802" s="32"/>
    </row>
    <row r="803" spans="1:147" ht="15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 s="4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CM803" s="32"/>
      <c r="CN803" s="32"/>
      <c r="CO803" s="32"/>
      <c r="CP803" s="32"/>
      <c r="CQ803" s="32"/>
      <c r="CR803" s="32"/>
      <c r="CS803" s="32"/>
      <c r="CT803" s="32"/>
      <c r="CU803" s="32"/>
      <c r="CV803" s="32"/>
      <c r="CW803" s="32"/>
      <c r="CX803" s="32"/>
      <c r="CY803" s="32"/>
      <c r="CZ803" s="32"/>
      <c r="DA803" s="32"/>
      <c r="DB803" s="32"/>
      <c r="DC803" s="32"/>
      <c r="DD803" s="32"/>
      <c r="DE803" s="32"/>
      <c r="DF803" s="32"/>
      <c r="DG803" s="32"/>
      <c r="DH803" s="32"/>
      <c r="DI803" s="32"/>
      <c r="DJ803" s="32"/>
      <c r="DK803" s="32"/>
      <c r="DL803" s="32"/>
      <c r="DM803" s="32"/>
      <c r="DN803" s="32"/>
      <c r="DO803" s="32"/>
      <c r="DP803" s="32"/>
      <c r="DQ803" s="32"/>
      <c r="DR803" s="32"/>
      <c r="DS803" s="32"/>
      <c r="DT803" s="32"/>
      <c r="DU803" s="32"/>
      <c r="DV803" s="32"/>
      <c r="DW803" s="32"/>
      <c r="DX803" s="32"/>
      <c r="DY803" s="32"/>
      <c r="DZ803" s="32"/>
      <c r="EA803" s="32"/>
      <c r="EB803" s="32"/>
      <c r="EC803" s="32"/>
      <c r="ED803" s="32"/>
      <c r="EE803" s="32"/>
      <c r="EF803" s="32"/>
      <c r="EG803" s="32"/>
      <c r="EH803" s="32"/>
      <c r="EI803" s="32"/>
      <c r="EJ803" s="32"/>
      <c r="EK803" s="32"/>
      <c r="EL803" s="32"/>
      <c r="EM803" s="32"/>
      <c r="EN803" s="32"/>
      <c r="EO803" s="32"/>
      <c r="EP803" s="32"/>
      <c r="EQ803" s="32"/>
    </row>
    <row r="804" spans="1:147" ht="1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 s="43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  <c r="CZ804" s="32"/>
      <c r="DA804" s="32"/>
      <c r="DB804" s="32"/>
      <c r="DC804" s="32"/>
      <c r="DD804" s="32"/>
      <c r="DE804" s="32"/>
      <c r="DF804" s="32"/>
      <c r="DG804" s="32"/>
      <c r="DH804" s="32"/>
      <c r="DI804" s="32"/>
      <c r="DJ804" s="32"/>
      <c r="DK804" s="32"/>
      <c r="DL804" s="32"/>
      <c r="DM804" s="32"/>
      <c r="DN804" s="32"/>
      <c r="DO804" s="32"/>
      <c r="DP804" s="32"/>
      <c r="DQ804" s="32"/>
      <c r="DR804" s="32"/>
      <c r="DS804" s="32"/>
      <c r="DT804" s="32"/>
      <c r="DU804" s="32"/>
      <c r="DV804" s="32"/>
      <c r="DW804" s="32"/>
      <c r="DX804" s="32"/>
      <c r="DY804" s="32"/>
      <c r="DZ804" s="32"/>
      <c r="EA804" s="32"/>
      <c r="EB804" s="32"/>
      <c r="EC804" s="32"/>
      <c r="ED804" s="32"/>
      <c r="EE804" s="32"/>
      <c r="EF804" s="32"/>
      <c r="EG804" s="32"/>
      <c r="EH804" s="32"/>
      <c r="EI804" s="32"/>
      <c r="EJ804" s="32"/>
      <c r="EK804" s="32"/>
      <c r="EL804" s="32"/>
      <c r="EM804" s="32"/>
      <c r="EN804" s="32"/>
      <c r="EO804" s="32"/>
      <c r="EP804" s="32"/>
      <c r="EQ804" s="32"/>
    </row>
    <row r="805" spans="1:147" ht="15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 s="43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CM805" s="32"/>
      <c r="CN805" s="32"/>
      <c r="CO805" s="32"/>
      <c r="CP805" s="32"/>
      <c r="CQ805" s="32"/>
      <c r="CR805" s="32"/>
      <c r="CS805" s="32"/>
      <c r="CT805" s="32"/>
      <c r="CU805" s="32"/>
      <c r="CV805" s="32"/>
      <c r="CW805" s="32"/>
      <c r="CX805" s="32"/>
      <c r="CY805" s="32"/>
      <c r="CZ805" s="32"/>
      <c r="DA805" s="32"/>
      <c r="DB805" s="32"/>
      <c r="DC805" s="32"/>
      <c r="DD805" s="32"/>
      <c r="DE805" s="32"/>
      <c r="DF805" s="32"/>
      <c r="DG805" s="32"/>
      <c r="DH805" s="32"/>
      <c r="DI805" s="32"/>
      <c r="DJ805" s="32"/>
      <c r="DK805" s="32"/>
      <c r="DL805" s="32"/>
      <c r="DM805" s="32"/>
      <c r="DN805" s="32"/>
      <c r="DO805" s="32"/>
      <c r="DP805" s="32"/>
      <c r="DQ805" s="32"/>
      <c r="DR805" s="32"/>
      <c r="DS805" s="32"/>
      <c r="DT805" s="32"/>
      <c r="DU805" s="32"/>
      <c r="DV805" s="32"/>
      <c r="DW805" s="32"/>
      <c r="DX805" s="32"/>
      <c r="DY805" s="32"/>
      <c r="DZ805" s="32"/>
      <c r="EA805" s="32"/>
      <c r="EB805" s="32"/>
      <c r="EC805" s="32"/>
      <c r="ED805" s="32"/>
      <c r="EE805" s="32"/>
      <c r="EF805" s="32"/>
      <c r="EG805" s="32"/>
      <c r="EH805" s="32"/>
      <c r="EI805" s="32"/>
      <c r="EJ805" s="32"/>
      <c r="EK805" s="32"/>
      <c r="EL805" s="32"/>
      <c r="EM805" s="32"/>
      <c r="EN805" s="32"/>
      <c r="EO805" s="32"/>
      <c r="EP805" s="32"/>
      <c r="EQ805" s="32"/>
    </row>
    <row r="806" spans="1:147" ht="15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 s="43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CM806" s="32"/>
      <c r="CN806" s="32"/>
      <c r="CO806" s="32"/>
      <c r="CP806" s="32"/>
      <c r="CQ806" s="32"/>
      <c r="CR806" s="32"/>
      <c r="CS806" s="32"/>
      <c r="CT806" s="32"/>
      <c r="CU806" s="32"/>
      <c r="CV806" s="32"/>
      <c r="CW806" s="32"/>
      <c r="CX806" s="32"/>
      <c r="CY806" s="32"/>
      <c r="CZ806" s="32"/>
      <c r="DA806" s="32"/>
      <c r="DB806" s="32"/>
      <c r="DC806" s="32"/>
      <c r="DD806" s="32"/>
      <c r="DE806" s="32"/>
      <c r="DF806" s="32"/>
      <c r="DG806" s="32"/>
      <c r="DH806" s="32"/>
      <c r="DI806" s="32"/>
      <c r="DJ806" s="32"/>
      <c r="DK806" s="32"/>
      <c r="DL806" s="32"/>
      <c r="DM806" s="32"/>
      <c r="DN806" s="32"/>
      <c r="DO806" s="32"/>
      <c r="DP806" s="32"/>
      <c r="DQ806" s="32"/>
      <c r="DR806" s="32"/>
      <c r="DS806" s="32"/>
      <c r="DT806" s="32"/>
      <c r="DU806" s="32"/>
      <c r="DV806" s="32"/>
      <c r="DW806" s="32"/>
      <c r="DX806" s="32"/>
      <c r="DY806" s="32"/>
      <c r="DZ806" s="32"/>
      <c r="EA806" s="32"/>
      <c r="EB806" s="32"/>
      <c r="EC806" s="32"/>
      <c r="ED806" s="32"/>
      <c r="EE806" s="32"/>
      <c r="EF806" s="32"/>
      <c r="EG806" s="32"/>
      <c r="EH806" s="32"/>
      <c r="EI806" s="32"/>
      <c r="EJ806" s="32"/>
      <c r="EK806" s="32"/>
      <c r="EL806" s="32"/>
      <c r="EM806" s="32"/>
      <c r="EN806" s="32"/>
      <c r="EO806" s="32"/>
      <c r="EP806" s="32"/>
      <c r="EQ806" s="32"/>
    </row>
    <row r="807" spans="1:147" ht="15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 s="43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CM807" s="32"/>
      <c r="CN807" s="32"/>
      <c r="CO807" s="32"/>
      <c r="CP807" s="32"/>
      <c r="CQ807" s="32"/>
      <c r="CR807" s="32"/>
      <c r="CS807" s="32"/>
      <c r="CT807" s="32"/>
      <c r="CU807" s="32"/>
      <c r="CV807" s="32"/>
      <c r="CW807" s="32"/>
      <c r="CX807" s="32"/>
      <c r="CY807" s="32"/>
      <c r="CZ807" s="32"/>
      <c r="DA807" s="32"/>
      <c r="DB807" s="32"/>
      <c r="DC807" s="32"/>
      <c r="DD807" s="32"/>
      <c r="DE807" s="32"/>
      <c r="DF807" s="32"/>
      <c r="DG807" s="32"/>
      <c r="DH807" s="32"/>
      <c r="DI807" s="32"/>
      <c r="DJ807" s="32"/>
      <c r="DK807" s="32"/>
      <c r="DL807" s="32"/>
      <c r="DM807" s="32"/>
      <c r="DN807" s="32"/>
      <c r="DO807" s="32"/>
      <c r="DP807" s="32"/>
      <c r="DQ807" s="32"/>
      <c r="DR807" s="32"/>
      <c r="DS807" s="32"/>
      <c r="DT807" s="32"/>
      <c r="DU807" s="32"/>
      <c r="DV807" s="32"/>
      <c r="DW807" s="32"/>
      <c r="DX807" s="32"/>
      <c r="DY807" s="32"/>
      <c r="DZ807" s="32"/>
      <c r="EA807" s="32"/>
      <c r="EB807" s="32"/>
      <c r="EC807" s="32"/>
      <c r="ED807" s="32"/>
      <c r="EE807" s="32"/>
      <c r="EF807" s="32"/>
      <c r="EG807" s="32"/>
      <c r="EH807" s="32"/>
      <c r="EI807" s="32"/>
      <c r="EJ807" s="32"/>
      <c r="EK807" s="32"/>
      <c r="EL807" s="32"/>
      <c r="EM807" s="32"/>
      <c r="EN807" s="32"/>
      <c r="EO807" s="32"/>
      <c r="EP807" s="32"/>
      <c r="EQ807" s="32"/>
    </row>
    <row r="808" spans="1:147" ht="15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 s="43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CM808" s="32"/>
      <c r="CN808" s="32"/>
      <c r="CO808" s="32"/>
      <c r="CP808" s="32"/>
      <c r="CQ808" s="32"/>
      <c r="CR808" s="32"/>
      <c r="CS808" s="32"/>
      <c r="CT808" s="32"/>
      <c r="CU808" s="32"/>
      <c r="CV808" s="32"/>
      <c r="CW808" s="32"/>
      <c r="CX808" s="32"/>
      <c r="CY808" s="32"/>
      <c r="CZ808" s="32"/>
      <c r="DA808" s="32"/>
      <c r="DB808" s="32"/>
      <c r="DC808" s="32"/>
      <c r="DD808" s="32"/>
      <c r="DE808" s="32"/>
      <c r="DF808" s="32"/>
      <c r="DG808" s="32"/>
      <c r="DH808" s="32"/>
      <c r="DI808" s="32"/>
      <c r="DJ808" s="32"/>
      <c r="DK808" s="32"/>
      <c r="DL808" s="32"/>
      <c r="DM808" s="32"/>
      <c r="DN808" s="32"/>
      <c r="DO808" s="32"/>
      <c r="DP808" s="32"/>
      <c r="DQ808" s="32"/>
      <c r="DR808" s="32"/>
      <c r="DS808" s="32"/>
      <c r="DT808" s="32"/>
      <c r="DU808" s="32"/>
      <c r="DV808" s="32"/>
      <c r="DW808" s="32"/>
      <c r="DX808" s="32"/>
      <c r="DY808" s="32"/>
      <c r="DZ808" s="32"/>
      <c r="EA808" s="32"/>
      <c r="EB808" s="32"/>
      <c r="EC808" s="32"/>
      <c r="ED808" s="32"/>
      <c r="EE808" s="32"/>
      <c r="EF808" s="32"/>
      <c r="EG808" s="32"/>
      <c r="EH808" s="32"/>
      <c r="EI808" s="32"/>
      <c r="EJ808" s="32"/>
      <c r="EK808" s="32"/>
      <c r="EL808" s="32"/>
      <c r="EM808" s="32"/>
      <c r="EN808" s="32"/>
      <c r="EO808" s="32"/>
      <c r="EP808" s="32"/>
      <c r="EQ808" s="32"/>
    </row>
    <row r="809" spans="1:147" ht="15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 s="43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CM809" s="32"/>
      <c r="CN809" s="32"/>
      <c r="CO809" s="32"/>
      <c r="CP809" s="32"/>
      <c r="CQ809" s="32"/>
      <c r="CR809" s="32"/>
      <c r="CS809" s="32"/>
      <c r="CT809" s="32"/>
      <c r="CU809" s="32"/>
      <c r="CV809" s="32"/>
      <c r="CW809" s="32"/>
      <c r="CX809" s="32"/>
      <c r="CY809" s="32"/>
      <c r="CZ809" s="32"/>
      <c r="DA809" s="32"/>
      <c r="DB809" s="32"/>
      <c r="DC809" s="32"/>
      <c r="DD809" s="32"/>
      <c r="DE809" s="32"/>
      <c r="DF809" s="32"/>
      <c r="DG809" s="32"/>
      <c r="DH809" s="32"/>
      <c r="DI809" s="32"/>
      <c r="DJ809" s="32"/>
      <c r="DK809" s="32"/>
      <c r="DL809" s="32"/>
      <c r="DM809" s="32"/>
      <c r="DN809" s="32"/>
      <c r="DO809" s="32"/>
      <c r="DP809" s="32"/>
      <c r="DQ809" s="32"/>
      <c r="DR809" s="32"/>
      <c r="DS809" s="32"/>
      <c r="DT809" s="32"/>
      <c r="DU809" s="32"/>
      <c r="DV809" s="32"/>
      <c r="DW809" s="32"/>
      <c r="DX809" s="32"/>
      <c r="DY809" s="32"/>
      <c r="DZ809" s="32"/>
      <c r="EA809" s="32"/>
      <c r="EB809" s="32"/>
      <c r="EC809" s="32"/>
      <c r="ED809" s="32"/>
      <c r="EE809" s="32"/>
      <c r="EF809" s="32"/>
      <c r="EG809" s="32"/>
      <c r="EH809" s="32"/>
      <c r="EI809" s="32"/>
      <c r="EJ809" s="32"/>
      <c r="EK809" s="32"/>
      <c r="EL809" s="32"/>
      <c r="EM809" s="32"/>
      <c r="EN809" s="32"/>
      <c r="EO809" s="32"/>
      <c r="EP809" s="32"/>
      <c r="EQ809" s="32"/>
    </row>
    <row r="810" spans="1:147" ht="15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 s="43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CM810" s="32"/>
      <c r="CN810" s="32"/>
      <c r="CO810" s="32"/>
      <c r="CP810" s="32"/>
      <c r="CQ810" s="32"/>
      <c r="CR810" s="32"/>
      <c r="CS810" s="32"/>
      <c r="CT810" s="32"/>
      <c r="CU810" s="32"/>
      <c r="CV810" s="32"/>
      <c r="CW810" s="32"/>
      <c r="CX810" s="32"/>
      <c r="CY810" s="32"/>
      <c r="CZ810" s="32"/>
      <c r="DA810" s="32"/>
      <c r="DB810" s="32"/>
      <c r="DC810" s="32"/>
      <c r="DD810" s="32"/>
      <c r="DE810" s="32"/>
      <c r="DF810" s="32"/>
      <c r="DG810" s="32"/>
      <c r="DH810" s="32"/>
      <c r="DI810" s="32"/>
      <c r="DJ810" s="32"/>
      <c r="DK810" s="32"/>
      <c r="DL810" s="32"/>
      <c r="DM810" s="32"/>
      <c r="DN810" s="32"/>
      <c r="DO810" s="32"/>
      <c r="DP810" s="32"/>
      <c r="DQ810" s="32"/>
      <c r="DR810" s="32"/>
      <c r="DS810" s="32"/>
      <c r="DT810" s="32"/>
      <c r="DU810" s="32"/>
      <c r="DV810" s="32"/>
      <c r="DW810" s="32"/>
      <c r="DX810" s="32"/>
      <c r="DY810" s="32"/>
      <c r="DZ810" s="32"/>
      <c r="EA810" s="32"/>
      <c r="EB810" s="32"/>
      <c r="EC810" s="32"/>
      <c r="ED810" s="32"/>
      <c r="EE810" s="32"/>
      <c r="EF810" s="32"/>
      <c r="EG810" s="32"/>
      <c r="EH810" s="32"/>
      <c r="EI810" s="32"/>
      <c r="EJ810" s="32"/>
      <c r="EK810" s="32"/>
      <c r="EL810" s="32"/>
      <c r="EM810" s="32"/>
      <c r="EN810" s="32"/>
      <c r="EO810" s="32"/>
      <c r="EP810" s="32"/>
      <c r="EQ810" s="32"/>
    </row>
    <row r="811" spans="1:147" ht="1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 s="43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CM811" s="32"/>
      <c r="CN811" s="32"/>
      <c r="CO811" s="32"/>
      <c r="CP811" s="32"/>
      <c r="CQ811" s="32"/>
      <c r="CR811" s="32"/>
      <c r="CS811" s="32"/>
      <c r="CT811" s="32"/>
      <c r="CU811" s="32"/>
      <c r="CV811" s="32"/>
      <c r="CW811" s="32"/>
      <c r="CX811" s="32"/>
      <c r="CY811" s="32"/>
      <c r="CZ811" s="32"/>
      <c r="DA811" s="32"/>
      <c r="DB811" s="32"/>
      <c r="DC811" s="32"/>
      <c r="DD811" s="32"/>
      <c r="DE811" s="32"/>
      <c r="DF811" s="32"/>
      <c r="DG811" s="32"/>
      <c r="DH811" s="32"/>
      <c r="DI811" s="32"/>
      <c r="DJ811" s="32"/>
      <c r="DK811" s="32"/>
      <c r="DL811" s="32"/>
      <c r="DM811" s="32"/>
      <c r="DN811" s="32"/>
      <c r="DO811" s="32"/>
      <c r="DP811" s="32"/>
      <c r="DQ811" s="32"/>
      <c r="DR811" s="32"/>
      <c r="DS811" s="32"/>
      <c r="DT811" s="32"/>
      <c r="DU811" s="32"/>
      <c r="DV811" s="32"/>
      <c r="DW811" s="32"/>
      <c r="DX811" s="32"/>
      <c r="DY811" s="32"/>
      <c r="DZ811" s="32"/>
      <c r="EA811" s="32"/>
      <c r="EB811" s="32"/>
      <c r="EC811" s="32"/>
      <c r="ED811" s="32"/>
      <c r="EE811" s="32"/>
      <c r="EF811" s="32"/>
      <c r="EG811" s="32"/>
      <c r="EH811" s="32"/>
      <c r="EI811" s="32"/>
      <c r="EJ811" s="32"/>
      <c r="EK811" s="32"/>
      <c r="EL811" s="32"/>
      <c r="EM811" s="32"/>
      <c r="EN811" s="32"/>
      <c r="EO811" s="32"/>
      <c r="EP811" s="32"/>
      <c r="EQ811" s="32"/>
    </row>
    <row r="812" spans="1:147" ht="1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 s="43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  <c r="CZ812" s="32"/>
      <c r="DA812" s="32"/>
      <c r="DB812" s="32"/>
      <c r="DC812" s="32"/>
      <c r="DD812" s="32"/>
      <c r="DE812" s="32"/>
      <c r="DF812" s="32"/>
      <c r="DG812" s="32"/>
      <c r="DH812" s="32"/>
      <c r="DI812" s="32"/>
      <c r="DJ812" s="32"/>
      <c r="DK812" s="32"/>
      <c r="DL812" s="32"/>
      <c r="DM812" s="32"/>
      <c r="DN812" s="32"/>
      <c r="DO812" s="32"/>
      <c r="DP812" s="32"/>
      <c r="DQ812" s="32"/>
      <c r="DR812" s="32"/>
      <c r="DS812" s="32"/>
      <c r="DT812" s="32"/>
      <c r="DU812" s="32"/>
      <c r="DV812" s="32"/>
      <c r="DW812" s="32"/>
      <c r="DX812" s="32"/>
      <c r="DY812" s="32"/>
      <c r="DZ812" s="32"/>
      <c r="EA812" s="32"/>
      <c r="EB812" s="32"/>
      <c r="EC812" s="32"/>
      <c r="ED812" s="32"/>
      <c r="EE812" s="32"/>
      <c r="EF812" s="32"/>
      <c r="EG812" s="32"/>
      <c r="EH812" s="32"/>
      <c r="EI812" s="32"/>
      <c r="EJ812" s="32"/>
      <c r="EK812" s="32"/>
      <c r="EL812" s="32"/>
      <c r="EM812" s="32"/>
      <c r="EN812" s="32"/>
      <c r="EO812" s="32"/>
      <c r="EP812" s="32"/>
      <c r="EQ812" s="32"/>
    </row>
    <row r="813" spans="1:147" ht="1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 s="4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CM813" s="32"/>
      <c r="CN813" s="32"/>
      <c r="CO813" s="32"/>
      <c r="CP813" s="32"/>
      <c r="CQ813" s="32"/>
      <c r="CR813" s="32"/>
      <c r="CS813" s="32"/>
      <c r="CT813" s="32"/>
      <c r="CU813" s="32"/>
      <c r="CV813" s="32"/>
      <c r="CW813" s="32"/>
      <c r="CX813" s="32"/>
      <c r="CY813" s="32"/>
      <c r="CZ813" s="32"/>
      <c r="DA813" s="32"/>
      <c r="DB813" s="32"/>
      <c r="DC813" s="32"/>
      <c r="DD813" s="32"/>
      <c r="DE813" s="32"/>
      <c r="DF813" s="32"/>
      <c r="DG813" s="32"/>
      <c r="DH813" s="32"/>
      <c r="DI813" s="32"/>
      <c r="DJ813" s="32"/>
      <c r="DK813" s="32"/>
      <c r="DL813" s="32"/>
      <c r="DM813" s="32"/>
      <c r="DN813" s="32"/>
      <c r="DO813" s="32"/>
      <c r="DP813" s="32"/>
      <c r="DQ813" s="32"/>
      <c r="DR813" s="32"/>
      <c r="DS813" s="32"/>
      <c r="DT813" s="32"/>
      <c r="DU813" s="32"/>
      <c r="DV813" s="32"/>
      <c r="DW813" s="32"/>
      <c r="DX813" s="32"/>
      <c r="DY813" s="32"/>
      <c r="DZ813" s="32"/>
      <c r="EA813" s="32"/>
      <c r="EB813" s="32"/>
      <c r="EC813" s="32"/>
      <c r="ED813" s="32"/>
      <c r="EE813" s="32"/>
      <c r="EF813" s="32"/>
      <c r="EG813" s="32"/>
      <c r="EH813" s="32"/>
      <c r="EI813" s="32"/>
      <c r="EJ813" s="32"/>
      <c r="EK813" s="32"/>
      <c r="EL813" s="32"/>
      <c r="EM813" s="32"/>
      <c r="EN813" s="32"/>
      <c r="EO813" s="32"/>
      <c r="EP813" s="32"/>
      <c r="EQ813" s="32"/>
    </row>
    <row r="814" spans="1:147" ht="15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 s="43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  <c r="CZ814" s="32"/>
      <c r="DA814" s="32"/>
      <c r="DB814" s="32"/>
      <c r="DC814" s="32"/>
      <c r="DD814" s="32"/>
      <c r="DE814" s="32"/>
      <c r="DF814" s="32"/>
      <c r="DG814" s="32"/>
      <c r="DH814" s="32"/>
      <c r="DI814" s="32"/>
      <c r="DJ814" s="32"/>
      <c r="DK814" s="32"/>
      <c r="DL814" s="32"/>
      <c r="DM814" s="32"/>
      <c r="DN814" s="32"/>
      <c r="DO814" s="32"/>
      <c r="DP814" s="32"/>
      <c r="DQ814" s="32"/>
      <c r="DR814" s="32"/>
      <c r="DS814" s="32"/>
      <c r="DT814" s="32"/>
      <c r="DU814" s="32"/>
      <c r="DV814" s="32"/>
      <c r="DW814" s="32"/>
      <c r="DX814" s="32"/>
      <c r="DY814" s="32"/>
      <c r="DZ814" s="32"/>
      <c r="EA814" s="32"/>
      <c r="EB814" s="32"/>
      <c r="EC814" s="32"/>
      <c r="ED814" s="32"/>
      <c r="EE814" s="32"/>
      <c r="EF814" s="32"/>
      <c r="EG814" s="32"/>
      <c r="EH814" s="32"/>
      <c r="EI814" s="32"/>
      <c r="EJ814" s="32"/>
      <c r="EK814" s="32"/>
      <c r="EL814" s="32"/>
      <c r="EM814" s="32"/>
      <c r="EN814" s="32"/>
      <c r="EO814" s="32"/>
      <c r="EP814" s="32"/>
      <c r="EQ814" s="32"/>
    </row>
    <row r="815" spans="1:147" ht="15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 s="43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CM815" s="32"/>
      <c r="CN815" s="32"/>
      <c r="CO815" s="32"/>
      <c r="CP815" s="32"/>
      <c r="CQ815" s="32"/>
      <c r="CR815" s="32"/>
      <c r="CS815" s="32"/>
      <c r="CT815" s="32"/>
      <c r="CU815" s="32"/>
      <c r="CV815" s="32"/>
      <c r="CW815" s="32"/>
      <c r="CX815" s="32"/>
      <c r="CY815" s="32"/>
      <c r="CZ815" s="32"/>
      <c r="DA815" s="32"/>
      <c r="DB815" s="32"/>
      <c r="DC815" s="32"/>
      <c r="DD815" s="32"/>
      <c r="DE815" s="32"/>
      <c r="DF815" s="32"/>
      <c r="DG815" s="32"/>
      <c r="DH815" s="32"/>
      <c r="DI815" s="32"/>
      <c r="DJ815" s="32"/>
      <c r="DK815" s="32"/>
      <c r="DL815" s="32"/>
      <c r="DM815" s="32"/>
      <c r="DN815" s="32"/>
      <c r="DO815" s="32"/>
      <c r="DP815" s="32"/>
      <c r="DQ815" s="32"/>
      <c r="DR815" s="32"/>
      <c r="DS815" s="32"/>
      <c r="DT815" s="32"/>
      <c r="DU815" s="32"/>
      <c r="DV815" s="32"/>
      <c r="DW815" s="32"/>
      <c r="DX815" s="32"/>
      <c r="DY815" s="32"/>
      <c r="DZ815" s="32"/>
      <c r="EA815" s="32"/>
      <c r="EB815" s="32"/>
      <c r="EC815" s="32"/>
      <c r="ED815" s="32"/>
      <c r="EE815" s="32"/>
      <c r="EF815" s="32"/>
      <c r="EG815" s="32"/>
      <c r="EH815" s="32"/>
      <c r="EI815" s="32"/>
      <c r="EJ815" s="32"/>
      <c r="EK815" s="32"/>
      <c r="EL815" s="32"/>
      <c r="EM815" s="32"/>
      <c r="EN815" s="32"/>
      <c r="EO815" s="32"/>
      <c r="EP815" s="32"/>
      <c r="EQ815" s="32"/>
    </row>
    <row r="816" spans="1:147" ht="15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 s="43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  <c r="CZ816" s="32"/>
      <c r="DA816" s="32"/>
      <c r="DB816" s="32"/>
      <c r="DC816" s="32"/>
      <c r="DD816" s="32"/>
      <c r="DE816" s="32"/>
      <c r="DF816" s="32"/>
      <c r="DG816" s="32"/>
      <c r="DH816" s="32"/>
      <c r="DI816" s="32"/>
      <c r="DJ816" s="32"/>
      <c r="DK816" s="32"/>
      <c r="DL816" s="32"/>
      <c r="DM816" s="32"/>
      <c r="DN816" s="32"/>
      <c r="DO816" s="32"/>
      <c r="DP816" s="32"/>
      <c r="DQ816" s="32"/>
      <c r="DR816" s="32"/>
      <c r="DS816" s="32"/>
      <c r="DT816" s="32"/>
      <c r="DU816" s="32"/>
      <c r="DV816" s="32"/>
      <c r="DW816" s="32"/>
      <c r="DX816" s="32"/>
      <c r="DY816" s="32"/>
      <c r="DZ816" s="32"/>
      <c r="EA816" s="32"/>
      <c r="EB816" s="32"/>
      <c r="EC816" s="32"/>
      <c r="ED816" s="32"/>
      <c r="EE816" s="32"/>
      <c r="EF816" s="32"/>
      <c r="EG816" s="32"/>
      <c r="EH816" s="32"/>
      <c r="EI816" s="32"/>
      <c r="EJ816" s="32"/>
      <c r="EK816" s="32"/>
      <c r="EL816" s="32"/>
      <c r="EM816" s="32"/>
      <c r="EN816" s="32"/>
      <c r="EO816" s="32"/>
      <c r="EP816" s="32"/>
      <c r="EQ816" s="32"/>
    </row>
    <row r="817" spans="1:147" ht="15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 s="43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CM817" s="32"/>
      <c r="CN817" s="32"/>
      <c r="CO817" s="32"/>
      <c r="CP817" s="32"/>
      <c r="CQ817" s="32"/>
      <c r="CR817" s="32"/>
      <c r="CS817" s="32"/>
      <c r="CT817" s="32"/>
      <c r="CU817" s="32"/>
      <c r="CV817" s="32"/>
      <c r="CW817" s="32"/>
      <c r="CX817" s="32"/>
      <c r="CY817" s="32"/>
      <c r="CZ817" s="32"/>
      <c r="DA817" s="32"/>
      <c r="DB817" s="32"/>
      <c r="DC817" s="32"/>
      <c r="DD817" s="32"/>
      <c r="DE817" s="32"/>
      <c r="DF817" s="32"/>
      <c r="DG817" s="32"/>
      <c r="DH817" s="32"/>
      <c r="DI817" s="32"/>
      <c r="DJ817" s="32"/>
      <c r="DK817" s="32"/>
      <c r="DL817" s="32"/>
      <c r="DM817" s="32"/>
      <c r="DN817" s="32"/>
      <c r="DO817" s="32"/>
      <c r="DP817" s="32"/>
      <c r="DQ817" s="32"/>
      <c r="DR817" s="32"/>
      <c r="DS817" s="32"/>
      <c r="DT817" s="32"/>
      <c r="DU817" s="32"/>
      <c r="DV817" s="32"/>
      <c r="DW817" s="32"/>
      <c r="DX817" s="32"/>
      <c r="DY817" s="32"/>
      <c r="DZ817" s="32"/>
      <c r="EA817" s="32"/>
      <c r="EB817" s="32"/>
      <c r="EC817" s="32"/>
      <c r="ED817" s="32"/>
      <c r="EE817" s="32"/>
      <c r="EF817" s="32"/>
      <c r="EG817" s="32"/>
      <c r="EH817" s="32"/>
      <c r="EI817" s="32"/>
      <c r="EJ817" s="32"/>
      <c r="EK817" s="32"/>
      <c r="EL817" s="32"/>
      <c r="EM817" s="32"/>
      <c r="EN817" s="32"/>
      <c r="EO817" s="32"/>
      <c r="EP817" s="32"/>
      <c r="EQ817" s="32"/>
    </row>
    <row r="818" spans="1:147" ht="15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 s="43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  <c r="CZ818" s="32"/>
      <c r="DA818" s="32"/>
      <c r="DB818" s="32"/>
      <c r="DC818" s="32"/>
      <c r="DD818" s="32"/>
      <c r="DE818" s="32"/>
      <c r="DF818" s="32"/>
      <c r="DG818" s="32"/>
      <c r="DH818" s="32"/>
      <c r="DI818" s="32"/>
      <c r="DJ818" s="32"/>
      <c r="DK818" s="32"/>
      <c r="DL818" s="32"/>
      <c r="DM818" s="32"/>
      <c r="DN818" s="32"/>
      <c r="DO818" s="32"/>
      <c r="DP818" s="32"/>
      <c r="DQ818" s="32"/>
      <c r="DR818" s="32"/>
      <c r="DS818" s="32"/>
      <c r="DT818" s="32"/>
      <c r="DU818" s="32"/>
      <c r="DV818" s="32"/>
      <c r="DW818" s="32"/>
      <c r="DX818" s="32"/>
      <c r="DY818" s="32"/>
      <c r="DZ818" s="32"/>
      <c r="EA818" s="32"/>
      <c r="EB818" s="32"/>
      <c r="EC818" s="32"/>
      <c r="ED818" s="32"/>
      <c r="EE818" s="32"/>
      <c r="EF818" s="32"/>
      <c r="EG818" s="32"/>
      <c r="EH818" s="32"/>
      <c r="EI818" s="32"/>
      <c r="EJ818" s="32"/>
      <c r="EK818" s="32"/>
      <c r="EL818" s="32"/>
      <c r="EM818" s="32"/>
      <c r="EN818" s="32"/>
      <c r="EO818" s="32"/>
      <c r="EP818" s="32"/>
      <c r="EQ818" s="32"/>
    </row>
    <row r="819" spans="1:147" ht="15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 s="43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CM819" s="32"/>
      <c r="CN819" s="32"/>
      <c r="CO819" s="32"/>
      <c r="CP819" s="32"/>
      <c r="CQ819" s="32"/>
      <c r="CR819" s="32"/>
      <c r="CS819" s="32"/>
      <c r="CT819" s="32"/>
      <c r="CU819" s="32"/>
      <c r="CV819" s="32"/>
      <c r="CW819" s="32"/>
      <c r="CX819" s="32"/>
      <c r="CY819" s="32"/>
      <c r="CZ819" s="32"/>
      <c r="DA819" s="32"/>
      <c r="DB819" s="32"/>
      <c r="DC819" s="32"/>
      <c r="DD819" s="32"/>
      <c r="DE819" s="32"/>
      <c r="DF819" s="32"/>
      <c r="DG819" s="32"/>
      <c r="DH819" s="32"/>
      <c r="DI819" s="32"/>
      <c r="DJ819" s="32"/>
      <c r="DK819" s="32"/>
      <c r="DL819" s="32"/>
      <c r="DM819" s="32"/>
      <c r="DN819" s="32"/>
      <c r="DO819" s="32"/>
      <c r="DP819" s="32"/>
      <c r="DQ819" s="32"/>
      <c r="DR819" s="32"/>
      <c r="DS819" s="32"/>
      <c r="DT819" s="32"/>
      <c r="DU819" s="32"/>
      <c r="DV819" s="32"/>
      <c r="DW819" s="32"/>
      <c r="DX819" s="32"/>
      <c r="DY819" s="32"/>
      <c r="DZ819" s="32"/>
      <c r="EA819" s="32"/>
      <c r="EB819" s="32"/>
      <c r="EC819" s="32"/>
      <c r="ED819" s="32"/>
      <c r="EE819" s="32"/>
      <c r="EF819" s="32"/>
      <c r="EG819" s="32"/>
      <c r="EH819" s="32"/>
      <c r="EI819" s="32"/>
      <c r="EJ819" s="32"/>
      <c r="EK819" s="32"/>
      <c r="EL819" s="32"/>
      <c r="EM819" s="32"/>
      <c r="EN819" s="32"/>
      <c r="EO819" s="32"/>
      <c r="EP819" s="32"/>
      <c r="EQ819" s="32"/>
    </row>
    <row r="820" spans="1:147" ht="15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 s="43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  <c r="CZ820" s="32"/>
      <c r="DA820" s="32"/>
      <c r="DB820" s="32"/>
      <c r="DC820" s="32"/>
      <c r="DD820" s="32"/>
      <c r="DE820" s="32"/>
      <c r="DF820" s="32"/>
      <c r="DG820" s="32"/>
      <c r="DH820" s="32"/>
      <c r="DI820" s="32"/>
      <c r="DJ820" s="32"/>
      <c r="DK820" s="32"/>
      <c r="DL820" s="32"/>
      <c r="DM820" s="32"/>
      <c r="DN820" s="32"/>
      <c r="DO820" s="32"/>
      <c r="DP820" s="32"/>
      <c r="DQ820" s="32"/>
      <c r="DR820" s="32"/>
      <c r="DS820" s="32"/>
      <c r="DT820" s="32"/>
      <c r="DU820" s="32"/>
      <c r="DV820" s="32"/>
      <c r="DW820" s="32"/>
      <c r="DX820" s="32"/>
      <c r="DY820" s="32"/>
      <c r="DZ820" s="32"/>
      <c r="EA820" s="32"/>
      <c r="EB820" s="32"/>
      <c r="EC820" s="32"/>
      <c r="ED820" s="32"/>
      <c r="EE820" s="32"/>
      <c r="EF820" s="32"/>
      <c r="EG820" s="32"/>
      <c r="EH820" s="32"/>
      <c r="EI820" s="32"/>
      <c r="EJ820" s="32"/>
      <c r="EK820" s="32"/>
      <c r="EL820" s="32"/>
      <c r="EM820" s="32"/>
      <c r="EN820" s="32"/>
      <c r="EO820" s="32"/>
      <c r="EP820" s="32"/>
      <c r="EQ820" s="32"/>
    </row>
    <row r="821" spans="1:147" ht="15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 s="43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CM821" s="32"/>
      <c r="CN821" s="32"/>
      <c r="CO821" s="32"/>
      <c r="CP821" s="32"/>
      <c r="CQ821" s="32"/>
      <c r="CR821" s="32"/>
      <c r="CS821" s="32"/>
      <c r="CT821" s="32"/>
      <c r="CU821" s="32"/>
      <c r="CV821" s="32"/>
      <c r="CW821" s="32"/>
      <c r="CX821" s="32"/>
      <c r="CY821" s="32"/>
      <c r="CZ821" s="32"/>
      <c r="DA821" s="32"/>
      <c r="DB821" s="32"/>
      <c r="DC821" s="32"/>
      <c r="DD821" s="32"/>
      <c r="DE821" s="32"/>
      <c r="DF821" s="32"/>
      <c r="DG821" s="32"/>
      <c r="DH821" s="32"/>
      <c r="DI821" s="32"/>
      <c r="DJ821" s="32"/>
      <c r="DK821" s="32"/>
      <c r="DL821" s="32"/>
      <c r="DM821" s="32"/>
      <c r="DN821" s="32"/>
      <c r="DO821" s="32"/>
      <c r="DP821" s="32"/>
      <c r="DQ821" s="32"/>
      <c r="DR821" s="32"/>
      <c r="DS821" s="32"/>
      <c r="DT821" s="32"/>
      <c r="DU821" s="32"/>
      <c r="DV821" s="32"/>
      <c r="DW821" s="32"/>
      <c r="DX821" s="32"/>
      <c r="DY821" s="32"/>
      <c r="DZ821" s="32"/>
      <c r="EA821" s="32"/>
      <c r="EB821" s="32"/>
      <c r="EC821" s="32"/>
      <c r="ED821" s="32"/>
      <c r="EE821" s="32"/>
      <c r="EF821" s="32"/>
      <c r="EG821" s="32"/>
      <c r="EH821" s="32"/>
      <c r="EI821" s="32"/>
      <c r="EJ821" s="32"/>
      <c r="EK821" s="32"/>
      <c r="EL821" s="32"/>
      <c r="EM821" s="32"/>
      <c r="EN821" s="32"/>
      <c r="EO821" s="32"/>
      <c r="EP821" s="32"/>
      <c r="EQ821" s="32"/>
    </row>
    <row r="822" spans="1:147" ht="15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 s="43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  <c r="CZ822" s="32"/>
      <c r="DA822" s="32"/>
      <c r="DB822" s="32"/>
      <c r="DC822" s="32"/>
      <c r="DD822" s="32"/>
      <c r="DE822" s="32"/>
      <c r="DF822" s="32"/>
      <c r="DG822" s="32"/>
      <c r="DH822" s="32"/>
      <c r="DI822" s="32"/>
      <c r="DJ822" s="32"/>
      <c r="DK822" s="32"/>
      <c r="DL822" s="32"/>
      <c r="DM822" s="32"/>
      <c r="DN822" s="32"/>
      <c r="DO822" s="32"/>
      <c r="DP822" s="32"/>
      <c r="DQ822" s="32"/>
      <c r="DR822" s="32"/>
      <c r="DS822" s="32"/>
      <c r="DT822" s="32"/>
      <c r="DU822" s="32"/>
      <c r="DV822" s="32"/>
      <c r="DW822" s="32"/>
      <c r="DX822" s="32"/>
      <c r="DY822" s="32"/>
      <c r="DZ822" s="32"/>
      <c r="EA822" s="32"/>
      <c r="EB822" s="32"/>
      <c r="EC822" s="32"/>
      <c r="ED822" s="32"/>
      <c r="EE822" s="32"/>
      <c r="EF822" s="32"/>
      <c r="EG822" s="32"/>
      <c r="EH822" s="32"/>
      <c r="EI822" s="32"/>
      <c r="EJ822" s="32"/>
      <c r="EK822" s="32"/>
      <c r="EL822" s="32"/>
      <c r="EM822" s="32"/>
      <c r="EN822" s="32"/>
      <c r="EO822" s="32"/>
      <c r="EP822" s="32"/>
      <c r="EQ822" s="32"/>
    </row>
    <row r="823" spans="1:147" ht="15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 s="4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CM823" s="32"/>
      <c r="CN823" s="32"/>
      <c r="CO823" s="32"/>
      <c r="CP823" s="32"/>
      <c r="CQ823" s="32"/>
      <c r="CR823" s="32"/>
      <c r="CS823" s="32"/>
      <c r="CT823" s="32"/>
      <c r="CU823" s="32"/>
      <c r="CV823" s="32"/>
      <c r="CW823" s="32"/>
      <c r="CX823" s="32"/>
      <c r="CY823" s="32"/>
      <c r="CZ823" s="32"/>
      <c r="DA823" s="32"/>
      <c r="DB823" s="32"/>
      <c r="DC823" s="32"/>
      <c r="DD823" s="32"/>
      <c r="DE823" s="32"/>
      <c r="DF823" s="32"/>
      <c r="DG823" s="32"/>
      <c r="DH823" s="32"/>
      <c r="DI823" s="32"/>
      <c r="DJ823" s="32"/>
      <c r="DK823" s="32"/>
      <c r="DL823" s="32"/>
      <c r="DM823" s="32"/>
      <c r="DN823" s="32"/>
      <c r="DO823" s="32"/>
      <c r="DP823" s="32"/>
      <c r="DQ823" s="32"/>
      <c r="DR823" s="32"/>
      <c r="DS823" s="32"/>
      <c r="DT823" s="32"/>
      <c r="DU823" s="32"/>
      <c r="DV823" s="32"/>
      <c r="DW823" s="32"/>
      <c r="DX823" s="32"/>
      <c r="DY823" s="32"/>
      <c r="DZ823" s="32"/>
      <c r="EA823" s="32"/>
      <c r="EB823" s="32"/>
      <c r="EC823" s="32"/>
      <c r="ED823" s="32"/>
      <c r="EE823" s="32"/>
      <c r="EF823" s="32"/>
      <c r="EG823" s="32"/>
      <c r="EH823" s="32"/>
      <c r="EI823" s="32"/>
      <c r="EJ823" s="32"/>
      <c r="EK823" s="32"/>
      <c r="EL823" s="32"/>
      <c r="EM823" s="32"/>
      <c r="EN823" s="32"/>
      <c r="EO823" s="32"/>
      <c r="EP823" s="32"/>
      <c r="EQ823" s="32"/>
    </row>
    <row r="824" spans="1:147" ht="15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 s="43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  <c r="CZ824" s="32"/>
      <c r="DA824" s="32"/>
      <c r="DB824" s="32"/>
      <c r="DC824" s="32"/>
      <c r="DD824" s="32"/>
      <c r="DE824" s="32"/>
      <c r="DF824" s="32"/>
      <c r="DG824" s="32"/>
      <c r="DH824" s="32"/>
      <c r="DI824" s="32"/>
      <c r="DJ824" s="32"/>
      <c r="DK824" s="32"/>
      <c r="DL824" s="32"/>
      <c r="DM824" s="32"/>
      <c r="DN824" s="32"/>
      <c r="DO824" s="32"/>
      <c r="DP824" s="32"/>
      <c r="DQ824" s="32"/>
      <c r="DR824" s="32"/>
      <c r="DS824" s="32"/>
      <c r="DT824" s="32"/>
      <c r="DU824" s="32"/>
      <c r="DV824" s="32"/>
      <c r="DW824" s="32"/>
      <c r="DX824" s="32"/>
      <c r="DY824" s="32"/>
      <c r="DZ824" s="32"/>
      <c r="EA824" s="32"/>
      <c r="EB824" s="32"/>
      <c r="EC824" s="32"/>
      <c r="ED824" s="32"/>
      <c r="EE824" s="32"/>
      <c r="EF824" s="32"/>
      <c r="EG824" s="32"/>
      <c r="EH824" s="32"/>
      <c r="EI824" s="32"/>
      <c r="EJ824" s="32"/>
      <c r="EK824" s="32"/>
      <c r="EL824" s="32"/>
      <c r="EM824" s="32"/>
      <c r="EN824" s="32"/>
      <c r="EO824" s="32"/>
      <c r="EP824" s="32"/>
      <c r="EQ824" s="32"/>
    </row>
    <row r="825" spans="1:147" ht="15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 s="43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CM825" s="32"/>
      <c r="CN825" s="32"/>
      <c r="CO825" s="32"/>
      <c r="CP825" s="32"/>
      <c r="CQ825" s="32"/>
      <c r="CR825" s="32"/>
      <c r="CS825" s="32"/>
      <c r="CT825" s="32"/>
      <c r="CU825" s="32"/>
      <c r="CV825" s="32"/>
      <c r="CW825" s="32"/>
      <c r="CX825" s="32"/>
      <c r="CY825" s="32"/>
      <c r="CZ825" s="32"/>
      <c r="DA825" s="32"/>
      <c r="DB825" s="32"/>
      <c r="DC825" s="32"/>
      <c r="DD825" s="32"/>
      <c r="DE825" s="32"/>
      <c r="DF825" s="32"/>
      <c r="DG825" s="32"/>
      <c r="DH825" s="32"/>
      <c r="DI825" s="32"/>
      <c r="DJ825" s="32"/>
      <c r="DK825" s="32"/>
      <c r="DL825" s="32"/>
      <c r="DM825" s="32"/>
      <c r="DN825" s="32"/>
      <c r="DO825" s="32"/>
      <c r="DP825" s="32"/>
      <c r="DQ825" s="32"/>
      <c r="DR825" s="32"/>
      <c r="DS825" s="32"/>
      <c r="DT825" s="32"/>
      <c r="DU825" s="32"/>
      <c r="DV825" s="32"/>
      <c r="DW825" s="32"/>
      <c r="DX825" s="32"/>
      <c r="DY825" s="32"/>
      <c r="DZ825" s="32"/>
      <c r="EA825" s="32"/>
      <c r="EB825" s="32"/>
      <c r="EC825" s="32"/>
      <c r="ED825" s="32"/>
      <c r="EE825" s="32"/>
      <c r="EF825" s="32"/>
      <c r="EG825" s="32"/>
      <c r="EH825" s="32"/>
      <c r="EI825" s="32"/>
      <c r="EJ825" s="32"/>
      <c r="EK825" s="32"/>
      <c r="EL825" s="32"/>
      <c r="EM825" s="32"/>
      <c r="EN825" s="32"/>
      <c r="EO825" s="32"/>
      <c r="EP825" s="32"/>
      <c r="EQ825" s="32"/>
    </row>
    <row r="826" spans="1:147" ht="15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 s="43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  <c r="CZ826" s="32"/>
      <c r="DA826" s="32"/>
      <c r="DB826" s="32"/>
      <c r="DC826" s="32"/>
      <c r="DD826" s="32"/>
      <c r="DE826" s="32"/>
      <c r="DF826" s="32"/>
      <c r="DG826" s="32"/>
      <c r="DH826" s="32"/>
      <c r="DI826" s="32"/>
      <c r="DJ826" s="32"/>
      <c r="DK826" s="32"/>
      <c r="DL826" s="32"/>
      <c r="DM826" s="32"/>
      <c r="DN826" s="32"/>
      <c r="DO826" s="32"/>
      <c r="DP826" s="32"/>
      <c r="DQ826" s="32"/>
      <c r="DR826" s="32"/>
      <c r="DS826" s="32"/>
      <c r="DT826" s="32"/>
      <c r="DU826" s="32"/>
      <c r="DV826" s="32"/>
      <c r="DW826" s="32"/>
      <c r="DX826" s="32"/>
      <c r="DY826" s="32"/>
      <c r="DZ826" s="32"/>
      <c r="EA826" s="32"/>
      <c r="EB826" s="32"/>
      <c r="EC826" s="32"/>
      <c r="ED826" s="32"/>
      <c r="EE826" s="32"/>
      <c r="EF826" s="32"/>
      <c r="EG826" s="32"/>
      <c r="EH826" s="32"/>
      <c r="EI826" s="32"/>
      <c r="EJ826" s="32"/>
      <c r="EK826" s="32"/>
      <c r="EL826" s="32"/>
      <c r="EM826" s="32"/>
      <c r="EN826" s="32"/>
      <c r="EO826" s="32"/>
      <c r="EP826" s="32"/>
      <c r="EQ826" s="32"/>
    </row>
    <row r="827" spans="1:147" ht="1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 s="43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CM827" s="32"/>
      <c r="CN827" s="32"/>
      <c r="CO827" s="32"/>
      <c r="CP827" s="32"/>
      <c r="CQ827" s="32"/>
      <c r="CR827" s="32"/>
      <c r="CS827" s="32"/>
      <c r="CT827" s="32"/>
      <c r="CU827" s="32"/>
      <c r="CV827" s="32"/>
      <c r="CW827" s="32"/>
      <c r="CX827" s="32"/>
      <c r="CY827" s="32"/>
      <c r="CZ827" s="32"/>
      <c r="DA827" s="32"/>
      <c r="DB827" s="32"/>
      <c r="DC827" s="32"/>
      <c r="DD827" s="32"/>
      <c r="DE827" s="32"/>
      <c r="DF827" s="32"/>
      <c r="DG827" s="32"/>
      <c r="DH827" s="32"/>
      <c r="DI827" s="32"/>
      <c r="DJ827" s="32"/>
      <c r="DK827" s="32"/>
      <c r="DL827" s="32"/>
      <c r="DM827" s="32"/>
      <c r="DN827" s="32"/>
      <c r="DO827" s="32"/>
      <c r="DP827" s="32"/>
      <c r="DQ827" s="32"/>
      <c r="DR827" s="32"/>
      <c r="DS827" s="32"/>
      <c r="DT827" s="32"/>
      <c r="DU827" s="32"/>
      <c r="DV827" s="32"/>
      <c r="DW827" s="32"/>
      <c r="DX827" s="32"/>
      <c r="DY827" s="32"/>
      <c r="DZ827" s="32"/>
      <c r="EA827" s="32"/>
      <c r="EB827" s="32"/>
      <c r="EC827" s="32"/>
      <c r="ED827" s="32"/>
      <c r="EE827" s="32"/>
      <c r="EF827" s="32"/>
      <c r="EG827" s="32"/>
      <c r="EH827" s="32"/>
      <c r="EI827" s="32"/>
      <c r="EJ827" s="32"/>
      <c r="EK827" s="32"/>
      <c r="EL827" s="32"/>
      <c r="EM827" s="32"/>
      <c r="EN827" s="32"/>
      <c r="EO827" s="32"/>
      <c r="EP827" s="32"/>
      <c r="EQ827" s="32"/>
    </row>
    <row r="828" spans="1:147" ht="15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 s="43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  <c r="CZ828" s="32"/>
      <c r="DA828" s="32"/>
      <c r="DB828" s="32"/>
      <c r="DC828" s="32"/>
      <c r="DD828" s="32"/>
      <c r="DE828" s="32"/>
      <c r="DF828" s="32"/>
      <c r="DG828" s="32"/>
      <c r="DH828" s="32"/>
      <c r="DI828" s="32"/>
      <c r="DJ828" s="32"/>
      <c r="DK828" s="32"/>
      <c r="DL828" s="32"/>
      <c r="DM828" s="32"/>
      <c r="DN828" s="32"/>
      <c r="DO828" s="32"/>
      <c r="DP828" s="32"/>
      <c r="DQ828" s="32"/>
      <c r="DR828" s="32"/>
      <c r="DS828" s="32"/>
      <c r="DT828" s="32"/>
      <c r="DU828" s="32"/>
      <c r="DV828" s="32"/>
      <c r="DW828" s="32"/>
      <c r="DX828" s="32"/>
      <c r="DY828" s="32"/>
      <c r="DZ828" s="32"/>
      <c r="EA828" s="32"/>
      <c r="EB828" s="32"/>
      <c r="EC828" s="32"/>
      <c r="ED828" s="32"/>
      <c r="EE828" s="32"/>
      <c r="EF828" s="32"/>
      <c r="EG828" s="32"/>
      <c r="EH828" s="32"/>
      <c r="EI828" s="32"/>
      <c r="EJ828" s="32"/>
      <c r="EK828" s="32"/>
      <c r="EL828" s="32"/>
      <c r="EM828" s="32"/>
      <c r="EN828" s="32"/>
      <c r="EO828" s="32"/>
      <c r="EP828" s="32"/>
      <c r="EQ828" s="32"/>
    </row>
    <row r="829" spans="1:147" ht="15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 s="43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CM829" s="32"/>
      <c r="CN829" s="32"/>
      <c r="CO829" s="32"/>
      <c r="CP829" s="32"/>
      <c r="CQ829" s="32"/>
      <c r="CR829" s="32"/>
      <c r="CS829" s="32"/>
      <c r="CT829" s="32"/>
      <c r="CU829" s="32"/>
      <c r="CV829" s="32"/>
      <c r="CW829" s="32"/>
      <c r="CX829" s="32"/>
      <c r="CY829" s="32"/>
      <c r="CZ829" s="32"/>
      <c r="DA829" s="32"/>
      <c r="DB829" s="32"/>
      <c r="DC829" s="32"/>
      <c r="DD829" s="32"/>
      <c r="DE829" s="32"/>
      <c r="DF829" s="32"/>
      <c r="DG829" s="32"/>
      <c r="DH829" s="32"/>
      <c r="DI829" s="32"/>
      <c r="DJ829" s="32"/>
      <c r="DK829" s="32"/>
      <c r="DL829" s="32"/>
      <c r="DM829" s="32"/>
      <c r="DN829" s="32"/>
      <c r="DO829" s="32"/>
      <c r="DP829" s="32"/>
      <c r="DQ829" s="32"/>
      <c r="DR829" s="32"/>
      <c r="DS829" s="32"/>
      <c r="DT829" s="32"/>
      <c r="DU829" s="32"/>
      <c r="DV829" s="32"/>
      <c r="DW829" s="32"/>
      <c r="DX829" s="32"/>
      <c r="DY829" s="32"/>
      <c r="DZ829" s="32"/>
      <c r="EA829" s="32"/>
      <c r="EB829" s="32"/>
      <c r="EC829" s="32"/>
      <c r="ED829" s="32"/>
      <c r="EE829" s="32"/>
      <c r="EF829" s="32"/>
      <c r="EG829" s="32"/>
      <c r="EH829" s="32"/>
      <c r="EI829" s="32"/>
      <c r="EJ829" s="32"/>
      <c r="EK829" s="32"/>
      <c r="EL829" s="32"/>
      <c r="EM829" s="32"/>
      <c r="EN829" s="32"/>
      <c r="EO829" s="32"/>
      <c r="EP829" s="32"/>
      <c r="EQ829" s="32"/>
    </row>
    <row r="830" spans="1:147" ht="15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 s="43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  <c r="CZ830" s="32"/>
      <c r="DA830" s="32"/>
      <c r="DB830" s="32"/>
      <c r="DC830" s="32"/>
      <c r="DD830" s="32"/>
      <c r="DE830" s="32"/>
      <c r="DF830" s="32"/>
      <c r="DG830" s="32"/>
      <c r="DH830" s="32"/>
      <c r="DI830" s="32"/>
      <c r="DJ830" s="32"/>
      <c r="DK830" s="32"/>
      <c r="DL830" s="32"/>
      <c r="DM830" s="32"/>
      <c r="DN830" s="32"/>
      <c r="DO830" s="32"/>
      <c r="DP830" s="32"/>
      <c r="DQ830" s="32"/>
      <c r="DR830" s="32"/>
      <c r="DS830" s="32"/>
      <c r="DT830" s="32"/>
      <c r="DU830" s="32"/>
      <c r="DV830" s="32"/>
      <c r="DW830" s="32"/>
      <c r="DX830" s="32"/>
      <c r="DY830" s="32"/>
      <c r="DZ830" s="32"/>
      <c r="EA830" s="32"/>
      <c r="EB830" s="32"/>
      <c r="EC830" s="32"/>
      <c r="ED830" s="32"/>
      <c r="EE830" s="32"/>
      <c r="EF830" s="32"/>
      <c r="EG830" s="32"/>
      <c r="EH830" s="32"/>
      <c r="EI830" s="32"/>
      <c r="EJ830" s="32"/>
      <c r="EK830" s="32"/>
      <c r="EL830" s="32"/>
      <c r="EM830" s="32"/>
      <c r="EN830" s="32"/>
      <c r="EO830" s="32"/>
      <c r="EP830" s="32"/>
      <c r="EQ830" s="32"/>
    </row>
    <row r="831" spans="1:147" ht="15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 s="43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CM831" s="32"/>
      <c r="CN831" s="32"/>
      <c r="CO831" s="32"/>
      <c r="CP831" s="32"/>
      <c r="CQ831" s="32"/>
      <c r="CR831" s="32"/>
      <c r="CS831" s="32"/>
      <c r="CT831" s="32"/>
      <c r="CU831" s="32"/>
      <c r="CV831" s="32"/>
      <c r="CW831" s="32"/>
      <c r="CX831" s="32"/>
      <c r="CY831" s="32"/>
      <c r="CZ831" s="32"/>
      <c r="DA831" s="32"/>
      <c r="DB831" s="32"/>
      <c r="DC831" s="32"/>
      <c r="DD831" s="32"/>
      <c r="DE831" s="32"/>
      <c r="DF831" s="32"/>
      <c r="DG831" s="32"/>
      <c r="DH831" s="32"/>
      <c r="DI831" s="32"/>
      <c r="DJ831" s="32"/>
      <c r="DK831" s="32"/>
      <c r="DL831" s="32"/>
      <c r="DM831" s="32"/>
      <c r="DN831" s="32"/>
      <c r="DO831" s="32"/>
      <c r="DP831" s="32"/>
      <c r="DQ831" s="32"/>
      <c r="DR831" s="32"/>
      <c r="DS831" s="32"/>
      <c r="DT831" s="32"/>
      <c r="DU831" s="32"/>
      <c r="DV831" s="32"/>
      <c r="DW831" s="32"/>
      <c r="DX831" s="32"/>
      <c r="DY831" s="32"/>
      <c r="DZ831" s="32"/>
      <c r="EA831" s="32"/>
      <c r="EB831" s="32"/>
      <c r="EC831" s="32"/>
      <c r="ED831" s="32"/>
      <c r="EE831" s="32"/>
      <c r="EF831" s="32"/>
      <c r="EG831" s="32"/>
      <c r="EH831" s="32"/>
      <c r="EI831" s="32"/>
      <c r="EJ831" s="32"/>
      <c r="EK831" s="32"/>
      <c r="EL831" s="32"/>
      <c r="EM831" s="32"/>
      <c r="EN831" s="32"/>
      <c r="EO831" s="32"/>
      <c r="EP831" s="32"/>
      <c r="EQ831" s="32"/>
    </row>
    <row r="832" spans="1:147" ht="15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 s="43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  <c r="CZ832" s="32"/>
      <c r="DA832" s="32"/>
      <c r="DB832" s="32"/>
      <c r="DC832" s="32"/>
      <c r="DD832" s="32"/>
      <c r="DE832" s="32"/>
      <c r="DF832" s="32"/>
      <c r="DG832" s="32"/>
      <c r="DH832" s="32"/>
      <c r="DI832" s="32"/>
      <c r="DJ832" s="32"/>
      <c r="DK832" s="32"/>
      <c r="DL832" s="32"/>
      <c r="DM832" s="32"/>
      <c r="DN832" s="32"/>
      <c r="DO832" s="32"/>
      <c r="DP832" s="32"/>
      <c r="DQ832" s="32"/>
      <c r="DR832" s="32"/>
      <c r="DS832" s="32"/>
      <c r="DT832" s="32"/>
      <c r="DU832" s="32"/>
      <c r="DV832" s="32"/>
      <c r="DW832" s="32"/>
      <c r="DX832" s="32"/>
      <c r="DY832" s="32"/>
      <c r="DZ832" s="32"/>
      <c r="EA832" s="32"/>
      <c r="EB832" s="32"/>
      <c r="EC832" s="32"/>
      <c r="ED832" s="32"/>
      <c r="EE832" s="32"/>
      <c r="EF832" s="32"/>
      <c r="EG832" s="32"/>
      <c r="EH832" s="32"/>
      <c r="EI832" s="32"/>
      <c r="EJ832" s="32"/>
      <c r="EK832" s="32"/>
      <c r="EL832" s="32"/>
      <c r="EM832" s="32"/>
      <c r="EN832" s="32"/>
      <c r="EO832" s="32"/>
      <c r="EP832" s="32"/>
      <c r="EQ832" s="32"/>
    </row>
    <row r="833" spans="1:147" ht="15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 s="4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CM833" s="32"/>
      <c r="CN833" s="32"/>
      <c r="CO833" s="32"/>
      <c r="CP833" s="32"/>
      <c r="CQ833" s="32"/>
      <c r="CR833" s="32"/>
      <c r="CS833" s="32"/>
      <c r="CT833" s="32"/>
      <c r="CU833" s="32"/>
      <c r="CV833" s="32"/>
      <c r="CW833" s="32"/>
      <c r="CX833" s="32"/>
      <c r="CY833" s="32"/>
      <c r="CZ833" s="32"/>
      <c r="DA833" s="32"/>
      <c r="DB833" s="32"/>
      <c r="DC833" s="32"/>
      <c r="DD833" s="32"/>
      <c r="DE833" s="32"/>
      <c r="DF833" s="32"/>
      <c r="DG833" s="32"/>
      <c r="DH833" s="32"/>
      <c r="DI833" s="32"/>
      <c r="DJ833" s="32"/>
      <c r="DK833" s="32"/>
      <c r="DL833" s="32"/>
      <c r="DM833" s="32"/>
      <c r="DN833" s="32"/>
      <c r="DO833" s="32"/>
      <c r="DP833" s="32"/>
      <c r="DQ833" s="32"/>
      <c r="DR833" s="32"/>
      <c r="DS833" s="32"/>
      <c r="DT833" s="32"/>
      <c r="DU833" s="32"/>
      <c r="DV833" s="32"/>
      <c r="DW833" s="32"/>
      <c r="DX833" s="32"/>
      <c r="DY833" s="32"/>
      <c r="DZ833" s="32"/>
      <c r="EA833" s="32"/>
      <c r="EB833" s="32"/>
      <c r="EC833" s="32"/>
      <c r="ED833" s="32"/>
      <c r="EE833" s="32"/>
      <c r="EF833" s="32"/>
      <c r="EG833" s="32"/>
      <c r="EH833" s="32"/>
      <c r="EI833" s="32"/>
      <c r="EJ833" s="32"/>
      <c r="EK833" s="32"/>
      <c r="EL833" s="32"/>
      <c r="EM833" s="32"/>
      <c r="EN833" s="32"/>
      <c r="EO833" s="32"/>
      <c r="EP833" s="32"/>
      <c r="EQ833" s="32"/>
    </row>
    <row r="834" spans="1:147" ht="15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 s="43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  <c r="CZ834" s="32"/>
      <c r="DA834" s="32"/>
      <c r="DB834" s="32"/>
      <c r="DC834" s="32"/>
      <c r="DD834" s="32"/>
      <c r="DE834" s="32"/>
      <c r="DF834" s="32"/>
      <c r="DG834" s="32"/>
      <c r="DH834" s="32"/>
      <c r="DI834" s="32"/>
      <c r="DJ834" s="32"/>
      <c r="DK834" s="32"/>
      <c r="DL834" s="32"/>
      <c r="DM834" s="32"/>
      <c r="DN834" s="32"/>
      <c r="DO834" s="32"/>
      <c r="DP834" s="32"/>
      <c r="DQ834" s="32"/>
      <c r="DR834" s="32"/>
      <c r="DS834" s="32"/>
      <c r="DT834" s="32"/>
      <c r="DU834" s="32"/>
      <c r="DV834" s="32"/>
      <c r="DW834" s="32"/>
      <c r="DX834" s="32"/>
      <c r="DY834" s="32"/>
      <c r="DZ834" s="32"/>
      <c r="EA834" s="32"/>
      <c r="EB834" s="32"/>
      <c r="EC834" s="32"/>
      <c r="ED834" s="32"/>
      <c r="EE834" s="32"/>
      <c r="EF834" s="32"/>
      <c r="EG834" s="32"/>
      <c r="EH834" s="32"/>
      <c r="EI834" s="32"/>
      <c r="EJ834" s="32"/>
      <c r="EK834" s="32"/>
      <c r="EL834" s="32"/>
      <c r="EM834" s="32"/>
      <c r="EN834" s="32"/>
      <c r="EO834" s="32"/>
      <c r="EP834" s="32"/>
      <c r="EQ834" s="32"/>
    </row>
    <row r="835" spans="1:147" ht="15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 s="43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CM835" s="32"/>
      <c r="CN835" s="32"/>
      <c r="CO835" s="32"/>
      <c r="CP835" s="32"/>
      <c r="CQ835" s="32"/>
      <c r="CR835" s="32"/>
      <c r="CS835" s="32"/>
      <c r="CT835" s="32"/>
      <c r="CU835" s="32"/>
      <c r="CV835" s="32"/>
      <c r="CW835" s="32"/>
      <c r="CX835" s="32"/>
      <c r="CY835" s="32"/>
      <c r="CZ835" s="32"/>
      <c r="DA835" s="32"/>
      <c r="DB835" s="32"/>
      <c r="DC835" s="32"/>
      <c r="DD835" s="32"/>
      <c r="DE835" s="32"/>
      <c r="DF835" s="32"/>
      <c r="DG835" s="32"/>
      <c r="DH835" s="32"/>
      <c r="DI835" s="32"/>
      <c r="DJ835" s="32"/>
      <c r="DK835" s="32"/>
      <c r="DL835" s="32"/>
      <c r="DM835" s="32"/>
      <c r="DN835" s="32"/>
      <c r="DO835" s="32"/>
      <c r="DP835" s="32"/>
      <c r="DQ835" s="32"/>
      <c r="DR835" s="32"/>
      <c r="DS835" s="32"/>
      <c r="DT835" s="32"/>
      <c r="DU835" s="32"/>
      <c r="DV835" s="32"/>
      <c r="DW835" s="32"/>
      <c r="DX835" s="32"/>
      <c r="DY835" s="32"/>
      <c r="DZ835" s="32"/>
      <c r="EA835" s="32"/>
      <c r="EB835" s="32"/>
      <c r="EC835" s="32"/>
      <c r="ED835" s="32"/>
      <c r="EE835" s="32"/>
      <c r="EF835" s="32"/>
      <c r="EG835" s="32"/>
      <c r="EH835" s="32"/>
      <c r="EI835" s="32"/>
      <c r="EJ835" s="32"/>
      <c r="EK835" s="32"/>
      <c r="EL835" s="32"/>
      <c r="EM835" s="32"/>
      <c r="EN835" s="32"/>
      <c r="EO835" s="32"/>
      <c r="EP835" s="32"/>
      <c r="EQ835" s="32"/>
    </row>
    <row r="836" spans="1:147" ht="15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 s="43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  <c r="CZ836" s="32"/>
      <c r="DA836" s="32"/>
      <c r="DB836" s="32"/>
      <c r="DC836" s="32"/>
      <c r="DD836" s="32"/>
      <c r="DE836" s="32"/>
      <c r="DF836" s="32"/>
      <c r="DG836" s="32"/>
      <c r="DH836" s="32"/>
      <c r="DI836" s="32"/>
      <c r="DJ836" s="32"/>
      <c r="DK836" s="32"/>
      <c r="DL836" s="32"/>
      <c r="DM836" s="32"/>
      <c r="DN836" s="32"/>
      <c r="DO836" s="32"/>
      <c r="DP836" s="32"/>
      <c r="DQ836" s="32"/>
      <c r="DR836" s="32"/>
      <c r="DS836" s="32"/>
      <c r="DT836" s="32"/>
      <c r="DU836" s="32"/>
      <c r="DV836" s="32"/>
      <c r="DW836" s="32"/>
      <c r="DX836" s="32"/>
      <c r="DY836" s="32"/>
      <c r="DZ836" s="32"/>
      <c r="EA836" s="32"/>
      <c r="EB836" s="32"/>
      <c r="EC836" s="32"/>
      <c r="ED836" s="32"/>
      <c r="EE836" s="32"/>
      <c r="EF836" s="32"/>
      <c r="EG836" s="32"/>
      <c r="EH836" s="32"/>
      <c r="EI836" s="32"/>
      <c r="EJ836" s="32"/>
      <c r="EK836" s="32"/>
      <c r="EL836" s="32"/>
      <c r="EM836" s="32"/>
      <c r="EN836" s="32"/>
      <c r="EO836" s="32"/>
      <c r="EP836" s="32"/>
      <c r="EQ836" s="32"/>
    </row>
    <row r="837" spans="1:147" ht="15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 s="43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CM837" s="32"/>
      <c r="CN837" s="32"/>
      <c r="CO837" s="32"/>
      <c r="CP837" s="32"/>
      <c r="CQ837" s="32"/>
      <c r="CR837" s="32"/>
      <c r="CS837" s="32"/>
      <c r="CT837" s="32"/>
      <c r="CU837" s="32"/>
      <c r="CV837" s="32"/>
      <c r="CW837" s="32"/>
      <c r="CX837" s="32"/>
      <c r="CY837" s="32"/>
      <c r="CZ837" s="32"/>
      <c r="DA837" s="32"/>
      <c r="DB837" s="32"/>
      <c r="DC837" s="32"/>
      <c r="DD837" s="32"/>
      <c r="DE837" s="32"/>
      <c r="DF837" s="32"/>
      <c r="DG837" s="32"/>
      <c r="DH837" s="32"/>
      <c r="DI837" s="32"/>
      <c r="DJ837" s="32"/>
      <c r="DK837" s="32"/>
      <c r="DL837" s="32"/>
      <c r="DM837" s="32"/>
      <c r="DN837" s="32"/>
      <c r="DO837" s="32"/>
      <c r="DP837" s="32"/>
      <c r="DQ837" s="32"/>
      <c r="DR837" s="32"/>
      <c r="DS837" s="32"/>
      <c r="DT837" s="32"/>
      <c r="DU837" s="32"/>
      <c r="DV837" s="32"/>
      <c r="DW837" s="32"/>
      <c r="DX837" s="32"/>
      <c r="DY837" s="32"/>
      <c r="DZ837" s="32"/>
      <c r="EA837" s="32"/>
      <c r="EB837" s="32"/>
      <c r="EC837" s="32"/>
      <c r="ED837" s="32"/>
      <c r="EE837" s="32"/>
      <c r="EF837" s="32"/>
      <c r="EG837" s="32"/>
      <c r="EH837" s="32"/>
      <c r="EI837" s="32"/>
      <c r="EJ837" s="32"/>
      <c r="EK837" s="32"/>
      <c r="EL837" s="32"/>
      <c r="EM837" s="32"/>
      <c r="EN837" s="32"/>
      <c r="EO837" s="32"/>
      <c r="EP837" s="32"/>
      <c r="EQ837" s="32"/>
    </row>
    <row r="838" spans="1:147" ht="15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 s="43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  <c r="CZ838" s="32"/>
      <c r="DA838" s="32"/>
      <c r="DB838" s="32"/>
      <c r="DC838" s="32"/>
      <c r="DD838" s="32"/>
      <c r="DE838" s="32"/>
      <c r="DF838" s="32"/>
      <c r="DG838" s="32"/>
      <c r="DH838" s="32"/>
      <c r="DI838" s="32"/>
      <c r="DJ838" s="32"/>
      <c r="DK838" s="32"/>
      <c r="DL838" s="32"/>
      <c r="DM838" s="32"/>
      <c r="DN838" s="32"/>
      <c r="DO838" s="32"/>
      <c r="DP838" s="32"/>
      <c r="DQ838" s="32"/>
      <c r="DR838" s="32"/>
      <c r="DS838" s="32"/>
      <c r="DT838" s="32"/>
      <c r="DU838" s="32"/>
      <c r="DV838" s="32"/>
      <c r="DW838" s="32"/>
      <c r="DX838" s="32"/>
      <c r="DY838" s="32"/>
      <c r="DZ838" s="32"/>
      <c r="EA838" s="32"/>
      <c r="EB838" s="32"/>
      <c r="EC838" s="32"/>
      <c r="ED838" s="32"/>
      <c r="EE838" s="32"/>
      <c r="EF838" s="32"/>
      <c r="EG838" s="32"/>
      <c r="EH838" s="32"/>
      <c r="EI838" s="32"/>
      <c r="EJ838" s="32"/>
      <c r="EK838" s="32"/>
      <c r="EL838" s="32"/>
      <c r="EM838" s="32"/>
      <c r="EN838" s="32"/>
      <c r="EO838" s="32"/>
      <c r="EP838" s="32"/>
      <c r="EQ838" s="32"/>
    </row>
    <row r="839" spans="1:147" ht="15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 s="43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CM839" s="32"/>
      <c r="CN839" s="32"/>
      <c r="CO839" s="32"/>
      <c r="CP839" s="32"/>
      <c r="CQ839" s="32"/>
      <c r="CR839" s="32"/>
      <c r="CS839" s="32"/>
      <c r="CT839" s="32"/>
      <c r="CU839" s="32"/>
      <c r="CV839" s="32"/>
      <c r="CW839" s="32"/>
      <c r="CX839" s="32"/>
      <c r="CY839" s="32"/>
      <c r="CZ839" s="32"/>
      <c r="DA839" s="32"/>
      <c r="DB839" s="32"/>
      <c r="DC839" s="32"/>
      <c r="DD839" s="32"/>
      <c r="DE839" s="32"/>
      <c r="DF839" s="32"/>
      <c r="DG839" s="32"/>
      <c r="DH839" s="32"/>
      <c r="DI839" s="32"/>
      <c r="DJ839" s="32"/>
      <c r="DK839" s="32"/>
      <c r="DL839" s="32"/>
      <c r="DM839" s="32"/>
      <c r="DN839" s="32"/>
      <c r="DO839" s="32"/>
      <c r="DP839" s="32"/>
      <c r="DQ839" s="32"/>
      <c r="DR839" s="32"/>
      <c r="DS839" s="32"/>
      <c r="DT839" s="32"/>
      <c r="DU839" s="32"/>
      <c r="DV839" s="32"/>
      <c r="DW839" s="32"/>
      <c r="DX839" s="32"/>
      <c r="DY839" s="32"/>
      <c r="DZ839" s="32"/>
      <c r="EA839" s="32"/>
      <c r="EB839" s="32"/>
      <c r="EC839" s="32"/>
      <c r="ED839" s="32"/>
      <c r="EE839" s="32"/>
      <c r="EF839" s="32"/>
      <c r="EG839" s="32"/>
      <c r="EH839" s="32"/>
      <c r="EI839" s="32"/>
      <c r="EJ839" s="32"/>
      <c r="EK839" s="32"/>
      <c r="EL839" s="32"/>
      <c r="EM839" s="32"/>
      <c r="EN839" s="32"/>
      <c r="EO839" s="32"/>
      <c r="EP839" s="32"/>
      <c r="EQ839" s="32"/>
    </row>
    <row r="840" spans="1:147" ht="15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 s="43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  <c r="CZ840" s="32"/>
      <c r="DA840" s="32"/>
      <c r="DB840" s="32"/>
      <c r="DC840" s="32"/>
      <c r="DD840" s="32"/>
      <c r="DE840" s="32"/>
      <c r="DF840" s="32"/>
      <c r="DG840" s="32"/>
      <c r="DH840" s="32"/>
      <c r="DI840" s="32"/>
      <c r="DJ840" s="32"/>
      <c r="DK840" s="32"/>
      <c r="DL840" s="32"/>
      <c r="DM840" s="32"/>
      <c r="DN840" s="32"/>
      <c r="DO840" s="32"/>
      <c r="DP840" s="32"/>
      <c r="DQ840" s="32"/>
      <c r="DR840" s="32"/>
      <c r="DS840" s="32"/>
      <c r="DT840" s="32"/>
      <c r="DU840" s="32"/>
      <c r="DV840" s="32"/>
      <c r="DW840" s="32"/>
      <c r="DX840" s="32"/>
      <c r="DY840" s="32"/>
      <c r="DZ840" s="32"/>
      <c r="EA840" s="32"/>
      <c r="EB840" s="32"/>
      <c r="EC840" s="32"/>
      <c r="ED840" s="32"/>
      <c r="EE840" s="32"/>
      <c r="EF840" s="32"/>
      <c r="EG840" s="32"/>
      <c r="EH840" s="32"/>
      <c r="EI840" s="32"/>
      <c r="EJ840" s="32"/>
      <c r="EK840" s="32"/>
      <c r="EL840" s="32"/>
      <c r="EM840" s="32"/>
      <c r="EN840" s="32"/>
      <c r="EO840" s="32"/>
      <c r="EP840" s="32"/>
      <c r="EQ840" s="32"/>
    </row>
    <row r="841" spans="1:147" ht="15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 s="43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CM841" s="32"/>
      <c r="CN841" s="32"/>
      <c r="CO841" s="32"/>
      <c r="CP841" s="32"/>
      <c r="CQ841" s="32"/>
      <c r="CR841" s="32"/>
      <c r="CS841" s="32"/>
      <c r="CT841" s="32"/>
      <c r="CU841" s="32"/>
      <c r="CV841" s="32"/>
      <c r="CW841" s="32"/>
      <c r="CX841" s="32"/>
      <c r="CY841" s="32"/>
      <c r="CZ841" s="32"/>
      <c r="DA841" s="32"/>
      <c r="DB841" s="32"/>
      <c r="DC841" s="32"/>
      <c r="DD841" s="32"/>
      <c r="DE841" s="32"/>
      <c r="DF841" s="32"/>
      <c r="DG841" s="32"/>
      <c r="DH841" s="32"/>
      <c r="DI841" s="32"/>
      <c r="DJ841" s="32"/>
      <c r="DK841" s="32"/>
      <c r="DL841" s="32"/>
      <c r="DM841" s="32"/>
      <c r="DN841" s="32"/>
      <c r="DO841" s="32"/>
      <c r="DP841" s="32"/>
      <c r="DQ841" s="32"/>
      <c r="DR841" s="32"/>
      <c r="DS841" s="32"/>
      <c r="DT841" s="32"/>
      <c r="DU841" s="32"/>
      <c r="DV841" s="32"/>
      <c r="DW841" s="32"/>
      <c r="DX841" s="32"/>
      <c r="DY841" s="32"/>
      <c r="DZ841" s="32"/>
      <c r="EA841" s="32"/>
      <c r="EB841" s="32"/>
      <c r="EC841" s="32"/>
      <c r="ED841" s="32"/>
      <c r="EE841" s="32"/>
      <c r="EF841" s="32"/>
      <c r="EG841" s="32"/>
      <c r="EH841" s="32"/>
      <c r="EI841" s="32"/>
      <c r="EJ841" s="32"/>
      <c r="EK841" s="32"/>
      <c r="EL841" s="32"/>
      <c r="EM841" s="32"/>
      <c r="EN841" s="32"/>
      <c r="EO841" s="32"/>
      <c r="EP841" s="32"/>
      <c r="EQ841" s="32"/>
    </row>
    <row r="842" spans="1:147" ht="15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 s="43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  <c r="CZ842" s="32"/>
      <c r="DA842" s="32"/>
      <c r="DB842" s="32"/>
      <c r="DC842" s="32"/>
      <c r="DD842" s="32"/>
      <c r="DE842" s="32"/>
      <c r="DF842" s="32"/>
      <c r="DG842" s="32"/>
      <c r="DH842" s="32"/>
      <c r="DI842" s="32"/>
      <c r="DJ842" s="32"/>
      <c r="DK842" s="32"/>
      <c r="DL842" s="32"/>
      <c r="DM842" s="32"/>
      <c r="DN842" s="32"/>
      <c r="DO842" s="32"/>
      <c r="DP842" s="32"/>
      <c r="DQ842" s="32"/>
      <c r="DR842" s="32"/>
      <c r="DS842" s="32"/>
      <c r="DT842" s="32"/>
      <c r="DU842" s="32"/>
      <c r="DV842" s="32"/>
      <c r="DW842" s="32"/>
      <c r="DX842" s="32"/>
      <c r="DY842" s="32"/>
      <c r="DZ842" s="32"/>
      <c r="EA842" s="32"/>
      <c r="EB842" s="32"/>
      <c r="EC842" s="32"/>
      <c r="ED842" s="32"/>
      <c r="EE842" s="32"/>
      <c r="EF842" s="32"/>
      <c r="EG842" s="32"/>
      <c r="EH842" s="32"/>
      <c r="EI842" s="32"/>
      <c r="EJ842" s="32"/>
      <c r="EK842" s="32"/>
      <c r="EL842" s="32"/>
      <c r="EM842" s="32"/>
      <c r="EN842" s="32"/>
      <c r="EO842" s="32"/>
      <c r="EP842" s="32"/>
      <c r="EQ842" s="32"/>
    </row>
    <row r="843" spans="1:147" ht="15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 s="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CM843" s="32"/>
      <c r="CN843" s="32"/>
      <c r="CO843" s="32"/>
      <c r="CP843" s="32"/>
      <c r="CQ843" s="32"/>
      <c r="CR843" s="32"/>
      <c r="CS843" s="32"/>
      <c r="CT843" s="32"/>
      <c r="CU843" s="32"/>
      <c r="CV843" s="32"/>
      <c r="CW843" s="32"/>
      <c r="CX843" s="32"/>
      <c r="CY843" s="32"/>
      <c r="CZ843" s="32"/>
      <c r="DA843" s="32"/>
      <c r="DB843" s="32"/>
      <c r="DC843" s="32"/>
      <c r="DD843" s="32"/>
      <c r="DE843" s="32"/>
      <c r="DF843" s="32"/>
      <c r="DG843" s="32"/>
      <c r="DH843" s="32"/>
      <c r="DI843" s="32"/>
      <c r="DJ843" s="32"/>
      <c r="DK843" s="32"/>
      <c r="DL843" s="32"/>
      <c r="DM843" s="32"/>
      <c r="DN843" s="32"/>
      <c r="DO843" s="32"/>
      <c r="DP843" s="32"/>
      <c r="DQ843" s="32"/>
      <c r="DR843" s="32"/>
      <c r="DS843" s="32"/>
      <c r="DT843" s="32"/>
      <c r="DU843" s="32"/>
      <c r="DV843" s="32"/>
      <c r="DW843" s="32"/>
      <c r="DX843" s="32"/>
      <c r="DY843" s="32"/>
      <c r="DZ843" s="32"/>
      <c r="EA843" s="32"/>
      <c r="EB843" s="32"/>
      <c r="EC843" s="32"/>
      <c r="ED843" s="32"/>
      <c r="EE843" s="32"/>
      <c r="EF843" s="32"/>
      <c r="EG843" s="32"/>
      <c r="EH843" s="32"/>
      <c r="EI843" s="32"/>
      <c r="EJ843" s="32"/>
      <c r="EK843" s="32"/>
      <c r="EL843" s="32"/>
      <c r="EM843" s="32"/>
      <c r="EN843" s="32"/>
      <c r="EO843" s="32"/>
      <c r="EP843" s="32"/>
      <c r="EQ843" s="32"/>
    </row>
    <row r="844" spans="1:147" ht="15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 s="43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  <c r="CZ844" s="32"/>
      <c r="DA844" s="32"/>
      <c r="DB844" s="32"/>
      <c r="DC844" s="32"/>
      <c r="DD844" s="32"/>
      <c r="DE844" s="32"/>
      <c r="DF844" s="32"/>
      <c r="DG844" s="32"/>
      <c r="DH844" s="32"/>
      <c r="DI844" s="32"/>
      <c r="DJ844" s="32"/>
      <c r="DK844" s="32"/>
      <c r="DL844" s="32"/>
      <c r="DM844" s="32"/>
      <c r="DN844" s="32"/>
      <c r="DO844" s="32"/>
      <c r="DP844" s="32"/>
      <c r="DQ844" s="32"/>
      <c r="DR844" s="32"/>
      <c r="DS844" s="32"/>
      <c r="DT844" s="32"/>
      <c r="DU844" s="32"/>
      <c r="DV844" s="32"/>
      <c r="DW844" s="32"/>
      <c r="DX844" s="32"/>
      <c r="DY844" s="32"/>
      <c r="DZ844" s="32"/>
      <c r="EA844" s="32"/>
      <c r="EB844" s="32"/>
      <c r="EC844" s="32"/>
      <c r="ED844" s="32"/>
      <c r="EE844" s="32"/>
      <c r="EF844" s="32"/>
      <c r="EG844" s="32"/>
      <c r="EH844" s="32"/>
      <c r="EI844" s="32"/>
      <c r="EJ844" s="32"/>
      <c r="EK844" s="32"/>
      <c r="EL844" s="32"/>
      <c r="EM844" s="32"/>
      <c r="EN844" s="32"/>
      <c r="EO844" s="32"/>
      <c r="EP844" s="32"/>
      <c r="EQ844" s="32"/>
    </row>
    <row r="845" spans="1:147" ht="15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 s="43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CM845" s="32"/>
      <c r="CN845" s="32"/>
      <c r="CO845" s="32"/>
      <c r="CP845" s="32"/>
      <c r="CQ845" s="32"/>
      <c r="CR845" s="32"/>
      <c r="CS845" s="32"/>
      <c r="CT845" s="32"/>
      <c r="CU845" s="32"/>
      <c r="CV845" s="32"/>
      <c r="CW845" s="32"/>
      <c r="CX845" s="32"/>
      <c r="CY845" s="32"/>
      <c r="CZ845" s="32"/>
      <c r="DA845" s="32"/>
      <c r="DB845" s="32"/>
      <c r="DC845" s="32"/>
      <c r="DD845" s="32"/>
      <c r="DE845" s="32"/>
      <c r="DF845" s="32"/>
      <c r="DG845" s="32"/>
      <c r="DH845" s="32"/>
      <c r="DI845" s="32"/>
      <c r="DJ845" s="32"/>
      <c r="DK845" s="32"/>
      <c r="DL845" s="32"/>
      <c r="DM845" s="32"/>
      <c r="DN845" s="32"/>
      <c r="DO845" s="32"/>
      <c r="DP845" s="32"/>
      <c r="DQ845" s="32"/>
      <c r="DR845" s="32"/>
      <c r="DS845" s="32"/>
      <c r="DT845" s="32"/>
      <c r="DU845" s="32"/>
      <c r="DV845" s="32"/>
      <c r="DW845" s="32"/>
      <c r="DX845" s="32"/>
      <c r="DY845" s="32"/>
      <c r="DZ845" s="32"/>
      <c r="EA845" s="32"/>
      <c r="EB845" s="32"/>
      <c r="EC845" s="32"/>
      <c r="ED845" s="32"/>
      <c r="EE845" s="32"/>
      <c r="EF845" s="32"/>
      <c r="EG845" s="32"/>
      <c r="EH845" s="32"/>
      <c r="EI845" s="32"/>
      <c r="EJ845" s="32"/>
      <c r="EK845" s="32"/>
      <c r="EL845" s="32"/>
      <c r="EM845" s="32"/>
      <c r="EN845" s="32"/>
      <c r="EO845" s="32"/>
      <c r="EP845" s="32"/>
      <c r="EQ845" s="32"/>
    </row>
    <row r="846" spans="1:147" ht="15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 s="43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  <c r="CZ846" s="32"/>
      <c r="DA846" s="32"/>
      <c r="DB846" s="32"/>
      <c r="DC846" s="32"/>
      <c r="DD846" s="32"/>
      <c r="DE846" s="32"/>
      <c r="DF846" s="32"/>
      <c r="DG846" s="32"/>
      <c r="DH846" s="32"/>
      <c r="DI846" s="32"/>
      <c r="DJ846" s="32"/>
      <c r="DK846" s="32"/>
      <c r="DL846" s="32"/>
      <c r="DM846" s="32"/>
      <c r="DN846" s="32"/>
      <c r="DO846" s="32"/>
      <c r="DP846" s="32"/>
      <c r="DQ846" s="32"/>
      <c r="DR846" s="32"/>
      <c r="DS846" s="32"/>
      <c r="DT846" s="32"/>
      <c r="DU846" s="32"/>
      <c r="DV846" s="32"/>
      <c r="DW846" s="32"/>
      <c r="DX846" s="32"/>
      <c r="DY846" s="32"/>
      <c r="DZ846" s="32"/>
      <c r="EA846" s="32"/>
      <c r="EB846" s="32"/>
      <c r="EC846" s="32"/>
      <c r="ED846" s="32"/>
      <c r="EE846" s="32"/>
      <c r="EF846" s="32"/>
      <c r="EG846" s="32"/>
      <c r="EH846" s="32"/>
      <c r="EI846" s="32"/>
      <c r="EJ846" s="32"/>
      <c r="EK846" s="32"/>
      <c r="EL846" s="32"/>
      <c r="EM846" s="32"/>
      <c r="EN846" s="32"/>
      <c r="EO846" s="32"/>
      <c r="EP846" s="32"/>
      <c r="EQ846" s="32"/>
    </row>
    <row r="847" spans="1:147" ht="15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 s="43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CM847" s="32"/>
      <c r="CN847" s="32"/>
      <c r="CO847" s="32"/>
      <c r="CP847" s="32"/>
      <c r="CQ847" s="32"/>
      <c r="CR847" s="32"/>
      <c r="CS847" s="32"/>
      <c r="CT847" s="32"/>
      <c r="CU847" s="32"/>
      <c r="CV847" s="32"/>
      <c r="CW847" s="32"/>
      <c r="CX847" s="32"/>
      <c r="CY847" s="32"/>
      <c r="CZ847" s="32"/>
      <c r="DA847" s="32"/>
      <c r="DB847" s="32"/>
      <c r="DC847" s="32"/>
      <c r="DD847" s="32"/>
      <c r="DE847" s="32"/>
      <c r="DF847" s="32"/>
      <c r="DG847" s="32"/>
      <c r="DH847" s="32"/>
      <c r="DI847" s="32"/>
      <c r="DJ847" s="32"/>
      <c r="DK847" s="32"/>
      <c r="DL847" s="32"/>
      <c r="DM847" s="32"/>
      <c r="DN847" s="32"/>
      <c r="DO847" s="32"/>
      <c r="DP847" s="32"/>
      <c r="DQ847" s="32"/>
      <c r="DR847" s="32"/>
      <c r="DS847" s="32"/>
      <c r="DT847" s="32"/>
      <c r="DU847" s="32"/>
      <c r="DV847" s="32"/>
      <c r="DW847" s="32"/>
      <c r="DX847" s="32"/>
      <c r="DY847" s="32"/>
      <c r="DZ847" s="32"/>
      <c r="EA847" s="32"/>
      <c r="EB847" s="32"/>
      <c r="EC847" s="32"/>
      <c r="ED847" s="32"/>
      <c r="EE847" s="32"/>
      <c r="EF847" s="32"/>
      <c r="EG847" s="32"/>
      <c r="EH847" s="32"/>
      <c r="EI847" s="32"/>
      <c r="EJ847" s="32"/>
      <c r="EK847" s="32"/>
      <c r="EL847" s="32"/>
      <c r="EM847" s="32"/>
      <c r="EN847" s="32"/>
      <c r="EO847" s="32"/>
      <c r="EP847" s="32"/>
      <c r="EQ847" s="32"/>
    </row>
    <row r="848" spans="1:147" ht="15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 s="43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  <c r="CZ848" s="32"/>
      <c r="DA848" s="32"/>
      <c r="DB848" s="32"/>
      <c r="DC848" s="32"/>
      <c r="DD848" s="32"/>
      <c r="DE848" s="32"/>
      <c r="DF848" s="32"/>
      <c r="DG848" s="32"/>
      <c r="DH848" s="32"/>
      <c r="DI848" s="32"/>
      <c r="DJ848" s="32"/>
      <c r="DK848" s="32"/>
      <c r="DL848" s="32"/>
      <c r="DM848" s="32"/>
      <c r="DN848" s="32"/>
      <c r="DO848" s="32"/>
      <c r="DP848" s="32"/>
      <c r="DQ848" s="32"/>
      <c r="DR848" s="32"/>
      <c r="DS848" s="32"/>
      <c r="DT848" s="32"/>
      <c r="DU848" s="32"/>
      <c r="DV848" s="32"/>
      <c r="DW848" s="32"/>
      <c r="DX848" s="32"/>
      <c r="DY848" s="32"/>
      <c r="DZ848" s="32"/>
      <c r="EA848" s="32"/>
      <c r="EB848" s="32"/>
      <c r="EC848" s="32"/>
      <c r="ED848" s="32"/>
      <c r="EE848" s="32"/>
      <c r="EF848" s="32"/>
      <c r="EG848" s="32"/>
      <c r="EH848" s="32"/>
      <c r="EI848" s="32"/>
      <c r="EJ848" s="32"/>
      <c r="EK848" s="32"/>
      <c r="EL848" s="32"/>
      <c r="EM848" s="32"/>
      <c r="EN848" s="32"/>
      <c r="EO848" s="32"/>
      <c r="EP848" s="32"/>
      <c r="EQ848" s="32"/>
    </row>
    <row r="849" spans="1:147" ht="15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 s="43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CM849" s="32"/>
      <c r="CN849" s="32"/>
      <c r="CO849" s="32"/>
      <c r="CP849" s="32"/>
      <c r="CQ849" s="32"/>
      <c r="CR849" s="32"/>
      <c r="CS849" s="32"/>
      <c r="CT849" s="32"/>
      <c r="CU849" s="32"/>
      <c r="CV849" s="32"/>
      <c r="CW849" s="32"/>
      <c r="CX849" s="32"/>
      <c r="CY849" s="32"/>
      <c r="CZ849" s="32"/>
      <c r="DA849" s="32"/>
      <c r="DB849" s="32"/>
      <c r="DC849" s="32"/>
      <c r="DD849" s="32"/>
      <c r="DE849" s="32"/>
      <c r="DF849" s="32"/>
      <c r="DG849" s="32"/>
      <c r="DH849" s="32"/>
      <c r="DI849" s="32"/>
      <c r="DJ849" s="32"/>
      <c r="DK849" s="32"/>
      <c r="DL849" s="32"/>
      <c r="DM849" s="32"/>
      <c r="DN849" s="32"/>
      <c r="DO849" s="32"/>
      <c r="DP849" s="32"/>
      <c r="DQ849" s="32"/>
      <c r="DR849" s="32"/>
      <c r="DS849" s="32"/>
      <c r="DT849" s="32"/>
      <c r="DU849" s="32"/>
      <c r="DV849" s="32"/>
      <c r="DW849" s="32"/>
      <c r="DX849" s="32"/>
      <c r="DY849" s="32"/>
      <c r="DZ849" s="32"/>
      <c r="EA849" s="32"/>
      <c r="EB849" s="32"/>
      <c r="EC849" s="32"/>
      <c r="ED849" s="32"/>
      <c r="EE849" s="32"/>
      <c r="EF849" s="32"/>
      <c r="EG849" s="32"/>
      <c r="EH849" s="32"/>
      <c r="EI849" s="32"/>
      <c r="EJ849" s="32"/>
      <c r="EK849" s="32"/>
      <c r="EL849" s="32"/>
      <c r="EM849" s="32"/>
      <c r="EN849" s="32"/>
      <c r="EO849" s="32"/>
      <c r="EP849" s="32"/>
      <c r="EQ849" s="32"/>
    </row>
    <row r="850" spans="1:147" ht="15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 s="43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  <c r="CZ850" s="32"/>
      <c r="DA850" s="32"/>
      <c r="DB850" s="32"/>
      <c r="DC850" s="32"/>
      <c r="DD850" s="32"/>
      <c r="DE850" s="32"/>
      <c r="DF850" s="32"/>
      <c r="DG850" s="32"/>
      <c r="DH850" s="32"/>
      <c r="DI850" s="32"/>
      <c r="DJ850" s="32"/>
      <c r="DK850" s="32"/>
      <c r="DL850" s="32"/>
      <c r="DM850" s="32"/>
      <c r="DN850" s="32"/>
      <c r="DO850" s="32"/>
      <c r="DP850" s="32"/>
      <c r="DQ850" s="32"/>
      <c r="DR850" s="32"/>
      <c r="DS850" s="32"/>
      <c r="DT850" s="32"/>
      <c r="DU850" s="32"/>
      <c r="DV850" s="32"/>
      <c r="DW850" s="32"/>
      <c r="DX850" s="32"/>
      <c r="DY850" s="32"/>
      <c r="DZ850" s="32"/>
      <c r="EA850" s="32"/>
      <c r="EB850" s="32"/>
      <c r="EC850" s="32"/>
      <c r="ED850" s="32"/>
      <c r="EE850" s="32"/>
      <c r="EF850" s="32"/>
      <c r="EG850" s="32"/>
      <c r="EH850" s="32"/>
      <c r="EI850" s="32"/>
      <c r="EJ850" s="32"/>
      <c r="EK850" s="32"/>
      <c r="EL850" s="32"/>
      <c r="EM850" s="32"/>
      <c r="EN850" s="32"/>
      <c r="EO850" s="32"/>
      <c r="EP850" s="32"/>
      <c r="EQ850" s="32"/>
    </row>
    <row r="851" spans="1:147" ht="15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 s="43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CM851" s="32"/>
      <c r="CN851" s="32"/>
      <c r="CO851" s="32"/>
      <c r="CP851" s="32"/>
      <c r="CQ851" s="32"/>
      <c r="CR851" s="32"/>
      <c r="CS851" s="32"/>
      <c r="CT851" s="32"/>
      <c r="CU851" s="32"/>
      <c r="CV851" s="32"/>
      <c r="CW851" s="32"/>
      <c r="CX851" s="32"/>
      <c r="CY851" s="32"/>
      <c r="CZ851" s="32"/>
      <c r="DA851" s="32"/>
      <c r="DB851" s="32"/>
      <c r="DC851" s="32"/>
      <c r="DD851" s="32"/>
      <c r="DE851" s="32"/>
      <c r="DF851" s="32"/>
      <c r="DG851" s="32"/>
      <c r="DH851" s="32"/>
      <c r="DI851" s="32"/>
      <c r="DJ851" s="32"/>
      <c r="DK851" s="32"/>
      <c r="DL851" s="32"/>
      <c r="DM851" s="32"/>
      <c r="DN851" s="32"/>
      <c r="DO851" s="32"/>
      <c r="DP851" s="32"/>
      <c r="DQ851" s="32"/>
      <c r="DR851" s="32"/>
      <c r="DS851" s="32"/>
      <c r="DT851" s="32"/>
      <c r="DU851" s="32"/>
      <c r="DV851" s="32"/>
      <c r="DW851" s="32"/>
      <c r="DX851" s="32"/>
      <c r="DY851" s="32"/>
      <c r="DZ851" s="32"/>
      <c r="EA851" s="32"/>
      <c r="EB851" s="32"/>
      <c r="EC851" s="32"/>
      <c r="ED851" s="32"/>
      <c r="EE851" s="32"/>
      <c r="EF851" s="32"/>
      <c r="EG851" s="32"/>
      <c r="EH851" s="32"/>
      <c r="EI851" s="32"/>
      <c r="EJ851" s="32"/>
      <c r="EK851" s="32"/>
      <c r="EL851" s="32"/>
      <c r="EM851" s="32"/>
      <c r="EN851" s="32"/>
      <c r="EO851" s="32"/>
      <c r="EP851" s="32"/>
      <c r="EQ851" s="32"/>
    </row>
    <row r="852" spans="1:147" ht="15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 s="43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  <c r="CZ852" s="32"/>
      <c r="DA852" s="32"/>
      <c r="DB852" s="32"/>
      <c r="DC852" s="32"/>
      <c r="DD852" s="32"/>
      <c r="DE852" s="32"/>
      <c r="DF852" s="32"/>
      <c r="DG852" s="32"/>
      <c r="DH852" s="32"/>
      <c r="DI852" s="32"/>
      <c r="DJ852" s="32"/>
      <c r="DK852" s="32"/>
      <c r="DL852" s="32"/>
      <c r="DM852" s="32"/>
      <c r="DN852" s="32"/>
      <c r="DO852" s="32"/>
      <c r="DP852" s="32"/>
      <c r="DQ852" s="32"/>
      <c r="DR852" s="32"/>
      <c r="DS852" s="32"/>
      <c r="DT852" s="32"/>
      <c r="DU852" s="32"/>
      <c r="DV852" s="32"/>
      <c r="DW852" s="32"/>
      <c r="DX852" s="32"/>
      <c r="DY852" s="32"/>
      <c r="DZ852" s="32"/>
      <c r="EA852" s="32"/>
      <c r="EB852" s="32"/>
      <c r="EC852" s="32"/>
      <c r="ED852" s="32"/>
      <c r="EE852" s="32"/>
      <c r="EF852" s="32"/>
      <c r="EG852" s="32"/>
      <c r="EH852" s="32"/>
      <c r="EI852" s="32"/>
      <c r="EJ852" s="32"/>
      <c r="EK852" s="32"/>
      <c r="EL852" s="32"/>
      <c r="EM852" s="32"/>
      <c r="EN852" s="32"/>
      <c r="EO852" s="32"/>
      <c r="EP852" s="32"/>
      <c r="EQ852" s="32"/>
    </row>
    <row r="853" spans="1:147" ht="15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 s="4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CM853" s="32"/>
      <c r="CN853" s="32"/>
      <c r="CO853" s="32"/>
      <c r="CP853" s="32"/>
      <c r="CQ853" s="32"/>
      <c r="CR853" s="32"/>
      <c r="CS853" s="32"/>
      <c r="CT853" s="32"/>
      <c r="CU853" s="32"/>
      <c r="CV853" s="32"/>
      <c r="CW853" s="32"/>
      <c r="CX853" s="32"/>
      <c r="CY853" s="32"/>
      <c r="CZ853" s="32"/>
      <c r="DA853" s="32"/>
      <c r="DB853" s="32"/>
      <c r="DC853" s="32"/>
      <c r="DD853" s="32"/>
      <c r="DE853" s="32"/>
      <c r="DF853" s="32"/>
      <c r="DG853" s="32"/>
      <c r="DH853" s="32"/>
      <c r="DI853" s="32"/>
      <c r="DJ853" s="32"/>
      <c r="DK853" s="32"/>
      <c r="DL853" s="32"/>
      <c r="DM853" s="32"/>
      <c r="DN853" s="32"/>
      <c r="DO853" s="32"/>
      <c r="DP853" s="32"/>
      <c r="DQ853" s="32"/>
      <c r="DR853" s="32"/>
      <c r="DS853" s="32"/>
      <c r="DT853" s="32"/>
      <c r="DU853" s="32"/>
      <c r="DV853" s="32"/>
      <c r="DW853" s="32"/>
      <c r="DX853" s="32"/>
      <c r="DY853" s="32"/>
      <c r="DZ853" s="32"/>
      <c r="EA853" s="32"/>
      <c r="EB853" s="32"/>
      <c r="EC853" s="32"/>
      <c r="ED853" s="32"/>
      <c r="EE853" s="32"/>
      <c r="EF853" s="32"/>
      <c r="EG853" s="32"/>
      <c r="EH853" s="32"/>
      <c r="EI853" s="32"/>
      <c r="EJ853" s="32"/>
      <c r="EK853" s="32"/>
      <c r="EL853" s="32"/>
      <c r="EM853" s="32"/>
      <c r="EN853" s="32"/>
      <c r="EO853" s="32"/>
      <c r="EP853" s="32"/>
      <c r="EQ853" s="32"/>
    </row>
    <row r="854" spans="1:147" ht="15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 s="43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  <c r="CZ854" s="32"/>
      <c r="DA854" s="32"/>
      <c r="DB854" s="32"/>
      <c r="DC854" s="32"/>
      <c r="DD854" s="32"/>
      <c r="DE854" s="32"/>
      <c r="DF854" s="32"/>
      <c r="DG854" s="32"/>
      <c r="DH854" s="32"/>
      <c r="DI854" s="32"/>
      <c r="DJ854" s="32"/>
      <c r="DK854" s="32"/>
      <c r="DL854" s="32"/>
      <c r="DM854" s="32"/>
      <c r="DN854" s="32"/>
      <c r="DO854" s="32"/>
      <c r="DP854" s="32"/>
      <c r="DQ854" s="32"/>
      <c r="DR854" s="32"/>
      <c r="DS854" s="32"/>
      <c r="DT854" s="32"/>
      <c r="DU854" s="32"/>
      <c r="DV854" s="32"/>
      <c r="DW854" s="32"/>
      <c r="DX854" s="32"/>
      <c r="DY854" s="32"/>
      <c r="DZ854" s="32"/>
      <c r="EA854" s="32"/>
      <c r="EB854" s="32"/>
      <c r="EC854" s="32"/>
      <c r="ED854" s="32"/>
      <c r="EE854" s="32"/>
      <c r="EF854" s="32"/>
      <c r="EG854" s="32"/>
      <c r="EH854" s="32"/>
      <c r="EI854" s="32"/>
      <c r="EJ854" s="32"/>
      <c r="EK854" s="32"/>
      <c r="EL854" s="32"/>
      <c r="EM854" s="32"/>
      <c r="EN854" s="32"/>
      <c r="EO854" s="32"/>
      <c r="EP854" s="32"/>
      <c r="EQ854" s="32"/>
    </row>
    <row r="855" spans="1:147" ht="15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 s="43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CM855" s="32"/>
      <c r="CN855" s="32"/>
      <c r="CO855" s="32"/>
      <c r="CP855" s="32"/>
      <c r="CQ855" s="32"/>
      <c r="CR855" s="32"/>
      <c r="CS855" s="32"/>
      <c r="CT855" s="32"/>
      <c r="CU855" s="32"/>
      <c r="CV855" s="32"/>
      <c r="CW855" s="32"/>
      <c r="CX855" s="32"/>
      <c r="CY855" s="32"/>
      <c r="CZ855" s="32"/>
      <c r="DA855" s="32"/>
      <c r="DB855" s="32"/>
      <c r="DC855" s="32"/>
      <c r="DD855" s="32"/>
      <c r="DE855" s="32"/>
      <c r="DF855" s="32"/>
      <c r="DG855" s="32"/>
      <c r="DH855" s="32"/>
      <c r="DI855" s="32"/>
      <c r="DJ855" s="32"/>
      <c r="DK855" s="32"/>
      <c r="DL855" s="32"/>
      <c r="DM855" s="32"/>
      <c r="DN855" s="32"/>
      <c r="DO855" s="32"/>
      <c r="DP855" s="32"/>
      <c r="DQ855" s="32"/>
      <c r="DR855" s="32"/>
      <c r="DS855" s="32"/>
      <c r="DT855" s="32"/>
      <c r="DU855" s="32"/>
      <c r="DV855" s="32"/>
      <c r="DW855" s="32"/>
      <c r="DX855" s="32"/>
      <c r="DY855" s="32"/>
      <c r="DZ855" s="32"/>
      <c r="EA855" s="32"/>
      <c r="EB855" s="32"/>
      <c r="EC855" s="32"/>
      <c r="ED855" s="32"/>
      <c r="EE855" s="32"/>
      <c r="EF855" s="32"/>
      <c r="EG855" s="32"/>
      <c r="EH855" s="32"/>
      <c r="EI855" s="32"/>
      <c r="EJ855" s="32"/>
      <c r="EK855" s="32"/>
      <c r="EL855" s="32"/>
      <c r="EM855" s="32"/>
      <c r="EN855" s="32"/>
      <c r="EO855" s="32"/>
      <c r="EP855" s="32"/>
      <c r="EQ855" s="32"/>
    </row>
    <row r="856" spans="1:147" ht="15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 s="43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  <c r="CZ856" s="32"/>
      <c r="DA856" s="32"/>
      <c r="DB856" s="32"/>
      <c r="DC856" s="32"/>
      <c r="DD856" s="32"/>
      <c r="DE856" s="32"/>
      <c r="DF856" s="32"/>
      <c r="DG856" s="32"/>
      <c r="DH856" s="32"/>
      <c r="DI856" s="32"/>
      <c r="DJ856" s="32"/>
      <c r="DK856" s="32"/>
      <c r="DL856" s="32"/>
      <c r="DM856" s="32"/>
      <c r="DN856" s="32"/>
      <c r="DO856" s="32"/>
      <c r="DP856" s="32"/>
      <c r="DQ856" s="32"/>
      <c r="DR856" s="32"/>
      <c r="DS856" s="32"/>
      <c r="DT856" s="32"/>
      <c r="DU856" s="32"/>
      <c r="DV856" s="32"/>
      <c r="DW856" s="32"/>
      <c r="DX856" s="32"/>
      <c r="DY856" s="32"/>
      <c r="DZ856" s="32"/>
      <c r="EA856" s="32"/>
      <c r="EB856" s="32"/>
      <c r="EC856" s="32"/>
      <c r="ED856" s="32"/>
      <c r="EE856" s="32"/>
      <c r="EF856" s="32"/>
      <c r="EG856" s="32"/>
      <c r="EH856" s="32"/>
      <c r="EI856" s="32"/>
      <c r="EJ856" s="32"/>
      <c r="EK856" s="32"/>
      <c r="EL856" s="32"/>
      <c r="EM856" s="32"/>
      <c r="EN856" s="32"/>
      <c r="EO856" s="32"/>
      <c r="EP856" s="32"/>
      <c r="EQ856" s="32"/>
    </row>
    <row r="857" spans="1:147" ht="15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 s="43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CM857" s="32"/>
      <c r="CN857" s="32"/>
      <c r="CO857" s="32"/>
      <c r="CP857" s="32"/>
      <c r="CQ857" s="32"/>
      <c r="CR857" s="32"/>
      <c r="CS857" s="32"/>
      <c r="CT857" s="32"/>
      <c r="CU857" s="32"/>
      <c r="CV857" s="32"/>
      <c r="CW857" s="32"/>
      <c r="CX857" s="32"/>
      <c r="CY857" s="32"/>
      <c r="CZ857" s="32"/>
      <c r="DA857" s="32"/>
      <c r="DB857" s="32"/>
      <c r="DC857" s="32"/>
      <c r="DD857" s="32"/>
      <c r="DE857" s="32"/>
      <c r="DF857" s="32"/>
      <c r="DG857" s="32"/>
      <c r="DH857" s="32"/>
      <c r="DI857" s="32"/>
      <c r="DJ857" s="32"/>
      <c r="DK857" s="32"/>
      <c r="DL857" s="32"/>
      <c r="DM857" s="32"/>
      <c r="DN857" s="32"/>
      <c r="DO857" s="32"/>
      <c r="DP857" s="32"/>
      <c r="DQ857" s="32"/>
      <c r="DR857" s="32"/>
      <c r="DS857" s="32"/>
      <c r="DT857" s="32"/>
      <c r="DU857" s="32"/>
      <c r="DV857" s="32"/>
      <c r="DW857" s="32"/>
      <c r="DX857" s="32"/>
      <c r="DY857" s="32"/>
      <c r="DZ857" s="32"/>
      <c r="EA857" s="32"/>
      <c r="EB857" s="32"/>
      <c r="EC857" s="32"/>
      <c r="ED857" s="32"/>
      <c r="EE857" s="32"/>
      <c r="EF857" s="32"/>
      <c r="EG857" s="32"/>
      <c r="EH857" s="32"/>
      <c r="EI857" s="32"/>
      <c r="EJ857" s="32"/>
      <c r="EK857" s="32"/>
      <c r="EL857" s="32"/>
      <c r="EM857" s="32"/>
      <c r="EN857" s="32"/>
      <c r="EO857" s="32"/>
      <c r="EP857" s="32"/>
      <c r="EQ857" s="32"/>
    </row>
    <row r="858" spans="1:147" ht="15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 s="43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  <c r="CZ858" s="32"/>
      <c r="DA858" s="32"/>
      <c r="DB858" s="32"/>
      <c r="DC858" s="32"/>
      <c r="DD858" s="32"/>
      <c r="DE858" s="32"/>
      <c r="DF858" s="32"/>
      <c r="DG858" s="32"/>
      <c r="DH858" s="32"/>
      <c r="DI858" s="32"/>
      <c r="DJ858" s="32"/>
      <c r="DK858" s="32"/>
      <c r="DL858" s="32"/>
      <c r="DM858" s="32"/>
      <c r="DN858" s="32"/>
      <c r="DO858" s="32"/>
      <c r="DP858" s="32"/>
      <c r="DQ858" s="32"/>
      <c r="DR858" s="32"/>
      <c r="DS858" s="32"/>
      <c r="DT858" s="32"/>
      <c r="DU858" s="32"/>
      <c r="DV858" s="32"/>
      <c r="DW858" s="32"/>
      <c r="DX858" s="32"/>
      <c r="DY858" s="32"/>
      <c r="DZ858" s="32"/>
      <c r="EA858" s="32"/>
      <c r="EB858" s="32"/>
      <c r="EC858" s="32"/>
      <c r="ED858" s="32"/>
      <c r="EE858" s="32"/>
      <c r="EF858" s="32"/>
      <c r="EG858" s="32"/>
      <c r="EH858" s="32"/>
      <c r="EI858" s="32"/>
      <c r="EJ858" s="32"/>
      <c r="EK858" s="32"/>
      <c r="EL858" s="32"/>
      <c r="EM858" s="32"/>
      <c r="EN858" s="32"/>
      <c r="EO858" s="32"/>
      <c r="EP858" s="32"/>
      <c r="EQ858" s="32"/>
    </row>
    <row r="859" spans="1:147" ht="1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 s="43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CM859" s="32"/>
      <c r="CN859" s="32"/>
      <c r="CO859" s="32"/>
      <c r="CP859" s="32"/>
      <c r="CQ859" s="32"/>
      <c r="CR859" s="32"/>
      <c r="CS859" s="32"/>
      <c r="CT859" s="32"/>
      <c r="CU859" s="32"/>
      <c r="CV859" s="32"/>
      <c r="CW859" s="32"/>
      <c r="CX859" s="32"/>
      <c r="CY859" s="32"/>
      <c r="CZ859" s="32"/>
      <c r="DA859" s="32"/>
      <c r="DB859" s="32"/>
      <c r="DC859" s="32"/>
      <c r="DD859" s="32"/>
      <c r="DE859" s="32"/>
      <c r="DF859" s="32"/>
      <c r="DG859" s="32"/>
      <c r="DH859" s="32"/>
      <c r="DI859" s="32"/>
      <c r="DJ859" s="32"/>
      <c r="DK859" s="32"/>
      <c r="DL859" s="32"/>
      <c r="DM859" s="32"/>
      <c r="DN859" s="32"/>
      <c r="DO859" s="32"/>
      <c r="DP859" s="32"/>
      <c r="DQ859" s="32"/>
      <c r="DR859" s="32"/>
      <c r="DS859" s="32"/>
      <c r="DT859" s="32"/>
      <c r="DU859" s="32"/>
      <c r="DV859" s="32"/>
      <c r="DW859" s="32"/>
      <c r="DX859" s="32"/>
      <c r="DY859" s="32"/>
      <c r="DZ859" s="32"/>
      <c r="EA859" s="32"/>
      <c r="EB859" s="32"/>
      <c r="EC859" s="32"/>
      <c r="ED859" s="32"/>
      <c r="EE859" s="32"/>
      <c r="EF859" s="32"/>
      <c r="EG859" s="32"/>
      <c r="EH859" s="32"/>
      <c r="EI859" s="32"/>
      <c r="EJ859" s="32"/>
      <c r="EK859" s="32"/>
      <c r="EL859" s="32"/>
      <c r="EM859" s="32"/>
      <c r="EN859" s="32"/>
      <c r="EO859" s="32"/>
      <c r="EP859" s="32"/>
      <c r="EQ859" s="32"/>
    </row>
    <row r="860" spans="1:147" ht="15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 s="43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  <c r="CZ860" s="32"/>
      <c r="DA860" s="32"/>
      <c r="DB860" s="32"/>
      <c r="DC860" s="32"/>
      <c r="DD860" s="32"/>
      <c r="DE860" s="32"/>
      <c r="DF860" s="32"/>
      <c r="DG860" s="32"/>
      <c r="DH860" s="32"/>
      <c r="DI860" s="32"/>
      <c r="DJ860" s="32"/>
      <c r="DK860" s="32"/>
      <c r="DL860" s="32"/>
      <c r="DM860" s="32"/>
      <c r="DN860" s="32"/>
      <c r="DO860" s="32"/>
      <c r="DP860" s="32"/>
      <c r="DQ860" s="32"/>
      <c r="DR860" s="32"/>
      <c r="DS860" s="32"/>
      <c r="DT860" s="32"/>
      <c r="DU860" s="32"/>
      <c r="DV860" s="32"/>
      <c r="DW860" s="32"/>
      <c r="DX860" s="32"/>
      <c r="DY860" s="32"/>
      <c r="DZ860" s="32"/>
      <c r="EA860" s="32"/>
      <c r="EB860" s="32"/>
      <c r="EC860" s="32"/>
      <c r="ED860" s="32"/>
      <c r="EE860" s="32"/>
      <c r="EF860" s="32"/>
      <c r="EG860" s="32"/>
      <c r="EH860" s="32"/>
      <c r="EI860" s="32"/>
      <c r="EJ860" s="32"/>
      <c r="EK860" s="32"/>
      <c r="EL860" s="32"/>
      <c r="EM860" s="32"/>
      <c r="EN860" s="32"/>
      <c r="EO860" s="32"/>
      <c r="EP860" s="32"/>
      <c r="EQ860" s="32"/>
    </row>
    <row r="861" spans="1:147" ht="15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 s="43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CM861" s="32"/>
      <c r="CN861" s="32"/>
      <c r="CO861" s="32"/>
      <c r="CP861" s="32"/>
      <c r="CQ861" s="32"/>
      <c r="CR861" s="32"/>
      <c r="CS861" s="32"/>
      <c r="CT861" s="32"/>
      <c r="CU861" s="32"/>
      <c r="CV861" s="32"/>
      <c r="CW861" s="32"/>
      <c r="CX861" s="32"/>
      <c r="CY861" s="32"/>
      <c r="CZ861" s="32"/>
      <c r="DA861" s="32"/>
      <c r="DB861" s="32"/>
      <c r="DC861" s="32"/>
      <c r="DD861" s="32"/>
      <c r="DE861" s="32"/>
      <c r="DF861" s="32"/>
      <c r="DG861" s="32"/>
      <c r="DH861" s="32"/>
      <c r="DI861" s="32"/>
      <c r="DJ861" s="32"/>
      <c r="DK861" s="32"/>
      <c r="DL861" s="32"/>
      <c r="DM861" s="32"/>
      <c r="DN861" s="32"/>
      <c r="DO861" s="32"/>
      <c r="DP861" s="32"/>
      <c r="DQ861" s="32"/>
      <c r="DR861" s="32"/>
      <c r="DS861" s="32"/>
      <c r="DT861" s="32"/>
      <c r="DU861" s="32"/>
      <c r="DV861" s="32"/>
      <c r="DW861" s="32"/>
      <c r="DX861" s="32"/>
      <c r="DY861" s="32"/>
      <c r="DZ861" s="32"/>
      <c r="EA861" s="32"/>
      <c r="EB861" s="32"/>
      <c r="EC861" s="32"/>
      <c r="ED861" s="32"/>
      <c r="EE861" s="32"/>
      <c r="EF861" s="32"/>
      <c r="EG861" s="32"/>
      <c r="EH861" s="32"/>
      <c r="EI861" s="32"/>
      <c r="EJ861" s="32"/>
      <c r="EK861" s="32"/>
      <c r="EL861" s="32"/>
      <c r="EM861" s="32"/>
      <c r="EN861" s="32"/>
      <c r="EO861" s="32"/>
      <c r="EP861" s="32"/>
      <c r="EQ861" s="32"/>
    </row>
    <row r="862" spans="1:147" ht="15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 s="43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  <c r="CZ862" s="32"/>
      <c r="DA862" s="32"/>
      <c r="DB862" s="32"/>
      <c r="DC862" s="32"/>
      <c r="DD862" s="32"/>
      <c r="DE862" s="32"/>
      <c r="DF862" s="32"/>
      <c r="DG862" s="32"/>
      <c r="DH862" s="32"/>
      <c r="DI862" s="32"/>
      <c r="DJ862" s="32"/>
      <c r="DK862" s="32"/>
      <c r="DL862" s="32"/>
      <c r="DM862" s="32"/>
      <c r="DN862" s="32"/>
      <c r="DO862" s="32"/>
      <c r="DP862" s="32"/>
      <c r="DQ862" s="32"/>
      <c r="DR862" s="32"/>
      <c r="DS862" s="32"/>
      <c r="DT862" s="32"/>
      <c r="DU862" s="32"/>
      <c r="DV862" s="32"/>
      <c r="DW862" s="32"/>
      <c r="DX862" s="32"/>
      <c r="DY862" s="32"/>
      <c r="DZ862" s="32"/>
      <c r="EA862" s="32"/>
      <c r="EB862" s="32"/>
      <c r="EC862" s="32"/>
      <c r="ED862" s="32"/>
      <c r="EE862" s="32"/>
      <c r="EF862" s="32"/>
      <c r="EG862" s="32"/>
      <c r="EH862" s="32"/>
      <c r="EI862" s="32"/>
      <c r="EJ862" s="32"/>
      <c r="EK862" s="32"/>
      <c r="EL862" s="32"/>
      <c r="EM862" s="32"/>
      <c r="EN862" s="32"/>
      <c r="EO862" s="32"/>
      <c r="EP862" s="32"/>
      <c r="EQ862" s="32"/>
    </row>
    <row r="863" spans="1:147" ht="15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 s="4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CM863" s="32"/>
      <c r="CN863" s="32"/>
      <c r="CO863" s="32"/>
      <c r="CP863" s="32"/>
      <c r="CQ863" s="32"/>
      <c r="CR863" s="32"/>
      <c r="CS863" s="32"/>
      <c r="CT863" s="32"/>
      <c r="CU863" s="32"/>
      <c r="CV863" s="32"/>
      <c r="CW863" s="32"/>
      <c r="CX863" s="32"/>
      <c r="CY863" s="32"/>
      <c r="CZ863" s="32"/>
      <c r="DA863" s="32"/>
      <c r="DB863" s="32"/>
      <c r="DC863" s="32"/>
      <c r="DD863" s="32"/>
      <c r="DE863" s="32"/>
      <c r="DF863" s="32"/>
      <c r="DG863" s="32"/>
      <c r="DH863" s="32"/>
      <c r="DI863" s="32"/>
      <c r="DJ863" s="32"/>
      <c r="DK863" s="32"/>
      <c r="DL863" s="32"/>
      <c r="DM863" s="32"/>
      <c r="DN863" s="32"/>
      <c r="DO863" s="32"/>
      <c r="DP863" s="32"/>
      <c r="DQ863" s="32"/>
      <c r="DR863" s="32"/>
      <c r="DS863" s="32"/>
      <c r="DT863" s="32"/>
      <c r="DU863" s="32"/>
      <c r="DV863" s="32"/>
      <c r="DW863" s="32"/>
      <c r="DX863" s="32"/>
      <c r="DY863" s="32"/>
      <c r="DZ863" s="32"/>
      <c r="EA863" s="32"/>
      <c r="EB863" s="32"/>
      <c r="EC863" s="32"/>
      <c r="ED863" s="32"/>
      <c r="EE863" s="32"/>
      <c r="EF863" s="32"/>
      <c r="EG863" s="32"/>
      <c r="EH863" s="32"/>
      <c r="EI863" s="32"/>
      <c r="EJ863" s="32"/>
      <c r="EK863" s="32"/>
      <c r="EL863" s="32"/>
      <c r="EM863" s="32"/>
      <c r="EN863" s="32"/>
      <c r="EO863" s="32"/>
      <c r="EP863" s="32"/>
      <c r="EQ863" s="32"/>
    </row>
    <row r="864" spans="1:147" ht="15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 s="43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CM864" s="32"/>
      <c r="CN864" s="32"/>
      <c r="CO864" s="32"/>
      <c r="CP864" s="32"/>
      <c r="CQ864" s="32"/>
      <c r="CR864" s="32"/>
      <c r="CS864" s="32"/>
      <c r="CT864" s="32"/>
      <c r="CU864" s="32"/>
      <c r="CV864" s="32"/>
      <c r="CW864" s="32"/>
      <c r="CX864" s="32"/>
      <c r="CY864" s="32"/>
      <c r="CZ864" s="32"/>
      <c r="DA864" s="32"/>
      <c r="DB864" s="32"/>
      <c r="DC864" s="32"/>
      <c r="DD864" s="32"/>
      <c r="DE864" s="32"/>
      <c r="DF864" s="32"/>
      <c r="DG864" s="32"/>
      <c r="DH864" s="32"/>
      <c r="DI864" s="32"/>
      <c r="DJ864" s="32"/>
      <c r="DK864" s="32"/>
      <c r="DL864" s="32"/>
      <c r="DM864" s="32"/>
      <c r="DN864" s="32"/>
      <c r="DO864" s="32"/>
      <c r="DP864" s="32"/>
      <c r="DQ864" s="32"/>
      <c r="DR864" s="32"/>
      <c r="DS864" s="32"/>
      <c r="DT864" s="32"/>
      <c r="DU864" s="32"/>
      <c r="DV864" s="32"/>
      <c r="DW864" s="32"/>
      <c r="DX864" s="32"/>
      <c r="DY864" s="32"/>
      <c r="DZ864" s="32"/>
      <c r="EA864" s="32"/>
      <c r="EB864" s="32"/>
      <c r="EC864" s="32"/>
      <c r="ED864" s="32"/>
      <c r="EE864" s="32"/>
      <c r="EF864" s="32"/>
      <c r="EG864" s="32"/>
      <c r="EH864" s="32"/>
      <c r="EI864" s="32"/>
      <c r="EJ864" s="32"/>
      <c r="EK864" s="32"/>
      <c r="EL864" s="32"/>
      <c r="EM864" s="32"/>
      <c r="EN864" s="32"/>
      <c r="EO864" s="32"/>
      <c r="EP864" s="32"/>
      <c r="EQ864" s="32"/>
    </row>
    <row r="865" spans="1:147" ht="15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 s="43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CM865" s="32"/>
      <c r="CN865" s="32"/>
      <c r="CO865" s="32"/>
      <c r="CP865" s="32"/>
      <c r="CQ865" s="32"/>
      <c r="CR865" s="32"/>
      <c r="CS865" s="32"/>
      <c r="CT865" s="32"/>
      <c r="CU865" s="32"/>
      <c r="CV865" s="32"/>
      <c r="CW865" s="32"/>
      <c r="CX865" s="32"/>
      <c r="CY865" s="32"/>
      <c r="CZ865" s="32"/>
      <c r="DA865" s="32"/>
      <c r="DB865" s="32"/>
      <c r="DC865" s="32"/>
      <c r="DD865" s="32"/>
      <c r="DE865" s="32"/>
      <c r="DF865" s="32"/>
      <c r="DG865" s="32"/>
      <c r="DH865" s="32"/>
      <c r="DI865" s="32"/>
      <c r="DJ865" s="32"/>
      <c r="DK865" s="32"/>
      <c r="DL865" s="32"/>
      <c r="DM865" s="32"/>
      <c r="DN865" s="32"/>
      <c r="DO865" s="32"/>
      <c r="DP865" s="32"/>
      <c r="DQ865" s="32"/>
      <c r="DR865" s="32"/>
      <c r="DS865" s="32"/>
      <c r="DT865" s="32"/>
      <c r="DU865" s="32"/>
      <c r="DV865" s="32"/>
      <c r="DW865" s="32"/>
      <c r="DX865" s="32"/>
      <c r="DY865" s="32"/>
      <c r="DZ865" s="32"/>
      <c r="EA865" s="32"/>
      <c r="EB865" s="32"/>
      <c r="EC865" s="32"/>
      <c r="ED865" s="32"/>
      <c r="EE865" s="32"/>
      <c r="EF865" s="32"/>
      <c r="EG865" s="32"/>
      <c r="EH865" s="32"/>
      <c r="EI865" s="32"/>
      <c r="EJ865" s="32"/>
      <c r="EK865" s="32"/>
      <c r="EL865" s="32"/>
      <c r="EM865" s="32"/>
      <c r="EN865" s="32"/>
      <c r="EO865" s="32"/>
      <c r="EP865" s="32"/>
      <c r="EQ865" s="32"/>
    </row>
    <row r="866" spans="1:147" ht="1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 s="43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CM866" s="32"/>
      <c r="CN866" s="32"/>
      <c r="CO866" s="32"/>
      <c r="CP866" s="32"/>
      <c r="CQ866" s="32"/>
      <c r="CR866" s="32"/>
      <c r="CS866" s="32"/>
      <c r="CT866" s="32"/>
      <c r="CU866" s="32"/>
      <c r="CV866" s="32"/>
      <c r="CW866" s="32"/>
      <c r="CX866" s="32"/>
      <c r="CY866" s="32"/>
      <c r="CZ866" s="32"/>
      <c r="DA866" s="32"/>
      <c r="DB866" s="32"/>
      <c r="DC866" s="32"/>
      <c r="DD866" s="32"/>
      <c r="DE866" s="32"/>
      <c r="DF866" s="32"/>
      <c r="DG866" s="32"/>
      <c r="DH866" s="32"/>
      <c r="DI866" s="32"/>
      <c r="DJ866" s="32"/>
      <c r="DK866" s="32"/>
      <c r="DL866" s="32"/>
      <c r="DM866" s="32"/>
      <c r="DN866" s="32"/>
      <c r="DO866" s="32"/>
      <c r="DP866" s="32"/>
      <c r="DQ866" s="32"/>
      <c r="DR866" s="32"/>
      <c r="DS866" s="32"/>
      <c r="DT866" s="32"/>
      <c r="DU866" s="32"/>
      <c r="DV866" s="32"/>
      <c r="DW866" s="32"/>
      <c r="DX866" s="32"/>
      <c r="DY866" s="32"/>
      <c r="DZ866" s="32"/>
      <c r="EA866" s="32"/>
      <c r="EB866" s="32"/>
      <c r="EC866" s="32"/>
      <c r="ED866" s="32"/>
      <c r="EE866" s="32"/>
      <c r="EF866" s="32"/>
      <c r="EG866" s="32"/>
      <c r="EH866" s="32"/>
      <c r="EI866" s="32"/>
      <c r="EJ866" s="32"/>
      <c r="EK866" s="32"/>
      <c r="EL866" s="32"/>
      <c r="EM866" s="32"/>
      <c r="EN866" s="32"/>
      <c r="EO866" s="32"/>
      <c r="EP866" s="32"/>
      <c r="EQ866" s="32"/>
    </row>
    <row r="867" spans="1:147" ht="1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 s="43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CM867" s="32"/>
      <c r="CN867" s="32"/>
      <c r="CO867" s="32"/>
      <c r="CP867" s="32"/>
      <c r="CQ867" s="32"/>
      <c r="CR867" s="32"/>
      <c r="CS867" s="32"/>
      <c r="CT867" s="32"/>
      <c r="CU867" s="32"/>
      <c r="CV867" s="32"/>
      <c r="CW867" s="32"/>
      <c r="CX867" s="32"/>
      <c r="CY867" s="32"/>
      <c r="CZ867" s="32"/>
      <c r="DA867" s="32"/>
      <c r="DB867" s="32"/>
      <c r="DC867" s="32"/>
      <c r="DD867" s="32"/>
      <c r="DE867" s="32"/>
      <c r="DF867" s="32"/>
      <c r="DG867" s="32"/>
      <c r="DH867" s="32"/>
      <c r="DI867" s="32"/>
      <c r="DJ867" s="32"/>
      <c r="DK867" s="32"/>
      <c r="DL867" s="32"/>
      <c r="DM867" s="32"/>
      <c r="DN867" s="32"/>
      <c r="DO867" s="32"/>
      <c r="DP867" s="32"/>
      <c r="DQ867" s="32"/>
      <c r="DR867" s="32"/>
      <c r="DS867" s="32"/>
      <c r="DT867" s="32"/>
      <c r="DU867" s="32"/>
      <c r="DV867" s="32"/>
      <c r="DW867" s="32"/>
      <c r="DX867" s="32"/>
      <c r="DY867" s="32"/>
      <c r="DZ867" s="32"/>
      <c r="EA867" s="32"/>
      <c r="EB867" s="32"/>
      <c r="EC867" s="32"/>
      <c r="ED867" s="32"/>
      <c r="EE867" s="32"/>
      <c r="EF867" s="32"/>
      <c r="EG867" s="32"/>
      <c r="EH867" s="32"/>
      <c r="EI867" s="32"/>
      <c r="EJ867" s="32"/>
      <c r="EK867" s="32"/>
      <c r="EL867" s="32"/>
      <c r="EM867" s="32"/>
      <c r="EN867" s="32"/>
      <c r="EO867" s="32"/>
      <c r="EP867" s="32"/>
      <c r="EQ867" s="32"/>
    </row>
    <row r="868" spans="1:147" ht="1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 s="43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CM868" s="32"/>
      <c r="CN868" s="32"/>
      <c r="CO868" s="32"/>
      <c r="CP868" s="32"/>
      <c r="CQ868" s="32"/>
      <c r="CR868" s="32"/>
      <c r="CS868" s="32"/>
      <c r="CT868" s="32"/>
      <c r="CU868" s="32"/>
      <c r="CV868" s="32"/>
      <c r="CW868" s="32"/>
      <c r="CX868" s="32"/>
      <c r="CY868" s="32"/>
      <c r="CZ868" s="32"/>
      <c r="DA868" s="32"/>
      <c r="DB868" s="32"/>
      <c r="DC868" s="32"/>
      <c r="DD868" s="32"/>
      <c r="DE868" s="32"/>
      <c r="DF868" s="32"/>
      <c r="DG868" s="32"/>
      <c r="DH868" s="32"/>
      <c r="DI868" s="32"/>
      <c r="DJ868" s="32"/>
      <c r="DK868" s="32"/>
      <c r="DL868" s="32"/>
      <c r="DM868" s="32"/>
      <c r="DN868" s="32"/>
      <c r="DO868" s="32"/>
      <c r="DP868" s="32"/>
      <c r="DQ868" s="32"/>
      <c r="DR868" s="32"/>
      <c r="DS868" s="32"/>
      <c r="DT868" s="32"/>
      <c r="DU868" s="32"/>
      <c r="DV868" s="32"/>
      <c r="DW868" s="32"/>
      <c r="DX868" s="32"/>
      <c r="DY868" s="32"/>
      <c r="DZ868" s="32"/>
      <c r="EA868" s="32"/>
      <c r="EB868" s="32"/>
      <c r="EC868" s="32"/>
      <c r="ED868" s="32"/>
      <c r="EE868" s="32"/>
      <c r="EF868" s="32"/>
      <c r="EG868" s="32"/>
      <c r="EH868" s="32"/>
      <c r="EI868" s="32"/>
      <c r="EJ868" s="32"/>
      <c r="EK868" s="32"/>
      <c r="EL868" s="32"/>
      <c r="EM868" s="32"/>
      <c r="EN868" s="32"/>
      <c r="EO868" s="32"/>
      <c r="EP868" s="32"/>
      <c r="EQ868" s="32"/>
    </row>
    <row r="869" spans="1:147" ht="15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 s="43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CM869" s="32"/>
      <c r="CN869" s="32"/>
      <c r="CO869" s="32"/>
      <c r="CP869" s="32"/>
      <c r="CQ869" s="32"/>
      <c r="CR869" s="32"/>
      <c r="CS869" s="32"/>
      <c r="CT869" s="32"/>
      <c r="CU869" s="32"/>
      <c r="CV869" s="32"/>
      <c r="CW869" s="32"/>
      <c r="CX869" s="32"/>
      <c r="CY869" s="32"/>
      <c r="CZ869" s="32"/>
      <c r="DA869" s="32"/>
      <c r="DB869" s="32"/>
      <c r="DC869" s="32"/>
      <c r="DD869" s="32"/>
      <c r="DE869" s="32"/>
      <c r="DF869" s="32"/>
      <c r="DG869" s="32"/>
      <c r="DH869" s="32"/>
      <c r="DI869" s="32"/>
      <c r="DJ869" s="32"/>
      <c r="DK869" s="32"/>
      <c r="DL869" s="32"/>
      <c r="DM869" s="32"/>
      <c r="DN869" s="32"/>
      <c r="DO869" s="32"/>
      <c r="DP869" s="32"/>
      <c r="DQ869" s="32"/>
      <c r="DR869" s="32"/>
      <c r="DS869" s="32"/>
      <c r="DT869" s="32"/>
      <c r="DU869" s="32"/>
      <c r="DV869" s="32"/>
      <c r="DW869" s="32"/>
      <c r="DX869" s="32"/>
      <c r="DY869" s="32"/>
      <c r="DZ869" s="32"/>
      <c r="EA869" s="32"/>
      <c r="EB869" s="32"/>
      <c r="EC869" s="32"/>
      <c r="ED869" s="32"/>
      <c r="EE869" s="32"/>
      <c r="EF869" s="32"/>
      <c r="EG869" s="32"/>
      <c r="EH869" s="32"/>
      <c r="EI869" s="32"/>
      <c r="EJ869" s="32"/>
      <c r="EK869" s="32"/>
      <c r="EL869" s="32"/>
      <c r="EM869" s="32"/>
      <c r="EN869" s="32"/>
      <c r="EO869" s="32"/>
      <c r="EP869" s="32"/>
      <c r="EQ869" s="32"/>
    </row>
    <row r="870" spans="1:147" ht="15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 s="43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CM870" s="32"/>
      <c r="CN870" s="32"/>
      <c r="CO870" s="32"/>
      <c r="CP870" s="32"/>
      <c r="CQ870" s="32"/>
      <c r="CR870" s="32"/>
      <c r="CS870" s="32"/>
      <c r="CT870" s="32"/>
      <c r="CU870" s="32"/>
      <c r="CV870" s="32"/>
      <c r="CW870" s="32"/>
      <c r="CX870" s="32"/>
      <c r="CY870" s="32"/>
      <c r="CZ870" s="32"/>
      <c r="DA870" s="32"/>
      <c r="DB870" s="32"/>
      <c r="DC870" s="32"/>
      <c r="DD870" s="32"/>
      <c r="DE870" s="32"/>
      <c r="DF870" s="32"/>
      <c r="DG870" s="32"/>
      <c r="DH870" s="32"/>
      <c r="DI870" s="32"/>
      <c r="DJ870" s="32"/>
      <c r="DK870" s="32"/>
      <c r="DL870" s="32"/>
      <c r="DM870" s="32"/>
      <c r="DN870" s="32"/>
      <c r="DO870" s="32"/>
      <c r="DP870" s="32"/>
      <c r="DQ870" s="32"/>
      <c r="DR870" s="32"/>
      <c r="DS870" s="32"/>
      <c r="DT870" s="32"/>
      <c r="DU870" s="32"/>
      <c r="DV870" s="32"/>
      <c r="DW870" s="32"/>
      <c r="DX870" s="32"/>
      <c r="DY870" s="32"/>
      <c r="DZ870" s="32"/>
      <c r="EA870" s="32"/>
      <c r="EB870" s="32"/>
      <c r="EC870" s="32"/>
      <c r="ED870" s="32"/>
      <c r="EE870" s="32"/>
      <c r="EF870" s="32"/>
      <c r="EG870" s="32"/>
      <c r="EH870" s="32"/>
      <c r="EI870" s="32"/>
      <c r="EJ870" s="32"/>
      <c r="EK870" s="32"/>
      <c r="EL870" s="32"/>
      <c r="EM870" s="32"/>
      <c r="EN870" s="32"/>
      <c r="EO870" s="32"/>
      <c r="EP870" s="32"/>
      <c r="EQ870" s="32"/>
    </row>
    <row r="871" spans="1:147" ht="15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 s="43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  <c r="CZ871" s="32"/>
      <c r="DA871" s="32"/>
      <c r="DB871" s="32"/>
      <c r="DC871" s="32"/>
      <c r="DD871" s="32"/>
      <c r="DE871" s="32"/>
      <c r="DF871" s="32"/>
      <c r="DG871" s="32"/>
      <c r="DH871" s="32"/>
      <c r="DI871" s="32"/>
      <c r="DJ871" s="32"/>
      <c r="DK871" s="32"/>
      <c r="DL871" s="32"/>
      <c r="DM871" s="32"/>
      <c r="DN871" s="32"/>
      <c r="DO871" s="32"/>
      <c r="DP871" s="32"/>
      <c r="DQ871" s="32"/>
      <c r="DR871" s="32"/>
      <c r="DS871" s="32"/>
      <c r="DT871" s="32"/>
      <c r="DU871" s="32"/>
      <c r="DV871" s="32"/>
      <c r="DW871" s="32"/>
      <c r="DX871" s="32"/>
      <c r="DY871" s="32"/>
      <c r="DZ871" s="32"/>
      <c r="EA871" s="32"/>
      <c r="EB871" s="32"/>
      <c r="EC871" s="32"/>
      <c r="ED871" s="32"/>
      <c r="EE871" s="32"/>
      <c r="EF871" s="32"/>
      <c r="EG871" s="32"/>
      <c r="EH871" s="32"/>
      <c r="EI871" s="32"/>
      <c r="EJ871" s="32"/>
      <c r="EK871" s="32"/>
      <c r="EL871" s="32"/>
      <c r="EM871" s="32"/>
      <c r="EN871" s="32"/>
      <c r="EO871" s="32"/>
      <c r="EP871" s="32"/>
      <c r="EQ871" s="32"/>
    </row>
    <row r="872" spans="1:147" ht="15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 s="43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CM872" s="32"/>
      <c r="CN872" s="32"/>
      <c r="CO872" s="32"/>
      <c r="CP872" s="32"/>
      <c r="CQ872" s="32"/>
      <c r="CR872" s="32"/>
      <c r="CS872" s="32"/>
      <c r="CT872" s="32"/>
      <c r="CU872" s="32"/>
      <c r="CV872" s="32"/>
      <c r="CW872" s="32"/>
      <c r="CX872" s="32"/>
      <c r="CY872" s="32"/>
      <c r="CZ872" s="32"/>
      <c r="DA872" s="32"/>
      <c r="DB872" s="32"/>
      <c r="DC872" s="32"/>
      <c r="DD872" s="32"/>
      <c r="DE872" s="32"/>
      <c r="DF872" s="32"/>
      <c r="DG872" s="32"/>
      <c r="DH872" s="32"/>
      <c r="DI872" s="32"/>
      <c r="DJ872" s="32"/>
      <c r="DK872" s="32"/>
      <c r="DL872" s="32"/>
      <c r="DM872" s="32"/>
      <c r="DN872" s="32"/>
      <c r="DO872" s="32"/>
      <c r="DP872" s="32"/>
      <c r="DQ872" s="32"/>
      <c r="DR872" s="32"/>
      <c r="DS872" s="32"/>
      <c r="DT872" s="32"/>
      <c r="DU872" s="32"/>
      <c r="DV872" s="32"/>
      <c r="DW872" s="32"/>
      <c r="DX872" s="32"/>
      <c r="DY872" s="32"/>
      <c r="DZ872" s="32"/>
      <c r="EA872" s="32"/>
      <c r="EB872" s="32"/>
      <c r="EC872" s="32"/>
      <c r="ED872" s="32"/>
      <c r="EE872" s="32"/>
      <c r="EF872" s="32"/>
      <c r="EG872" s="32"/>
      <c r="EH872" s="32"/>
      <c r="EI872" s="32"/>
      <c r="EJ872" s="32"/>
      <c r="EK872" s="32"/>
      <c r="EL872" s="32"/>
      <c r="EM872" s="32"/>
      <c r="EN872" s="32"/>
      <c r="EO872" s="32"/>
      <c r="EP872" s="32"/>
      <c r="EQ872" s="32"/>
    </row>
    <row r="873" spans="1:147" ht="15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 s="4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  <c r="CZ873" s="32"/>
      <c r="DA873" s="32"/>
      <c r="DB873" s="32"/>
      <c r="DC873" s="32"/>
      <c r="DD873" s="32"/>
      <c r="DE873" s="32"/>
      <c r="DF873" s="32"/>
      <c r="DG873" s="32"/>
      <c r="DH873" s="32"/>
      <c r="DI873" s="32"/>
      <c r="DJ873" s="32"/>
      <c r="DK873" s="32"/>
      <c r="DL873" s="32"/>
      <c r="DM873" s="32"/>
      <c r="DN873" s="32"/>
      <c r="DO873" s="32"/>
      <c r="DP873" s="32"/>
      <c r="DQ873" s="32"/>
      <c r="DR873" s="32"/>
      <c r="DS873" s="32"/>
      <c r="DT873" s="32"/>
      <c r="DU873" s="32"/>
      <c r="DV873" s="32"/>
      <c r="DW873" s="32"/>
      <c r="DX873" s="32"/>
      <c r="DY873" s="32"/>
      <c r="DZ873" s="32"/>
      <c r="EA873" s="32"/>
      <c r="EB873" s="32"/>
      <c r="EC873" s="32"/>
      <c r="ED873" s="32"/>
      <c r="EE873" s="32"/>
      <c r="EF873" s="32"/>
      <c r="EG873" s="32"/>
      <c r="EH873" s="32"/>
      <c r="EI873" s="32"/>
      <c r="EJ873" s="32"/>
      <c r="EK873" s="32"/>
      <c r="EL873" s="32"/>
      <c r="EM873" s="32"/>
      <c r="EN873" s="32"/>
      <c r="EO873" s="32"/>
      <c r="EP873" s="32"/>
      <c r="EQ873" s="32"/>
    </row>
    <row r="874" spans="1:147" ht="15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 s="43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CM874" s="32"/>
      <c r="CN874" s="32"/>
      <c r="CO874" s="32"/>
      <c r="CP874" s="32"/>
      <c r="CQ874" s="32"/>
      <c r="CR874" s="32"/>
      <c r="CS874" s="32"/>
      <c r="CT874" s="32"/>
      <c r="CU874" s="32"/>
      <c r="CV874" s="32"/>
      <c r="CW874" s="32"/>
      <c r="CX874" s="32"/>
      <c r="CY874" s="32"/>
      <c r="CZ874" s="32"/>
      <c r="DA874" s="32"/>
      <c r="DB874" s="32"/>
      <c r="DC874" s="32"/>
      <c r="DD874" s="32"/>
      <c r="DE874" s="32"/>
      <c r="DF874" s="32"/>
      <c r="DG874" s="32"/>
      <c r="DH874" s="32"/>
      <c r="DI874" s="32"/>
      <c r="DJ874" s="32"/>
      <c r="DK874" s="32"/>
      <c r="DL874" s="32"/>
      <c r="DM874" s="32"/>
      <c r="DN874" s="32"/>
      <c r="DO874" s="32"/>
      <c r="DP874" s="32"/>
      <c r="DQ874" s="32"/>
      <c r="DR874" s="32"/>
      <c r="DS874" s="32"/>
      <c r="DT874" s="32"/>
      <c r="DU874" s="32"/>
      <c r="DV874" s="32"/>
      <c r="DW874" s="32"/>
      <c r="DX874" s="32"/>
      <c r="DY874" s="32"/>
      <c r="DZ874" s="32"/>
      <c r="EA874" s="32"/>
      <c r="EB874" s="32"/>
      <c r="EC874" s="32"/>
      <c r="ED874" s="32"/>
      <c r="EE874" s="32"/>
      <c r="EF874" s="32"/>
      <c r="EG874" s="32"/>
      <c r="EH874" s="32"/>
      <c r="EI874" s="32"/>
      <c r="EJ874" s="32"/>
      <c r="EK874" s="32"/>
      <c r="EL874" s="32"/>
      <c r="EM874" s="32"/>
      <c r="EN874" s="32"/>
      <c r="EO874" s="32"/>
      <c r="EP874" s="32"/>
      <c r="EQ874" s="32"/>
    </row>
    <row r="875" spans="1:147" ht="15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 s="43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  <c r="CZ875" s="32"/>
      <c r="DA875" s="32"/>
      <c r="DB875" s="32"/>
      <c r="DC875" s="32"/>
      <c r="DD875" s="32"/>
      <c r="DE875" s="32"/>
      <c r="DF875" s="32"/>
      <c r="DG875" s="32"/>
      <c r="DH875" s="32"/>
      <c r="DI875" s="32"/>
      <c r="DJ875" s="32"/>
      <c r="DK875" s="32"/>
      <c r="DL875" s="32"/>
      <c r="DM875" s="32"/>
      <c r="DN875" s="32"/>
      <c r="DO875" s="32"/>
      <c r="DP875" s="32"/>
      <c r="DQ875" s="32"/>
      <c r="DR875" s="32"/>
      <c r="DS875" s="32"/>
      <c r="DT875" s="32"/>
      <c r="DU875" s="32"/>
      <c r="DV875" s="32"/>
      <c r="DW875" s="32"/>
      <c r="DX875" s="32"/>
      <c r="DY875" s="32"/>
      <c r="DZ875" s="32"/>
      <c r="EA875" s="32"/>
      <c r="EB875" s="32"/>
      <c r="EC875" s="32"/>
      <c r="ED875" s="32"/>
      <c r="EE875" s="32"/>
      <c r="EF875" s="32"/>
      <c r="EG875" s="32"/>
      <c r="EH875" s="32"/>
      <c r="EI875" s="32"/>
      <c r="EJ875" s="32"/>
      <c r="EK875" s="32"/>
      <c r="EL875" s="32"/>
      <c r="EM875" s="32"/>
      <c r="EN875" s="32"/>
      <c r="EO875" s="32"/>
      <c r="EP875" s="32"/>
      <c r="EQ875" s="32"/>
    </row>
    <row r="876" spans="1:147" ht="15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 s="43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CM876" s="32"/>
      <c r="CN876" s="32"/>
      <c r="CO876" s="32"/>
      <c r="CP876" s="32"/>
      <c r="CQ876" s="32"/>
      <c r="CR876" s="32"/>
      <c r="CS876" s="32"/>
      <c r="CT876" s="32"/>
      <c r="CU876" s="32"/>
      <c r="CV876" s="32"/>
      <c r="CW876" s="32"/>
      <c r="CX876" s="32"/>
      <c r="CY876" s="32"/>
      <c r="CZ876" s="32"/>
      <c r="DA876" s="32"/>
      <c r="DB876" s="32"/>
      <c r="DC876" s="32"/>
      <c r="DD876" s="32"/>
      <c r="DE876" s="32"/>
      <c r="DF876" s="32"/>
      <c r="DG876" s="32"/>
      <c r="DH876" s="32"/>
      <c r="DI876" s="32"/>
      <c r="DJ876" s="32"/>
      <c r="DK876" s="32"/>
      <c r="DL876" s="32"/>
      <c r="DM876" s="32"/>
      <c r="DN876" s="32"/>
      <c r="DO876" s="32"/>
      <c r="DP876" s="32"/>
      <c r="DQ876" s="32"/>
      <c r="DR876" s="32"/>
      <c r="DS876" s="32"/>
      <c r="DT876" s="32"/>
      <c r="DU876" s="32"/>
      <c r="DV876" s="32"/>
      <c r="DW876" s="32"/>
      <c r="DX876" s="32"/>
      <c r="DY876" s="32"/>
      <c r="DZ876" s="32"/>
      <c r="EA876" s="32"/>
      <c r="EB876" s="32"/>
      <c r="EC876" s="32"/>
      <c r="ED876" s="32"/>
      <c r="EE876" s="32"/>
      <c r="EF876" s="32"/>
      <c r="EG876" s="32"/>
      <c r="EH876" s="32"/>
      <c r="EI876" s="32"/>
      <c r="EJ876" s="32"/>
      <c r="EK876" s="32"/>
      <c r="EL876" s="32"/>
      <c r="EM876" s="32"/>
      <c r="EN876" s="32"/>
      <c r="EO876" s="32"/>
      <c r="EP876" s="32"/>
      <c r="EQ876" s="32"/>
    </row>
    <row r="877" spans="1:147" ht="15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 s="43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  <c r="CZ877" s="32"/>
      <c r="DA877" s="32"/>
      <c r="DB877" s="32"/>
      <c r="DC877" s="32"/>
      <c r="DD877" s="32"/>
      <c r="DE877" s="32"/>
      <c r="DF877" s="32"/>
      <c r="DG877" s="32"/>
      <c r="DH877" s="32"/>
      <c r="DI877" s="32"/>
      <c r="DJ877" s="32"/>
      <c r="DK877" s="32"/>
      <c r="DL877" s="32"/>
      <c r="DM877" s="32"/>
      <c r="DN877" s="32"/>
      <c r="DO877" s="32"/>
      <c r="DP877" s="32"/>
      <c r="DQ877" s="32"/>
      <c r="DR877" s="32"/>
      <c r="DS877" s="32"/>
      <c r="DT877" s="32"/>
      <c r="DU877" s="32"/>
      <c r="DV877" s="32"/>
      <c r="DW877" s="32"/>
      <c r="DX877" s="32"/>
      <c r="DY877" s="32"/>
      <c r="DZ877" s="32"/>
      <c r="EA877" s="32"/>
      <c r="EB877" s="32"/>
      <c r="EC877" s="32"/>
      <c r="ED877" s="32"/>
      <c r="EE877" s="32"/>
      <c r="EF877" s="32"/>
      <c r="EG877" s="32"/>
      <c r="EH877" s="32"/>
      <c r="EI877" s="32"/>
      <c r="EJ877" s="32"/>
      <c r="EK877" s="32"/>
      <c r="EL877" s="32"/>
      <c r="EM877" s="32"/>
      <c r="EN877" s="32"/>
      <c r="EO877" s="32"/>
      <c r="EP877" s="32"/>
      <c r="EQ877" s="32"/>
    </row>
    <row r="878" spans="1:147" ht="15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 s="43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CM878" s="32"/>
      <c r="CN878" s="32"/>
      <c r="CO878" s="32"/>
      <c r="CP878" s="32"/>
      <c r="CQ878" s="32"/>
      <c r="CR878" s="32"/>
      <c r="CS878" s="32"/>
      <c r="CT878" s="32"/>
      <c r="CU878" s="32"/>
      <c r="CV878" s="32"/>
      <c r="CW878" s="32"/>
      <c r="CX878" s="32"/>
      <c r="CY878" s="32"/>
      <c r="CZ878" s="32"/>
      <c r="DA878" s="32"/>
      <c r="DB878" s="32"/>
      <c r="DC878" s="32"/>
      <c r="DD878" s="32"/>
      <c r="DE878" s="32"/>
      <c r="DF878" s="32"/>
      <c r="DG878" s="32"/>
      <c r="DH878" s="32"/>
      <c r="DI878" s="32"/>
      <c r="DJ878" s="32"/>
      <c r="DK878" s="32"/>
      <c r="DL878" s="32"/>
      <c r="DM878" s="32"/>
      <c r="DN878" s="32"/>
      <c r="DO878" s="32"/>
      <c r="DP878" s="32"/>
      <c r="DQ878" s="32"/>
      <c r="DR878" s="32"/>
      <c r="DS878" s="32"/>
      <c r="DT878" s="32"/>
      <c r="DU878" s="32"/>
      <c r="DV878" s="32"/>
      <c r="DW878" s="32"/>
      <c r="DX878" s="32"/>
      <c r="DY878" s="32"/>
      <c r="DZ878" s="32"/>
      <c r="EA878" s="32"/>
      <c r="EB878" s="32"/>
      <c r="EC878" s="32"/>
      <c r="ED878" s="32"/>
      <c r="EE878" s="32"/>
      <c r="EF878" s="32"/>
      <c r="EG878" s="32"/>
      <c r="EH878" s="32"/>
      <c r="EI878" s="32"/>
      <c r="EJ878" s="32"/>
      <c r="EK878" s="32"/>
      <c r="EL878" s="32"/>
      <c r="EM878" s="32"/>
      <c r="EN878" s="32"/>
      <c r="EO878" s="32"/>
      <c r="EP878" s="32"/>
      <c r="EQ878" s="32"/>
    </row>
    <row r="879" spans="1:147" ht="15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 s="43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  <c r="CZ879" s="32"/>
      <c r="DA879" s="32"/>
      <c r="DB879" s="32"/>
      <c r="DC879" s="32"/>
      <c r="DD879" s="32"/>
      <c r="DE879" s="32"/>
      <c r="DF879" s="32"/>
      <c r="DG879" s="32"/>
      <c r="DH879" s="32"/>
      <c r="DI879" s="32"/>
      <c r="DJ879" s="32"/>
      <c r="DK879" s="32"/>
      <c r="DL879" s="32"/>
      <c r="DM879" s="32"/>
      <c r="DN879" s="32"/>
      <c r="DO879" s="32"/>
      <c r="DP879" s="32"/>
      <c r="DQ879" s="32"/>
      <c r="DR879" s="32"/>
      <c r="DS879" s="32"/>
      <c r="DT879" s="32"/>
      <c r="DU879" s="32"/>
      <c r="DV879" s="32"/>
      <c r="DW879" s="32"/>
      <c r="DX879" s="32"/>
      <c r="DY879" s="32"/>
      <c r="DZ879" s="32"/>
      <c r="EA879" s="32"/>
      <c r="EB879" s="32"/>
      <c r="EC879" s="32"/>
      <c r="ED879" s="32"/>
      <c r="EE879" s="32"/>
      <c r="EF879" s="32"/>
      <c r="EG879" s="32"/>
      <c r="EH879" s="32"/>
      <c r="EI879" s="32"/>
      <c r="EJ879" s="32"/>
      <c r="EK879" s="32"/>
      <c r="EL879" s="32"/>
      <c r="EM879" s="32"/>
      <c r="EN879" s="32"/>
      <c r="EO879" s="32"/>
      <c r="EP879" s="32"/>
      <c r="EQ879" s="32"/>
    </row>
    <row r="880" spans="1:147" ht="15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 s="43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CM880" s="32"/>
      <c r="CN880" s="32"/>
      <c r="CO880" s="32"/>
      <c r="CP880" s="32"/>
      <c r="CQ880" s="32"/>
      <c r="CR880" s="32"/>
      <c r="CS880" s="32"/>
      <c r="CT880" s="32"/>
      <c r="CU880" s="32"/>
      <c r="CV880" s="32"/>
      <c r="CW880" s="32"/>
      <c r="CX880" s="32"/>
      <c r="CY880" s="32"/>
      <c r="CZ880" s="32"/>
      <c r="DA880" s="32"/>
      <c r="DB880" s="32"/>
      <c r="DC880" s="32"/>
      <c r="DD880" s="32"/>
      <c r="DE880" s="32"/>
      <c r="DF880" s="32"/>
      <c r="DG880" s="32"/>
      <c r="DH880" s="32"/>
      <c r="DI880" s="32"/>
      <c r="DJ880" s="32"/>
      <c r="DK880" s="32"/>
      <c r="DL880" s="32"/>
      <c r="DM880" s="32"/>
      <c r="DN880" s="32"/>
      <c r="DO880" s="32"/>
      <c r="DP880" s="32"/>
      <c r="DQ880" s="32"/>
      <c r="DR880" s="32"/>
      <c r="DS880" s="32"/>
      <c r="DT880" s="32"/>
      <c r="DU880" s="32"/>
      <c r="DV880" s="32"/>
      <c r="DW880" s="32"/>
      <c r="DX880" s="32"/>
      <c r="DY880" s="32"/>
      <c r="DZ880" s="32"/>
      <c r="EA880" s="32"/>
      <c r="EB880" s="32"/>
      <c r="EC880" s="32"/>
      <c r="ED880" s="32"/>
      <c r="EE880" s="32"/>
      <c r="EF880" s="32"/>
      <c r="EG880" s="32"/>
      <c r="EH880" s="32"/>
      <c r="EI880" s="32"/>
      <c r="EJ880" s="32"/>
      <c r="EK880" s="32"/>
      <c r="EL880" s="32"/>
      <c r="EM880" s="32"/>
      <c r="EN880" s="32"/>
      <c r="EO880" s="32"/>
      <c r="EP880" s="32"/>
      <c r="EQ880" s="32"/>
    </row>
    <row r="881" spans="1:147" ht="15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 s="43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  <c r="CZ881" s="32"/>
      <c r="DA881" s="32"/>
      <c r="DB881" s="32"/>
      <c r="DC881" s="32"/>
      <c r="DD881" s="32"/>
      <c r="DE881" s="32"/>
      <c r="DF881" s="32"/>
      <c r="DG881" s="32"/>
      <c r="DH881" s="32"/>
      <c r="DI881" s="32"/>
      <c r="DJ881" s="32"/>
      <c r="DK881" s="32"/>
      <c r="DL881" s="32"/>
      <c r="DM881" s="32"/>
      <c r="DN881" s="32"/>
      <c r="DO881" s="32"/>
      <c r="DP881" s="32"/>
      <c r="DQ881" s="32"/>
      <c r="DR881" s="32"/>
      <c r="DS881" s="32"/>
      <c r="DT881" s="32"/>
      <c r="DU881" s="32"/>
      <c r="DV881" s="32"/>
      <c r="DW881" s="32"/>
      <c r="DX881" s="32"/>
      <c r="DY881" s="32"/>
      <c r="DZ881" s="32"/>
      <c r="EA881" s="32"/>
      <c r="EB881" s="32"/>
      <c r="EC881" s="32"/>
      <c r="ED881" s="32"/>
      <c r="EE881" s="32"/>
      <c r="EF881" s="32"/>
      <c r="EG881" s="32"/>
      <c r="EH881" s="32"/>
      <c r="EI881" s="32"/>
      <c r="EJ881" s="32"/>
      <c r="EK881" s="32"/>
      <c r="EL881" s="32"/>
      <c r="EM881" s="32"/>
      <c r="EN881" s="32"/>
      <c r="EO881" s="32"/>
      <c r="EP881" s="32"/>
      <c r="EQ881" s="32"/>
    </row>
    <row r="882" spans="1:147" ht="1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 s="43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CM882" s="32"/>
      <c r="CN882" s="32"/>
      <c r="CO882" s="32"/>
      <c r="CP882" s="32"/>
      <c r="CQ882" s="32"/>
      <c r="CR882" s="32"/>
      <c r="CS882" s="32"/>
      <c r="CT882" s="32"/>
      <c r="CU882" s="32"/>
      <c r="CV882" s="32"/>
      <c r="CW882" s="32"/>
      <c r="CX882" s="32"/>
      <c r="CY882" s="32"/>
      <c r="CZ882" s="32"/>
      <c r="DA882" s="32"/>
      <c r="DB882" s="32"/>
      <c r="DC882" s="32"/>
      <c r="DD882" s="32"/>
      <c r="DE882" s="32"/>
      <c r="DF882" s="32"/>
      <c r="DG882" s="32"/>
      <c r="DH882" s="32"/>
      <c r="DI882" s="32"/>
      <c r="DJ882" s="32"/>
      <c r="DK882" s="32"/>
      <c r="DL882" s="32"/>
      <c r="DM882" s="32"/>
      <c r="DN882" s="32"/>
      <c r="DO882" s="32"/>
      <c r="DP882" s="32"/>
      <c r="DQ882" s="32"/>
      <c r="DR882" s="32"/>
      <c r="DS882" s="32"/>
      <c r="DT882" s="32"/>
      <c r="DU882" s="32"/>
      <c r="DV882" s="32"/>
      <c r="DW882" s="32"/>
      <c r="DX882" s="32"/>
      <c r="DY882" s="32"/>
      <c r="DZ882" s="32"/>
      <c r="EA882" s="32"/>
      <c r="EB882" s="32"/>
      <c r="EC882" s="32"/>
      <c r="ED882" s="32"/>
      <c r="EE882" s="32"/>
      <c r="EF882" s="32"/>
      <c r="EG882" s="32"/>
      <c r="EH882" s="32"/>
      <c r="EI882" s="32"/>
      <c r="EJ882" s="32"/>
      <c r="EK882" s="32"/>
      <c r="EL882" s="32"/>
      <c r="EM882" s="32"/>
      <c r="EN882" s="32"/>
      <c r="EO882" s="32"/>
      <c r="EP882" s="32"/>
      <c r="EQ882" s="32"/>
    </row>
    <row r="883" spans="1:147" ht="15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 s="4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  <c r="CZ883" s="32"/>
      <c r="DA883" s="32"/>
      <c r="DB883" s="32"/>
      <c r="DC883" s="32"/>
      <c r="DD883" s="32"/>
      <c r="DE883" s="32"/>
      <c r="DF883" s="32"/>
      <c r="DG883" s="32"/>
      <c r="DH883" s="32"/>
      <c r="DI883" s="32"/>
      <c r="DJ883" s="32"/>
      <c r="DK883" s="32"/>
      <c r="DL883" s="32"/>
      <c r="DM883" s="32"/>
      <c r="DN883" s="32"/>
      <c r="DO883" s="32"/>
      <c r="DP883" s="32"/>
      <c r="DQ883" s="32"/>
      <c r="DR883" s="32"/>
      <c r="DS883" s="32"/>
      <c r="DT883" s="32"/>
      <c r="DU883" s="32"/>
      <c r="DV883" s="32"/>
      <c r="DW883" s="32"/>
      <c r="DX883" s="32"/>
      <c r="DY883" s="32"/>
      <c r="DZ883" s="32"/>
      <c r="EA883" s="32"/>
      <c r="EB883" s="32"/>
      <c r="EC883" s="32"/>
      <c r="ED883" s="32"/>
      <c r="EE883" s="32"/>
      <c r="EF883" s="32"/>
      <c r="EG883" s="32"/>
      <c r="EH883" s="32"/>
      <c r="EI883" s="32"/>
      <c r="EJ883" s="32"/>
      <c r="EK883" s="32"/>
      <c r="EL883" s="32"/>
      <c r="EM883" s="32"/>
      <c r="EN883" s="32"/>
      <c r="EO883" s="32"/>
      <c r="EP883" s="32"/>
      <c r="EQ883" s="32"/>
    </row>
    <row r="884" spans="1:147" ht="15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 s="43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CM884" s="32"/>
      <c r="CN884" s="32"/>
      <c r="CO884" s="32"/>
      <c r="CP884" s="32"/>
      <c r="CQ884" s="32"/>
      <c r="CR884" s="32"/>
      <c r="CS884" s="32"/>
      <c r="CT884" s="32"/>
      <c r="CU884" s="32"/>
      <c r="CV884" s="32"/>
      <c r="CW884" s="32"/>
      <c r="CX884" s="32"/>
      <c r="CY884" s="32"/>
      <c r="CZ884" s="32"/>
      <c r="DA884" s="32"/>
      <c r="DB884" s="32"/>
      <c r="DC884" s="32"/>
      <c r="DD884" s="32"/>
      <c r="DE884" s="32"/>
      <c r="DF884" s="32"/>
      <c r="DG884" s="32"/>
      <c r="DH884" s="32"/>
      <c r="DI884" s="32"/>
      <c r="DJ884" s="32"/>
      <c r="DK884" s="32"/>
      <c r="DL884" s="32"/>
      <c r="DM884" s="32"/>
      <c r="DN884" s="32"/>
      <c r="DO884" s="32"/>
      <c r="DP884" s="32"/>
      <c r="DQ884" s="32"/>
      <c r="DR884" s="32"/>
      <c r="DS884" s="32"/>
      <c r="DT884" s="32"/>
      <c r="DU884" s="32"/>
      <c r="DV884" s="32"/>
      <c r="DW884" s="32"/>
      <c r="DX884" s="32"/>
      <c r="DY884" s="32"/>
      <c r="DZ884" s="32"/>
      <c r="EA884" s="32"/>
      <c r="EB884" s="32"/>
      <c r="EC884" s="32"/>
      <c r="ED884" s="32"/>
      <c r="EE884" s="32"/>
      <c r="EF884" s="32"/>
      <c r="EG884" s="32"/>
      <c r="EH884" s="32"/>
      <c r="EI884" s="32"/>
      <c r="EJ884" s="32"/>
      <c r="EK884" s="32"/>
      <c r="EL884" s="32"/>
      <c r="EM884" s="32"/>
      <c r="EN884" s="32"/>
      <c r="EO884" s="32"/>
      <c r="EP884" s="32"/>
      <c r="EQ884" s="32"/>
    </row>
    <row r="885" spans="1:147" ht="15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 s="43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  <c r="CZ885" s="32"/>
      <c r="DA885" s="32"/>
      <c r="DB885" s="32"/>
      <c r="DC885" s="32"/>
      <c r="DD885" s="32"/>
      <c r="DE885" s="32"/>
      <c r="DF885" s="32"/>
      <c r="DG885" s="32"/>
      <c r="DH885" s="32"/>
      <c r="DI885" s="32"/>
      <c r="DJ885" s="32"/>
      <c r="DK885" s="32"/>
      <c r="DL885" s="32"/>
      <c r="DM885" s="32"/>
      <c r="DN885" s="32"/>
      <c r="DO885" s="32"/>
      <c r="DP885" s="32"/>
      <c r="DQ885" s="32"/>
      <c r="DR885" s="32"/>
      <c r="DS885" s="32"/>
      <c r="DT885" s="32"/>
      <c r="DU885" s="32"/>
      <c r="DV885" s="32"/>
      <c r="DW885" s="32"/>
      <c r="DX885" s="32"/>
      <c r="DY885" s="32"/>
      <c r="DZ885" s="32"/>
      <c r="EA885" s="32"/>
      <c r="EB885" s="32"/>
      <c r="EC885" s="32"/>
      <c r="ED885" s="32"/>
      <c r="EE885" s="32"/>
      <c r="EF885" s="32"/>
      <c r="EG885" s="32"/>
      <c r="EH885" s="32"/>
      <c r="EI885" s="32"/>
      <c r="EJ885" s="32"/>
      <c r="EK885" s="32"/>
      <c r="EL885" s="32"/>
      <c r="EM885" s="32"/>
      <c r="EN885" s="32"/>
      <c r="EO885" s="32"/>
      <c r="EP885" s="32"/>
      <c r="EQ885" s="32"/>
    </row>
    <row r="886" spans="1:147" ht="15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 s="43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CM886" s="32"/>
      <c r="CN886" s="32"/>
      <c r="CO886" s="32"/>
      <c r="CP886" s="32"/>
      <c r="CQ886" s="32"/>
      <c r="CR886" s="32"/>
      <c r="CS886" s="32"/>
      <c r="CT886" s="32"/>
      <c r="CU886" s="32"/>
      <c r="CV886" s="32"/>
      <c r="CW886" s="32"/>
      <c r="CX886" s="32"/>
      <c r="CY886" s="32"/>
      <c r="CZ886" s="32"/>
      <c r="DA886" s="32"/>
      <c r="DB886" s="32"/>
      <c r="DC886" s="32"/>
      <c r="DD886" s="32"/>
      <c r="DE886" s="32"/>
      <c r="DF886" s="32"/>
      <c r="DG886" s="32"/>
      <c r="DH886" s="32"/>
      <c r="DI886" s="32"/>
      <c r="DJ886" s="32"/>
      <c r="DK886" s="32"/>
      <c r="DL886" s="32"/>
      <c r="DM886" s="32"/>
      <c r="DN886" s="32"/>
      <c r="DO886" s="32"/>
      <c r="DP886" s="32"/>
      <c r="DQ886" s="32"/>
      <c r="DR886" s="32"/>
      <c r="DS886" s="32"/>
      <c r="DT886" s="32"/>
      <c r="DU886" s="32"/>
      <c r="DV886" s="32"/>
      <c r="DW886" s="32"/>
      <c r="DX886" s="32"/>
      <c r="DY886" s="32"/>
      <c r="DZ886" s="32"/>
      <c r="EA886" s="32"/>
      <c r="EB886" s="32"/>
      <c r="EC886" s="32"/>
      <c r="ED886" s="32"/>
      <c r="EE886" s="32"/>
      <c r="EF886" s="32"/>
      <c r="EG886" s="32"/>
      <c r="EH886" s="32"/>
      <c r="EI886" s="32"/>
      <c r="EJ886" s="32"/>
      <c r="EK886" s="32"/>
      <c r="EL886" s="32"/>
      <c r="EM886" s="32"/>
      <c r="EN886" s="32"/>
      <c r="EO886" s="32"/>
      <c r="EP886" s="32"/>
      <c r="EQ886" s="32"/>
    </row>
    <row r="887" spans="1:147" ht="15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 s="43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  <c r="CZ887" s="32"/>
      <c r="DA887" s="32"/>
      <c r="DB887" s="32"/>
      <c r="DC887" s="32"/>
      <c r="DD887" s="32"/>
      <c r="DE887" s="32"/>
      <c r="DF887" s="32"/>
      <c r="DG887" s="32"/>
      <c r="DH887" s="32"/>
      <c r="DI887" s="32"/>
      <c r="DJ887" s="32"/>
      <c r="DK887" s="32"/>
      <c r="DL887" s="32"/>
      <c r="DM887" s="32"/>
      <c r="DN887" s="32"/>
      <c r="DO887" s="32"/>
      <c r="DP887" s="32"/>
      <c r="DQ887" s="32"/>
      <c r="DR887" s="32"/>
      <c r="DS887" s="32"/>
      <c r="DT887" s="32"/>
      <c r="DU887" s="32"/>
      <c r="DV887" s="32"/>
      <c r="DW887" s="32"/>
      <c r="DX887" s="32"/>
      <c r="DY887" s="32"/>
      <c r="DZ887" s="32"/>
      <c r="EA887" s="32"/>
      <c r="EB887" s="32"/>
      <c r="EC887" s="32"/>
      <c r="ED887" s="32"/>
      <c r="EE887" s="32"/>
      <c r="EF887" s="32"/>
      <c r="EG887" s="32"/>
      <c r="EH887" s="32"/>
      <c r="EI887" s="32"/>
      <c r="EJ887" s="32"/>
      <c r="EK887" s="32"/>
      <c r="EL887" s="32"/>
      <c r="EM887" s="32"/>
      <c r="EN887" s="32"/>
      <c r="EO887" s="32"/>
      <c r="EP887" s="32"/>
      <c r="EQ887" s="32"/>
    </row>
    <row r="888" spans="1:147" ht="15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 s="43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CM888" s="32"/>
      <c r="CN888" s="32"/>
      <c r="CO888" s="32"/>
      <c r="CP888" s="32"/>
      <c r="CQ888" s="32"/>
      <c r="CR888" s="32"/>
      <c r="CS888" s="32"/>
      <c r="CT888" s="32"/>
      <c r="CU888" s="32"/>
      <c r="CV888" s="32"/>
      <c r="CW888" s="32"/>
      <c r="CX888" s="32"/>
      <c r="CY888" s="32"/>
      <c r="CZ888" s="32"/>
      <c r="DA888" s="32"/>
      <c r="DB888" s="32"/>
      <c r="DC888" s="32"/>
      <c r="DD888" s="32"/>
      <c r="DE888" s="32"/>
      <c r="DF888" s="32"/>
      <c r="DG888" s="32"/>
      <c r="DH888" s="32"/>
      <c r="DI888" s="32"/>
      <c r="DJ888" s="32"/>
      <c r="DK888" s="32"/>
      <c r="DL888" s="32"/>
      <c r="DM888" s="32"/>
      <c r="DN888" s="32"/>
      <c r="DO888" s="32"/>
      <c r="DP888" s="32"/>
      <c r="DQ888" s="32"/>
      <c r="DR888" s="32"/>
      <c r="DS888" s="32"/>
      <c r="DT888" s="32"/>
      <c r="DU888" s="32"/>
      <c r="DV888" s="32"/>
      <c r="DW888" s="32"/>
      <c r="DX888" s="32"/>
      <c r="DY888" s="32"/>
      <c r="DZ888" s="32"/>
      <c r="EA888" s="32"/>
      <c r="EB888" s="32"/>
      <c r="EC888" s="32"/>
      <c r="ED888" s="32"/>
      <c r="EE888" s="32"/>
      <c r="EF888" s="32"/>
      <c r="EG888" s="32"/>
      <c r="EH888" s="32"/>
      <c r="EI888" s="32"/>
      <c r="EJ888" s="32"/>
      <c r="EK888" s="32"/>
      <c r="EL888" s="32"/>
      <c r="EM888" s="32"/>
      <c r="EN888" s="32"/>
      <c r="EO888" s="32"/>
      <c r="EP888" s="32"/>
      <c r="EQ888" s="32"/>
    </row>
    <row r="889" spans="1:147" ht="15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 s="43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  <c r="CZ889" s="32"/>
      <c r="DA889" s="32"/>
      <c r="DB889" s="32"/>
      <c r="DC889" s="32"/>
      <c r="DD889" s="32"/>
      <c r="DE889" s="32"/>
      <c r="DF889" s="32"/>
      <c r="DG889" s="32"/>
      <c r="DH889" s="32"/>
      <c r="DI889" s="32"/>
      <c r="DJ889" s="32"/>
      <c r="DK889" s="32"/>
      <c r="DL889" s="32"/>
      <c r="DM889" s="32"/>
      <c r="DN889" s="32"/>
      <c r="DO889" s="32"/>
      <c r="DP889" s="32"/>
      <c r="DQ889" s="32"/>
      <c r="DR889" s="32"/>
      <c r="DS889" s="32"/>
      <c r="DT889" s="32"/>
      <c r="DU889" s="32"/>
      <c r="DV889" s="32"/>
      <c r="DW889" s="32"/>
      <c r="DX889" s="32"/>
      <c r="DY889" s="32"/>
      <c r="DZ889" s="32"/>
      <c r="EA889" s="32"/>
      <c r="EB889" s="32"/>
      <c r="EC889" s="32"/>
      <c r="ED889" s="32"/>
      <c r="EE889" s="32"/>
      <c r="EF889" s="32"/>
      <c r="EG889" s="32"/>
      <c r="EH889" s="32"/>
      <c r="EI889" s="32"/>
      <c r="EJ889" s="32"/>
      <c r="EK889" s="32"/>
      <c r="EL889" s="32"/>
      <c r="EM889" s="32"/>
      <c r="EN889" s="32"/>
      <c r="EO889" s="32"/>
      <c r="EP889" s="32"/>
      <c r="EQ889" s="32"/>
    </row>
    <row r="890" spans="1:147" ht="15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 s="43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CM890" s="32"/>
      <c r="CN890" s="32"/>
      <c r="CO890" s="32"/>
      <c r="CP890" s="32"/>
      <c r="CQ890" s="32"/>
      <c r="CR890" s="32"/>
      <c r="CS890" s="32"/>
      <c r="CT890" s="32"/>
      <c r="CU890" s="32"/>
      <c r="CV890" s="32"/>
      <c r="CW890" s="32"/>
      <c r="CX890" s="32"/>
      <c r="CY890" s="32"/>
      <c r="CZ890" s="32"/>
      <c r="DA890" s="32"/>
      <c r="DB890" s="32"/>
      <c r="DC890" s="32"/>
      <c r="DD890" s="32"/>
      <c r="DE890" s="32"/>
      <c r="DF890" s="32"/>
      <c r="DG890" s="32"/>
      <c r="DH890" s="32"/>
      <c r="DI890" s="32"/>
      <c r="DJ890" s="32"/>
      <c r="DK890" s="32"/>
      <c r="DL890" s="32"/>
      <c r="DM890" s="32"/>
      <c r="DN890" s="32"/>
      <c r="DO890" s="32"/>
      <c r="DP890" s="32"/>
      <c r="DQ890" s="32"/>
      <c r="DR890" s="32"/>
      <c r="DS890" s="32"/>
      <c r="DT890" s="32"/>
      <c r="DU890" s="32"/>
      <c r="DV890" s="32"/>
      <c r="DW890" s="32"/>
      <c r="DX890" s="32"/>
      <c r="DY890" s="32"/>
      <c r="DZ890" s="32"/>
      <c r="EA890" s="32"/>
      <c r="EB890" s="32"/>
      <c r="EC890" s="32"/>
      <c r="ED890" s="32"/>
      <c r="EE890" s="32"/>
      <c r="EF890" s="32"/>
      <c r="EG890" s="32"/>
      <c r="EH890" s="32"/>
      <c r="EI890" s="32"/>
      <c r="EJ890" s="32"/>
      <c r="EK890" s="32"/>
      <c r="EL890" s="32"/>
      <c r="EM890" s="32"/>
      <c r="EN890" s="32"/>
      <c r="EO890" s="32"/>
      <c r="EP890" s="32"/>
      <c r="EQ890" s="32"/>
    </row>
    <row r="891" spans="1:147" ht="15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 s="43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  <c r="CZ891" s="32"/>
      <c r="DA891" s="32"/>
      <c r="DB891" s="32"/>
      <c r="DC891" s="32"/>
      <c r="DD891" s="32"/>
      <c r="DE891" s="32"/>
      <c r="DF891" s="32"/>
      <c r="DG891" s="32"/>
      <c r="DH891" s="32"/>
      <c r="DI891" s="32"/>
      <c r="DJ891" s="32"/>
      <c r="DK891" s="32"/>
      <c r="DL891" s="32"/>
      <c r="DM891" s="32"/>
      <c r="DN891" s="32"/>
      <c r="DO891" s="32"/>
      <c r="DP891" s="32"/>
      <c r="DQ891" s="32"/>
      <c r="DR891" s="32"/>
      <c r="DS891" s="32"/>
      <c r="DT891" s="32"/>
      <c r="DU891" s="32"/>
      <c r="DV891" s="32"/>
      <c r="DW891" s="32"/>
      <c r="DX891" s="32"/>
      <c r="DY891" s="32"/>
      <c r="DZ891" s="32"/>
      <c r="EA891" s="32"/>
      <c r="EB891" s="32"/>
      <c r="EC891" s="32"/>
      <c r="ED891" s="32"/>
      <c r="EE891" s="32"/>
      <c r="EF891" s="32"/>
      <c r="EG891" s="32"/>
      <c r="EH891" s="32"/>
      <c r="EI891" s="32"/>
      <c r="EJ891" s="32"/>
      <c r="EK891" s="32"/>
      <c r="EL891" s="32"/>
      <c r="EM891" s="32"/>
      <c r="EN891" s="32"/>
      <c r="EO891" s="32"/>
      <c r="EP891" s="32"/>
      <c r="EQ891" s="32"/>
    </row>
    <row r="892" spans="1:147" ht="15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 s="43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CM892" s="32"/>
      <c r="CN892" s="32"/>
      <c r="CO892" s="32"/>
      <c r="CP892" s="32"/>
      <c r="CQ892" s="32"/>
      <c r="CR892" s="32"/>
      <c r="CS892" s="32"/>
      <c r="CT892" s="32"/>
      <c r="CU892" s="32"/>
      <c r="CV892" s="32"/>
      <c r="CW892" s="32"/>
      <c r="CX892" s="32"/>
      <c r="CY892" s="32"/>
      <c r="CZ892" s="32"/>
      <c r="DA892" s="32"/>
      <c r="DB892" s="32"/>
      <c r="DC892" s="32"/>
      <c r="DD892" s="32"/>
      <c r="DE892" s="32"/>
      <c r="DF892" s="32"/>
      <c r="DG892" s="32"/>
      <c r="DH892" s="32"/>
      <c r="DI892" s="32"/>
      <c r="DJ892" s="32"/>
      <c r="DK892" s="32"/>
      <c r="DL892" s="32"/>
      <c r="DM892" s="32"/>
      <c r="DN892" s="32"/>
      <c r="DO892" s="32"/>
      <c r="DP892" s="32"/>
      <c r="DQ892" s="32"/>
      <c r="DR892" s="32"/>
      <c r="DS892" s="32"/>
      <c r="DT892" s="32"/>
      <c r="DU892" s="32"/>
      <c r="DV892" s="32"/>
      <c r="DW892" s="32"/>
      <c r="DX892" s="32"/>
      <c r="DY892" s="32"/>
      <c r="DZ892" s="32"/>
      <c r="EA892" s="32"/>
      <c r="EB892" s="32"/>
      <c r="EC892" s="32"/>
      <c r="ED892" s="32"/>
      <c r="EE892" s="32"/>
      <c r="EF892" s="32"/>
      <c r="EG892" s="32"/>
      <c r="EH892" s="32"/>
      <c r="EI892" s="32"/>
      <c r="EJ892" s="32"/>
      <c r="EK892" s="32"/>
      <c r="EL892" s="32"/>
      <c r="EM892" s="32"/>
      <c r="EN892" s="32"/>
      <c r="EO892" s="32"/>
      <c r="EP892" s="32"/>
      <c r="EQ892" s="32"/>
    </row>
    <row r="893" spans="1:147" ht="15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 s="4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  <c r="CZ893" s="32"/>
      <c r="DA893" s="32"/>
      <c r="DB893" s="32"/>
      <c r="DC893" s="32"/>
      <c r="DD893" s="32"/>
      <c r="DE893" s="32"/>
      <c r="DF893" s="32"/>
      <c r="DG893" s="32"/>
      <c r="DH893" s="32"/>
      <c r="DI893" s="32"/>
      <c r="DJ893" s="32"/>
      <c r="DK893" s="32"/>
      <c r="DL893" s="32"/>
      <c r="DM893" s="32"/>
      <c r="DN893" s="32"/>
      <c r="DO893" s="32"/>
      <c r="DP893" s="32"/>
      <c r="DQ893" s="32"/>
      <c r="DR893" s="32"/>
      <c r="DS893" s="32"/>
      <c r="DT893" s="32"/>
      <c r="DU893" s="32"/>
      <c r="DV893" s="32"/>
      <c r="DW893" s="32"/>
      <c r="DX893" s="32"/>
      <c r="DY893" s="32"/>
      <c r="DZ893" s="32"/>
      <c r="EA893" s="32"/>
      <c r="EB893" s="32"/>
      <c r="EC893" s="32"/>
      <c r="ED893" s="32"/>
      <c r="EE893" s="32"/>
      <c r="EF893" s="32"/>
      <c r="EG893" s="32"/>
      <c r="EH893" s="32"/>
      <c r="EI893" s="32"/>
      <c r="EJ893" s="32"/>
      <c r="EK893" s="32"/>
      <c r="EL893" s="32"/>
      <c r="EM893" s="32"/>
      <c r="EN893" s="32"/>
      <c r="EO893" s="32"/>
      <c r="EP893" s="32"/>
      <c r="EQ893" s="32"/>
    </row>
    <row r="894" spans="1:147" ht="15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 s="43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CM894" s="32"/>
      <c r="CN894" s="32"/>
      <c r="CO894" s="32"/>
      <c r="CP894" s="32"/>
      <c r="CQ894" s="32"/>
      <c r="CR894" s="32"/>
      <c r="CS894" s="32"/>
      <c r="CT894" s="32"/>
      <c r="CU894" s="32"/>
      <c r="CV894" s="32"/>
      <c r="CW894" s="32"/>
      <c r="CX894" s="32"/>
      <c r="CY894" s="32"/>
      <c r="CZ894" s="32"/>
      <c r="DA894" s="32"/>
      <c r="DB894" s="32"/>
      <c r="DC894" s="32"/>
      <c r="DD894" s="32"/>
      <c r="DE894" s="32"/>
      <c r="DF894" s="32"/>
      <c r="DG894" s="32"/>
      <c r="DH894" s="32"/>
      <c r="DI894" s="32"/>
      <c r="DJ894" s="32"/>
      <c r="DK894" s="32"/>
      <c r="DL894" s="32"/>
      <c r="DM894" s="32"/>
      <c r="DN894" s="32"/>
      <c r="DO894" s="32"/>
      <c r="DP894" s="32"/>
      <c r="DQ894" s="32"/>
      <c r="DR894" s="32"/>
      <c r="DS894" s="32"/>
      <c r="DT894" s="32"/>
      <c r="DU894" s="32"/>
      <c r="DV894" s="32"/>
      <c r="DW894" s="32"/>
      <c r="DX894" s="32"/>
      <c r="DY894" s="32"/>
      <c r="DZ894" s="32"/>
      <c r="EA894" s="32"/>
      <c r="EB894" s="32"/>
      <c r="EC894" s="32"/>
      <c r="ED894" s="32"/>
      <c r="EE894" s="32"/>
      <c r="EF894" s="32"/>
      <c r="EG894" s="32"/>
      <c r="EH894" s="32"/>
      <c r="EI894" s="32"/>
      <c r="EJ894" s="32"/>
      <c r="EK894" s="32"/>
      <c r="EL894" s="32"/>
      <c r="EM894" s="32"/>
      <c r="EN894" s="32"/>
      <c r="EO894" s="32"/>
      <c r="EP894" s="32"/>
      <c r="EQ894" s="32"/>
    </row>
    <row r="895" spans="1:147" ht="15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 s="43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  <c r="CZ895" s="32"/>
      <c r="DA895" s="32"/>
      <c r="DB895" s="32"/>
      <c r="DC895" s="32"/>
      <c r="DD895" s="32"/>
      <c r="DE895" s="32"/>
      <c r="DF895" s="32"/>
      <c r="DG895" s="32"/>
      <c r="DH895" s="32"/>
      <c r="DI895" s="32"/>
      <c r="DJ895" s="32"/>
      <c r="DK895" s="32"/>
      <c r="DL895" s="32"/>
      <c r="DM895" s="32"/>
      <c r="DN895" s="32"/>
      <c r="DO895" s="32"/>
      <c r="DP895" s="32"/>
      <c r="DQ895" s="32"/>
      <c r="DR895" s="32"/>
      <c r="DS895" s="32"/>
      <c r="DT895" s="32"/>
      <c r="DU895" s="32"/>
      <c r="DV895" s="32"/>
      <c r="DW895" s="32"/>
      <c r="DX895" s="32"/>
      <c r="DY895" s="32"/>
      <c r="DZ895" s="32"/>
      <c r="EA895" s="32"/>
      <c r="EB895" s="32"/>
      <c r="EC895" s="32"/>
      <c r="ED895" s="32"/>
      <c r="EE895" s="32"/>
      <c r="EF895" s="32"/>
      <c r="EG895" s="32"/>
      <c r="EH895" s="32"/>
      <c r="EI895" s="32"/>
      <c r="EJ895" s="32"/>
      <c r="EK895" s="32"/>
      <c r="EL895" s="32"/>
      <c r="EM895" s="32"/>
      <c r="EN895" s="32"/>
      <c r="EO895" s="32"/>
      <c r="EP895" s="32"/>
      <c r="EQ895" s="32"/>
    </row>
    <row r="896" spans="1:147" ht="15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 s="43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CM896" s="32"/>
      <c r="CN896" s="32"/>
      <c r="CO896" s="32"/>
      <c r="CP896" s="32"/>
      <c r="CQ896" s="32"/>
      <c r="CR896" s="32"/>
      <c r="CS896" s="32"/>
      <c r="CT896" s="32"/>
      <c r="CU896" s="32"/>
      <c r="CV896" s="32"/>
      <c r="CW896" s="32"/>
      <c r="CX896" s="32"/>
      <c r="CY896" s="32"/>
      <c r="CZ896" s="32"/>
      <c r="DA896" s="32"/>
      <c r="DB896" s="32"/>
      <c r="DC896" s="32"/>
      <c r="DD896" s="32"/>
      <c r="DE896" s="32"/>
      <c r="DF896" s="32"/>
      <c r="DG896" s="32"/>
      <c r="DH896" s="32"/>
      <c r="DI896" s="32"/>
      <c r="DJ896" s="32"/>
      <c r="DK896" s="32"/>
      <c r="DL896" s="32"/>
      <c r="DM896" s="32"/>
      <c r="DN896" s="32"/>
      <c r="DO896" s="32"/>
      <c r="DP896" s="32"/>
      <c r="DQ896" s="32"/>
      <c r="DR896" s="32"/>
      <c r="DS896" s="32"/>
      <c r="DT896" s="32"/>
      <c r="DU896" s="32"/>
      <c r="DV896" s="32"/>
      <c r="DW896" s="32"/>
      <c r="DX896" s="32"/>
      <c r="DY896" s="32"/>
      <c r="DZ896" s="32"/>
      <c r="EA896" s="32"/>
      <c r="EB896" s="32"/>
      <c r="EC896" s="32"/>
      <c r="ED896" s="32"/>
      <c r="EE896" s="32"/>
      <c r="EF896" s="32"/>
      <c r="EG896" s="32"/>
      <c r="EH896" s="32"/>
      <c r="EI896" s="32"/>
      <c r="EJ896" s="32"/>
      <c r="EK896" s="32"/>
      <c r="EL896" s="32"/>
      <c r="EM896" s="32"/>
      <c r="EN896" s="32"/>
      <c r="EO896" s="32"/>
      <c r="EP896" s="32"/>
      <c r="EQ896" s="32"/>
    </row>
    <row r="897" spans="1:147" ht="15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 s="43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  <c r="CZ897" s="32"/>
      <c r="DA897" s="32"/>
      <c r="DB897" s="32"/>
      <c r="DC897" s="32"/>
      <c r="DD897" s="32"/>
      <c r="DE897" s="32"/>
      <c r="DF897" s="32"/>
      <c r="DG897" s="32"/>
      <c r="DH897" s="32"/>
      <c r="DI897" s="32"/>
      <c r="DJ897" s="32"/>
      <c r="DK897" s="32"/>
      <c r="DL897" s="32"/>
      <c r="DM897" s="32"/>
      <c r="DN897" s="32"/>
      <c r="DO897" s="32"/>
      <c r="DP897" s="32"/>
      <c r="DQ897" s="32"/>
      <c r="DR897" s="32"/>
      <c r="DS897" s="32"/>
      <c r="DT897" s="32"/>
      <c r="DU897" s="32"/>
      <c r="DV897" s="32"/>
      <c r="DW897" s="32"/>
      <c r="DX897" s="32"/>
      <c r="DY897" s="32"/>
      <c r="DZ897" s="32"/>
      <c r="EA897" s="32"/>
      <c r="EB897" s="32"/>
      <c r="EC897" s="32"/>
      <c r="ED897" s="32"/>
      <c r="EE897" s="32"/>
      <c r="EF897" s="32"/>
      <c r="EG897" s="32"/>
      <c r="EH897" s="32"/>
      <c r="EI897" s="32"/>
      <c r="EJ897" s="32"/>
      <c r="EK897" s="32"/>
      <c r="EL897" s="32"/>
      <c r="EM897" s="32"/>
      <c r="EN897" s="32"/>
      <c r="EO897" s="32"/>
      <c r="EP897" s="32"/>
      <c r="EQ897" s="32"/>
    </row>
    <row r="898" spans="1:147" ht="15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 s="43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CM898" s="32"/>
      <c r="CN898" s="32"/>
      <c r="CO898" s="32"/>
      <c r="CP898" s="32"/>
      <c r="CQ898" s="32"/>
      <c r="CR898" s="32"/>
      <c r="CS898" s="32"/>
      <c r="CT898" s="32"/>
      <c r="CU898" s="32"/>
      <c r="CV898" s="32"/>
      <c r="CW898" s="32"/>
      <c r="CX898" s="32"/>
      <c r="CY898" s="32"/>
      <c r="CZ898" s="32"/>
      <c r="DA898" s="32"/>
      <c r="DB898" s="32"/>
      <c r="DC898" s="32"/>
      <c r="DD898" s="32"/>
      <c r="DE898" s="32"/>
      <c r="DF898" s="32"/>
      <c r="DG898" s="32"/>
      <c r="DH898" s="32"/>
      <c r="DI898" s="32"/>
      <c r="DJ898" s="32"/>
      <c r="DK898" s="32"/>
      <c r="DL898" s="32"/>
      <c r="DM898" s="32"/>
      <c r="DN898" s="32"/>
      <c r="DO898" s="32"/>
      <c r="DP898" s="32"/>
      <c r="DQ898" s="32"/>
      <c r="DR898" s="32"/>
      <c r="DS898" s="32"/>
      <c r="DT898" s="32"/>
      <c r="DU898" s="32"/>
      <c r="DV898" s="32"/>
      <c r="DW898" s="32"/>
      <c r="DX898" s="32"/>
      <c r="DY898" s="32"/>
      <c r="DZ898" s="32"/>
      <c r="EA898" s="32"/>
      <c r="EB898" s="32"/>
      <c r="EC898" s="32"/>
      <c r="ED898" s="32"/>
      <c r="EE898" s="32"/>
      <c r="EF898" s="32"/>
      <c r="EG898" s="32"/>
      <c r="EH898" s="32"/>
      <c r="EI898" s="32"/>
      <c r="EJ898" s="32"/>
      <c r="EK898" s="32"/>
      <c r="EL898" s="32"/>
      <c r="EM898" s="32"/>
      <c r="EN898" s="32"/>
      <c r="EO898" s="32"/>
      <c r="EP898" s="32"/>
      <c r="EQ898" s="32"/>
    </row>
    <row r="899" spans="1:147" ht="15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 s="43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  <c r="CZ899" s="32"/>
      <c r="DA899" s="32"/>
      <c r="DB899" s="32"/>
      <c r="DC899" s="32"/>
      <c r="DD899" s="32"/>
      <c r="DE899" s="32"/>
      <c r="DF899" s="32"/>
      <c r="DG899" s="32"/>
      <c r="DH899" s="32"/>
      <c r="DI899" s="32"/>
      <c r="DJ899" s="32"/>
      <c r="DK899" s="32"/>
      <c r="DL899" s="32"/>
      <c r="DM899" s="32"/>
      <c r="DN899" s="32"/>
      <c r="DO899" s="32"/>
      <c r="DP899" s="32"/>
      <c r="DQ899" s="32"/>
      <c r="DR899" s="32"/>
      <c r="DS899" s="32"/>
      <c r="DT899" s="32"/>
      <c r="DU899" s="32"/>
      <c r="DV899" s="32"/>
      <c r="DW899" s="32"/>
      <c r="DX899" s="32"/>
      <c r="DY899" s="32"/>
      <c r="DZ899" s="32"/>
      <c r="EA899" s="32"/>
      <c r="EB899" s="32"/>
      <c r="EC899" s="32"/>
      <c r="ED899" s="32"/>
      <c r="EE899" s="32"/>
      <c r="EF899" s="32"/>
      <c r="EG899" s="32"/>
      <c r="EH899" s="32"/>
      <c r="EI899" s="32"/>
      <c r="EJ899" s="32"/>
      <c r="EK899" s="32"/>
      <c r="EL899" s="32"/>
      <c r="EM899" s="32"/>
      <c r="EN899" s="32"/>
      <c r="EO899" s="32"/>
      <c r="EP899" s="32"/>
      <c r="EQ899" s="32"/>
    </row>
    <row r="900" spans="1:147" ht="15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 s="43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CM900" s="32"/>
      <c r="CN900" s="32"/>
      <c r="CO900" s="32"/>
      <c r="CP900" s="32"/>
      <c r="CQ900" s="32"/>
      <c r="CR900" s="32"/>
      <c r="CS900" s="32"/>
      <c r="CT900" s="32"/>
      <c r="CU900" s="32"/>
      <c r="CV900" s="32"/>
      <c r="CW900" s="32"/>
      <c r="CX900" s="32"/>
      <c r="CY900" s="32"/>
      <c r="CZ900" s="32"/>
      <c r="DA900" s="32"/>
      <c r="DB900" s="32"/>
      <c r="DC900" s="32"/>
      <c r="DD900" s="32"/>
      <c r="DE900" s="32"/>
      <c r="DF900" s="32"/>
      <c r="DG900" s="32"/>
      <c r="DH900" s="32"/>
      <c r="DI900" s="32"/>
      <c r="DJ900" s="32"/>
      <c r="DK900" s="32"/>
      <c r="DL900" s="32"/>
      <c r="DM900" s="32"/>
      <c r="DN900" s="32"/>
      <c r="DO900" s="32"/>
      <c r="DP900" s="32"/>
      <c r="DQ900" s="32"/>
      <c r="DR900" s="32"/>
      <c r="DS900" s="32"/>
      <c r="DT900" s="32"/>
      <c r="DU900" s="32"/>
      <c r="DV900" s="32"/>
      <c r="DW900" s="32"/>
      <c r="DX900" s="32"/>
      <c r="DY900" s="32"/>
      <c r="DZ900" s="32"/>
      <c r="EA900" s="32"/>
      <c r="EB900" s="32"/>
      <c r="EC900" s="32"/>
      <c r="ED900" s="32"/>
      <c r="EE900" s="32"/>
      <c r="EF900" s="32"/>
      <c r="EG900" s="32"/>
      <c r="EH900" s="32"/>
      <c r="EI900" s="32"/>
      <c r="EJ900" s="32"/>
      <c r="EK900" s="32"/>
      <c r="EL900" s="32"/>
      <c r="EM900" s="32"/>
      <c r="EN900" s="32"/>
      <c r="EO900" s="32"/>
      <c r="EP900" s="32"/>
      <c r="EQ900" s="32"/>
    </row>
    <row r="901" spans="1:147" ht="15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 s="43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  <c r="CZ901" s="32"/>
      <c r="DA901" s="32"/>
      <c r="DB901" s="32"/>
      <c r="DC901" s="32"/>
      <c r="DD901" s="32"/>
      <c r="DE901" s="32"/>
      <c r="DF901" s="32"/>
      <c r="DG901" s="32"/>
      <c r="DH901" s="32"/>
      <c r="DI901" s="32"/>
      <c r="DJ901" s="32"/>
      <c r="DK901" s="32"/>
      <c r="DL901" s="32"/>
      <c r="DM901" s="32"/>
      <c r="DN901" s="32"/>
      <c r="DO901" s="32"/>
      <c r="DP901" s="32"/>
      <c r="DQ901" s="32"/>
      <c r="DR901" s="32"/>
      <c r="DS901" s="32"/>
      <c r="DT901" s="32"/>
      <c r="DU901" s="32"/>
      <c r="DV901" s="32"/>
      <c r="DW901" s="32"/>
      <c r="DX901" s="32"/>
      <c r="DY901" s="32"/>
      <c r="DZ901" s="32"/>
      <c r="EA901" s="32"/>
      <c r="EB901" s="32"/>
      <c r="EC901" s="32"/>
      <c r="ED901" s="32"/>
      <c r="EE901" s="32"/>
      <c r="EF901" s="32"/>
      <c r="EG901" s="32"/>
      <c r="EH901" s="32"/>
      <c r="EI901" s="32"/>
      <c r="EJ901" s="32"/>
      <c r="EK901" s="32"/>
      <c r="EL901" s="32"/>
      <c r="EM901" s="32"/>
      <c r="EN901" s="32"/>
      <c r="EO901" s="32"/>
      <c r="EP901" s="32"/>
      <c r="EQ901" s="32"/>
    </row>
    <row r="902" spans="1:147" ht="15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 s="43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CM902" s="32"/>
      <c r="CN902" s="32"/>
      <c r="CO902" s="32"/>
      <c r="CP902" s="32"/>
      <c r="CQ902" s="32"/>
      <c r="CR902" s="32"/>
      <c r="CS902" s="32"/>
      <c r="CT902" s="32"/>
      <c r="CU902" s="32"/>
      <c r="CV902" s="32"/>
      <c r="CW902" s="32"/>
      <c r="CX902" s="32"/>
      <c r="CY902" s="32"/>
      <c r="CZ902" s="32"/>
      <c r="DA902" s="32"/>
      <c r="DB902" s="32"/>
      <c r="DC902" s="32"/>
      <c r="DD902" s="32"/>
      <c r="DE902" s="32"/>
      <c r="DF902" s="32"/>
      <c r="DG902" s="32"/>
      <c r="DH902" s="32"/>
      <c r="DI902" s="32"/>
      <c r="DJ902" s="32"/>
      <c r="DK902" s="32"/>
      <c r="DL902" s="32"/>
      <c r="DM902" s="32"/>
      <c r="DN902" s="32"/>
      <c r="DO902" s="32"/>
      <c r="DP902" s="32"/>
      <c r="DQ902" s="32"/>
      <c r="DR902" s="32"/>
      <c r="DS902" s="32"/>
      <c r="DT902" s="32"/>
      <c r="DU902" s="32"/>
      <c r="DV902" s="32"/>
      <c r="DW902" s="32"/>
      <c r="DX902" s="32"/>
      <c r="DY902" s="32"/>
      <c r="DZ902" s="32"/>
      <c r="EA902" s="32"/>
      <c r="EB902" s="32"/>
      <c r="EC902" s="32"/>
      <c r="ED902" s="32"/>
      <c r="EE902" s="32"/>
      <c r="EF902" s="32"/>
      <c r="EG902" s="32"/>
      <c r="EH902" s="32"/>
      <c r="EI902" s="32"/>
      <c r="EJ902" s="32"/>
      <c r="EK902" s="32"/>
      <c r="EL902" s="32"/>
      <c r="EM902" s="32"/>
      <c r="EN902" s="32"/>
      <c r="EO902" s="32"/>
      <c r="EP902" s="32"/>
      <c r="EQ902" s="32"/>
    </row>
    <row r="903" spans="1:147" ht="15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 s="4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  <c r="CZ903" s="32"/>
      <c r="DA903" s="32"/>
      <c r="DB903" s="32"/>
      <c r="DC903" s="32"/>
      <c r="DD903" s="32"/>
      <c r="DE903" s="32"/>
      <c r="DF903" s="32"/>
      <c r="DG903" s="32"/>
      <c r="DH903" s="32"/>
      <c r="DI903" s="32"/>
      <c r="DJ903" s="32"/>
      <c r="DK903" s="32"/>
      <c r="DL903" s="32"/>
      <c r="DM903" s="32"/>
      <c r="DN903" s="32"/>
      <c r="DO903" s="32"/>
      <c r="DP903" s="32"/>
      <c r="DQ903" s="32"/>
      <c r="DR903" s="32"/>
      <c r="DS903" s="32"/>
      <c r="DT903" s="32"/>
      <c r="DU903" s="32"/>
      <c r="DV903" s="32"/>
      <c r="DW903" s="32"/>
      <c r="DX903" s="32"/>
      <c r="DY903" s="32"/>
      <c r="DZ903" s="32"/>
      <c r="EA903" s="32"/>
      <c r="EB903" s="32"/>
      <c r="EC903" s="32"/>
      <c r="ED903" s="32"/>
      <c r="EE903" s="32"/>
      <c r="EF903" s="32"/>
      <c r="EG903" s="32"/>
      <c r="EH903" s="32"/>
      <c r="EI903" s="32"/>
      <c r="EJ903" s="32"/>
      <c r="EK903" s="32"/>
      <c r="EL903" s="32"/>
      <c r="EM903" s="32"/>
      <c r="EN903" s="32"/>
      <c r="EO903" s="32"/>
      <c r="EP903" s="32"/>
      <c r="EQ903" s="32"/>
    </row>
    <row r="904" spans="1:147" ht="15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 s="43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CM904" s="32"/>
      <c r="CN904" s="32"/>
      <c r="CO904" s="32"/>
      <c r="CP904" s="32"/>
      <c r="CQ904" s="32"/>
      <c r="CR904" s="32"/>
      <c r="CS904" s="32"/>
      <c r="CT904" s="32"/>
      <c r="CU904" s="32"/>
      <c r="CV904" s="32"/>
      <c r="CW904" s="32"/>
      <c r="CX904" s="32"/>
      <c r="CY904" s="32"/>
      <c r="CZ904" s="32"/>
      <c r="DA904" s="32"/>
      <c r="DB904" s="32"/>
      <c r="DC904" s="32"/>
      <c r="DD904" s="32"/>
      <c r="DE904" s="32"/>
      <c r="DF904" s="32"/>
      <c r="DG904" s="32"/>
      <c r="DH904" s="32"/>
      <c r="DI904" s="32"/>
      <c r="DJ904" s="32"/>
      <c r="DK904" s="32"/>
      <c r="DL904" s="32"/>
      <c r="DM904" s="32"/>
      <c r="DN904" s="32"/>
      <c r="DO904" s="32"/>
      <c r="DP904" s="32"/>
      <c r="DQ904" s="32"/>
      <c r="DR904" s="32"/>
      <c r="DS904" s="32"/>
      <c r="DT904" s="32"/>
      <c r="DU904" s="32"/>
      <c r="DV904" s="32"/>
      <c r="DW904" s="32"/>
      <c r="DX904" s="32"/>
      <c r="DY904" s="32"/>
      <c r="DZ904" s="32"/>
      <c r="EA904" s="32"/>
      <c r="EB904" s="32"/>
      <c r="EC904" s="32"/>
      <c r="ED904" s="32"/>
      <c r="EE904" s="32"/>
      <c r="EF904" s="32"/>
      <c r="EG904" s="32"/>
      <c r="EH904" s="32"/>
      <c r="EI904" s="32"/>
      <c r="EJ904" s="32"/>
      <c r="EK904" s="32"/>
      <c r="EL904" s="32"/>
      <c r="EM904" s="32"/>
      <c r="EN904" s="32"/>
      <c r="EO904" s="32"/>
      <c r="EP904" s="32"/>
      <c r="EQ904" s="32"/>
    </row>
    <row r="905" spans="1:147" ht="15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 s="43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  <c r="CZ905" s="32"/>
      <c r="DA905" s="32"/>
      <c r="DB905" s="32"/>
      <c r="DC905" s="32"/>
      <c r="DD905" s="32"/>
      <c r="DE905" s="32"/>
      <c r="DF905" s="32"/>
      <c r="DG905" s="32"/>
      <c r="DH905" s="32"/>
      <c r="DI905" s="32"/>
      <c r="DJ905" s="32"/>
      <c r="DK905" s="32"/>
      <c r="DL905" s="32"/>
      <c r="DM905" s="32"/>
      <c r="DN905" s="32"/>
      <c r="DO905" s="32"/>
      <c r="DP905" s="32"/>
      <c r="DQ905" s="32"/>
      <c r="DR905" s="32"/>
      <c r="DS905" s="32"/>
      <c r="DT905" s="32"/>
      <c r="DU905" s="32"/>
      <c r="DV905" s="32"/>
      <c r="DW905" s="32"/>
      <c r="DX905" s="32"/>
      <c r="DY905" s="32"/>
      <c r="DZ905" s="32"/>
      <c r="EA905" s="32"/>
      <c r="EB905" s="32"/>
      <c r="EC905" s="32"/>
      <c r="ED905" s="32"/>
      <c r="EE905" s="32"/>
      <c r="EF905" s="32"/>
      <c r="EG905" s="32"/>
      <c r="EH905" s="32"/>
      <c r="EI905" s="32"/>
      <c r="EJ905" s="32"/>
      <c r="EK905" s="32"/>
      <c r="EL905" s="32"/>
      <c r="EM905" s="32"/>
      <c r="EN905" s="32"/>
      <c r="EO905" s="32"/>
      <c r="EP905" s="32"/>
      <c r="EQ905" s="32"/>
    </row>
    <row r="906" spans="1:147" ht="15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 s="43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CM906" s="32"/>
      <c r="CN906" s="32"/>
      <c r="CO906" s="32"/>
      <c r="CP906" s="32"/>
      <c r="CQ906" s="32"/>
      <c r="CR906" s="32"/>
      <c r="CS906" s="32"/>
      <c r="CT906" s="32"/>
      <c r="CU906" s="32"/>
      <c r="CV906" s="32"/>
      <c r="CW906" s="32"/>
      <c r="CX906" s="32"/>
      <c r="CY906" s="32"/>
      <c r="CZ906" s="32"/>
      <c r="DA906" s="32"/>
      <c r="DB906" s="32"/>
      <c r="DC906" s="32"/>
      <c r="DD906" s="32"/>
      <c r="DE906" s="32"/>
      <c r="DF906" s="32"/>
      <c r="DG906" s="32"/>
      <c r="DH906" s="32"/>
      <c r="DI906" s="32"/>
      <c r="DJ906" s="32"/>
      <c r="DK906" s="32"/>
      <c r="DL906" s="32"/>
      <c r="DM906" s="32"/>
      <c r="DN906" s="32"/>
      <c r="DO906" s="32"/>
      <c r="DP906" s="32"/>
      <c r="DQ906" s="32"/>
      <c r="DR906" s="32"/>
      <c r="DS906" s="32"/>
      <c r="DT906" s="32"/>
      <c r="DU906" s="32"/>
      <c r="DV906" s="32"/>
      <c r="DW906" s="32"/>
      <c r="DX906" s="32"/>
      <c r="DY906" s="32"/>
      <c r="DZ906" s="32"/>
      <c r="EA906" s="32"/>
      <c r="EB906" s="32"/>
      <c r="EC906" s="32"/>
      <c r="ED906" s="32"/>
      <c r="EE906" s="32"/>
      <c r="EF906" s="32"/>
      <c r="EG906" s="32"/>
      <c r="EH906" s="32"/>
      <c r="EI906" s="32"/>
      <c r="EJ906" s="32"/>
      <c r="EK906" s="32"/>
      <c r="EL906" s="32"/>
      <c r="EM906" s="32"/>
      <c r="EN906" s="32"/>
      <c r="EO906" s="32"/>
      <c r="EP906" s="32"/>
      <c r="EQ906" s="32"/>
    </row>
    <row r="907" spans="1:147" ht="15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 s="43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  <c r="CZ907" s="32"/>
      <c r="DA907" s="32"/>
      <c r="DB907" s="32"/>
      <c r="DC907" s="32"/>
      <c r="DD907" s="32"/>
      <c r="DE907" s="32"/>
      <c r="DF907" s="32"/>
      <c r="DG907" s="32"/>
      <c r="DH907" s="32"/>
      <c r="DI907" s="32"/>
      <c r="DJ907" s="32"/>
      <c r="DK907" s="32"/>
      <c r="DL907" s="32"/>
      <c r="DM907" s="32"/>
      <c r="DN907" s="32"/>
      <c r="DO907" s="32"/>
      <c r="DP907" s="32"/>
      <c r="DQ907" s="32"/>
      <c r="DR907" s="32"/>
      <c r="DS907" s="32"/>
      <c r="DT907" s="32"/>
      <c r="DU907" s="32"/>
      <c r="DV907" s="32"/>
      <c r="DW907" s="32"/>
      <c r="DX907" s="32"/>
      <c r="DY907" s="32"/>
      <c r="DZ907" s="32"/>
      <c r="EA907" s="32"/>
      <c r="EB907" s="32"/>
      <c r="EC907" s="32"/>
      <c r="ED907" s="32"/>
      <c r="EE907" s="32"/>
      <c r="EF907" s="32"/>
      <c r="EG907" s="32"/>
      <c r="EH907" s="32"/>
      <c r="EI907" s="32"/>
      <c r="EJ907" s="32"/>
      <c r="EK907" s="32"/>
      <c r="EL907" s="32"/>
      <c r="EM907" s="32"/>
      <c r="EN907" s="32"/>
      <c r="EO907" s="32"/>
      <c r="EP907" s="32"/>
      <c r="EQ907" s="32"/>
    </row>
    <row r="908" spans="1:147" ht="15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 s="43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CM908" s="32"/>
      <c r="CN908" s="32"/>
      <c r="CO908" s="32"/>
      <c r="CP908" s="32"/>
      <c r="CQ908" s="32"/>
      <c r="CR908" s="32"/>
      <c r="CS908" s="32"/>
      <c r="CT908" s="32"/>
      <c r="CU908" s="32"/>
      <c r="CV908" s="32"/>
      <c r="CW908" s="32"/>
      <c r="CX908" s="32"/>
      <c r="CY908" s="32"/>
      <c r="CZ908" s="32"/>
      <c r="DA908" s="32"/>
      <c r="DB908" s="32"/>
      <c r="DC908" s="32"/>
      <c r="DD908" s="32"/>
      <c r="DE908" s="32"/>
      <c r="DF908" s="32"/>
      <c r="DG908" s="32"/>
      <c r="DH908" s="32"/>
      <c r="DI908" s="32"/>
      <c r="DJ908" s="32"/>
      <c r="DK908" s="32"/>
      <c r="DL908" s="32"/>
      <c r="DM908" s="32"/>
      <c r="DN908" s="32"/>
      <c r="DO908" s="32"/>
      <c r="DP908" s="32"/>
      <c r="DQ908" s="32"/>
      <c r="DR908" s="32"/>
      <c r="DS908" s="32"/>
      <c r="DT908" s="32"/>
      <c r="DU908" s="32"/>
      <c r="DV908" s="32"/>
      <c r="DW908" s="32"/>
      <c r="DX908" s="32"/>
      <c r="DY908" s="32"/>
      <c r="DZ908" s="32"/>
      <c r="EA908" s="32"/>
      <c r="EB908" s="32"/>
      <c r="EC908" s="32"/>
      <c r="ED908" s="32"/>
      <c r="EE908" s="32"/>
      <c r="EF908" s="32"/>
      <c r="EG908" s="32"/>
      <c r="EH908" s="32"/>
      <c r="EI908" s="32"/>
      <c r="EJ908" s="32"/>
      <c r="EK908" s="32"/>
      <c r="EL908" s="32"/>
      <c r="EM908" s="32"/>
      <c r="EN908" s="32"/>
      <c r="EO908" s="32"/>
      <c r="EP908" s="32"/>
      <c r="EQ908" s="32"/>
    </row>
    <row r="909" spans="1:147" ht="15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 s="43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  <c r="CZ909" s="32"/>
      <c r="DA909" s="32"/>
      <c r="DB909" s="32"/>
      <c r="DC909" s="32"/>
      <c r="DD909" s="32"/>
      <c r="DE909" s="32"/>
      <c r="DF909" s="32"/>
      <c r="DG909" s="32"/>
      <c r="DH909" s="32"/>
      <c r="DI909" s="32"/>
      <c r="DJ909" s="32"/>
      <c r="DK909" s="32"/>
      <c r="DL909" s="32"/>
      <c r="DM909" s="32"/>
      <c r="DN909" s="32"/>
      <c r="DO909" s="32"/>
      <c r="DP909" s="32"/>
      <c r="DQ909" s="32"/>
      <c r="DR909" s="32"/>
      <c r="DS909" s="32"/>
      <c r="DT909" s="32"/>
      <c r="DU909" s="32"/>
      <c r="DV909" s="32"/>
      <c r="DW909" s="32"/>
      <c r="DX909" s="32"/>
      <c r="DY909" s="32"/>
      <c r="DZ909" s="32"/>
      <c r="EA909" s="32"/>
      <c r="EB909" s="32"/>
      <c r="EC909" s="32"/>
      <c r="ED909" s="32"/>
      <c r="EE909" s="32"/>
      <c r="EF909" s="32"/>
      <c r="EG909" s="32"/>
      <c r="EH909" s="32"/>
      <c r="EI909" s="32"/>
      <c r="EJ909" s="32"/>
      <c r="EK909" s="32"/>
      <c r="EL909" s="32"/>
      <c r="EM909" s="32"/>
      <c r="EN909" s="32"/>
      <c r="EO909" s="32"/>
      <c r="EP909" s="32"/>
      <c r="EQ909" s="32"/>
    </row>
    <row r="910" spans="1:147" ht="15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 s="43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CM910" s="32"/>
      <c r="CN910" s="32"/>
      <c r="CO910" s="32"/>
      <c r="CP910" s="32"/>
      <c r="CQ910" s="32"/>
      <c r="CR910" s="32"/>
      <c r="CS910" s="32"/>
      <c r="CT910" s="32"/>
      <c r="CU910" s="32"/>
      <c r="CV910" s="32"/>
      <c r="CW910" s="32"/>
      <c r="CX910" s="32"/>
      <c r="CY910" s="32"/>
      <c r="CZ910" s="32"/>
      <c r="DA910" s="32"/>
      <c r="DB910" s="32"/>
      <c r="DC910" s="32"/>
      <c r="DD910" s="32"/>
      <c r="DE910" s="32"/>
      <c r="DF910" s="32"/>
      <c r="DG910" s="32"/>
      <c r="DH910" s="32"/>
      <c r="DI910" s="32"/>
      <c r="DJ910" s="32"/>
      <c r="DK910" s="32"/>
      <c r="DL910" s="32"/>
      <c r="DM910" s="32"/>
      <c r="DN910" s="32"/>
      <c r="DO910" s="32"/>
      <c r="DP910" s="32"/>
      <c r="DQ910" s="32"/>
      <c r="DR910" s="32"/>
      <c r="DS910" s="32"/>
      <c r="DT910" s="32"/>
      <c r="DU910" s="32"/>
      <c r="DV910" s="32"/>
      <c r="DW910" s="32"/>
      <c r="DX910" s="32"/>
      <c r="DY910" s="32"/>
      <c r="DZ910" s="32"/>
      <c r="EA910" s="32"/>
      <c r="EB910" s="32"/>
      <c r="EC910" s="32"/>
      <c r="ED910" s="32"/>
      <c r="EE910" s="32"/>
      <c r="EF910" s="32"/>
      <c r="EG910" s="32"/>
      <c r="EH910" s="32"/>
      <c r="EI910" s="32"/>
      <c r="EJ910" s="32"/>
      <c r="EK910" s="32"/>
      <c r="EL910" s="32"/>
      <c r="EM910" s="32"/>
      <c r="EN910" s="32"/>
      <c r="EO910" s="32"/>
      <c r="EP910" s="32"/>
      <c r="EQ910" s="32"/>
    </row>
    <row r="911" spans="1:147" ht="15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 s="43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  <c r="CZ911" s="32"/>
      <c r="DA911" s="32"/>
      <c r="DB911" s="32"/>
      <c r="DC911" s="32"/>
      <c r="DD911" s="32"/>
      <c r="DE911" s="32"/>
      <c r="DF911" s="32"/>
      <c r="DG911" s="32"/>
      <c r="DH911" s="32"/>
      <c r="DI911" s="32"/>
      <c r="DJ911" s="32"/>
      <c r="DK911" s="32"/>
      <c r="DL911" s="32"/>
      <c r="DM911" s="32"/>
      <c r="DN911" s="32"/>
      <c r="DO911" s="32"/>
      <c r="DP911" s="32"/>
      <c r="DQ911" s="32"/>
      <c r="DR911" s="32"/>
      <c r="DS911" s="32"/>
      <c r="DT911" s="32"/>
      <c r="DU911" s="32"/>
      <c r="DV911" s="32"/>
      <c r="DW911" s="32"/>
      <c r="DX911" s="32"/>
      <c r="DY911" s="32"/>
      <c r="DZ911" s="32"/>
      <c r="EA911" s="32"/>
      <c r="EB911" s="32"/>
      <c r="EC911" s="32"/>
      <c r="ED911" s="32"/>
      <c r="EE911" s="32"/>
      <c r="EF911" s="32"/>
      <c r="EG911" s="32"/>
      <c r="EH911" s="32"/>
      <c r="EI911" s="32"/>
      <c r="EJ911" s="32"/>
      <c r="EK911" s="32"/>
      <c r="EL911" s="32"/>
      <c r="EM911" s="32"/>
      <c r="EN911" s="32"/>
      <c r="EO911" s="32"/>
      <c r="EP911" s="32"/>
      <c r="EQ911" s="32"/>
    </row>
    <row r="912" spans="1:147" ht="15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 s="43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CM912" s="32"/>
      <c r="CN912" s="32"/>
      <c r="CO912" s="32"/>
      <c r="CP912" s="32"/>
      <c r="CQ912" s="32"/>
      <c r="CR912" s="32"/>
      <c r="CS912" s="32"/>
      <c r="CT912" s="32"/>
      <c r="CU912" s="32"/>
      <c r="CV912" s="32"/>
      <c r="CW912" s="32"/>
      <c r="CX912" s="32"/>
      <c r="CY912" s="32"/>
      <c r="CZ912" s="32"/>
      <c r="DA912" s="32"/>
      <c r="DB912" s="32"/>
      <c r="DC912" s="32"/>
      <c r="DD912" s="32"/>
      <c r="DE912" s="32"/>
      <c r="DF912" s="32"/>
      <c r="DG912" s="32"/>
      <c r="DH912" s="32"/>
      <c r="DI912" s="32"/>
      <c r="DJ912" s="32"/>
      <c r="DK912" s="32"/>
      <c r="DL912" s="32"/>
      <c r="DM912" s="32"/>
      <c r="DN912" s="32"/>
      <c r="DO912" s="32"/>
      <c r="DP912" s="32"/>
      <c r="DQ912" s="32"/>
      <c r="DR912" s="32"/>
      <c r="DS912" s="32"/>
      <c r="DT912" s="32"/>
      <c r="DU912" s="32"/>
      <c r="DV912" s="32"/>
      <c r="DW912" s="32"/>
      <c r="DX912" s="32"/>
      <c r="DY912" s="32"/>
      <c r="DZ912" s="32"/>
      <c r="EA912" s="32"/>
      <c r="EB912" s="32"/>
      <c r="EC912" s="32"/>
      <c r="ED912" s="32"/>
      <c r="EE912" s="32"/>
      <c r="EF912" s="32"/>
      <c r="EG912" s="32"/>
      <c r="EH912" s="32"/>
      <c r="EI912" s="32"/>
      <c r="EJ912" s="32"/>
      <c r="EK912" s="32"/>
      <c r="EL912" s="32"/>
      <c r="EM912" s="32"/>
      <c r="EN912" s="32"/>
      <c r="EO912" s="32"/>
      <c r="EP912" s="32"/>
      <c r="EQ912" s="32"/>
    </row>
    <row r="913" spans="1:147" ht="15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 s="4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  <c r="CZ913" s="32"/>
      <c r="DA913" s="32"/>
      <c r="DB913" s="32"/>
      <c r="DC913" s="32"/>
      <c r="DD913" s="32"/>
      <c r="DE913" s="32"/>
      <c r="DF913" s="32"/>
      <c r="DG913" s="32"/>
      <c r="DH913" s="32"/>
      <c r="DI913" s="32"/>
      <c r="DJ913" s="32"/>
      <c r="DK913" s="32"/>
      <c r="DL913" s="32"/>
      <c r="DM913" s="32"/>
      <c r="DN913" s="32"/>
      <c r="DO913" s="32"/>
      <c r="DP913" s="32"/>
      <c r="DQ913" s="32"/>
      <c r="DR913" s="32"/>
      <c r="DS913" s="32"/>
      <c r="DT913" s="32"/>
      <c r="DU913" s="32"/>
      <c r="DV913" s="32"/>
      <c r="DW913" s="32"/>
      <c r="DX913" s="32"/>
      <c r="DY913" s="32"/>
      <c r="DZ913" s="32"/>
      <c r="EA913" s="32"/>
      <c r="EB913" s="32"/>
      <c r="EC913" s="32"/>
      <c r="ED913" s="32"/>
      <c r="EE913" s="32"/>
      <c r="EF913" s="32"/>
      <c r="EG913" s="32"/>
      <c r="EH913" s="32"/>
      <c r="EI913" s="32"/>
      <c r="EJ913" s="32"/>
      <c r="EK913" s="32"/>
      <c r="EL913" s="32"/>
      <c r="EM913" s="32"/>
      <c r="EN913" s="32"/>
      <c r="EO913" s="32"/>
      <c r="EP913" s="32"/>
      <c r="EQ913" s="32"/>
    </row>
    <row r="914" spans="1:147" ht="15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 s="43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CM914" s="32"/>
      <c r="CN914" s="32"/>
      <c r="CO914" s="32"/>
      <c r="CP914" s="32"/>
      <c r="CQ914" s="32"/>
      <c r="CR914" s="32"/>
      <c r="CS914" s="32"/>
      <c r="CT914" s="32"/>
      <c r="CU914" s="32"/>
      <c r="CV914" s="32"/>
      <c r="CW914" s="32"/>
      <c r="CX914" s="32"/>
      <c r="CY914" s="32"/>
      <c r="CZ914" s="32"/>
      <c r="DA914" s="32"/>
      <c r="DB914" s="32"/>
      <c r="DC914" s="32"/>
      <c r="DD914" s="32"/>
      <c r="DE914" s="32"/>
      <c r="DF914" s="32"/>
      <c r="DG914" s="32"/>
      <c r="DH914" s="32"/>
      <c r="DI914" s="32"/>
      <c r="DJ914" s="32"/>
      <c r="DK914" s="32"/>
      <c r="DL914" s="32"/>
      <c r="DM914" s="32"/>
      <c r="DN914" s="32"/>
      <c r="DO914" s="32"/>
      <c r="DP914" s="32"/>
      <c r="DQ914" s="32"/>
      <c r="DR914" s="32"/>
      <c r="DS914" s="32"/>
      <c r="DT914" s="32"/>
      <c r="DU914" s="32"/>
      <c r="DV914" s="32"/>
      <c r="DW914" s="32"/>
      <c r="DX914" s="32"/>
      <c r="DY914" s="32"/>
      <c r="DZ914" s="32"/>
      <c r="EA914" s="32"/>
      <c r="EB914" s="32"/>
      <c r="EC914" s="32"/>
      <c r="ED914" s="32"/>
      <c r="EE914" s="32"/>
      <c r="EF914" s="32"/>
      <c r="EG914" s="32"/>
      <c r="EH914" s="32"/>
      <c r="EI914" s="32"/>
      <c r="EJ914" s="32"/>
      <c r="EK914" s="32"/>
      <c r="EL914" s="32"/>
      <c r="EM914" s="32"/>
      <c r="EN914" s="32"/>
      <c r="EO914" s="32"/>
      <c r="EP914" s="32"/>
      <c r="EQ914" s="32"/>
    </row>
    <row r="915" spans="1:147" ht="15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 s="43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  <c r="CZ915" s="32"/>
      <c r="DA915" s="32"/>
      <c r="DB915" s="32"/>
      <c r="DC915" s="32"/>
      <c r="DD915" s="32"/>
      <c r="DE915" s="32"/>
      <c r="DF915" s="32"/>
      <c r="DG915" s="32"/>
      <c r="DH915" s="32"/>
      <c r="DI915" s="32"/>
      <c r="DJ915" s="32"/>
      <c r="DK915" s="32"/>
      <c r="DL915" s="32"/>
      <c r="DM915" s="32"/>
      <c r="DN915" s="32"/>
      <c r="DO915" s="32"/>
      <c r="DP915" s="32"/>
      <c r="DQ915" s="32"/>
      <c r="DR915" s="32"/>
      <c r="DS915" s="32"/>
      <c r="DT915" s="32"/>
      <c r="DU915" s="32"/>
      <c r="DV915" s="32"/>
      <c r="DW915" s="32"/>
      <c r="DX915" s="32"/>
      <c r="DY915" s="32"/>
      <c r="DZ915" s="32"/>
      <c r="EA915" s="32"/>
      <c r="EB915" s="32"/>
      <c r="EC915" s="32"/>
      <c r="ED915" s="32"/>
      <c r="EE915" s="32"/>
      <c r="EF915" s="32"/>
      <c r="EG915" s="32"/>
      <c r="EH915" s="32"/>
      <c r="EI915" s="32"/>
      <c r="EJ915" s="32"/>
      <c r="EK915" s="32"/>
      <c r="EL915" s="32"/>
      <c r="EM915" s="32"/>
      <c r="EN915" s="32"/>
      <c r="EO915" s="32"/>
      <c r="EP915" s="32"/>
      <c r="EQ915" s="32"/>
    </row>
    <row r="916" spans="1:147" ht="15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 s="43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CM916" s="32"/>
      <c r="CN916" s="32"/>
      <c r="CO916" s="32"/>
      <c r="CP916" s="32"/>
      <c r="CQ916" s="32"/>
      <c r="CR916" s="32"/>
      <c r="CS916" s="32"/>
      <c r="CT916" s="32"/>
      <c r="CU916" s="32"/>
      <c r="CV916" s="32"/>
      <c r="CW916" s="32"/>
      <c r="CX916" s="32"/>
      <c r="CY916" s="32"/>
      <c r="CZ916" s="32"/>
      <c r="DA916" s="32"/>
      <c r="DB916" s="32"/>
      <c r="DC916" s="32"/>
      <c r="DD916" s="32"/>
      <c r="DE916" s="32"/>
      <c r="DF916" s="32"/>
      <c r="DG916" s="32"/>
      <c r="DH916" s="32"/>
      <c r="DI916" s="32"/>
      <c r="DJ916" s="32"/>
      <c r="DK916" s="32"/>
      <c r="DL916" s="32"/>
      <c r="DM916" s="32"/>
      <c r="DN916" s="32"/>
      <c r="DO916" s="32"/>
      <c r="DP916" s="32"/>
      <c r="DQ916" s="32"/>
      <c r="DR916" s="32"/>
      <c r="DS916" s="32"/>
      <c r="DT916" s="32"/>
      <c r="DU916" s="32"/>
      <c r="DV916" s="32"/>
      <c r="DW916" s="32"/>
      <c r="DX916" s="32"/>
      <c r="DY916" s="32"/>
      <c r="DZ916" s="32"/>
      <c r="EA916" s="32"/>
      <c r="EB916" s="32"/>
      <c r="EC916" s="32"/>
      <c r="ED916" s="32"/>
      <c r="EE916" s="32"/>
      <c r="EF916" s="32"/>
      <c r="EG916" s="32"/>
      <c r="EH916" s="32"/>
      <c r="EI916" s="32"/>
      <c r="EJ916" s="32"/>
      <c r="EK916" s="32"/>
      <c r="EL916" s="32"/>
      <c r="EM916" s="32"/>
      <c r="EN916" s="32"/>
      <c r="EO916" s="32"/>
      <c r="EP916" s="32"/>
      <c r="EQ916" s="32"/>
    </row>
    <row r="917" spans="1:147" ht="15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 s="43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  <c r="CZ917" s="32"/>
      <c r="DA917" s="32"/>
      <c r="DB917" s="32"/>
      <c r="DC917" s="32"/>
      <c r="DD917" s="32"/>
      <c r="DE917" s="32"/>
      <c r="DF917" s="32"/>
      <c r="DG917" s="32"/>
      <c r="DH917" s="32"/>
      <c r="DI917" s="32"/>
      <c r="DJ917" s="32"/>
      <c r="DK917" s="32"/>
      <c r="DL917" s="32"/>
      <c r="DM917" s="32"/>
      <c r="DN917" s="32"/>
      <c r="DO917" s="32"/>
      <c r="DP917" s="32"/>
      <c r="DQ917" s="32"/>
      <c r="DR917" s="32"/>
      <c r="DS917" s="32"/>
      <c r="DT917" s="32"/>
      <c r="DU917" s="32"/>
      <c r="DV917" s="32"/>
      <c r="DW917" s="32"/>
      <c r="DX917" s="32"/>
      <c r="DY917" s="32"/>
      <c r="DZ917" s="32"/>
      <c r="EA917" s="32"/>
      <c r="EB917" s="32"/>
      <c r="EC917" s="32"/>
      <c r="ED917" s="32"/>
      <c r="EE917" s="32"/>
      <c r="EF917" s="32"/>
      <c r="EG917" s="32"/>
      <c r="EH917" s="32"/>
      <c r="EI917" s="32"/>
      <c r="EJ917" s="32"/>
      <c r="EK917" s="32"/>
      <c r="EL917" s="32"/>
      <c r="EM917" s="32"/>
      <c r="EN917" s="32"/>
      <c r="EO917" s="32"/>
      <c r="EP917" s="32"/>
      <c r="EQ917" s="32"/>
    </row>
    <row r="918" spans="1:147" ht="15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 s="43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CM918" s="32"/>
      <c r="CN918" s="32"/>
      <c r="CO918" s="32"/>
      <c r="CP918" s="32"/>
      <c r="CQ918" s="32"/>
      <c r="CR918" s="32"/>
      <c r="CS918" s="32"/>
      <c r="CT918" s="32"/>
      <c r="CU918" s="32"/>
      <c r="CV918" s="32"/>
      <c r="CW918" s="32"/>
      <c r="CX918" s="32"/>
      <c r="CY918" s="32"/>
      <c r="CZ918" s="32"/>
      <c r="DA918" s="32"/>
      <c r="DB918" s="32"/>
      <c r="DC918" s="32"/>
      <c r="DD918" s="32"/>
      <c r="DE918" s="32"/>
      <c r="DF918" s="32"/>
      <c r="DG918" s="32"/>
      <c r="DH918" s="32"/>
      <c r="DI918" s="32"/>
      <c r="DJ918" s="32"/>
      <c r="DK918" s="32"/>
      <c r="DL918" s="32"/>
      <c r="DM918" s="32"/>
      <c r="DN918" s="32"/>
      <c r="DO918" s="32"/>
      <c r="DP918" s="32"/>
      <c r="DQ918" s="32"/>
      <c r="DR918" s="32"/>
      <c r="DS918" s="32"/>
      <c r="DT918" s="32"/>
      <c r="DU918" s="32"/>
      <c r="DV918" s="32"/>
      <c r="DW918" s="32"/>
      <c r="DX918" s="32"/>
      <c r="DY918" s="32"/>
      <c r="DZ918" s="32"/>
      <c r="EA918" s="32"/>
      <c r="EB918" s="32"/>
      <c r="EC918" s="32"/>
      <c r="ED918" s="32"/>
      <c r="EE918" s="32"/>
      <c r="EF918" s="32"/>
      <c r="EG918" s="32"/>
      <c r="EH918" s="32"/>
      <c r="EI918" s="32"/>
      <c r="EJ918" s="32"/>
      <c r="EK918" s="32"/>
      <c r="EL918" s="32"/>
      <c r="EM918" s="32"/>
      <c r="EN918" s="32"/>
      <c r="EO918" s="32"/>
      <c r="EP918" s="32"/>
      <c r="EQ918" s="32"/>
    </row>
    <row r="919" spans="1:147" ht="15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 s="43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  <c r="CZ919" s="32"/>
      <c r="DA919" s="32"/>
      <c r="DB919" s="32"/>
      <c r="DC919" s="32"/>
      <c r="DD919" s="32"/>
      <c r="DE919" s="32"/>
      <c r="DF919" s="32"/>
      <c r="DG919" s="32"/>
      <c r="DH919" s="32"/>
      <c r="DI919" s="32"/>
      <c r="DJ919" s="32"/>
      <c r="DK919" s="32"/>
      <c r="DL919" s="32"/>
      <c r="DM919" s="32"/>
      <c r="DN919" s="32"/>
      <c r="DO919" s="32"/>
      <c r="DP919" s="32"/>
      <c r="DQ919" s="32"/>
      <c r="DR919" s="32"/>
      <c r="DS919" s="32"/>
      <c r="DT919" s="32"/>
      <c r="DU919" s="32"/>
      <c r="DV919" s="32"/>
      <c r="DW919" s="32"/>
      <c r="DX919" s="32"/>
      <c r="DY919" s="32"/>
      <c r="DZ919" s="32"/>
      <c r="EA919" s="32"/>
      <c r="EB919" s="32"/>
      <c r="EC919" s="32"/>
      <c r="ED919" s="32"/>
      <c r="EE919" s="32"/>
      <c r="EF919" s="32"/>
      <c r="EG919" s="32"/>
      <c r="EH919" s="32"/>
      <c r="EI919" s="32"/>
      <c r="EJ919" s="32"/>
      <c r="EK919" s="32"/>
      <c r="EL919" s="32"/>
      <c r="EM919" s="32"/>
      <c r="EN919" s="32"/>
      <c r="EO919" s="32"/>
      <c r="EP919" s="32"/>
      <c r="EQ919" s="32"/>
    </row>
    <row r="920" spans="1:147" ht="15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 s="43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CM920" s="32"/>
      <c r="CN920" s="32"/>
      <c r="CO920" s="32"/>
      <c r="CP920" s="32"/>
      <c r="CQ920" s="32"/>
      <c r="CR920" s="32"/>
      <c r="CS920" s="32"/>
      <c r="CT920" s="32"/>
      <c r="CU920" s="32"/>
      <c r="CV920" s="32"/>
      <c r="CW920" s="32"/>
      <c r="CX920" s="32"/>
      <c r="CY920" s="32"/>
      <c r="CZ920" s="32"/>
      <c r="DA920" s="32"/>
      <c r="DB920" s="32"/>
      <c r="DC920" s="32"/>
      <c r="DD920" s="32"/>
      <c r="DE920" s="32"/>
      <c r="DF920" s="32"/>
      <c r="DG920" s="32"/>
      <c r="DH920" s="32"/>
      <c r="DI920" s="32"/>
      <c r="DJ920" s="32"/>
      <c r="DK920" s="32"/>
      <c r="DL920" s="32"/>
      <c r="DM920" s="32"/>
      <c r="DN920" s="32"/>
      <c r="DO920" s="32"/>
      <c r="DP920" s="32"/>
      <c r="DQ920" s="32"/>
      <c r="DR920" s="32"/>
      <c r="DS920" s="32"/>
      <c r="DT920" s="32"/>
      <c r="DU920" s="32"/>
      <c r="DV920" s="32"/>
      <c r="DW920" s="32"/>
      <c r="DX920" s="32"/>
      <c r="DY920" s="32"/>
      <c r="DZ920" s="32"/>
      <c r="EA920" s="32"/>
      <c r="EB920" s="32"/>
      <c r="EC920" s="32"/>
      <c r="ED920" s="32"/>
      <c r="EE920" s="32"/>
      <c r="EF920" s="32"/>
      <c r="EG920" s="32"/>
      <c r="EH920" s="32"/>
      <c r="EI920" s="32"/>
      <c r="EJ920" s="32"/>
      <c r="EK920" s="32"/>
      <c r="EL920" s="32"/>
      <c r="EM920" s="32"/>
      <c r="EN920" s="32"/>
      <c r="EO920" s="32"/>
      <c r="EP920" s="32"/>
      <c r="EQ920" s="32"/>
    </row>
    <row r="921" spans="1:147" ht="15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 s="43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  <c r="CZ921" s="32"/>
      <c r="DA921" s="32"/>
      <c r="DB921" s="32"/>
      <c r="DC921" s="32"/>
      <c r="DD921" s="32"/>
      <c r="DE921" s="32"/>
      <c r="DF921" s="32"/>
      <c r="DG921" s="32"/>
      <c r="DH921" s="32"/>
      <c r="DI921" s="32"/>
      <c r="DJ921" s="32"/>
      <c r="DK921" s="32"/>
      <c r="DL921" s="32"/>
      <c r="DM921" s="32"/>
      <c r="DN921" s="32"/>
      <c r="DO921" s="32"/>
      <c r="DP921" s="32"/>
      <c r="DQ921" s="32"/>
      <c r="DR921" s="32"/>
      <c r="DS921" s="32"/>
      <c r="DT921" s="32"/>
      <c r="DU921" s="32"/>
      <c r="DV921" s="32"/>
      <c r="DW921" s="32"/>
      <c r="DX921" s="32"/>
      <c r="DY921" s="32"/>
      <c r="DZ921" s="32"/>
      <c r="EA921" s="32"/>
      <c r="EB921" s="32"/>
      <c r="EC921" s="32"/>
      <c r="ED921" s="32"/>
      <c r="EE921" s="32"/>
      <c r="EF921" s="32"/>
      <c r="EG921" s="32"/>
      <c r="EH921" s="32"/>
      <c r="EI921" s="32"/>
      <c r="EJ921" s="32"/>
      <c r="EK921" s="32"/>
      <c r="EL921" s="32"/>
      <c r="EM921" s="32"/>
      <c r="EN921" s="32"/>
      <c r="EO921" s="32"/>
      <c r="EP921" s="32"/>
      <c r="EQ921" s="32"/>
    </row>
    <row r="922" spans="1:147" ht="15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 s="43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CM922" s="32"/>
      <c r="CN922" s="32"/>
      <c r="CO922" s="32"/>
      <c r="CP922" s="32"/>
      <c r="CQ922" s="32"/>
      <c r="CR922" s="32"/>
      <c r="CS922" s="32"/>
      <c r="CT922" s="32"/>
      <c r="CU922" s="32"/>
      <c r="CV922" s="32"/>
      <c r="CW922" s="32"/>
      <c r="CX922" s="32"/>
      <c r="CY922" s="32"/>
      <c r="CZ922" s="32"/>
      <c r="DA922" s="32"/>
      <c r="DB922" s="32"/>
      <c r="DC922" s="32"/>
      <c r="DD922" s="32"/>
      <c r="DE922" s="32"/>
      <c r="DF922" s="32"/>
      <c r="DG922" s="32"/>
      <c r="DH922" s="32"/>
      <c r="DI922" s="32"/>
      <c r="DJ922" s="32"/>
      <c r="DK922" s="32"/>
      <c r="DL922" s="32"/>
      <c r="DM922" s="32"/>
      <c r="DN922" s="32"/>
      <c r="DO922" s="32"/>
      <c r="DP922" s="32"/>
      <c r="DQ922" s="32"/>
      <c r="DR922" s="32"/>
      <c r="DS922" s="32"/>
      <c r="DT922" s="32"/>
      <c r="DU922" s="32"/>
      <c r="DV922" s="32"/>
      <c r="DW922" s="32"/>
      <c r="DX922" s="32"/>
      <c r="DY922" s="32"/>
      <c r="DZ922" s="32"/>
      <c r="EA922" s="32"/>
      <c r="EB922" s="32"/>
      <c r="EC922" s="32"/>
      <c r="ED922" s="32"/>
      <c r="EE922" s="32"/>
      <c r="EF922" s="32"/>
      <c r="EG922" s="32"/>
      <c r="EH922" s="32"/>
      <c r="EI922" s="32"/>
      <c r="EJ922" s="32"/>
      <c r="EK922" s="32"/>
      <c r="EL922" s="32"/>
      <c r="EM922" s="32"/>
      <c r="EN922" s="32"/>
      <c r="EO922" s="32"/>
      <c r="EP922" s="32"/>
      <c r="EQ922" s="32"/>
    </row>
    <row r="923" spans="1:147" ht="15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 s="4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CM923" s="32"/>
      <c r="CN923" s="32"/>
      <c r="CO923" s="32"/>
      <c r="CP923" s="32"/>
      <c r="CQ923" s="32"/>
      <c r="CR923" s="32"/>
      <c r="CS923" s="32"/>
      <c r="CT923" s="32"/>
      <c r="CU923" s="32"/>
      <c r="CV923" s="32"/>
      <c r="CW923" s="32"/>
      <c r="CX923" s="32"/>
      <c r="CY923" s="32"/>
      <c r="CZ923" s="32"/>
      <c r="DA923" s="32"/>
      <c r="DB923" s="32"/>
      <c r="DC923" s="32"/>
      <c r="DD923" s="32"/>
      <c r="DE923" s="32"/>
      <c r="DF923" s="32"/>
      <c r="DG923" s="32"/>
      <c r="DH923" s="32"/>
      <c r="DI923" s="32"/>
      <c r="DJ923" s="32"/>
      <c r="DK923" s="32"/>
      <c r="DL923" s="32"/>
      <c r="DM923" s="32"/>
      <c r="DN923" s="32"/>
      <c r="DO923" s="32"/>
      <c r="DP923" s="32"/>
      <c r="DQ923" s="32"/>
      <c r="DR923" s="32"/>
      <c r="DS923" s="32"/>
      <c r="DT923" s="32"/>
      <c r="DU923" s="32"/>
      <c r="DV923" s="32"/>
      <c r="DW923" s="32"/>
      <c r="DX923" s="32"/>
      <c r="DY923" s="32"/>
      <c r="DZ923" s="32"/>
      <c r="EA923" s="32"/>
      <c r="EB923" s="32"/>
      <c r="EC923" s="32"/>
      <c r="ED923" s="32"/>
      <c r="EE923" s="32"/>
      <c r="EF923" s="32"/>
      <c r="EG923" s="32"/>
      <c r="EH923" s="32"/>
      <c r="EI923" s="32"/>
      <c r="EJ923" s="32"/>
      <c r="EK923" s="32"/>
      <c r="EL923" s="32"/>
      <c r="EM923" s="32"/>
      <c r="EN923" s="32"/>
      <c r="EO923" s="32"/>
      <c r="EP923" s="32"/>
      <c r="EQ923" s="32"/>
    </row>
    <row r="924" spans="1:147" ht="15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 s="43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CM924" s="32"/>
      <c r="CN924" s="32"/>
      <c r="CO924" s="32"/>
      <c r="CP924" s="32"/>
      <c r="CQ924" s="32"/>
      <c r="CR924" s="32"/>
      <c r="CS924" s="32"/>
      <c r="CT924" s="32"/>
      <c r="CU924" s="32"/>
      <c r="CV924" s="32"/>
      <c r="CW924" s="32"/>
      <c r="CX924" s="32"/>
      <c r="CY924" s="32"/>
      <c r="CZ924" s="32"/>
      <c r="DA924" s="32"/>
      <c r="DB924" s="32"/>
      <c r="DC924" s="32"/>
      <c r="DD924" s="32"/>
      <c r="DE924" s="32"/>
      <c r="DF924" s="32"/>
      <c r="DG924" s="32"/>
      <c r="DH924" s="32"/>
      <c r="DI924" s="32"/>
      <c r="DJ924" s="32"/>
      <c r="DK924" s="32"/>
      <c r="DL924" s="32"/>
      <c r="DM924" s="32"/>
      <c r="DN924" s="32"/>
      <c r="DO924" s="32"/>
      <c r="DP924" s="32"/>
      <c r="DQ924" s="32"/>
      <c r="DR924" s="32"/>
      <c r="DS924" s="32"/>
      <c r="DT924" s="32"/>
      <c r="DU924" s="32"/>
      <c r="DV924" s="32"/>
      <c r="DW924" s="32"/>
      <c r="DX924" s="32"/>
      <c r="DY924" s="32"/>
      <c r="DZ924" s="32"/>
      <c r="EA924" s="32"/>
      <c r="EB924" s="32"/>
      <c r="EC924" s="32"/>
      <c r="ED924" s="32"/>
      <c r="EE924" s="32"/>
      <c r="EF924" s="32"/>
      <c r="EG924" s="32"/>
      <c r="EH924" s="32"/>
      <c r="EI924" s="32"/>
      <c r="EJ924" s="32"/>
      <c r="EK924" s="32"/>
      <c r="EL924" s="32"/>
      <c r="EM924" s="32"/>
      <c r="EN924" s="32"/>
      <c r="EO924" s="32"/>
      <c r="EP924" s="32"/>
      <c r="EQ924" s="32"/>
    </row>
    <row r="925" spans="1:147" ht="15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 s="43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CM925" s="32"/>
      <c r="CN925" s="32"/>
      <c r="CO925" s="32"/>
      <c r="CP925" s="32"/>
      <c r="CQ925" s="32"/>
      <c r="CR925" s="32"/>
      <c r="CS925" s="32"/>
      <c r="CT925" s="32"/>
      <c r="CU925" s="32"/>
      <c r="CV925" s="32"/>
      <c r="CW925" s="32"/>
      <c r="CX925" s="32"/>
      <c r="CY925" s="32"/>
      <c r="CZ925" s="32"/>
      <c r="DA925" s="32"/>
      <c r="DB925" s="32"/>
      <c r="DC925" s="32"/>
      <c r="DD925" s="32"/>
      <c r="DE925" s="32"/>
      <c r="DF925" s="32"/>
      <c r="DG925" s="32"/>
      <c r="DH925" s="32"/>
      <c r="DI925" s="32"/>
      <c r="DJ925" s="32"/>
      <c r="DK925" s="32"/>
      <c r="DL925" s="32"/>
      <c r="DM925" s="32"/>
      <c r="DN925" s="32"/>
      <c r="DO925" s="32"/>
      <c r="DP925" s="32"/>
      <c r="DQ925" s="32"/>
      <c r="DR925" s="32"/>
      <c r="DS925" s="32"/>
      <c r="DT925" s="32"/>
      <c r="DU925" s="32"/>
      <c r="DV925" s="32"/>
      <c r="DW925" s="32"/>
      <c r="DX925" s="32"/>
      <c r="DY925" s="32"/>
      <c r="DZ925" s="32"/>
      <c r="EA925" s="32"/>
      <c r="EB925" s="32"/>
      <c r="EC925" s="32"/>
      <c r="ED925" s="32"/>
      <c r="EE925" s="32"/>
      <c r="EF925" s="32"/>
      <c r="EG925" s="32"/>
      <c r="EH925" s="32"/>
      <c r="EI925" s="32"/>
      <c r="EJ925" s="32"/>
      <c r="EK925" s="32"/>
      <c r="EL925" s="32"/>
      <c r="EM925" s="32"/>
      <c r="EN925" s="32"/>
      <c r="EO925" s="32"/>
      <c r="EP925" s="32"/>
      <c r="EQ925" s="32"/>
    </row>
    <row r="926" spans="1:147" ht="15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 s="43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CM926" s="32"/>
      <c r="CN926" s="32"/>
      <c r="CO926" s="32"/>
      <c r="CP926" s="32"/>
      <c r="CQ926" s="32"/>
      <c r="CR926" s="32"/>
      <c r="CS926" s="32"/>
      <c r="CT926" s="32"/>
      <c r="CU926" s="32"/>
      <c r="CV926" s="32"/>
      <c r="CW926" s="32"/>
      <c r="CX926" s="32"/>
      <c r="CY926" s="32"/>
      <c r="CZ926" s="32"/>
      <c r="DA926" s="32"/>
      <c r="DB926" s="32"/>
      <c r="DC926" s="32"/>
      <c r="DD926" s="32"/>
      <c r="DE926" s="32"/>
      <c r="DF926" s="32"/>
      <c r="DG926" s="32"/>
      <c r="DH926" s="32"/>
      <c r="DI926" s="32"/>
      <c r="DJ926" s="32"/>
      <c r="DK926" s="32"/>
      <c r="DL926" s="32"/>
      <c r="DM926" s="32"/>
      <c r="DN926" s="32"/>
      <c r="DO926" s="32"/>
      <c r="DP926" s="32"/>
      <c r="DQ926" s="32"/>
      <c r="DR926" s="32"/>
      <c r="DS926" s="32"/>
      <c r="DT926" s="32"/>
      <c r="DU926" s="32"/>
      <c r="DV926" s="32"/>
      <c r="DW926" s="32"/>
      <c r="DX926" s="32"/>
      <c r="DY926" s="32"/>
      <c r="DZ926" s="32"/>
      <c r="EA926" s="32"/>
      <c r="EB926" s="32"/>
      <c r="EC926" s="32"/>
      <c r="ED926" s="32"/>
      <c r="EE926" s="32"/>
      <c r="EF926" s="32"/>
      <c r="EG926" s="32"/>
      <c r="EH926" s="32"/>
      <c r="EI926" s="32"/>
      <c r="EJ926" s="32"/>
      <c r="EK926" s="32"/>
      <c r="EL926" s="32"/>
      <c r="EM926" s="32"/>
      <c r="EN926" s="32"/>
      <c r="EO926" s="32"/>
      <c r="EP926" s="32"/>
      <c r="EQ926" s="32"/>
    </row>
    <row r="927" spans="1:147" ht="15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 s="43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CM927" s="32"/>
      <c r="CN927" s="32"/>
      <c r="CO927" s="32"/>
      <c r="CP927" s="32"/>
      <c r="CQ927" s="32"/>
      <c r="CR927" s="32"/>
      <c r="CS927" s="32"/>
      <c r="CT927" s="32"/>
      <c r="CU927" s="32"/>
      <c r="CV927" s="32"/>
      <c r="CW927" s="32"/>
      <c r="CX927" s="32"/>
      <c r="CY927" s="32"/>
      <c r="CZ927" s="32"/>
      <c r="DA927" s="32"/>
      <c r="DB927" s="32"/>
      <c r="DC927" s="32"/>
      <c r="DD927" s="32"/>
      <c r="DE927" s="32"/>
      <c r="DF927" s="32"/>
      <c r="DG927" s="32"/>
      <c r="DH927" s="32"/>
      <c r="DI927" s="32"/>
      <c r="DJ927" s="32"/>
      <c r="DK927" s="32"/>
      <c r="DL927" s="32"/>
      <c r="DM927" s="32"/>
      <c r="DN927" s="32"/>
      <c r="DO927" s="32"/>
      <c r="DP927" s="32"/>
      <c r="DQ927" s="32"/>
      <c r="DR927" s="32"/>
      <c r="DS927" s="32"/>
      <c r="DT927" s="32"/>
      <c r="DU927" s="32"/>
      <c r="DV927" s="32"/>
      <c r="DW927" s="32"/>
      <c r="DX927" s="32"/>
      <c r="DY927" s="32"/>
      <c r="DZ927" s="32"/>
      <c r="EA927" s="32"/>
      <c r="EB927" s="32"/>
      <c r="EC927" s="32"/>
      <c r="ED927" s="32"/>
      <c r="EE927" s="32"/>
      <c r="EF927" s="32"/>
      <c r="EG927" s="32"/>
      <c r="EH927" s="32"/>
      <c r="EI927" s="32"/>
      <c r="EJ927" s="32"/>
      <c r="EK927" s="32"/>
      <c r="EL927" s="32"/>
      <c r="EM927" s="32"/>
      <c r="EN927" s="32"/>
      <c r="EO927" s="32"/>
      <c r="EP927" s="32"/>
      <c r="EQ927" s="32"/>
    </row>
    <row r="928" spans="1:147" ht="15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 s="43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CM928" s="32"/>
      <c r="CN928" s="32"/>
      <c r="CO928" s="32"/>
      <c r="CP928" s="32"/>
      <c r="CQ928" s="32"/>
      <c r="CR928" s="32"/>
      <c r="CS928" s="32"/>
      <c r="CT928" s="32"/>
      <c r="CU928" s="32"/>
      <c r="CV928" s="32"/>
      <c r="CW928" s="32"/>
      <c r="CX928" s="32"/>
      <c r="CY928" s="32"/>
      <c r="CZ928" s="32"/>
      <c r="DA928" s="32"/>
      <c r="DB928" s="32"/>
      <c r="DC928" s="32"/>
      <c r="DD928" s="32"/>
      <c r="DE928" s="32"/>
      <c r="DF928" s="32"/>
      <c r="DG928" s="32"/>
      <c r="DH928" s="32"/>
      <c r="DI928" s="32"/>
      <c r="DJ928" s="32"/>
      <c r="DK928" s="32"/>
      <c r="DL928" s="32"/>
      <c r="DM928" s="32"/>
      <c r="DN928" s="32"/>
      <c r="DO928" s="32"/>
      <c r="DP928" s="32"/>
      <c r="DQ928" s="32"/>
      <c r="DR928" s="32"/>
      <c r="DS928" s="32"/>
      <c r="DT928" s="32"/>
      <c r="DU928" s="32"/>
      <c r="DV928" s="32"/>
      <c r="DW928" s="32"/>
      <c r="DX928" s="32"/>
      <c r="DY928" s="32"/>
      <c r="DZ928" s="32"/>
      <c r="EA928" s="32"/>
      <c r="EB928" s="32"/>
      <c r="EC928" s="32"/>
      <c r="ED928" s="32"/>
      <c r="EE928" s="32"/>
      <c r="EF928" s="32"/>
      <c r="EG928" s="32"/>
      <c r="EH928" s="32"/>
      <c r="EI928" s="32"/>
      <c r="EJ928" s="32"/>
      <c r="EK928" s="32"/>
      <c r="EL928" s="32"/>
      <c r="EM928" s="32"/>
      <c r="EN928" s="32"/>
      <c r="EO928" s="32"/>
      <c r="EP928" s="32"/>
      <c r="EQ928" s="32"/>
    </row>
    <row r="929" spans="1:147" ht="15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 s="43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CM929" s="32"/>
      <c r="CN929" s="32"/>
      <c r="CO929" s="32"/>
      <c r="CP929" s="32"/>
      <c r="CQ929" s="32"/>
      <c r="CR929" s="32"/>
      <c r="CS929" s="32"/>
      <c r="CT929" s="32"/>
      <c r="CU929" s="32"/>
      <c r="CV929" s="32"/>
      <c r="CW929" s="32"/>
      <c r="CX929" s="32"/>
      <c r="CY929" s="32"/>
      <c r="CZ929" s="32"/>
      <c r="DA929" s="32"/>
      <c r="DB929" s="32"/>
      <c r="DC929" s="32"/>
      <c r="DD929" s="32"/>
      <c r="DE929" s="32"/>
      <c r="DF929" s="32"/>
      <c r="DG929" s="32"/>
      <c r="DH929" s="32"/>
      <c r="DI929" s="32"/>
      <c r="DJ929" s="32"/>
      <c r="DK929" s="32"/>
      <c r="DL929" s="32"/>
      <c r="DM929" s="32"/>
      <c r="DN929" s="32"/>
      <c r="DO929" s="32"/>
      <c r="DP929" s="32"/>
      <c r="DQ929" s="32"/>
      <c r="DR929" s="32"/>
      <c r="DS929" s="32"/>
      <c r="DT929" s="32"/>
      <c r="DU929" s="32"/>
      <c r="DV929" s="32"/>
      <c r="DW929" s="32"/>
      <c r="DX929" s="32"/>
      <c r="DY929" s="32"/>
      <c r="DZ929" s="32"/>
      <c r="EA929" s="32"/>
      <c r="EB929" s="32"/>
      <c r="EC929" s="32"/>
      <c r="ED929" s="32"/>
      <c r="EE929" s="32"/>
      <c r="EF929" s="32"/>
      <c r="EG929" s="32"/>
      <c r="EH929" s="32"/>
      <c r="EI929" s="32"/>
      <c r="EJ929" s="32"/>
      <c r="EK929" s="32"/>
      <c r="EL929" s="32"/>
      <c r="EM929" s="32"/>
      <c r="EN929" s="32"/>
      <c r="EO929" s="32"/>
      <c r="EP929" s="32"/>
      <c r="EQ929" s="32"/>
    </row>
    <row r="930" spans="1:147" ht="15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 s="43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  <c r="CZ930" s="32"/>
      <c r="DA930" s="32"/>
      <c r="DB930" s="32"/>
      <c r="DC930" s="32"/>
      <c r="DD930" s="32"/>
      <c r="DE930" s="32"/>
      <c r="DF930" s="32"/>
      <c r="DG930" s="32"/>
      <c r="DH930" s="32"/>
      <c r="DI930" s="32"/>
      <c r="DJ930" s="32"/>
      <c r="DK930" s="32"/>
      <c r="DL930" s="32"/>
      <c r="DM930" s="32"/>
      <c r="DN930" s="32"/>
      <c r="DO930" s="32"/>
      <c r="DP930" s="32"/>
      <c r="DQ930" s="32"/>
      <c r="DR930" s="32"/>
      <c r="DS930" s="32"/>
      <c r="DT930" s="32"/>
      <c r="DU930" s="32"/>
      <c r="DV930" s="32"/>
      <c r="DW930" s="32"/>
      <c r="DX930" s="32"/>
      <c r="DY930" s="32"/>
      <c r="DZ930" s="32"/>
      <c r="EA930" s="32"/>
      <c r="EB930" s="32"/>
      <c r="EC930" s="32"/>
      <c r="ED930" s="32"/>
      <c r="EE930" s="32"/>
      <c r="EF930" s="32"/>
      <c r="EG930" s="32"/>
      <c r="EH930" s="32"/>
      <c r="EI930" s="32"/>
      <c r="EJ930" s="32"/>
      <c r="EK930" s="32"/>
      <c r="EL930" s="32"/>
      <c r="EM930" s="32"/>
      <c r="EN930" s="32"/>
      <c r="EO930" s="32"/>
      <c r="EP930" s="32"/>
      <c r="EQ930" s="32"/>
    </row>
    <row r="931" spans="1:147" ht="15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 s="43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CM931" s="32"/>
      <c r="CN931" s="32"/>
      <c r="CO931" s="32"/>
      <c r="CP931" s="32"/>
      <c r="CQ931" s="32"/>
      <c r="CR931" s="32"/>
      <c r="CS931" s="32"/>
      <c r="CT931" s="32"/>
      <c r="CU931" s="32"/>
      <c r="CV931" s="32"/>
      <c r="CW931" s="32"/>
      <c r="CX931" s="32"/>
      <c r="CY931" s="32"/>
      <c r="CZ931" s="32"/>
      <c r="DA931" s="32"/>
      <c r="DB931" s="32"/>
      <c r="DC931" s="32"/>
      <c r="DD931" s="32"/>
      <c r="DE931" s="32"/>
      <c r="DF931" s="32"/>
      <c r="DG931" s="32"/>
      <c r="DH931" s="32"/>
      <c r="DI931" s="32"/>
      <c r="DJ931" s="32"/>
      <c r="DK931" s="32"/>
      <c r="DL931" s="32"/>
      <c r="DM931" s="32"/>
      <c r="DN931" s="32"/>
      <c r="DO931" s="32"/>
      <c r="DP931" s="32"/>
      <c r="DQ931" s="32"/>
      <c r="DR931" s="32"/>
      <c r="DS931" s="32"/>
      <c r="DT931" s="32"/>
      <c r="DU931" s="32"/>
      <c r="DV931" s="32"/>
      <c r="DW931" s="32"/>
      <c r="DX931" s="32"/>
      <c r="DY931" s="32"/>
      <c r="DZ931" s="32"/>
      <c r="EA931" s="32"/>
      <c r="EB931" s="32"/>
      <c r="EC931" s="32"/>
      <c r="ED931" s="32"/>
      <c r="EE931" s="32"/>
      <c r="EF931" s="32"/>
      <c r="EG931" s="32"/>
      <c r="EH931" s="32"/>
      <c r="EI931" s="32"/>
      <c r="EJ931" s="32"/>
      <c r="EK931" s="32"/>
      <c r="EL931" s="32"/>
      <c r="EM931" s="32"/>
      <c r="EN931" s="32"/>
      <c r="EO931" s="32"/>
      <c r="EP931" s="32"/>
      <c r="EQ931" s="32"/>
    </row>
    <row r="932" spans="1:147" ht="15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 s="43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  <c r="CZ932" s="32"/>
      <c r="DA932" s="32"/>
      <c r="DB932" s="32"/>
      <c r="DC932" s="32"/>
      <c r="DD932" s="32"/>
      <c r="DE932" s="32"/>
      <c r="DF932" s="32"/>
      <c r="DG932" s="32"/>
      <c r="DH932" s="32"/>
      <c r="DI932" s="32"/>
      <c r="DJ932" s="32"/>
      <c r="DK932" s="32"/>
      <c r="DL932" s="32"/>
      <c r="DM932" s="32"/>
      <c r="DN932" s="32"/>
      <c r="DO932" s="32"/>
      <c r="DP932" s="32"/>
      <c r="DQ932" s="32"/>
      <c r="DR932" s="32"/>
      <c r="DS932" s="32"/>
      <c r="DT932" s="32"/>
      <c r="DU932" s="32"/>
      <c r="DV932" s="32"/>
      <c r="DW932" s="32"/>
      <c r="DX932" s="32"/>
      <c r="DY932" s="32"/>
      <c r="DZ932" s="32"/>
      <c r="EA932" s="32"/>
      <c r="EB932" s="32"/>
      <c r="EC932" s="32"/>
      <c r="ED932" s="32"/>
      <c r="EE932" s="32"/>
      <c r="EF932" s="32"/>
      <c r="EG932" s="32"/>
      <c r="EH932" s="32"/>
      <c r="EI932" s="32"/>
      <c r="EJ932" s="32"/>
      <c r="EK932" s="32"/>
      <c r="EL932" s="32"/>
      <c r="EM932" s="32"/>
      <c r="EN932" s="32"/>
      <c r="EO932" s="32"/>
      <c r="EP932" s="32"/>
      <c r="EQ932" s="32"/>
    </row>
    <row r="933" spans="1:147" ht="15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 s="4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CM933" s="32"/>
      <c r="CN933" s="32"/>
      <c r="CO933" s="32"/>
      <c r="CP933" s="32"/>
      <c r="CQ933" s="32"/>
      <c r="CR933" s="32"/>
      <c r="CS933" s="32"/>
      <c r="CT933" s="32"/>
      <c r="CU933" s="32"/>
      <c r="CV933" s="32"/>
      <c r="CW933" s="32"/>
      <c r="CX933" s="32"/>
      <c r="CY933" s="32"/>
      <c r="CZ933" s="32"/>
      <c r="DA933" s="32"/>
      <c r="DB933" s="32"/>
      <c r="DC933" s="32"/>
      <c r="DD933" s="32"/>
      <c r="DE933" s="32"/>
      <c r="DF933" s="32"/>
      <c r="DG933" s="32"/>
      <c r="DH933" s="32"/>
      <c r="DI933" s="32"/>
      <c r="DJ933" s="32"/>
      <c r="DK933" s="32"/>
      <c r="DL933" s="32"/>
      <c r="DM933" s="32"/>
      <c r="DN933" s="32"/>
      <c r="DO933" s="32"/>
      <c r="DP933" s="32"/>
      <c r="DQ933" s="32"/>
      <c r="DR933" s="32"/>
      <c r="DS933" s="32"/>
      <c r="DT933" s="32"/>
      <c r="DU933" s="32"/>
      <c r="DV933" s="32"/>
      <c r="DW933" s="32"/>
      <c r="DX933" s="32"/>
      <c r="DY933" s="32"/>
      <c r="DZ933" s="32"/>
      <c r="EA933" s="32"/>
      <c r="EB933" s="32"/>
      <c r="EC933" s="32"/>
      <c r="ED933" s="32"/>
      <c r="EE933" s="32"/>
      <c r="EF933" s="32"/>
      <c r="EG933" s="32"/>
      <c r="EH933" s="32"/>
      <c r="EI933" s="32"/>
      <c r="EJ933" s="32"/>
      <c r="EK933" s="32"/>
      <c r="EL933" s="32"/>
      <c r="EM933" s="32"/>
      <c r="EN933" s="32"/>
      <c r="EO933" s="32"/>
      <c r="EP933" s="32"/>
      <c r="EQ933" s="32"/>
    </row>
    <row r="934" spans="1:147" ht="15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 s="43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CM934" s="32"/>
      <c r="CN934" s="32"/>
      <c r="CO934" s="32"/>
      <c r="CP934" s="32"/>
      <c r="CQ934" s="32"/>
      <c r="CR934" s="32"/>
      <c r="CS934" s="32"/>
      <c r="CT934" s="32"/>
      <c r="CU934" s="32"/>
      <c r="CV934" s="32"/>
      <c r="CW934" s="32"/>
      <c r="CX934" s="32"/>
      <c r="CY934" s="32"/>
      <c r="CZ934" s="32"/>
      <c r="DA934" s="32"/>
      <c r="DB934" s="32"/>
      <c r="DC934" s="32"/>
      <c r="DD934" s="32"/>
      <c r="DE934" s="32"/>
      <c r="DF934" s="32"/>
      <c r="DG934" s="32"/>
      <c r="DH934" s="32"/>
      <c r="DI934" s="32"/>
      <c r="DJ934" s="32"/>
      <c r="DK934" s="32"/>
      <c r="DL934" s="32"/>
      <c r="DM934" s="32"/>
      <c r="DN934" s="32"/>
      <c r="DO934" s="32"/>
      <c r="DP934" s="32"/>
      <c r="DQ934" s="32"/>
      <c r="DR934" s="32"/>
      <c r="DS934" s="32"/>
      <c r="DT934" s="32"/>
      <c r="DU934" s="32"/>
      <c r="DV934" s="32"/>
      <c r="DW934" s="32"/>
      <c r="DX934" s="32"/>
      <c r="DY934" s="32"/>
      <c r="DZ934" s="32"/>
      <c r="EA934" s="32"/>
      <c r="EB934" s="32"/>
      <c r="EC934" s="32"/>
      <c r="ED934" s="32"/>
      <c r="EE934" s="32"/>
      <c r="EF934" s="32"/>
      <c r="EG934" s="32"/>
      <c r="EH934" s="32"/>
      <c r="EI934" s="32"/>
      <c r="EJ934" s="32"/>
      <c r="EK934" s="32"/>
      <c r="EL934" s="32"/>
      <c r="EM934" s="32"/>
      <c r="EN934" s="32"/>
      <c r="EO934" s="32"/>
      <c r="EP934" s="32"/>
      <c r="EQ934" s="32"/>
    </row>
    <row r="935" spans="1:147" ht="15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 s="43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CM935" s="32"/>
      <c r="CN935" s="32"/>
      <c r="CO935" s="32"/>
      <c r="CP935" s="32"/>
      <c r="CQ935" s="32"/>
      <c r="CR935" s="32"/>
      <c r="CS935" s="32"/>
      <c r="CT935" s="32"/>
      <c r="CU935" s="32"/>
      <c r="CV935" s="32"/>
      <c r="CW935" s="32"/>
      <c r="CX935" s="32"/>
      <c r="CY935" s="32"/>
      <c r="CZ935" s="32"/>
      <c r="DA935" s="32"/>
      <c r="DB935" s="32"/>
      <c r="DC935" s="32"/>
      <c r="DD935" s="32"/>
      <c r="DE935" s="32"/>
      <c r="DF935" s="32"/>
      <c r="DG935" s="32"/>
      <c r="DH935" s="32"/>
      <c r="DI935" s="32"/>
      <c r="DJ935" s="32"/>
      <c r="DK935" s="32"/>
      <c r="DL935" s="32"/>
      <c r="DM935" s="32"/>
      <c r="DN935" s="32"/>
      <c r="DO935" s="32"/>
      <c r="DP935" s="32"/>
      <c r="DQ935" s="32"/>
      <c r="DR935" s="32"/>
      <c r="DS935" s="32"/>
      <c r="DT935" s="32"/>
      <c r="DU935" s="32"/>
      <c r="DV935" s="32"/>
      <c r="DW935" s="32"/>
      <c r="DX935" s="32"/>
      <c r="DY935" s="32"/>
      <c r="DZ935" s="32"/>
      <c r="EA935" s="32"/>
      <c r="EB935" s="32"/>
      <c r="EC935" s="32"/>
      <c r="ED935" s="32"/>
      <c r="EE935" s="32"/>
      <c r="EF935" s="32"/>
      <c r="EG935" s="32"/>
      <c r="EH935" s="32"/>
      <c r="EI935" s="32"/>
      <c r="EJ935" s="32"/>
      <c r="EK935" s="32"/>
      <c r="EL935" s="32"/>
      <c r="EM935" s="32"/>
      <c r="EN935" s="32"/>
      <c r="EO935" s="32"/>
      <c r="EP935" s="32"/>
      <c r="EQ935" s="32"/>
    </row>
    <row r="936" spans="1:147" ht="15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 s="43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CM936" s="32"/>
      <c r="CN936" s="32"/>
      <c r="CO936" s="32"/>
      <c r="CP936" s="32"/>
      <c r="CQ936" s="32"/>
      <c r="CR936" s="32"/>
      <c r="CS936" s="32"/>
      <c r="CT936" s="32"/>
      <c r="CU936" s="32"/>
      <c r="CV936" s="32"/>
      <c r="CW936" s="32"/>
      <c r="CX936" s="32"/>
      <c r="CY936" s="32"/>
      <c r="CZ936" s="32"/>
      <c r="DA936" s="32"/>
      <c r="DB936" s="32"/>
      <c r="DC936" s="32"/>
      <c r="DD936" s="32"/>
      <c r="DE936" s="32"/>
      <c r="DF936" s="32"/>
      <c r="DG936" s="32"/>
      <c r="DH936" s="32"/>
      <c r="DI936" s="32"/>
      <c r="DJ936" s="32"/>
      <c r="DK936" s="32"/>
      <c r="DL936" s="32"/>
      <c r="DM936" s="32"/>
      <c r="DN936" s="32"/>
      <c r="DO936" s="32"/>
      <c r="DP936" s="32"/>
      <c r="DQ936" s="32"/>
      <c r="DR936" s="32"/>
      <c r="DS936" s="32"/>
      <c r="DT936" s="32"/>
      <c r="DU936" s="32"/>
      <c r="DV936" s="32"/>
      <c r="DW936" s="32"/>
      <c r="DX936" s="32"/>
      <c r="DY936" s="32"/>
      <c r="DZ936" s="32"/>
      <c r="EA936" s="32"/>
      <c r="EB936" s="32"/>
      <c r="EC936" s="32"/>
      <c r="ED936" s="32"/>
      <c r="EE936" s="32"/>
      <c r="EF936" s="32"/>
      <c r="EG936" s="32"/>
      <c r="EH936" s="32"/>
      <c r="EI936" s="32"/>
      <c r="EJ936" s="32"/>
      <c r="EK936" s="32"/>
      <c r="EL936" s="32"/>
      <c r="EM936" s="32"/>
      <c r="EN936" s="32"/>
      <c r="EO936" s="32"/>
      <c r="EP936" s="32"/>
      <c r="EQ936" s="32"/>
    </row>
    <row r="937" spans="1:147" ht="15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 s="43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CM937" s="32"/>
      <c r="CN937" s="32"/>
      <c r="CO937" s="32"/>
      <c r="CP937" s="32"/>
      <c r="CQ937" s="32"/>
      <c r="CR937" s="32"/>
      <c r="CS937" s="32"/>
      <c r="CT937" s="32"/>
      <c r="CU937" s="32"/>
      <c r="CV937" s="32"/>
      <c r="CW937" s="32"/>
      <c r="CX937" s="32"/>
      <c r="CY937" s="32"/>
      <c r="CZ937" s="32"/>
      <c r="DA937" s="32"/>
      <c r="DB937" s="32"/>
      <c r="DC937" s="32"/>
      <c r="DD937" s="32"/>
      <c r="DE937" s="32"/>
      <c r="DF937" s="32"/>
      <c r="DG937" s="32"/>
      <c r="DH937" s="32"/>
      <c r="DI937" s="32"/>
      <c r="DJ937" s="32"/>
      <c r="DK937" s="32"/>
      <c r="DL937" s="32"/>
      <c r="DM937" s="32"/>
      <c r="DN937" s="32"/>
      <c r="DO937" s="32"/>
      <c r="DP937" s="32"/>
      <c r="DQ937" s="32"/>
      <c r="DR937" s="32"/>
      <c r="DS937" s="32"/>
      <c r="DT937" s="32"/>
      <c r="DU937" s="32"/>
      <c r="DV937" s="32"/>
      <c r="DW937" s="32"/>
      <c r="DX937" s="32"/>
      <c r="DY937" s="32"/>
      <c r="DZ937" s="32"/>
      <c r="EA937" s="32"/>
      <c r="EB937" s="32"/>
      <c r="EC937" s="32"/>
      <c r="ED937" s="32"/>
      <c r="EE937" s="32"/>
      <c r="EF937" s="32"/>
      <c r="EG937" s="32"/>
      <c r="EH937" s="32"/>
      <c r="EI937" s="32"/>
      <c r="EJ937" s="32"/>
      <c r="EK937" s="32"/>
      <c r="EL937" s="32"/>
      <c r="EM937" s="32"/>
      <c r="EN937" s="32"/>
      <c r="EO937" s="32"/>
      <c r="EP937" s="32"/>
      <c r="EQ937" s="32"/>
    </row>
    <row r="938" spans="1:147" ht="15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 s="43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CM938" s="32"/>
      <c r="CN938" s="32"/>
      <c r="CO938" s="32"/>
      <c r="CP938" s="32"/>
      <c r="CQ938" s="32"/>
      <c r="CR938" s="32"/>
      <c r="CS938" s="32"/>
      <c r="CT938" s="32"/>
      <c r="CU938" s="32"/>
      <c r="CV938" s="32"/>
      <c r="CW938" s="32"/>
      <c r="CX938" s="32"/>
      <c r="CY938" s="32"/>
      <c r="CZ938" s="32"/>
      <c r="DA938" s="32"/>
      <c r="DB938" s="32"/>
      <c r="DC938" s="32"/>
      <c r="DD938" s="32"/>
      <c r="DE938" s="32"/>
      <c r="DF938" s="32"/>
      <c r="DG938" s="32"/>
      <c r="DH938" s="32"/>
      <c r="DI938" s="32"/>
      <c r="DJ938" s="32"/>
      <c r="DK938" s="32"/>
      <c r="DL938" s="32"/>
      <c r="DM938" s="32"/>
      <c r="DN938" s="32"/>
      <c r="DO938" s="32"/>
      <c r="DP938" s="32"/>
      <c r="DQ938" s="32"/>
      <c r="DR938" s="32"/>
      <c r="DS938" s="32"/>
      <c r="DT938" s="32"/>
      <c r="DU938" s="32"/>
      <c r="DV938" s="32"/>
      <c r="DW938" s="32"/>
      <c r="DX938" s="32"/>
      <c r="DY938" s="32"/>
      <c r="DZ938" s="32"/>
      <c r="EA938" s="32"/>
      <c r="EB938" s="32"/>
      <c r="EC938" s="32"/>
      <c r="ED938" s="32"/>
      <c r="EE938" s="32"/>
      <c r="EF938" s="32"/>
      <c r="EG938" s="32"/>
      <c r="EH938" s="32"/>
      <c r="EI938" s="32"/>
      <c r="EJ938" s="32"/>
      <c r="EK938" s="32"/>
      <c r="EL938" s="32"/>
      <c r="EM938" s="32"/>
      <c r="EN938" s="32"/>
      <c r="EO938" s="32"/>
      <c r="EP938" s="32"/>
      <c r="EQ938" s="32"/>
    </row>
    <row r="939" spans="1:147" ht="15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 s="43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CM939" s="32"/>
      <c r="CN939" s="32"/>
      <c r="CO939" s="32"/>
      <c r="CP939" s="32"/>
      <c r="CQ939" s="32"/>
      <c r="CR939" s="32"/>
      <c r="CS939" s="32"/>
      <c r="CT939" s="32"/>
      <c r="CU939" s="32"/>
      <c r="CV939" s="32"/>
      <c r="CW939" s="32"/>
      <c r="CX939" s="32"/>
      <c r="CY939" s="32"/>
      <c r="CZ939" s="32"/>
      <c r="DA939" s="32"/>
      <c r="DB939" s="32"/>
      <c r="DC939" s="32"/>
      <c r="DD939" s="32"/>
      <c r="DE939" s="32"/>
      <c r="DF939" s="32"/>
      <c r="DG939" s="32"/>
      <c r="DH939" s="32"/>
      <c r="DI939" s="32"/>
      <c r="DJ939" s="32"/>
      <c r="DK939" s="32"/>
      <c r="DL939" s="32"/>
      <c r="DM939" s="32"/>
      <c r="DN939" s="32"/>
      <c r="DO939" s="32"/>
      <c r="DP939" s="32"/>
      <c r="DQ939" s="32"/>
      <c r="DR939" s="32"/>
      <c r="DS939" s="32"/>
      <c r="DT939" s="32"/>
      <c r="DU939" s="32"/>
      <c r="DV939" s="32"/>
      <c r="DW939" s="32"/>
      <c r="DX939" s="32"/>
      <c r="DY939" s="32"/>
      <c r="DZ939" s="32"/>
      <c r="EA939" s="32"/>
      <c r="EB939" s="32"/>
      <c r="EC939" s="32"/>
      <c r="ED939" s="32"/>
      <c r="EE939" s="32"/>
      <c r="EF939" s="32"/>
      <c r="EG939" s="32"/>
      <c r="EH939" s="32"/>
      <c r="EI939" s="32"/>
      <c r="EJ939" s="32"/>
      <c r="EK939" s="32"/>
      <c r="EL939" s="32"/>
      <c r="EM939" s="32"/>
      <c r="EN939" s="32"/>
      <c r="EO939" s="32"/>
      <c r="EP939" s="32"/>
      <c r="EQ939" s="32"/>
    </row>
    <row r="940" spans="1:147" ht="15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 s="43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CM940" s="32"/>
      <c r="CN940" s="32"/>
      <c r="CO940" s="32"/>
      <c r="CP940" s="32"/>
      <c r="CQ940" s="32"/>
      <c r="CR940" s="32"/>
      <c r="CS940" s="32"/>
      <c r="CT940" s="32"/>
      <c r="CU940" s="32"/>
      <c r="CV940" s="32"/>
      <c r="CW940" s="32"/>
      <c r="CX940" s="32"/>
      <c r="CY940" s="32"/>
      <c r="CZ940" s="32"/>
      <c r="DA940" s="32"/>
      <c r="DB940" s="32"/>
      <c r="DC940" s="32"/>
      <c r="DD940" s="32"/>
      <c r="DE940" s="32"/>
      <c r="DF940" s="32"/>
      <c r="DG940" s="32"/>
      <c r="DH940" s="32"/>
      <c r="DI940" s="32"/>
      <c r="DJ940" s="32"/>
      <c r="DK940" s="32"/>
      <c r="DL940" s="32"/>
      <c r="DM940" s="32"/>
      <c r="DN940" s="32"/>
      <c r="DO940" s="32"/>
      <c r="DP940" s="32"/>
      <c r="DQ940" s="32"/>
      <c r="DR940" s="32"/>
      <c r="DS940" s="32"/>
      <c r="DT940" s="32"/>
      <c r="DU940" s="32"/>
      <c r="DV940" s="32"/>
      <c r="DW940" s="32"/>
      <c r="DX940" s="32"/>
      <c r="DY940" s="32"/>
      <c r="DZ940" s="32"/>
      <c r="EA940" s="32"/>
      <c r="EB940" s="32"/>
      <c r="EC940" s="32"/>
      <c r="ED940" s="32"/>
      <c r="EE940" s="32"/>
      <c r="EF940" s="32"/>
      <c r="EG940" s="32"/>
      <c r="EH940" s="32"/>
      <c r="EI940" s="32"/>
      <c r="EJ940" s="32"/>
      <c r="EK940" s="32"/>
      <c r="EL940" s="32"/>
      <c r="EM940" s="32"/>
      <c r="EN940" s="32"/>
      <c r="EO940" s="32"/>
      <c r="EP940" s="32"/>
      <c r="EQ940" s="32"/>
    </row>
    <row r="941" spans="1:147" ht="15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 s="43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CM941" s="32"/>
      <c r="CN941" s="32"/>
      <c r="CO941" s="32"/>
      <c r="CP941" s="32"/>
      <c r="CQ941" s="32"/>
      <c r="CR941" s="32"/>
      <c r="CS941" s="32"/>
      <c r="CT941" s="32"/>
      <c r="CU941" s="32"/>
      <c r="CV941" s="32"/>
      <c r="CW941" s="32"/>
      <c r="CX941" s="32"/>
      <c r="CY941" s="32"/>
      <c r="CZ941" s="32"/>
      <c r="DA941" s="32"/>
      <c r="DB941" s="32"/>
      <c r="DC941" s="32"/>
      <c r="DD941" s="32"/>
      <c r="DE941" s="32"/>
      <c r="DF941" s="32"/>
      <c r="DG941" s="32"/>
      <c r="DH941" s="32"/>
      <c r="DI941" s="32"/>
      <c r="DJ941" s="32"/>
      <c r="DK941" s="32"/>
      <c r="DL941" s="32"/>
      <c r="DM941" s="32"/>
      <c r="DN941" s="32"/>
      <c r="DO941" s="32"/>
      <c r="DP941" s="32"/>
      <c r="DQ941" s="32"/>
      <c r="DR941" s="32"/>
      <c r="DS941" s="32"/>
      <c r="DT941" s="32"/>
      <c r="DU941" s="32"/>
      <c r="DV941" s="32"/>
      <c r="DW941" s="32"/>
      <c r="DX941" s="32"/>
      <c r="DY941" s="32"/>
      <c r="DZ941" s="32"/>
      <c r="EA941" s="32"/>
      <c r="EB941" s="32"/>
      <c r="EC941" s="32"/>
      <c r="ED941" s="32"/>
      <c r="EE941" s="32"/>
      <c r="EF941" s="32"/>
      <c r="EG941" s="32"/>
      <c r="EH941" s="32"/>
      <c r="EI941" s="32"/>
      <c r="EJ941" s="32"/>
      <c r="EK941" s="32"/>
      <c r="EL941" s="32"/>
      <c r="EM941" s="32"/>
      <c r="EN941" s="32"/>
      <c r="EO941" s="32"/>
      <c r="EP941" s="32"/>
      <c r="EQ941" s="32"/>
    </row>
    <row r="942" spans="1:147" ht="15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 s="43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CM942" s="32"/>
      <c r="CN942" s="32"/>
      <c r="CO942" s="32"/>
      <c r="CP942" s="32"/>
      <c r="CQ942" s="32"/>
      <c r="CR942" s="32"/>
      <c r="CS942" s="32"/>
      <c r="CT942" s="32"/>
      <c r="CU942" s="32"/>
      <c r="CV942" s="32"/>
      <c r="CW942" s="32"/>
      <c r="CX942" s="32"/>
      <c r="CY942" s="32"/>
      <c r="CZ942" s="32"/>
      <c r="DA942" s="32"/>
      <c r="DB942" s="32"/>
      <c r="DC942" s="32"/>
      <c r="DD942" s="32"/>
      <c r="DE942" s="32"/>
      <c r="DF942" s="32"/>
      <c r="DG942" s="32"/>
      <c r="DH942" s="32"/>
      <c r="DI942" s="32"/>
      <c r="DJ942" s="32"/>
      <c r="DK942" s="32"/>
      <c r="DL942" s="32"/>
      <c r="DM942" s="32"/>
      <c r="DN942" s="32"/>
      <c r="DO942" s="32"/>
      <c r="DP942" s="32"/>
      <c r="DQ942" s="32"/>
      <c r="DR942" s="32"/>
      <c r="DS942" s="32"/>
      <c r="DT942" s="32"/>
      <c r="DU942" s="32"/>
      <c r="DV942" s="32"/>
      <c r="DW942" s="32"/>
      <c r="DX942" s="32"/>
      <c r="DY942" s="32"/>
      <c r="DZ942" s="32"/>
      <c r="EA942" s="32"/>
      <c r="EB942" s="32"/>
      <c r="EC942" s="32"/>
      <c r="ED942" s="32"/>
      <c r="EE942" s="32"/>
      <c r="EF942" s="32"/>
      <c r="EG942" s="32"/>
      <c r="EH942" s="32"/>
      <c r="EI942" s="32"/>
      <c r="EJ942" s="32"/>
      <c r="EK942" s="32"/>
      <c r="EL942" s="32"/>
      <c r="EM942" s="32"/>
      <c r="EN942" s="32"/>
      <c r="EO942" s="32"/>
      <c r="EP942" s="32"/>
      <c r="EQ942" s="32"/>
    </row>
    <row r="943" spans="1:147" ht="15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 s="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  <c r="CZ943" s="32"/>
      <c r="DA943" s="32"/>
      <c r="DB943" s="32"/>
      <c r="DC943" s="32"/>
      <c r="DD943" s="32"/>
      <c r="DE943" s="32"/>
      <c r="DF943" s="32"/>
      <c r="DG943" s="32"/>
      <c r="DH943" s="32"/>
      <c r="DI943" s="32"/>
      <c r="DJ943" s="32"/>
      <c r="DK943" s="32"/>
      <c r="DL943" s="32"/>
      <c r="DM943" s="32"/>
      <c r="DN943" s="32"/>
      <c r="DO943" s="32"/>
      <c r="DP943" s="32"/>
      <c r="DQ943" s="32"/>
      <c r="DR943" s="32"/>
      <c r="DS943" s="32"/>
      <c r="DT943" s="32"/>
      <c r="DU943" s="32"/>
      <c r="DV943" s="32"/>
      <c r="DW943" s="32"/>
      <c r="DX943" s="32"/>
      <c r="DY943" s="32"/>
      <c r="DZ943" s="32"/>
      <c r="EA943" s="32"/>
      <c r="EB943" s="32"/>
      <c r="EC943" s="32"/>
      <c r="ED943" s="32"/>
      <c r="EE943" s="32"/>
      <c r="EF943" s="32"/>
      <c r="EG943" s="32"/>
      <c r="EH943" s="32"/>
      <c r="EI943" s="32"/>
      <c r="EJ943" s="32"/>
      <c r="EK943" s="32"/>
      <c r="EL943" s="32"/>
      <c r="EM943" s="32"/>
      <c r="EN943" s="32"/>
      <c r="EO943" s="32"/>
      <c r="EP943" s="32"/>
      <c r="EQ943" s="32"/>
    </row>
    <row r="944" spans="1:147" ht="15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 s="43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CM944" s="32"/>
      <c r="CN944" s="32"/>
      <c r="CO944" s="32"/>
      <c r="CP944" s="32"/>
      <c r="CQ944" s="32"/>
      <c r="CR944" s="32"/>
      <c r="CS944" s="32"/>
      <c r="CT944" s="32"/>
      <c r="CU944" s="32"/>
      <c r="CV944" s="32"/>
      <c r="CW944" s="32"/>
      <c r="CX944" s="32"/>
      <c r="CY944" s="32"/>
      <c r="CZ944" s="32"/>
      <c r="DA944" s="32"/>
      <c r="DB944" s="32"/>
      <c r="DC944" s="32"/>
      <c r="DD944" s="32"/>
      <c r="DE944" s="32"/>
      <c r="DF944" s="32"/>
      <c r="DG944" s="32"/>
      <c r="DH944" s="32"/>
      <c r="DI944" s="32"/>
      <c r="DJ944" s="32"/>
      <c r="DK944" s="32"/>
      <c r="DL944" s="32"/>
      <c r="DM944" s="32"/>
      <c r="DN944" s="32"/>
      <c r="DO944" s="32"/>
      <c r="DP944" s="32"/>
      <c r="DQ944" s="32"/>
      <c r="DR944" s="32"/>
      <c r="DS944" s="32"/>
      <c r="DT944" s="32"/>
      <c r="DU944" s="32"/>
      <c r="DV944" s="32"/>
      <c r="DW944" s="32"/>
      <c r="DX944" s="32"/>
      <c r="DY944" s="32"/>
      <c r="DZ944" s="32"/>
      <c r="EA944" s="32"/>
      <c r="EB944" s="32"/>
      <c r="EC944" s="32"/>
      <c r="ED944" s="32"/>
      <c r="EE944" s="32"/>
      <c r="EF944" s="32"/>
      <c r="EG944" s="32"/>
      <c r="EH944" s="32"/>
      <c r="EI944" s="32"/>
      <c r="EJ944" s="32"/>
      <c r="EK944" s="32"/>
      <c r="EL944" s="32"/>
      <c r="EM944" s="32"/>
      <c r="EN944" s="32"/>
      <c r="EO944" s="32"/>
      <c r="EP944" s="32"/>
      <c r="EQ944" s="32"/>
    </row>
    <row r="945" spans="1:147" ht="15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 s="43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  <c r="CZ945" s="32"/>
      <c r="DA945" s="32"/>
      <c r="DB945" s="32"/>
      <c r="DC945" s="32"/>
      <c r="DD945" s="32"/>
      <c r="DE945" s="32"/>
      <c r="DF945" s="32"/>
      <c r="DG945" s="32"/>
      <c r="DH945" s="32"/>
      <c r="DI945" s="32"/>
      <c r="DJ945" s="32"/>
      <c r="DK945" s="32"/>
      <c r="DL945" s="32"/>
      <c r="DM945" s="32"/>
      <c r="DN945" s="32"/>
      <c r="DO945" s="32"/>
      <c r="DP945" s="32"/>
      <c r="DQ945" s="32"/>
      <c r="DR945" s="32"/>
      <c r="DS945" s="32"/>
      <c r="DT945" s="32"/>
      <c r="DU945" s="32"/>
      <c r="DV945" s="32"/>
      <c r="DW945" s="32"/>
      <c r="DX945" s="32"/>
      <c r="DY945" s="32"/>
      <c r="DZ945" s="32"/>
      <c r="EA945" s="32"/>
      <c r="EB945" s="32"/>
      <c r="EC945" s="32"/>
      <c r="ED945" s="32"/>
      <c r="EE945" s="32"/>
      <c r="EF945" s="32"/>
      <c r="EG945" s="32"/>
      <c r="EH945" s="32"/>
      <c r="EI945" s="32"/>
      <c r="EJ945" s="32"/>
      <c r="EK945" s="32"/>
      <c r="EL945" s="32"/>
      <c r="EM945" s="32"/>
      <c r="EN945" s="32"/>
      <c r="EO945" s="32"/>
      <c r="EP945" s="32"/>
      <c r="EQ945" s="32"/>
    </row>
    <row r="946" spans="1:147" ht="15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 s="43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CM946" s="32"/>
      <c r="CN946" s="32"/>
      <c r="CO946" s="32"/>
      <c r="CP946" s="32"/>
      <c r="CQ946" s="32"/>
      <c r="CR946" s="32"/>
      <c r="CS946" s="32"/>
      <c r="CT946" s="32"/>
      <c r="CU946" s="32"/>
      <c r="CV946" s="32"/>
      <c r="CW946" s="32"/>
      <c r="CX946" s="32"/>
      <c r="CY946" s="32"/>
      <c r="CZ946" s="32"/>
      <c r="DA946" s="32"/>
      <c r="DB946" s="32"/>
      <c r="DC946" s="32"/>
      <c r="DD946" s="32"/>
      <c r="DE946" s="32"/>
      <c r="DF946" s="32"/>
      <c r="DG946" s="32"/>
      <c r="DH946" s="32"/>
      <c r="DI946" s="32"/>
      <c r="DJ946" s="32"/>
      <c r="DK946" s="32"/>
      <c r="DL946" s="32"/>
      <c r="DM946" s="32"/>
      <c r="DN946" s="32"/>
      <c r="DO946" s="32"/>
      <c r="DP946" s="32"/>
      <c r="DQ946" s="32"/>
      <c r="DR946" s="32"/>
      <c r="DS946" s="32"/>
      <c r="DT946" s="32"/>
      <c r="DU946" s="32"/>
      <c r="DV946" s="32"/>
      <c r="DW946" s="32"/>
      <c r="DX946" s="32"/>
      <c r="DY946" s="32"/>
      <c r="DZ946" s="32"/>
      <c r="EA946" s="32"/>
      <c r="EB946" s="32"/>
      <c r="EC946" s="32"/>
      <c r="ED946" s="32"/>
      <c r="EE946" s="32"/>
      <c r="EF946" s="32"/>
      <c r="EG946" s="32"/>
      <c r="EH946" s="32"/>
      <c r="EI946" s="32"/>
      <c r="EJ946" s="32"/>
      <c r="EK946" s="32"/>
      <c r="EL946" s="32"/>
      <c r="EM946" s="32"/>
      <c r="EN946" s="32"/>
      <c r="EO946" s="32"/>
      <c r="EP946" s="32"/>
      <c r="EQ946" s="32"/>
    </row>
    <row r="947" spans="1:147" ht="15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 s="43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CM947" s="32"/>
      <c r="CN947" s="32"/>
      <c r="CO947" s="32"/>
      <c r="CP947" s="32"/>
      <c r="CQ947" s="32"/>
      <c r="CR947" s="32"/>
      <c r="CS947" s="32"/>
      <c r="CT947" s="32"/>
      <c r="CU947" s="32"/>
      <c r="CV947" s="32"/>
      <c r="CW947" s="32"/>
      <c r="CX947" s="32"/>
      <c r="CY947" s="32"/>
      <c r="CZ947" s="32"/>
      <c r="DA947" s="32"/>
      <c r="DB947" s="32"/>
      <c r="DC947" s="32"/>
      <c r="DD947" s="32"/>
      <c r="DE947" s="32"/>
      <c r="DF947" s="32"/>
      <c r="DG947" s="32"/>
      <c r="DH947" s="32"/>
      <c r="DI947" s="32"/>
      <c r="DJ947" s="32"/>
      <c r="DK947" s="32"/>
      <c r="DL947" s="32"/>
      <c r="DM947" s="32"/>
      <c r="DN947" s="32"/>
      <c r="DO947" s="32"/>
      <c r="DP947" s="32"/>
      <c r="DQ947" s="32"/>
      <c r="DR947" s="32"/>
      <c r="DS947" s="32"/>
      <c r="DT947" s="32"/>
      <c r="DU947" s="32"/>
      <c r="DV947" s="32"/>
      <c r="DW947" s="32"/>
      <c r="DX947" s="32"/>
      <c r="DY947" s="32"/>
      <c r="DZ947" s="32"/>
      <c r="EA947" s="32"/>
      <c r="EB947" s="32"/>
      <c r="EC947" s="32"/>
      <c r="ED947" s="32"/>
      <c r="EE947" s="32"/>
      <c r="EF947" s="32"/>
      <c r="EG947" s="32"/>
      <c r="EH947" s="32"/>
      <c r="EI947" s="32"/>
      <c r="EJ947" s="32"/>
      <c r="EK947" s="32"/>
      <c r="EL947" s="32"/>
      <c r="EM947" s="32"/>
      <c r="EN947" s="32"/>
      <c r="EO947" s="32"/>
      <c r="EP947" s="32"/>
      <c r="EQ947" s="32"/>
    </row>
    <row r="948" spans="1:147" ht="15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 s="43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CM948" s="32"/>
      <c r="CN948" s="32"/>
      <c r="CO948" s="32"/>
      <c r="CP948" s="32"/>
      <c r="CQ948" s="32"/>
      <c r="CR948" s="32"/>
      <c r="CS948" s="32"/>
      <c r="CT948" s="32"/>
      <c r="CU948" s="32"/>
      <c r="CV948" s="32"/>
      <c r="CW948" s="32"/>
      <c r="CX948" s="32"/>
      <c r="CY948" s="32"/>
      <c r="CZ948" s="32"/>
      <c r="DA948" s="32"/>
      <c r="DB948" s="32"/>
      <c r="DC948" s="32"/>
      <c r="DD948" s="32"/>
      <c r="DE948" s="32"/>
      <c r="DF948" s="32"/>
      <c r="DG948" s="32"/>
      <c r="DH948" s="32"/>
      <c r="DI948" s="32"/>
      <c r="DJ948" s="32"/>
      <c r="DK948" s="32"/>
      <c r="DL948" s="32"/>
      <c r="DM948" s="32"/>
      <c r="DN948" s="32"/>
      <c r="DO948" s="32"/>
      <c r="DP948" s="32"/>
      <c r="DQ948" s="32"/>
      <c r="DR948" s="32"/>
      <c r="DS948" s="32"/>
      <c r="DT948" s="32"/>
      <c r="DU948" s="32"/>
      <c r="DV948" s="32"/>
      <c r="DW948" s="32"/>
      <c r="DX948" s="32"/>
      <c r="DY948" s="32"/>
      <c r="DZ948" s="32"/>
      <c r="EA948" s="32"/>
      <c r="EB948" s="32"/>
      <c r="EC948" s="32"/>
      <c r="ED948" s="32"/>
      <c r="EE948" s="32"/>
      <c r="EF948" s="32"/>
      <c r="EG948" s="32"/>
      <c r="EH948" s="32"/>
      <c r="EI948" s="32"/>
      <c r="EJ948" s="32"/>
      <c r="EK948" s="32"/>
      <c r="EL948" s="32"/>
      <c r="EM948" s="32"/>
      <c r="EN948" s="32"/>
      <c r="EO948" s="32"/>
      <c r="EP948" s="32"/>
      <c r="EQ948" s="32"/>
    </row>
    <row r="949" spans="1:147" ht="15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 s="43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CM949" s="32"/>
      <c r="CN949" s="32"/>
      <c r="CO949" s="32"/>
      <c r="CP949" s="32"/>
      <c r="CQ949" s="32"/>
      <c r="CR949" s="32"/>
      <c r="CS949" s="32"/>
      <c r="CT949" s="32"/>
      <c r="CU949" s="32"/>
      <c r="CV949" s="32"/>
      <c r="CW949" s="32"/>
      <c r="CX949" s="32"/>
      <c r="CY949" s="32"/>
      <c r="CZ949" s="32"/>
      <c r="DA949" s="32"/>
      <c r="DB949" s="32"/>
      <c r="DC949" s="32"/>
      <c r="DD949" s="32"/>
      <c r="DE949" s="32"/>
      <c r="DF949" s="32"/>
      <c r="DG949" s="32"/>
      <c r="DH949" s="32"/>
      <c r="DI949" s="32"/>
      <c r="DJ949" s="32"/>
      <c r="DK949" s="32"/>
      <c r="DL949" s="32"/>
      <c r="DM949" s="32"/>
      <c r="DN949" s="32"/>
      <c r="DO949" s="32"/>
      <c r="DP949" s="32"/>
      <c r="DQ949" s="32"/>
      <c r="DR949" s="32"/>
      <c r="DS949" s="32"/>
      <c r="DT949" s="32"/>
      <c r="DU949" s="32"/>
      <c r="DV949" s="32"/>
      <c r="DW949" s="32"/>
      <c r="DX949" s="32"/>
      <c r="DY949" s="32"/>
      <c r="DZ949" s="32"/>
      <c r="EA949" s="32"/>
      <c r="EB949" s="32"/>
      <c r="EC949" s="32"/>
      <c r="ED949" s="32"/>
      <c r="EE949" s="32"/>
      <c r="EF949" s="32"/>
      <c r="EG949" s="32"/>
      <c r="EH949" s="32"/>
      <c r="EI949" s="32"/>
      <c r="EJ949" s="32"/>
      <c r="EK949" s="32"/>
      <c r="EL949" s="32"/>
      <c r="EM949" s="32"/>
      <c r="EN949" s="32"/>
      <c r="EO949" s="32"/>
      <c r="EP949" s="32"/>
      <c r="EQ949" s="32"/>
    </row>
    <row r="950" spans="1:147" ht="15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 s="43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CM950" s="32"/>
      <c r="CN950" s="32"/>
      <c r="CO950" s="32"/>
      <c r="CP950" s="32"/>
      <c r="CQ950" s="32"/>
      <c r="CR950" s="32"/>
      <c r="CS950" s="32"/>
      <c r="CT950" s="32"/>
      <c r="CU950" s="32"/>
      <c r="CV950" s="32"/>
      <c r="CW950" s="32"/>
      <c r="CX950" s="32"/>
      <c r="CY950" s="32"/>
      <c r="CZ950" s="32"/>
      <c r="DA950" s="32"/>
      <c r="DB950" s="32"/>
      <c r="DC950" s="32"/>
      <c r="DD950" s="32"/>
      <c r="DE950" s="32"/>
      <c r="DF950" s="32"/>
      <c r="DG950" s="32"/>
      <c r="DH950" s="32"/>
      <c r="DI950" s="32"/>
      <c r="DJ950" s="32"/>
      <c r="DK950" s="32"/>
      <c r="DL950" s="32"/>
      <c r="DM950" s="32"/>
      <c r="DN950" s="32"/>
      <c r="DO950" s="32"/>
      <c r="DP950" s="32"/>
      <c r="DQ950" s="32"/>
      <c r="DR950" s="32"/>
      <c r="DS950" s="32"/>
      <c r="DT950" s="32"/>
      <c r="DU950" s="32"/>
      <c r="DV950" s="32"/>
      <c r="DW950" s="32"/>
      <c r="DX950" s="32"/>
      <c r="DY950" s="32"/>
      <c r="DZ950" s="32"/>
      <c r="EA950" s="32"/>
      <c r="EB950" s="32"/>
      <c r="EC950" s="32"/>
      <c r="ED950" s="32"/>
      <c r="EE950" s="32"/>
      <c r="EF950" s="32"/>
      <c r="EG950" s="32"/>
      <c r="EH950" s="32"/>
      <c r="EI950" s="32"/>
      <c r="EJ950" s="32"/>
      <c r="EK950" s="32"/>
      <c r="EL950" s="32"/>
      <c r="EM950" s="32"/>
      <c r="EN950" s="32"/>
      <c r="EO950" s="32"/>
      <c r="EP950" s="32"/>
      <c r="EQ950" s="32"/>
    </row>
    <row r="951" spans="1:147" ht="15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 s="43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CM951" s="32"/>
      <c r="CN951" s="32"/>
      <c r="CO951" s="32"/>
      <c r="CP951" s="32"/>
      <c r="CQ951" s="32"/>
      <c r="CR951" s="32"/>
      <c r="CS951" s="32"/>
      <c r="CT951" s="32"/>
      <c r="CU951" s="32"/>
      <c r="CV951" s="32"/>
      <c r="CW951" s="32"/>
      <c r="CX951" s="32"/>
      <c r="CY951" s="32"/>
      <c r="CZ951" s="32"/>
      <c r="DA951" s="32"/>
      <c r="DB951" s="32"/>
      <c r="DC951" s="32"/>
      <c r="DD951" s="32"/>
      <c r="DE951" s="32"/>
      <c r="DF951" s="32"/>
      <c r="DG951" s="32"/>
      <c r="DH951" s="32"/>
      <c r="DI951" s="32"/>
      <c r="DJ951" s="32"/>
      <c r="DK951" s="32"/>
      <c r="DL951" s="32"/>
      <c r="DM951" s="32"/>
      <c r="DN951" s="32"/>
      <c r="DO951" s="32"/>
      <c r="DP951" s="32"/>
      <c r="DQ951" s="32"/>
      <c r="DR951" s="32"/>
      <c r="DS951" s="32"/>
      <c r="DT951" s="32"/>
      <c r="DU951" s="32"/>
      <c r="DV951" s="32"/>
      <c r="DW951" s="32"/>
      <c r="DX951" s="32"/>
      <c r="DY951" s="32"/>
      <c r="DZ951" s="32"/>
      <c r="EA951" s="32"/>
      <c r="EB951" s="32"/>
      <c r="EC951" s="32"/>
      <c r="ED951" s="32"/>
      <c r="EE951" s="32"/>
      <c r="EF951" s="32"/>
      <c r="EG951" s="32"/>
      <c r="EH951" s="32"/>
      <c r="EI951" s="32"/>
      <c r="EJ951" s="32"/>
      <c r="EK951" s="32"/>
      <c r="EL951" s="32"/>
      <c r="EM951" s="32"/>
      <c r="EN951" s="32"/>
      <c r="EO951" s="32"/>
      <c r="EP951" s="32"/>
      <c r="EQ951" s="32"/>
    </row>
    <row r="952" spans="1:147" ht="15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 s="43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CM952" s="32"/>
      <c r="CN952" s="32"/>
      <c r="CO952" s="32"/>
      <c r="CP952" s="32"/>
      <c r="CQ952" s="32"/>
      <c r="CR952" s="32"/>
      <c r="CS952" s="32"/>
      <c r="CT952" s="32"/>
      <c r="CU952" s="32"/>
      <c r="CV952" s="32"/>
      <c r="CW952" s="32"/>
      <c r="CX952" s="32"/>
      <c r="CY952" s="32"/>
      <c r="CZ952" s="32"/>
      <c r="DA952" s="32"/>
      <c r="DB952" s="32"/>
      <c r="DC952" s="32"/>
      <c r="DD952" s="32"/>
      <c r="DE952" s="32"/>
      <c r="DF952" s="32"/>
      <c r="DG952" s="32"/>
      <c r="DH952" s="32"/>
      <c r="DI952" s="32"/>
      <c r="DJ952" s="32"/>
      <c r="DK952" s="32"/>
      <c r="DL952" s="32"/>
      <c r="DM952" s="32"/>
      <c r="DN952" s="32"/>
      <c r="DO952" s="32"/>
      <c r="DP952" s="32"/>
      <c r="DQ952" s="32"/>
      <c r="DR952" s="32"/>
      <c r="DS952" s="32"/>
      <c r="DT952" s="32"/>
      <c r="DU952" s="32"/>
      <c r="DV952" s="32"/>
      <c r="DW952" s="32"/>
      <c r="DX952" s="32"/>
      <c r="DY952" s="32"/>
      <c r="DZ952" s="32"/>
      <c r="EA952" s="32"/>
      <c r="EB952" s="32"/>
      <c r="EC952" s="32"/>
      <c r="ED952" s="32"/>
      <c r="EE952" s="32"/>
      <c r="EF952" s="32"/>
      <c r="EG952" s="32"/>
      <c r="EH952" s="32"/>
      <c r="EI952" s="32"/>
      <c r="EJ952" s="32"/>
      <c r="EK952" s="32"/>
      <c r="EL952" s="32"/>
      <c r="EM952" s="32"/>
      <c r="EN952" s="32"/>
      <c r="EO952" s="32"/>
      <c r="EP952" s="32"/>
      <c r="EQ952" s="32"/>
    </row>
    <row r="953" spans="1:147" ht="15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 s="4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CM953" s="32"/>
      <c r="CN953" s="32"/>
      <c r="CO953" s="32"/>
      <c r="CP953" s="32"/>
      <c r="CQ953" s="32"/>
      <c r="CR953" s="32"/>
      <c r="CS953" s="32"/>
      <c r="CT953" s="32"/>
      <c r="CU953" s="32"/>
      <c r="CV953" s="32"/>
      <c r="CW953" s="32"/>
      <c r="CX953" s="32"/>
      <c r="CY953" s="32"/>
      <c r="CZ953" s="32"/>
      <c r="DA953" s="32"/>
      <c r="DB953" s="32"/>
      <c r="DC953" s="32"/>
      <c r="DD953" s="32"/>
      <c r="DE953" s="32"/>
      <c r="DF953" s="32"/>
      <c r="DG953" s="32"/>
      <c r="DH953" s="32"/>
      <c r="DI953" s="32"/>
      <c r="DJ953" s="32"/>
      <c r="DK953" s="32"/>
      <c r="DL953" s="32"/>
      <c r="DM953" s="32"/>
      <c r="DN953" s="32"/>
      <c r="DO953" s="32"/>
      <c r="DP953" s="32"/>
      <c r="DQ953" s="32"/>
      <c r="DR953" s="32"/>
      <c r="DS953" s="32"/>
      <c r="DT953" s="32"/>
      <c r="DU953" s="32"/>
      <c r="DV953" s="32"/>
      <c r="DW953" s="32"/>
      <c r="DX953" s="32"/>
      <c r="DY953" s="32"/>
      <c r="DZ953" s="32"/>
      <c r="EA953" s="32"/>
      <c r="EB953" s="32"/>
      <c r="EC953" s="32"/>
      <c r="ED953" s="32"/>
      <c r="EE953" s="32"/>
      <c r="EF953" s="32"/>
      <c r="EG953" s="32"/>
      <c r="EH953" s="32"/>
      <c r="EI953" s="32"/>
      <c r="EJ953" s="32"/>
      <c r="EK953" s="32"/>
      <c r="EL953" s="32"/>
      <c r="EM953" s="32"/>
      <c r="EN953" s="32"/>
      <c r="EO953" s="32"/>
      <c r="EP953" s="32"/>
      <c r="EQ953" s="32"/>
    </row>
    <row r="954" spans="1:147" ht="15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 s="43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CM954" s="32"/>
      <c r="CN954" s="32"/>
      <c r="CO954" s="32"/>
      <c r="CP954" s="32"/>
      <c r="CQ954" s="32"/>
      <c r="CR954" s="32"/>
      <c r="CS954" s="32"/>
      <c r="CT954" s="32"/>
      <c r="CU954" s="32"/>
      <c r="CV954" s="32"/>
      <c r="CW954" s="32"/>
      <c r="CX954" s="32"/>
      <c r="CY954" s="32"/>
      <c r="CZ954" s="32"/>
      <c r="DA954" s="32"/>
      <c r="DB954" s="32"/>
      <c r="DC954" s="32"/>
      <c r="DD954" s="32"/>
      <c r="DE954" s="32"/>
      <c r="DF954" s="32"/>
      <c r="DG954" s="32"/>
      <c r="DH954" s="32"/>
      <c r="DI954" s="32"/>
      <c r="DJ954" s="32"/>
      <c r="DK954" s="32"/>
      <c r="DL954" s="32"/>
      <c r="DM954" s="32"/>
      <c r="DN954" s="32"/>
      <c r="DO954" s="32"/>
      <c r="DP954" s="32"/>
      <c r="DQ954" s="32"/>
      <c r="DR954" s="32"/>
      <c r="DS954" s="32"/>
      <c r="DT954" s="32"/>
      <c r="DU954" s="32"/>
      <c r="DV954" s="32"/>
      <c r="DW954" s="32"/>
      <c r="DX954" s="32"/>
      <c r="DY954" s="32"/>
      <c r="DZ954" s="32"/>
      <c r="EA954" s="32"/>
      <c r="EB954" s="32"/>
      <c r="EC954" s="32"/>
      <c r="ED954" s="32"/>
      <c r="EE954" s="32"/>
      <c r="EF954" s="32"/>
      <c r="EG954" s="32"/>
      <c r="EH954" s="32"/>
      <c r="EI954" s="32"/>
      <c r="EJ954" s="32"/>
      <c r="EK954" s="32"/>
      <c r="EL954" s="32"/>
      <c r="EM954" s="32"/>
      <c r="EN954" s="32"/>
      <c r="EO954" s="32"/>
      <c r="EP954" s="32"/>
      <c r="EQ954" s="32"/>
    </row>
    <row r="955" spans="1:147" ht="15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 s="43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CM955" s="32"/>
      <c r="CN955" s="32"/>
      <c r="CO955" s="32"/>
      <c r="CP955" s="32"/>
      <c r="CQ955" s="32"/>
      <c r="CR955" s="32"/>
      <c r="CS955" s="32"/>
      <c r="CT955" s="32"/>
      <c r="CU955" s="32"/>
      <c r="CV955" s="32"/>
      <c r="CW955" s="32"/>
      <c r="CX955" s="32"/>
      <c r="CY955" s="32"/>
      <c r="CZ955" s="32"/>
      <c r="DA955" s="32"/>
      <c r="DB955" s="32"/>
      <c r="DC955" s="32"/>
      <c r="DD955" s="32"/>
      <c r="DE955" s="32"/>
      <c r="DF955" s="32"/>
      <c r="DG955" s="32"/>
      <c r="DH955" s="32"/>
      <c r="DI955" s="32"/>
      <c r="DJ955" s="32"/>
      <c r="DK955" s="32"/>
      <c r="DL955" s="32"/>
      <c r="DM955" s="32"/>
      <c r="DN955" s="32"/>
      <c r="DO955" s="32"/>
      <c r="DP955" s="32"/>
      <c r="DQ955" s="32"/>
      <c r="DR955" s="32"/>
      <c r="DS955" s="32"/>
      <c r="DT955" s="32"/>
      <c r="DU955" s="32"/>
      <c r="DV955" s="32"/>
      <c r="DW955" s="32"/>
      <c r="DX955" s="32"/>
      <c r="DY955" s="32"/>
      <c r="DZ955" s="32"/>
      <c r="EA955" s="32"/>
      <c r="EB955" s="32"/>
      <c r="EC955" s="32"/>
      <c r="ED955" s="32"/>
      <c r="EE955" s="32"/>
      <c r="EF955" s="32"/>
      <c r="EG955" s="32"/>
      <c r="EH955" s="32"/>
      <c r="EI955" s="32"/>
      <c r="EJ955" s="32"/>
      <c r="EK955" s="32"/>
      <c r="EL955" s="32"/>
      <c r="EM955" s="32"/>
      <c r="EN955" s="32"/>
      <c r="EO955" s="32"/>
      <c r="EP955" s="32"/>
      <c r="EQ955" s="32"/>
    </row>
    <row r="956" spans="1:147" ht="15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 s="43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CM956" s="32"/>
      <c r="CN956" s="32"/>
      <c r="CO956" s="32"/>
      <c r="CP956" s="32"/>
      <c r="CQ956" s="32"/>
      <c r="CR956" s="32"/>
      <c r="CS956" s="32"/>
      <c r="CT956" s="32"/>
      <c r="CU956" s="32"/>
      <c r="CV956" s="32"/>
      <c r="CW956" s="32"/>
      <c r="CX956" s="32"/>
      <c r="CY956" s="32"/>
      <c r="CZ956" s="32"/>
      <c r="DA956" s="32"/>
      <c r="DB956" s="32"/>
      <c r="DC956" s="32"/>
      <c r="DD956" s="32"/>
      <c r="DE956" s="32"/>
      <c r="DF956" s="32"/>
      <c r="DG956" s="32"/>
      <c r="DH956" s="32"/>
      <c r="DI956" s="32"/>
      <c r="DJ956" s="32"/>
      <c r="DK956" s="32"/>
      <c r="DL956" s="32"/>
      <c r="DM956" s="32"/>
      <c r="DN956" s="32"/>
      <c r="DO956" s="32"/>
      <c r="DP956" s="32"/>
      <c r="DQ956" s="32"/>
      <c r="DR956" s="32"/>
      <c r="DS956" s="32"/>
      <c r="DT956" s="32"/>
      <c r="DU956" s="32"/>
      <c r="DV956" s="32"/>
      <c r="DW956" s="32"/>
      <c r="DX956" s="32"/>
      <c r="DY956" s="32"/>
      <c r="DZ956" s="32"/>
      <c r="EA956" s="32"/>
      <c r="EB956" s="32"/>
      <c r="EC956" s="32"/>
      <c r="ED956" s="32"/>
      <c r="EE956" s="32"/>
      <c r="EF956" s="32"/>
      <c r="EG956" s="32"/>
      <c r="EH956" s="32"/>
      <c r="EI956" s="32"/>
      <c r="EJ956" s="32"/>
      <c r="EK956" s="32"/>
      <c r="EL956" s="32"/>
      <c r="EM956" s="32"/>
      <c r="EN956" s="32"/>
      <c r="EO956" s="32"/>
      <c r="EP956" s="32"/>
      <c r="EQ956" s="32"/>
    </row>
    <row r="957" spans="1:147" ht="15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 s="43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CM957" s="32"/>
      <c r="CN957" s="32"/>
      <c r="CO957" s="32"/>
      <c r="CP957" s="32"/>
      <c r="CQ957" s="32"/>
      <c r="CR957" s="32"/>
      <c r="CS957" s="32"/>
      <c r="CT957" s="32"/>
      <c r="CU957" s="32"/>
      <c r="CV957" s="32"/>
      <c r="CW957" s="32"/>
      <c r="CX957" s="32"/>
      <c r="CY957" s="32"/>
      <c r="CZ957" s="32"/>
      <c r="DA957" s="32"/>
      <c r="DB957" s="32"/>
      <c r="DC957" s="32"/>
      <c r="DD957" s="32"/>
      <c r="DE957" s="32"/>
      <c r="DF957" s="32"/>
      <c r="DG957" s="32"/>
      <c r="DH957" s="32"/>
      <c r="DI957" s="32"/>
      <c r="DJ957" s="32"/>
      <c r="DK957" s="32"/>
      <c r="DL957" s="32"/>
      <c r="DM957" s="32"/>
      <c r="DN957" s="32"/>
      <c r="DO957" s="32"/>
      <c r="DP957" s="32"/>
      <c r="DQ957" s="32"/>
      <c r="DR957" s="32"/>
      <c r="DS957" s="32"/>
      <c r="DT957" s="32"/>
      <c r="DU957" s="32"/>
      <c r="DV957" s="32"/>
      <c r="DW957" s="32"/>
      <c r="DX957" s="32"/>
      <c r="DY957" s="32"/>
      <c r="DZ957" s="32"/>
      <c r="EA957" s="32"/>
      <c r="EB957" s="32"/>
      <c r="EC957" s="32"/>
      <c r="ED957" s="32"/>
      <c r="EE957" s="32"/>
      <c r="EF957" s="32"/>
      <c r="EG957" s="32"/>
      <c r="EH957" s="32"/>
      <c r="EI957" s="32"/>
      <c r="EJ957" s="32"/>
      <c r="EK957" s="32"/>
      <c r="EL957" s="32"/>
      <c r="EM957" s="32"/>
      <c r="EN957" s="32"/>
      <c r="EO957" s="32"/>
      <c r="EP957" s="32"/>
      <c r="EQ957" s="32"/>
    </row>
    <row r="958" spans="1:147" ht="15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 s="43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CM958" s="32"/>
      <c r="CN958" s="32"/>
      <c r="CO958" s="32"/>
      <c r="CP958" s="32"/>
      <c r="CQ958" s="32"/>
      <c r="CR958" s="32"/>
      <c r="CS958" s="32"/>
      <c r="CT958" s="32"/>
      <c r="CU958" s="32"/>
      <c r="CV958" s="32"/>
      <c r="CW958" s="32"/>
      <c r="CX958" s="32"/>
      <c r="CY958" s="32"/>
      <c r="CZ958" s="32"/>
      <c r="DA958" s="32"/>
      <c r="DB958" s="32"/>
      <c r="DC958" s="32"/>
      <c r="DD958" s="32"/>
      <c r="DE958" s="32"/>
      <c r="DF958" s="32"/>
      <c r="DG958" s="32"/>
      <c r="DH958" s="32"/>
      <c r="DI958" s="32"/>
      <c r="DJ958" s="32"/>
      <c r="DK958" s="32"/>
      <c r="DL958" s="32"/>
      <c r="DM958" s="32"/>
      <c r="DN958" s="32"/>
      <c r="DO958" s="32"/>
      <c r="DP958" s="32"/>
      <c r="DQ958" s="32"/>
      <c r="DR958" s="32"/>
      <c r="DS958" s="32"/>
      <c r="DT958" s="32"/>
      <c r="DU958" s="32"/>
      <c r="DV958" s="32"/>
      <c r="DW958" s="32"/>
      <c r="DX958" s="32"/>
      <c r="DY958" s="32"/>
      <c r="DZ958" s="32"/>
      <c r="EA958" s="32"/>
      <c r="EB958" s="32"/>
      <c r="EC958" s="32"/>
      <c r="ED958" s="32"/>
      <c r="EE958" s="32"/>
      <c r="EF958" s="32"/>
      <c r="EG958" s="32"/>
      <c r="EH958" s="32"/>
      <c r="EI958" s="32"/>
      <c r="EJ958" s="32"/>
      <c r="EK958" s="32"/>
      <c r="EL958" s="32"/>
      <c r="EM958" s="32"/>
      <c r="EN958" s="32"/>
      <c r="EO958" s="32"/>
      <c r="EP958" s="32"/>
      <c r="EQ958" s="32"/>
    </row>
    <row r="959" spans="1:147" ht="15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 s="43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CM959" s="32"/>
      <c r="CN959" s="32"/>
      <c r="CO959" s="32"/>
      <c r="CP959" s="32"/>
      <c r="CQ959" s="32"/>
      <c r="CR959" s="32"/>
      <c r="CS959" s="32"/>
      <c r="CT959" s="32"/>
      <c r="CU959" s="32"/>
      <c r="CV959" s="32"/>
      <c r="CW959" s="32"/>
      <c r="CX959" s="32"/>
      <c r="CY959" s="32"/>
      <c r="CZ959" s="32"/>
      <c r="DA959" s="32"/>
      <c r="DB959" s="32"/>
      <c r="DC959" s="32"/>
      <c r="DD959" s="32"/>
      <c r="DE959" s="32"/>
      <c r="DF959" s="32"/>
      <c r="DG959" s="32"/>
      <c r="DH959" s="32"/>
      <c r="DI959" s="32"/>
      <c r="DJ959" s="32"/>
      <c r="DK959" s="32"/>
      <c r="DL959" s="32"/>
      <c r="DM959" s="32"/>
      <c r="DN959" s="32"/>
      <c r="DO959" s="32"/>
      <c r="DP959" s="32"/>
      <c r="DQ959" s="32"/>
      <c r="DR959" s="32"/>
      <c r="DS959" s="32"/>
      <c r="DT959" s="32"/>
      <c r="DU959" s="32"/>
      <c r="DV959" s="32"/>
      <c r="DW959" s="32"/>
      <c r="DX959" s="32"/>
      <c r="DY959" s="32"/>
      <c r="DZ959" s="32"/>
      <c r="EA959" s="32"/>
      <c r="EB959" s="32"/>
      <c r="EC959" s="32"/>
      <c r="ED959" s="32"/>
      <c r="EE959" s="32"/>
      <c r="EF959" s="32"/>
      <c r="EG959" s="32"/>
      <c r="EH959" s="32"/>
      <c r="EI959" s="32"/>
      <c r="EJ959" s="32"/>
      <c r="EK959" s="32"/>
      <c r="EL959" s="32"/>
      <c r="EM959" s="32"/>
      <c r="EN959" s="32"/>
      <c r="EO959" s="32"/>
      <c r="EP959" s="32"/>
      <c r="EQ959" s="32"/>
    </row>
    <row r="960" spans="1:147" ht="15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 s="43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CM960" s="32"/>
      <c r="CN960" s="32"/>
      <c r="CO960" s="32"/>
      <c r="CP960" s="32"/>
      <c r="CQ960" s="32"/>
      <c r="CR960" s="32"/>
      <c r="CS960" s="32"/>
      <c r="CT960" s="32"/>
      <c r="CU960" s="32"/>
      <c r="CV960" s="32"/>
      <c r="CW960" s="32"/>
      <c r="CX960" s="32"/>
      <c r="CY960" s="32"/>
      <c r="CZ960" s="32"/>
      <c r="DA960" s="32"/>
      <c r="DB960" s="32"/>
      <c r="DC960" s="32"/>
      <c r="DD960" s="32"/>
      <c r="DE960" s="32"/>
      <c r="DF960" s="32"/>
      <c r="DG960" s="32"/>
      <c r="DH960" s="32"/>
      <c r="DI960" s="32"/>
      <c r="DJ960" s="32"/>
      <c r="DK960" s="32"/>
      <c r="DL960" s="32"/>
      <c r="DM960" s="32"/>
      <c r="DN960" s="32"/>
      <c r="DO960" s="32"/>
      <c r="DP960" s="32"/>
      <c r="DQ960" s="32"/>
      <c r="DR960" s="32"/>
      <c r="DS960" s="32"/>
      <c r="DT960" s="32"/>
      <c r="DU960" s="32"/>
      <c r="DV960" s="32"/>
      <c r="DW960" s="32"/>
      <c r="DX960" s="32"/>
      <c r="DY960" s="32"/>
      <c r="DZ960" s="32"/>
      <c r="EA960" s="32"/>
      <c r="EB960" s="32"/>
      <c r="EC960" s="32"/>
      <c r="ED960" s="32"/>
      <c r="EE960" s="32"/>
      <c r="EF960" s="32"/>
      <c r="EG960" s="32"/>
      <c r="EH960" s="32"/>
      <c r="EI960" s="32"/>
      <c r="EJ960" s="32"/>
      <c r="EK960" s="32"/>
      <c r="EL960" s="32"/>
      <c r="EM960" s="32"/>
      <c r="EN960" s="32"/>
      <c r="EO960" s="32"/>
      <c r="EP960" s="32"/>
      <c r="EQ960" s="32"/>
    </row>
    <row r="961" spans="1:147" ht="15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 s="43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CM961" s="32"/>
      <c r="CN961" s="32"/>
      <c r="CO961" s="32"/>
      <c r="CP961" s="32"/>
      <c r="CQ961" s="32"/>
      <c r="CR961" s="32"/>
      <c r="CS961" s="32"/>
      <c r="CT961" s="32"/>
      <c r="CU961" s="32"/>
      <c r="CV961" s="32"/>
      <c r="CW961" s="32"/>
      <c r="CX961" s="32"/>
      <c r="CY961" s="32"/>
      <c r="CZ961" s="32"/>
      <c r="DA961" s="32"/>
      <c r="DB961" s="32"/>
      <c r="DC961" s="32"/>
      <c r="DD961" s="32"/>
      <c r="DE961" s="32"/>
      <c r="DF961" s="32"/>
      <c r="DG961" s="32"/>
      <c r="DH961" s="32"/>
      <c r="DI961" s="32"/>
      <c r="DJ961" s="32"/>
      <c r="DK961" s="32"/>
      <c r="DL961" s="32"/>
      <c r="DM961" s="32"/>
      <c r="DN961" s="32"/>
      <c r="DO961" s="32"/>
      <c r="DP961" s="32"/>
      <c r="DQ961" s="32"/>
      <c r="DR961" s="32"/>
      <c r="DS961" s="32"/>
      <c r="DT961" s="32"/>
      <c r="DU961" s="32"/>
      <c r="DV961" s="32"/>
      <c r="DW961" s="32"/>
      <c r="DX961" s="32"/>
      <c r="DY961" s="32"/>
      <c r="DZ961" s="32"/>
      <c r="EA961" s="32"/>
      <c r="EB961" s="32"/>
      <c r="EC961" s="32"/>
      <c r="ED961" s="32"/>
      <c r="EE961" s="32"/>
      <c r="EF961" s="32"/>
      <c r="EG961" s="32"/>
      <c r="EH961" s="32"/>
      <c r="EI961" s="32"/>
      <c r="EJ961" s="32"/>
      <c r="EK961" s="32"/>
      <c r="EL961" s="32"/>
      <c r="EM961" s="32"/>
      <c r="EN961" s="32"/>
      <c r="EO961" s="32"/>
      <c r="EP961" s="32"/>
      <c r="EQ961" s="32"/>
    </row>
    <row r="962" spans="1:147" ht="15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 s="43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CM962" s="32"/>
      <c r="CN962" s="32"/>
      <c r="CO962" s="32"/>
      <c r="CP962" s="32"/>
      <c r="CQ962" s="32"/>
      <c r="CR962" s="32"/>
      <c r="CS962" s="32"/>
      <c r="CT962" s="32"/>
      <c r="CU962" s="32"/>
      <c r="CV962" s="32"/>
      <c r="CW962" s="32"/>
      <c r="CX962" s="32"/>
      <c r="CY962" s="32"/>
      <c r="CZ962" s="32"/>
      <c r="DA962" s="32"/>
      <c r="DB962" s="32"/>
      <c r="DC962" s="32"/>
      <c r="DD962" s="32"/>
      <c r="DE962" s="32"/>
      <c r="DF962" s="32"/>
      <c r="DG962" s="32"/>
      <c r="DH962" s="32"/>
      <c r="DI962" s="32"/>
      <c r="DJ962" s="32"/>
      <c r="DK962" s="32"/>
      <c r="DL962" s="32"/>
      <c r="DM962" s="32"/>
      <c r="DN962" s="32"/>
      <c r="DO962" s="32"/>
      <c r="DP962" s="32"/>
      <c r="DQ962" s="32"/>
      <c r="DR962" s="32"/>
      <c r="DS962" s="32"/>
      <c r="DT962" s="32"/>
      <c r="DU962" s="32"/>
      <c r="DV962" s="32"/>
      <c r="DW962" s="32"/>
      <c r="DX962" s="32"/>
      <c r="DY962" s="32"/>
      <c r="DZ962" s="32"/>
      <c r="EA962" s="32"/>
      <c r="EB962" s="32"/>
      <c r="EC962" s="32"/>
      <c r="ED962" s="32"/>
      <c r="EE962" s="32"/>
      <c r="EF962" s="32"/>
      <c r="EG962" s="32"/>
      <c r="EH962" s="32"/>
      <c r="EI962" s="32"/>
      <c r="EJ962" s="32"/>
      <c r="EK962" s="32"/>
      <c r="EL962" s="32"/>
      <c r="EM962" s="32"/>
      <c r="EN962" s="32"/>
      <c r="EO962" s="32"/>
      <c r="EP962" s="32"/>
      <c r="EQ962" s="32"/>
    </row>
    <row r="963" spans="1:147" ht="15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 s="4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CM963" s="32"/>
      <c r="CN963" s="32"/>
      <c r="CO963" s="32"/>
      <c r="CP963" s="32"/>
      <c r="CQ963" s="32"/>
      <c r="CR963" s="32"/>
      <c r="CS963" s="32"/>
      <c r="CT963" s="32"/>
      <c r="CU963" s="32"/>
      <c r="CV963" s="32"/>
      <c r="CW963" s="32"/>
      <c r="CX963" s="32"/>
      <c r="CY963" s="32"/>
      <c r="CZ963" s="32"/>
      <c r="DA963" s="32"/>
      <c r="DB963" s="32"/>
      <c r="DC963" s="32"/>
      <c r="DD963" s="32"/>
      <c r="DE963" s="32"/>
      <c r="DF963" s="32"/>
      <c r="DG963" s="32"/>
      <c r="DH963" s="32"/>
      <c r="DI963" s="32"/>
      <c r="DJ963" s="32"/>
      <c r="DK963" s="32"/>
      <c r="DL963" s="32"/>
      <c r="DM963" s="32"/>
      <c r="DN963" s="32"/>
      <c r="DO963" s="32"/>
      <c r="DP963" s="32"/>
      <c r="DQ963" s="32"/>
      <c r="DR963" s="32"/>
      <c r="DS963" s="32"/>
      <c r="DT963" s="32"/>
      <c r="DU963" s="32"/>
      <c r="DV963" s="32"/>
      <c r="DW963" s="32"/>
      <c r="DX963" s="32"/>
      <c r="DY963" s="32"/>
      <c r="DZ963" s="32"/>
      <c r="EA963" s="32"/>
      <c r="EB963" s="32"/>
      <c r="EC963" s="32"/>
      <c r="ED963" s="32"/>
      <c r="EE963" s="32"/>
      <c r="EF963" s="32"/>
      <c r="EG963" s="32"/>
      <c r="EH963" s="32"/>
      <c r="EI963" s="32"/>
      <c r="EJ963" s="32"/>
      <c r="EK963" s="32"/>
      <c r="EL963" s="32"/>
      <c r="EM963" s="32"/>
      <c r="EN963" s="32"/>
      <c r="EO963" s="32"/>
      <c r="EP963" s="32"/>
      <c r="EQ963" s="32"/>
    </row>
    <row r="964" spans="1:147" ht="15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 s="43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CM964" s="32"/>
      <c r="CN964" s="32"/>
      <c r="CO964" s="32"/>
      <c r="CP964" s="32"/>
      <c r="CQ964" s="32"/>
      <c r="CR964" s="32"/>
      <c r="CS964" s="32"/>
      <c r="CT964" s="32"/>
      <c r="CU964" s="32"/>
      <c r="CV964" s="32"/>
      <c r="CW964" s="32"/>
      <c r="CX964" s="32"/>
      <c r="CY964" s="32"/>
      <c r="CZ964" s="32"/>
      <c r="DA964" s="32"/>
      <c r="DB964" s="32"/>
      <c r="DC964" s="32"/>
      <c r="DD964" s="32"/>
      <c r="DE964" s="32"/>
      <c r="DF964" s="32"/>
      <c r="DG964" s="32"/>
      <c r="DH964" s="32"/>
      <c r="DI964" s="32"/>
      <c r="DJ964" s="32"/>
      <c r="DK964" s="32"/>
      <c r="DL964" s="32"/>
      <c r="DM964" s="32"/>
      <c r="DN964" s="32"/>
      <c r="DO964" s="32"/>
      <c r="DP964" s="32"/>
      <c r="DQ964" s="32"/>
      <c r="DR964" s="32"/>
      <c r="DS964" s="32"/>
      <c r="DT964" s="32"/>
      <c r="DU964" s="32"/>
      <c r="DV964" s="32"/>
      <c r="DW964" s="32"/>
      <c r="DX964" s="32"/>
      <c r="DY964" s="32"/>
      <c r="DZ964" s="32"/>
      <c r="EA964" s="32"/>
      <c r="EB964" s="32"/>
      <c r="EC964" s="32"/>
      <c r="ED964" s="32"/>
      <c r="EE964" s="32"/>
      <c r="EF964" s="32"/>
      <c r="EG964" s="32"/>
      <c r="EH964" s="32"/>
      <c r="EI964" s="32"/>
      <c r="EJ964" s="32"/>
      <c r="EK964" s="32"/>
      <c r="EL964" s="32"/>
      <c r="EM964" s="32"/>
      <c r="EN964" s="32"/>
      <c r="EO964" s="32"/>
      <c r="EP964" s="32"/>
      <c r="EQ964" s="32"/>
    </row>
    <row r="965" spans="1:147" ht="15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 s="43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CM965" s="32"/>
      <c r="CN965" s="32"/>
      <c r="CO965" s="32"/>
      <c r="CP965" s="32"/>
      <c r="CQ965" s="32"/>
      <c r="CR965" s="32"/>
      <c r="CS965" s="32"/>
      <c r="CT965" s="32"/>
      <c r="CU965" s="32"/>
      <c r="CV965" s="32"/>
      <c r="CW965" s="32"/>
      <c r="CX965" s="32"/>
      <c r="CY965" s="32"/>
      <c r="CZ965" s="32"/>
      <c r="DA965" s="32"/>
      <c r="DB965" s="32"/>
      <c r="DC965" s="32"/>
      <c r="DD965" s="32"/>
      <c r="DE965" s="32"/>
      <c r="DF965" s="32"/>
      <c r="DG965" s="32"/>
      <c r="DH965" s="32"/>
      <c r="DI965" s="32"/>
      <c r="DJ965" s="32"/>
      <c r="DK965" s="32"/>
      <c r="DL965" s="32"/>
      <c r="DM965" s="32"/>
      <c r="DN965" s="32"/>
      <c r="DO965" s="32"/>
      <c r="DP965" s="32"/>
      <c r="DQ965" s="32"/>
      <c r="DR965" s="32"/>
      <c r="DS965" s="32"/>
      <c r="DT965" s="32"/>
      <c r="DU965" s="32"/>
      <c r="DV965" s="32"/>
      <c r="DW965" s="32"/>
      <c r="DX965" s="32"/>
      <c r="DY965" s="32"/>
      <c r="DZ965" s="32"/>
      <c r="EA965" s="32"/>
      <c r="EB965" s="32"/>
      <c r="EC965" s="32"/>
      <c r="ED965" s="32"/>
      <c r="EE965" s="32"/>
      <c r="EF965" s="32"/>
      <c r="EG965" s="32"/>
      <c r="EH965" s="32"/>
      <c r="EI965" s="32"/>
      <c r="EJ965" s="32"/>
      <c r="EK965" s="32"/>
      <c r="EL965" s="32"/>
      <c r="EM965" s="32"/>
      <c r="EN965" s="32"/>
      <c r="EO965" s="32"/>
      <c r="EP965" s="32"/>
      <c r="EQ965" s="32"/>
    </row>
    <row r="966" spans="1:147" ht="15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 s="43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CM966" s="32"/>
      <c r="CN966" s="32"/>
      <c r="CO966" s="32"/>
      <c r="CP966" s="32"/>
      <c r="CQ966" s="32"/>
      <c r="CR966" s="32"/>
      <c r="CS966" s="32"/>
      <c r="CT966" s="32"/>
      <c r="CU966" s="32"/>
      <c r="CV966" s="32"/>
      <c r="CW966" s="32"/>
      <c r="CX966" s="32"/>
      <c r="CY966" s="32"/>
      <c r="CZ966" s="32"/>
      <c r="DA966" s="32"/>
      <c r="DB966" s="32"/>
      <c r="DC966" s="32"/>
      <c r="DD966" s="32"/>
      <c r="DE966" s="32"/>
      <c r="DF966" s="32"/>
      <c r="DG966" s="32"/>
      <c r="DH966" s="32"/>
      <c r="DI966" s="32"/>
      <c r="DJ966" s="32"/>
      <c r="DK966" s="32"/>
      <c r="DL966" s="32"/>
      <c r="DM966" s="32"/>
      <c r="DN966" s="32"/>
      <c r="DO966" s="32"/>
      <c r="DP966" s="32"/>
      <c r="DQ966" s="32"/>
      <c r="DR966" s="32"/>
      <c r="DS966" s="32"/>
      <c r="DT966" s="32"/>
      <c r="DU966" s="32"/>
      <c r="DV966" s="32"/>
      <c r="DW966" s="32"/>
      <c r="DX966" s="32"/>
      <c r="DY966" s="32"/>
      <c r="DZ966" s="32"/>
      <c r="EA966" s="32"/>
      <c r="EB966" s="32"/>
      <c r="EC966" s="32"/>
      <c r="ED966" s="32"/>
      <c r="EE966" s="32"/>
      <c r="EF966" s="32"/>
      <c r="EG966" s="32"/>
      <c r="EH966" s="32"/>
      <c r="EI966" s="32"/>
      <c r="EJ966" s="32"/>
      <c r="EK966" s="32"/>
      <c r="EL966" s="32"/>
      <c r="EM966" s="32"/>
      <c r="EN966" s="32"/>
      <c r="EO966" s="32"/>
      <c r="EP966" s="32"/>
      <c r="EQ966" s="32"/>
    </row>
    <row r="967" spans="1:147" ht="15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 s="43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CM967" s="32"/>
      <c r="CN967" s="32"/>
      <c r="CO967" s="32"/>
      <c r="CP967" s="32"/>
      <c r="CQ967" s="32"/>
      <c r="CR967" s="32"/>
      <c r="CS967" s="32"/>
      <c r="CT967" s="32"/>
      <c r="CU967" s="32"/>
      <c r="CV967" s="32"/>
      <c r="CW967" s="32"/>
      <c r="CX967" s="32"/>
      <c r="CY967" s="32"/>
      <c r="CZ967" s="32"/>
      <c r="DA967" s="32"/>
      <c r="DB967" s="32"/>
      <c r="DC967" s="32"/>
      <c r="DD967" s="32"/>
      <c r="DE967" s="32"/>
      <c r="DF967" s="32"/>
      <c r="DG967" s="32"/>
      <c r="DH967" s="32"/>
      <c r="DI967" s="32"/>
      <c r="DJ967" s="32"/>
      <c r="DK967" s="32"/>
      <c r="DL967" s="32"/>
      <c r="DM967" s="32"/>
      <c r="DN967" s="32"/>
      <c r="DO967" s="32"/>
      <c r="DP967" s="32"/>
      <c r="DQ967" s="32"/>
      <c r="DR967" s="32"/>
      <c r="DS967" s="32"/>
      <c r="DT967" s="32"/>
      <c r="DU967" s="32"/>
      <c r="DV967" s="32"/>
      <c r="DW967" s="32"/>
      <c r="DX967" s="32"/>
      <c r="DY967" s="32"/>
      <c r="DZ967" s="32"/>
      <c r="EA967" s="32"/>
      <c r="EB967" s="32"/>
      <c r="EC967" s="32"/>
      <c r="ED967" s="32"/>
      <c r="EE967" s="32"/>
      <c r="EF967" s="32"/>
      <c r="EG967" s="32"/>
      <c r="EH967" s="32"/>
      <c r="EI967" s="32"/>
      <c r="EJ967" s="32"/>
      <c r="EK967" s="32"/>
      <c r="EL967" s="32"/>
      <c r="EM967" s="32"/>
      <c r="EN967" s="32"/>
      <c r="EO967" s="32"/>
      <c r="EP967" s="32"/>
      <c r="EQ967" s="32"/>
    </row>
    <row r="968" spans="1:147" ht="15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 s="43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CM968" s="32"/>
      <c r="CN968" s="32"/>
      <c r="CO968" s="32"/>
      <c r="CP968" s="32"/>
      <c r="CQ968" s="32"/>
      <c r="CR968" s="32"/>
      <c r="CS968" s="32"/>
      <c r="CT968" s="32"/>
      <c r="CU968" s="32"/>
      <c r="CV968" s="32"/>
      <c r="CW968" s="32"/>
      <c r="CX968" s="32"/>
      <c r="CY968" s="32"/>
      <c r="CZ968" s="32"/>
      <c r="DA968" s="32"/>
      <c r="DB968" s="32"/>
      <c r="DC968" s="32"/>
      <c r="DD968" s="32"/>
      <c r="DE968" s="32"/>
      <c r="DF968" s="32"/>
      <c r="DG968" s="32"/>
      <c r="DH968" s="32"/>
      <c r="DI968" s="32"/>
      <c r="DJ968" s="32"/>
      <c r="DK968" s="32"/>
      <c r="DL968" s="32"/>
      <c r="DM968" s="32"/>
      <c r="DN968" s="32"/>
      <c r="DO968" s="32"/>
      <c r="DP968" s="32"/>
      <c r="DQ968" s="32"/>
      <c r="DR968" s="32"/>
      <c r="DS968" s="32"/>
      <c r="DT968" s="32"/>
      <c r="DU968" s="32"/>
      <c r="DV968" s="32"/>
      <c r="DW968" s="32"/>
      <c r="DX968" s="32"/>
      <c r="DY968" s="32"/>
      <c r="DZ968" s="32"/>
      <c r="EA968" s="32"/>
      <c r="EB968" s="32"/>
      <c r="EC968" s="32"/>
      <c r="ED968" s="32"/>
      <c r="EE968" s="32"/>
      <c r="EF968" s="32"/>
      <c r="EG968" s="32"/>
      <c r="EH968" s="32"/>
      <c r="EI968" s="32"/>
      <c r="EJ968" s="32"/>
      <c r="EK968" s="32"/>
      <c r="EL968" s="32"/>
      <c r="EM968" s="32"/>
      <c r="EN968" s="32"/>
      <c r="EO968" s="32"/>
      <c r="EP968" s="32"/>
      <c r="EQ968" s="32"/>
    </row>
    <row r="969" spans="1:147" ht="15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 s="43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CM969" s="32"/>
      <c r="CN969" s="32"/>
      <c r="CO969" s="32"/>
      <c r="CP969" s="32"/>
      <c r="CQ969" s="32"/>
      <c r="CR969" s="32"/>
      <c r="CS969" s="32"/>
      <c r="CT969" s="32"/>
      <c r="CU969" s="32"/>
      <c r="CV969" s="32"/>
      <c r="CW969" s="32"/>
      <c r="CX969" s="32"/>
      <c r="CY969" s="32"/>
      <c r="CZ969" s="32"/>
      <c r="DA969" s="32"/>
      <c r="DB969" s="32"/>
      <c r="DC969" s="32"/>
      <c r="DD969" s="32"/>
      <c r="DE969" s="32"/>
      <c r="DF969" s="32"/>
      <c r="DG969" s="32"/>
      <c r="DH969" s="32"/>
      <c r="DI969" s="32"/>
      <c r="DJ969" s="32"/>
      <c r="DK969" s="32"/>
      <c r="DL969" s="32"/>
      <c r="DM969" s="32"/>
      <c r="DN969" s="32"/>
      <c r="DO969" s="32"/>
      <c r="DP969" s="32"/>
      <c r="DQ969" s="32"/>
      <c r="DR969" s="32"/>
      <c r="DS969" s="32"/>
      <c r="DT969" s="32"/>
      <c r="DU969" s="32"/>
      <c r="DV969" s="32"/>
      <c r="DW969" s="32"/>
      <c r="DX969" s="32"/>
      <c r="DY969" s="32"/>
      <c r="DZ969" s="32"/>
      <c r="EA969" s="32"/>
      <c r="EB969" s="32"/>
      <c r="EC969" s="32"/>
      <c r="ED969" s="32"/>
      <c r="EE969" s="32"/>
      <c r="EF969" s="32"/>
      <c r="EG969" s="32"/>
      <c r="EH969" s="32"/>
      <c r="EI969" s="32"/>
      <c r="EJ969" s="32"/>
      <c r="EK969" s="32"/>
      <c r="EL969" s="32"/>
      <c r="EM969" s="32"/>
      <c r="EN969" s="32"/>
      <c r="EO969" s="32"/>
      <c r="EP969" s="32"/>
      <c r="EQ969" s="32"/>
    </row>
    <row r="970" spans="1:147" ht="15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 s="43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CM970" s="32"/>
      <c r="CN970" s="32"/>
      <c r="CO970" s="32"/>
      <c r="CP970" s="32"/>
      <c r="CQ970" s="32"/>
      <c r="CR970" s="32"/>
      <c r="CS970" s="32"/>
      <c r="CT970" s="32"/>
      <c r="CU970" s="32"/>
      <c r="CV970" s="32"/>
      <c r="CW970" s="32"/>
      <c r="CX970" s="32"/>
      <c r="CY970" s="32"/>
      <c r="CZ970" s="32"/>
      <c r="DA970" s="32"/>
      <c r="DB970" s="32"/>
      <c r="DC970" s="32"/>
      <c r="DD970" s="32"/>
      <c r="DE970" s="32"/>
      <c r="DF970" s="32"/>
      <c r="DG970" s="32"/>
      <c r="DH970" s="32"/>
      <c r="DI970" s="32"/>
      <c r="DJ970" s="32"/>
      <c r="DK970" s="32"/>
      <c r="DL970" s="32"/>
      <c r="DM970" s="32"/>
      <c r="DN970" s="32"/>
      <c r="DO970" s="32"/>
      <c r="DP970" s="32"/>
      <c r="DQ970" s="32"/>
      <c r="DR970" s="32"/>
      <c r="DS970" s="32"/>
      <c r="DT970" s="32"/>
      <c r="DU970" s="32"/>
      <c r="DV970" s="32"/>
      <c r="DW970" s="32"/>
      <c r="DX970" s="32"/>
      <c r="DY970" s="32"/>
      <c r="DZ970" s="32"/>
      <c r="EA970" s="32"/>
      <c r="EB970" s="32"/>
      <c r="EC970" s="32"/>
      <c r="ED970" s="32"/>
      <c r="EE970" s="32"/>
      <c r="EF970" s="32"/>
      <c r="EG970" s="32"/>
      <c r="EH970" s="32"/>
      <c r="EI970" s="32"/>
      <c r="EJ970" s="32"/>
      <c r="EK970" s="32"/>
      <c r="EL970" s="32"/>
      <c r="EM970" s="32"/>
      <c r="EN970" s="32"/>
      <c r="EO970" s="32"/>
      <c r="EP970" s="32"/>
      <c r="EQ970" s="32"/>
    </row>
    <row r="971" spans="1:147" ht="15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 s="43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CM971" s="32"/>
      <c r="CN971" s="32"/>
      <c r="CO971" s="32"/>
      <c r="CP971" s="32"/>
      <c r="CQ971" s="32"/>
      <c r="CR971" s="32"/>
      <c r="CS971" s="32"/>
      <c r="CT971" s="32"/>
      <c r="CU971" s="32"/>
      <c r="CV971" s="32"/>
      <c r="CW971" s="32"/>
      <c r="CX971" s="32"/>
      <c r="CY971" s="32"/>
      <c r="CZ971" s="32"/>
      <c r="DA971" s="32"/>
      <c r="DB971" s="32"/>
      <c r="DC971" s="32"/>
      <c r="DD971" s="32"/>
      <c r="DE971" s="32"/>
      <c r="DF971" s="32"/>
      <c r="DG971" s="32"/>
      <c r="DH971" s="32"/>
      <c r="DI971" s="32"/>
      <c r="DJ971" s="32"/>
      <c r="DK971" s="32"/>
      <c r="DL971" s="32"/>
      <c r="DM971" s="32"/>
      <c r="DN971" s="32"/>
      <c r="DO971" s="32"/>
      <c r="DP971" s="32"/>
      <c r="DQ971" s="32"/>
      <c r="DR971" s="32"/>
      <c r="DS971" s="32"/>
      <c r="DT971" s="32"/>
      <c r="DU971" s="32"/>
      <c r="DV971" s="32"/>
      <c r="DW971" s="32"/>
      <c r="DX971" s="32"/>
      <c r="DY971" s="32"/>
      <c r="DZ971" s="32"/>
      <c r="EA971" s="32"/>
      <c r="EB971" s="32"/>
      <c r="EC971" s="32"/>
      <c r="ED971" s="32"/>
      <c r="EE971" s="32"/>
      <c r="EF971" s="32"/>
      <c r="EG971" s="32"/>
      <c r="EH971" s="32"/>
      <c r="EI971" s="32"/>
      <c r="EJ971" s="32"/>
      <c r="EK971" s="32"/>
      <c r="EL971" s="32"/>
      <c r="EM971" s="32"/>
      <c r="EN971" s="32"/>
      <c r="EO971" s="32"/>
      <c r="EP971" s="32"/>
      <c r="EQ971" s="32"/>
    </row>
    <row r="972" spans="1:147" ht="15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 s="43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CM972" s="32"/>
      <c r="CN972" s="32"/>
      <c r="CO972" s="32"/>
      <c r="CP972" s="32"/>
      <c r="CQ972" s="32"/>
      <c r="CR972" s="32"/>
      <c r="CS972" s="32"/>
      <c r="CT972" s="32"/>
      <c r="CU972" s="32"/>
      <c r="CV972" s="32"/>
      <c r="CW972" s="32"/>
      <c r="CX972" s="32"/>
      <c r="CY972" s="32"/>
      <c r="CZ972" s="32"/>
      <c r="DA972" s="32"/>
      <c r="DB972" s="32"/>
      <c r="DC972" s="32"/>
      <c r="DD972" s="32"/>
      <c r="DE972" s="32"/>
      <c r="DF972" s="32"/>
      <c r="DG972" s="32"/>
      <c r="DH972" s="32"/>
      <c r="DI972" s="32"/>
      <c r="DJ972" s="32"/>
      <c r="DK972" s="32"/>
      <c r="DL972" s="32"/>
      <c r="DM972" s="32"/>
      <c r="DN972" s="32"/>
      <c r="DO972" s="32"/>
      <c r="DP972" s="32"/>
      <c r="DQ972" s="32"/>
      <c r="DR972" s="32"/>
      <c r="DS972" s="32"/>
      <c r="DT972" s="32"/>
      <c r="DU972" s="32"/>
      <c r="DV972" s="32"/>
      <c r="DW972" s="32"/>
      <c r="DX972" s="32"/>
      <c r="DY972" s="32"/>
      <c r="DZ972" s="32"/>
      <c r="EA972" s="32"/>
      <c r="EB972" s="32"/>
      <c r="EC972" s="32"/>
      <c r="ED972" s="32"/>
      <c r="EE972" s="32"/>
      <c r="EF972" s="32"/>
      <c r="EG972" s="32"/>
      <c r="EH972" s="32"/>
      <c r="EI972" s="32"/>
      <c r="EJ972" s="32"/>
      <c r="EK972" s="32"/>
      <c r="EL972" s="32"/>
      <c r="EM972" s="32"/>
      <c r="EN972" s="32"/>
      <c r="EO972" s="32"/>
      <c r="EP972" s="32"/>
      <c r="EQ972" s="32"/>
    </row>
    <row r="973" spans="1:147" ht="15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 s="4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CM973" s="32"/>
      <c r="CN973" s="32"/>
      <c r="CO973" s="32"/>
      <c r="CP973" s="32"/>
      <c r="CQ973" s="32"/>
      <c r="CR973" s="32"/>
      <c r="CS973" s="32"/>
      <c r="CT973" s="32"/>
      <c r="CU973" s="32"/>
      <c r="CV973" s="32"/>
      <c r="CW973" s="32"/>
      <c r="CX973" s="32"/>
      <c r="CY973" s="32"/>
      <c r="CZ973" s="32"/>
      <c r="DA973" s="32"/>
      <c r="DB973" s="32"/>
      <c r="DC973" s="32"/>
      <c r="DD973" s="32"/>
      <c r="DE973" s="32"/>
      <c r="DF973" s="32"/>
      <c r="DG973" s="32"/>
      <c r="DH973" s="32"/>
      <c r="DI973" s="32"/>
      <c r="DJ973" s="32"/>
      <c r="DK973" s="32"/>
      <c r="DL973" s="32"/>
      <c r="DM973" s="32"/>
      <c r="DN973" s="32"/>
      <c r="DO973" s="32"/>
      <c r="DP973" s="32"/>
      <c r="DQ973" s="32"/>
      <c r="DR973" s="32"/>
      <c r="DS973" s="32"/>
      <c r="DT973" s="32"/>
      <c r="DU973" s="32"/>
      <c r="DV973" s="32"/>
      <c r="DW973" s="32"/>
      <c r="DX973" s="32"/>
      <c r="DY973" s="32"/>
      <c r="DZ973" s="32"/>
      <c r="EA973" s="32"/>
      <c r="EB973" s="32"/>
      <c r="EC973" s="32"/>
      <c r="ED973" s="32"/>
      <c r="EE973" s="32"/>
      <c r="EF973" s="32"/>
      <c r="EG973" s="32"/>
      <c r="EH973" s="32"/>
      <c r="EI973" s="32"/>
      <c r="EJ973" s="32"/>
      <c r="EK973" s="32"/>
      <c r="EL973" s="32"/>
      <c r="EM973" s="32"/>
      <c r="EN973" s="32"/>
      <c r="EO973" s="32"/>
      <c r="EP973" s="32"/>
      <c r="EQ973" s="32"/>
    </row>
    <row r="974" spans="1:147" ht="15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 s="43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CM974" s="32"/>
      <c r="CN974" s="32"/>
      <c r="CO974" s="32"/>
      <c r="CP974" s="32"/>
      <c r="CQ974" s="32"/>
      <c r="CR974" s="32"/>
      <c r="CS974" s="32"/>
      <c r="CT974" s="32"/>
      <c r="CU974" s="32"/>
      <c r="CV974" s="32"/>
      <c r="CW974" s="32"/>
      <c r="CX974" s="32"/>
      <c r="CY974" s="32"/>
      <c r="CZ974" s="32"/>
      <c r="DA974" s="32"/>
      <c r="DB974" s="32"/>
      <c r="DC974" s="32"/>
      <c r="DD974" s="32"/>
      <c r="DE974" s="32"/>
      <c r="DF974" s="32"/>
      <c r="DG974" s="32"/>
      <c r="DH974" s="32"/>
      <c r="DI974" s="32"/>
      <c r="DJ974" s="32"/>
      <c r="DK974" s="32"/>
      <c r="DL974" s="32"/>
      <c r="DM974" s="32"/>
      <c r="DN974" s="32"/>
      <c r="DO974" s="32"/>
      <c r="DP974" s="32"/>
      <c r="DQ974" s="32"/>
      <c r="DR974" s="32"/>
      <c r="DS974" s="32"/>
      <c r="DT974" s="32"/>
      <c r="DU974" s="32"/>
      <c r="DV974" s="32"/>
      <c r="DW974" s="32"/>
      <c r="DX974" s="32"/>
      <c r="DY974" s="32"/>
      <c r="DZ974" s="32"/>
      <c r="EA974" s="32"/>
      <c r="EB974" s="32"/>
      <c r="EC974" s="32"/>
      <c r="ED974" s="32"/>
      <c r="EE974" s="32"/>
      <c r="EF974" s="32"/>
      <c r="EG974" s="32"/>
      <c r="EH974" s="32"/>
      <c r="EI974" s="32"/>
      <c r="EJ974" s="32"/>
      <c r="EK974" s="32"/>
      <c r="EL974" s="32"/>
      <c r="EM974" s="32"/>
      <c r="EN974" s="32"/>
      <c r="EO974" s="32"/>
      <c r="EP974" s="32"/>
      <c r="EQ974" s="32"/>
    </row>
    <row r="975" spans="1:147" ht="15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 s="43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CM975" s="32"/>
      <c r="CN975" s="32"/>
      <c r="CO975" s="32"/>
      <c r="CP975" s="32"/>
      <c r="CQ975" s="32"/>
      <c r="CR975" s="32"/>
      <c r="CS975" s="32"/>
      <c r="CT975" s="32"/>
      <c r="CU975" s="32"/>
      <c r="CV975" s="32"/>
      <c r="CW975" s="32"/>
      <c r="CX975" s="32"/>
      <c r="CY975" s="32"/>
      <c r="CZ975" s="32"/>
      <c r="DA975" s="32"/>
      <c r="DB975" s="32"/>
      <c r="DC975" s="32"/>
      <c r="DD975" s="32"/>
      <c r="DE975" s="32"/>
      <c r="DF975" s="32"/>
      <c r="DG975" s="32"/>
      <c r="DH975" s="32"/>
      <c r="DI975" s="32"/>
      <c r="DJ975" s="32"/>
      <c r="DK975" s="32"/>
      <c r="DL975" s="32"/>
      <c r="DM975" s="32"/>
      <c r="DN975" s="32"/>
      <c r="DO975" s="32"/>
      <c r="DP975" s="32"/>
      <c r="DQ975" s="32"/>
      <c r="DR975" s="32"/>
      <c r="DS975" s="32"/>
      <c r="DT975" s="32"/>
      <c r="DU975" s="32"/>
      <c r="DV975" s="32"/>
      <c r="DW975" s="32"/>
      <c r="DX975" s="32"/>
      <c r="DY975" s="32"/>
      <c r="DZ975" s="32"/>
      <c r="EA975" s="32"/>
      <c r="EB975" s="32"/>
      <c r="EC975" s="32"/>
      <c r="ED975" s="32"/>
      <c r="EE975" s="32"/>
      <c r="EF975" s="32"/>
      <c r="EG975" s="32"/>
      <c r="EH975" s="32"/>
      <c r="EI975" s="32"/>
      <c r="EJ975" s="32"/>
      <c r="EK975" s="32"/>
      <c r="EL975" s="32"/>
      <c r="EM975" s="32"/>
      <c r="EN975" s="32"/>
      <c r="EO975" s="32"/>
      <c r="EP975" s="32"/>
      <c r="EQ975" s="32"/>
    </row>
    <row r="976" spans="1:147" ht="15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 s="43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CM976" s="32"/>
      <c r="CN976" s="32"/>
      <c r="CO976" s="32"/>
      <c r="CP976" s="32"/>
      <c r="CQ976" s="32"/>
      <c r="CR976" s="32"/>
      <c r="CS976" s="32"/>
      <c r="CT976" s="32"/>
      <c r="CU976" s="32"/>
      <c r="CV976" s="32"/>
      <c r="CW976" s="32"/>
      <c r="CX976" s="32"/>
      <c r="CY976" s="32"/>
      <c r="CZ976" s="32"/>
      <c r="DA976" s="32"/>
      <c r="DB976" s="32"/>
      <c r="DC976" s="32"/>
      <c r="DD976" s="32"/>
      <c r="DE976" s="32"/>
      <c r="DF976" s="32"/>
      <c r="DG976" s="32"/>
      <c r="DH976" s="32"/>
      <c r="DI976" s="32"/>
      <c r="DJ976" s="32"/>
      <c r="DK976" s="32"/>
      <c r="DL976" s="32"/>
      <c r="DM976" s="32"/>
      <c r="DN976" s="32"/>
      <c r="DO976" s="32"/>
      <c r="DP976" s="32"/>
      <c r="DQ976" s="32"/>
      <c r="DR976" s="32"/>
      <c r="DS976" s="32"/>
      <c r="DT976" s="32"/>
      <c r="DU976" s="32"/>
      <c r="DV976" s="32"/>
      <c r="DW976" s="32"/>
      <c r="DX976" s="32"/>
      <c r="DY976" s="32"/>
      <c r="DZ976" s="32"/>
      <c r="EA976" s="32"/>
      <c r="EB976" s="32"/>
      <c r="EC976" s="32"/>
      <c r="ED976" s="32"/>
      <c r="EE976" s="32"/>
      <c r="EF976" s="32"/>
      <c r="EG976" s="32"/>
      <c r="EH976" s="32"/>
      <c r="EI976" s="32"/>
      <c r="EJ976" s="32"/>
      <c r="EK976" s="32"/>
      <c r="EL976" s="32"/>
      <c r="EM976" s="32"/>
      <c r="EN976" s="32"/>
      <c r="EO976" s="32"/>
      <c r="EP976" s="32"/>
      <c r="EQ976" s="32"/>
    </row>
    <row r="977" spans="1:147" ht="15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 s="43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CM977" s="32"/>
      <c r="CN977" s="32"/>
      <c r="CO977" s="32"/>
      <c r="CP977" s="32"/>
      <c r="CQ977" s="32"/>
      <c r="CR977" s="32"/>
      <c r="CS977" s="32"/>
      <c r="CT977" s="32"/>
      <c r="CU977" s="32"/>
      <c r="CV977" s="32"/>
      <c r="CW977" s="32"/>
      <c r="CX977" s="32"/>
      <c r="CY977" s="32"/>
      <c r="CZ977" s="32"/>
      <c r="DA977" s="32"/>
      <c r="DB977" s="32"/>
      <c r="DC977" s="32"/>
      <c r="DD977" s="32"/>
      <c r="DE977" s="32"/>
      <c r="DF977" s="32"/>
      <c r="DG977" s="32"/>
      <c r="DH977" s="32"/>
      <c r="DI977" s="32"/>
      <c r="DJ977" s="32"/>
      <c r="DK977" s="32"/>
      <c r="DL977" s="32"/>
      <c r="DM977" s="32"/>
      <c r="DN977" s="32"/>
      <c r="DO977" s="32"/>
      <c r="DP977" s="32"/>
      <c r="DQ977" s="32"/>
      <c r="DR977" s="32"/>
      <c r="DS977" s="32"/>
      <c r="DT977" s="32"/>
      <c r="DU977" s="32"/>
      <c r="DV977" s="32"/>
      <c r="DW977" s="32"/>
      <c r="DX977" s="32"/>
      <c r="DY977" s="32"/>
      <c r="DZ977" s="32"/>
      <c r="EA977" s="32"/>
      <c r="EB977" s="32"/>
      <c r="EC977" s="32"/>
      <c r="ED977" s="32"/>
      <c r="EE977" s="32"/>
      <c r="EF977" s="32"/>
      <c r="EG977" s="32"/>
      <c r="EH977" s="32"/>
      <c r="EI977" s="32"/>
      <c r="EJ977" s="32"/>
      <c r="EK977" s="32"/>
      <c r="EL977" s="32"/>
      <c r="EM977" s="32"/>
      <c r="EN977" s="32"/>
      <c r="EO977" s="32"/>
      <c r="EP977" s="32"/>
      <c r="EQ977" s="32"/>
    </row>
    <row r="978" spans="1:147" ht="15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 s="43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CM978" s="32"/>
      <c r="CN978" s="32"/>
      <c r="CO978" s="32"/>
      <c r="CP978" s="32"/>
      <c r="CQ978" s="32"/>
      <c r="CR978" s="32"/>
      <c r="CS978" s="32"/>
      <c r="CT978" s="32"/>
      <c r="CU978" s="32"/>
      <c r="CV978" s="32"/>
      <c r="CW978" s="32"/>
      <c r="CX978" s="32"/>
      <c r="CY978" s="32"/>
      <c r="CZ978" s="32"/>
      <c r="DA978" s="32"/>
      <c r="DB978" s="32"/>
      <c r="DC978" s="32"/>
      <c r="DD978" s="32"/>
      <c r="DE978" s="32"/>
      <c r="DF978" s="32"/>
      <c r="DG978" s="32"/>
      <c r="DH978" s="32"/>
      <c r="DI978" s="32"/>
      <c r="DJ978" s="32"/>
      <c r="DK978" s="32"/>
      <c r="DL978" s="32"/>
      <c r="DM978" s="32"/>
      <c r="DN978" s="32"/>
      <c r="DO978" s="32"/>
      <c r="DP978" s="32"/>
      <c r="DQ978" s="32"/>
      <c r="DR978" s="32"/>
      <c r="DS978" s="32"/>
      <c r="DT978" s="32"/>
      <c r="DU978" s="32"/>
      <c r="DV978" s="32"/>
      <c r="DW978" s="32"/>
      <c r="DX978" s="32"/>
      <c r="DY978" s="32"/>
      <c r="DZ978" s="32"/>
      <c r="EA978" s="32"/>
      <c r="EB978" s="32"/>
      <c r="EC978" s="32"/>
      <c r="ED978" s="32"/>
      <c r="EE978" s="32"/>
      <c r="EF978" s="32"/>
      <c r="EG978" s="32"/>
      <c r="EH978" s="32"/>
      <c r="EI978" s="32"/>
      <c r="EJ978" s="32"/>
      <c r="EK978" s="32"/>
      <c r="EL978" s="32"/>
      <c r="EM978" s="32"/>
      <c r="EN978" s="32"/>
      <c r="EO978" s="32"/>
      <c r="EP978" s="32"/>
      <c r="EQ978" s="32"/>
    </row>
    <row r="979" spans="1:147" ht="15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 s="43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CM979" s="32"/>
      <c r="CN979" s="32"/>
      <c r="CO979" s="32"/>
      <c r="CP979" s="32"/>
      <c r="CQ979" s="32"/>
      <c r="CR979" s="32"/>
      <c r="CS979" s="32"/>
      <c r="CT979" s="32"/>
      <c r="CU979" s="32"/>
      <c r="CV979" s="32"/>
      <c r="CW979" s="32"/>
      <c r="CX979" s="32"/>
      <c r="CY979" s="32"/>
      <c r="CZ979" s="32"/>
      <c r="DA979" s="32"/>
      <c r="DB979" s="32"/>
      <c r="DC979" s="32"/>
      <c r="DD979" s="32"/>
      <c r="DE979" s="32"/>
      <c r="DF979" s="32"/>
      <c r="DG979" s="32"/>
      <c r="DH979" s="32"/>
      <c r="DI979" s="32"/>
      <c r="DJ979" s="32"/>
      <c r="DK979" s="32"/>
      <c r="DL979" s="32"/>
      <c r="DM979" s="32"/>
      <c r="DN979" s="32"/>
      <c r="DO979" s="32"/>
      <c r="DP979" s="32"/>
      <c r="DQ979" s="32"/>
      <c r="DR979" s="32"/>
      <c r="DS979" s="32"/>
      <c r="DT979" s="32"/>
      <c r="DU979" s="32"/>
      <c r="DV979" s="32"/>
      <c r="DW979" s="32"/>
      <c r="DX979" s="32"/>
      <c r="DY979" s="32"/>
      <c r="DZ979" s="32"/>
      <c r="EA979" s="32"/>
      <c r="EB979" s="32"/>
      <c r="EC979" s="32"/>
      <c r="ED979" s="32"/>
      <c r="EE979" s="32"/>
      <c r="EF979" s="32"/>
      <c r="EG979" s="32"/>
      <c r="EH979" s="32"/>
      <c r="EI979" s="32"/>
      <c r="EJ979" s="32"/>
      <c r="EK979" s="32"/>
      <c r="EL979" s="32"/>
      <c r="EM979" s="32"/>
      <c r="EN979" s="32"/>
      <c r="EO979" s="32"/>
      <c r="EP979" s="32"/>
      <c r="EQ979" s="32"/>
    </row>
    <row r="980" spans="1:147" ht="15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 s="43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CM980" s="32"/>
      <c r="CN980" s="32"/>
      <c r="CO980" s="32"/>
      <c r="CP980" s="32"/>
      <c r="CQ980" s="32"/>
      <c r="CR980" s="32"/>
      <c r="CS980" s="32"/>
      <c r="CT980" s="32"/>
      <c r="CU980" s="32"/>
      <c r="CV980" s="32"/>
      <c r="CW980" s="32"/>
      <c r="CX980" s="32"/>
      <c r="CY980" s="32"/>
      <c r="CZ980" s="32"/>
      <c r="DA980" s="32"/>
      <c r="DB980" s="32"/>
      <c r="DC980" s="32"/>
      <c r="DD980" s="32"/>
      <c r="DE980" s="32"/>
      <c r="DF980" s="32"/>
      <c r="DG980" s="32"/>
      <c r="DH980" s="32"/>
      <c r="DI980" s="32"/>
      <c r="DJ980" s="32"/>
      <c r="DK980" s="32"/>
      <c r="DL980" s="32"/>
      <c r="DM980" s="32"/>
      <c r="DN980" s="32"/>
      <c r="DO980" s="32"/>
      <c r="DP980" s="32"/>
      <c r="DQ980" s="32"/>
      <c r="DR980" s="32"/>
      <c r="DS980" s="32"/>
      <c r="DT980" s="32"/>
      <c r="DU980" s="32"/>
      <c r="DV980" s="32"/>
      <c r="DW980" s="32"/>
      <c r="DX980" s="32"/>
      <c r="DY980" s="32"/>
      <c r="DZ980" s="32"/>
      <c r="EA980" s="32"/>
      <c r="EB980" s="32"/>
      <c r="EC980" s="32"/>
      <c r="ED980" s="32"/>
      <c r="EE980" s="32"/>
      <c r="EF980" s="32"/>
      <c r="EG980" s="32"/>
      <c r="EH980" s="32"/>
      <c r="EI980" s="32"/>
      <c r="EJ980" s="32"/>
      <c r="EK980" s="32"/>
      <c r="EL980" s="32"/>
      <c r="EM980" s="32"/>
      <c r="EN980" s="32"/>
      <c r="EO980" s="32"/>
      <c r="EP980" s="32"/>
      <c r="EQ980" s="32"/>
    </row>
    <row r="981" spans="1:147" ht="15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 s="43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CM981" s="32"/>
      <c r="CN981" s="32"/>
      <c r="CO981" s="32"/>
      <c r="CP981" s="32"/>
      <c r="CQ981" s="32"/>
      <c r="CR981" s="32"/>
      <c r="CS981" s="32"/>
      <c r="CT981" s="32"/>
      <c r="CU981" s="32"/>
      <c r="CV981" s="32"/>
      <c r="CW981" s="32"/>
      <c r="CX981" s="32"/>
      <c r="CY981" s="32"/>
      <c r="CZ981" s="32"/>
      <c r="DA981" s="32"/>
      <c r="DB981" s="32"/>
      <c r="DC981" s="32"/>
      <c r="DD981" s="32"/>
      <c r="DE981" s="32"/>
      <c r="DF981" s="32"/>
      <c r="DG981" s="32"/>
      <c r="DH981" s="32"/>
      <c r="DI981" s="32"/>
      <c r="DJ981" s="32"/>
      <c r="DK981" s="32"/>
      <c r="DL981" s="32"/>
      <c r="DM981" s="32"/>
      <c r="DN981" s="32"/>
      <c r="DO981" s="32"/>
      <c r="DP981" s="32"/>
      <c r="DQ981" s="32"/>
      <c r="DR981" s="32"/>
      <c r="DS981" s="32"/>
      <c r="DT981" s="32"/>
      <c r="DU981" s="32"/>
      <c r="DV981" s="32"/>
      <c r="DW981" s="32"/>
      <c r="DX981" s="32"/>
      <c r="DY981" s="32"/>
      <c r="DZ981" s="32"/>
      <c r="EA981" s="32"/>
      <c r="EB981" s="32"/>
      <c r="EC981" s="32"/>
      <c r="ED981" s="32"/>
      <c r="EE981" s="32"/>
      <c r="EF981" s="32"/>
      <c r="EG981" s="32"/>
      <c r="EH981" s="32"/>
      <c r="EI981" s="32"/>
      <c r="EJ981" s="32"/>
      <c r="EK981" s="32"/>
      <c r="EL981" s="32"/>
      <c r="EM981" s="32"/>
      <c r="EN981" s="32"/>
      <c r="EO981" s="32"/>
      <c r="EP981" s="32"/>
      <c r="EQ981" s="32"/>
    </row>
    <row r="982" spans="1:147" ht="15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 s="43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CM982" s="32"/>
      <c r="CN982" s="32"/>
      <c r="CO982" s="32"/>
      <c r="CP982" s="32"/>
      <c r="CQ982" s="32"/>
      <c r="CR982" s="32"/>
      <c r="CS982" s="32"/>
      <c r="CT982" s="32"/>
      <c r="CU982" s="32"/>
      <c r="CV982" s="32"/>
      <c r="CW982" s="32"/>
      <c r="CX982" s="32"/>
      <c r="CY982" s="32"/>
      <c r="CZ982" s="32"/>
      <c r="DA982" s="32"/>
      <c r="DB982" s="32"/>
      <c r="DC982" s="32"/>
      <c r="DD982" s="32"/>
      <c r="DE982" s="32"/>
      <c r="DF982" s="32"/>
      <c r="DG982" s="32"/>
      <c r="DH982" s="32"/>
      <c r="DI982" s="32"/>
      <c r="DJ982" s="32"/>
      <c r="DK982" s="32"/>
      <c r="DL982" s="32"/>
      <c r="DM982" s="32"/>
      <c r="DN982" s="32"/>
      <c r="DO982" s="32"/>
      <c r="DP982" s="32"/>
      <c r="DQ982" s="32"/>
      <c r="DR982" s="32"/>
      <c r="DS982" s="32"/>
      <c r="DT982" s="32"/>
      <c r="DU982" s="32"/>
      <c r="DV982" s="32"/>
      <c r="DW982" s="32"/>
      <c r="DX982" s="32"/>
      <c r="DY982" s="32"/>
      <c r="DZ982" s="32"/>
      <c r="EA982" s="32"/>
      <c r="EB982" s="32"/>
      <c r="EC982" s="32"/>
      <c r="ED982" s="32"/>
      <c r="EE982" s="32"/>
      <c r="EF982" s="32"/>
      <c r="EG982" s="32"/>
      <c r="EH982" s="32"/>
      <c r="EI982" s="32"/>
      <c r="EJ982" s="32"/>
      <c r="EK982" s="32"/>
      <c r="EL982" s="32"/>
      <c r="EM982" s="32"/>
      <c r="EN982" s="32"/>
      <c r="EO982" s="32"/>
      <c r="EP982" s="32"/>
      <c r="EQ982" s="32"/>
    </row>
    <row r="983" spans="1:147" ht="15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 s="4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CM983" s="32"/>
      <c r="CN983" s="32"/>
      <c r="CO983" s="32"/>
      <c r="CP983" s="32"/>
      <c r="CQ983" s="32"/>
      <c r="CR983" s="32"/>
      <c r="CS983" s="32"/>
      <c r="CT983" s="32"/>
      <c r="CU983" s="32"/>
      <c r="CV983" s="32"/>
      <c r="CW983" s="32"/>
      <c r="CX983" s="32"/>
      <c r="CY983" s="32"/>
      <c r="CZ983" s="32"/>
      <c r="DA983" s="32"/>
      <c r="DB983" s="32"/>
      <c r="DC983" s="32"/>
      <c r="DD983" s="32"/>
      <c r="DE983" s="32"/>
      <c r="DF983" s="32"/>
      <c r="DG983" s="32"/>
      <c r="DH983" s="32"/>
      <c r="DI983" s="32"/>
      <c r="DJ983" s="32"/>
      <c r="DK983" s="32"/>
      <c r="DL983" s="32"/>
      <c r="DM983" s="32"/>
      <c r="DN983" s="32"/>
      <c r="DO983" s="32"/>
      <c r="DP983" s="32"/>
      <c r="DQ983" s="32"/>
      <c r="DR983" s="32"/>
      <c r="DS983" s="32"/>
      <c r="DT983" s="32"/>
      <c r="DU983" s="32"/>
      <c r="DV983" s="32"/>
      <c r="DW983" s="32"/>
      <c r="DX983" s="32"/>
      <c r="DY983" s="32"/>
      <c r="DZ983" s="32"/>
      <c r="EA983" s="32"/>
      <c r="EB983" s="32"/>
      <c r="EC983" s="32"/>
      <c r="ED983" s="32"/>
      <c r="EE983" s="32"/>
      <c r="EF983" s="32"/>
      <c r="EG983" s="32"/>
      <c r="EH983" s="32"/>
      <c r="EI983" s="32"/>
      <c r="EJ983" s="32"/>
      <c r="EK983" s="32"/>
      <c r="EL983" s="32"/>
      <c r="EM983" s="32"/>
      <c r="EN983" s="32"/>
      <c r="EO983" s="32"/>
      <c r="EP983" s="32"/>
      <c r="EQ983" s="32"/>
    </row>
    <row r="984" spans="1:147" ht="15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 s="43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CM984" s="32"/>
      <c r="CN984" s="32"/>
      <c r="CO984" s="32"/>
      <c r="CP984" s="32"/>
      <c r="CQ984" s="32"/>
      <c r="CR984" s="32"/>
      <c r="CS984" s="32"/>
      <c r="CT984" s="32"/>
      <c r="CU984" s="32"/>
      <c r="CV984" s="32"/>
      <c r="CW984" s="32"/>
      <c r="CX984" s="32"/>
      <c r="CY984" s="32"/>
      <c r="CZ984" s="32"/>
      <c r="DA984" s="32"/>
      <c r="DB984" s="32"/>
      <c r="DC984" s="32"/>
      <c r="DD984" s="32"/>
      <c r="DE984" s="32"/>
      <c r="DF984" s="32"/>
      <c r="DG984" s="32"/>
      <c r="DH984" s="32"/>
      <c r="DI984" s="32"/>
      <c r="DJ984" s="32"/>
      <c r="DK984" s="32"/>
      <c r="DL984" s="32"/>
      <c r="DM984" s="32"/>
      <c r="DN984" s="32"/>
      <c r="DO984" s="32"/>
      <c r="DP984" s="32"/>
      <c r="DQ984" s="32"/>
      <c r="DR984" s="32"/>
      <c r="DS984" s="32"/>
      <c r="DT984" s="32"/>
      <c r="DU984" s="32"/>
      <c r="DV984" s="32"/>
      <c r="DW984" s="32"/>
      <c r="DX984" s="32"/>
      <c r="DY984" s="32"/>
      <c r="DZ984" s="32"/>
      <c r="EA984" s="32"/>
      <c r="EB984" s="32"/>
      <c r="EC984" s="32"/>
      <c r="ED984" s="32"/>
      <c r="EE984" s="32"/>
      <c r="EF984" s="32"/>
      <c r="EG984" s="32"/>
      <c r="EH984" s="32"/>
      <c r="EI984" s="32"/>
      <c r="EJ984" s="32"/>
      <c r="EK984" s="32"/>
      <c r="EL984" s="32"/>
      <c r="EM984" s="32"/>
      <c r="EN984" s="32"/>
      <c r="EO984" s="32"/>
      <c r="EP984" s="32"/>
      <c r="EQ984" s="32"/>
    </row>
    <row r="985" spans="1:147" ht="15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 s="43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CM985" s="32"/>
      <c r="CN985" s="32"/>
      <c r="CO985" s="32"/>
      <c r="CP985" s="32"/>
      <c r="CQ985" s="32"/>
      <c r="CR985" s="32"/>
      <c r="CS985" s="32"/>
      <c r="CT985" s="32"/>
      <c r="CU985" s="32"/>
      <c r="CV985" s="32"/>
      <c r="CW985" s="32"/>
      <c r="CX985" s="32"/>
      <c r="CY985" s="32"/>
      <c r="CZ985" s="32"/>
      <c r="DA985" s="32"/>
      <c r="DB985" s="32"/>
      <c r="DC985" s="32"/>
      <c r="DD985" s="32"/>
      <c r="DE985" s="32"/>
      <c r="DF985" s="32"/>
      <c r="DG985" s="32"/>
      <c r="DH985" s="32"/>
      <c r="DI985" s="32"/>
      <c r="DJ985" s="32"/>
      <c r="DK985" s="32"/>
      <c r="DL985" s="32"/>
      <c r="DM985" s="32"/>
      <c r="DN985" s="32"/>
      <c r="DO985" s="32"/>
      <c r="DP985" s="32"/>
      <c r="DQ985" s="32"/>
      <c r="DR985" s="32"/>
      <c r="DS985" s="32"/>
      <c r="DT985" s="32"/>
      <c r="DU985" s="32"/>
      <c r="DV985" s="32"/>
      <c r="DW985" s="32"/>
      <c r="DX985" s="32"/>
      <c r="DY985" s="32"/>
      <c r="DZ985" s="32"/>
      <c r="EA985" s="32"/>
      <c r="EB985" s="32"/>
      <c r="EC985" s="32"/>
      <c r="ED985" s="32"/>
      <c r="EE985" s="32"/>
      <c r="EF985" s="32"/>
      <c r="EG985" s="32"/>
      <c r="EH985" s="32"/>
      <c r="EI985" s="32"/>
      <c r="EJ985" s="32"/>
      <c r="EK985" s="32"/>
      <c r="EL985" s="32"/>
      <c r="EM985" s="32"/>
      <c r="EN985" s="32"/>
      <c r="EO985" s="32"/>
      <c r="EP985" s="32"/>
      <c r="EQ985" s="32"/>
    </row>
    <row r="986" spans="1:147" ht="15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 s="43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CM986" s="32"/>
      <c r="CN986" s="32"/>
      <c r="CO986" s="32"/>
      <c r="CP986" s="32"/>
      <c r="CQ986" s="32"/>
      <c r="CR986" s="32"/>
      <c r="CS986" s="32"/>
      <c r="CT986" s="32"/>
      <c r="CU986" s="32"/>
      <c r="CV986" s="32"/>
      <c r="CW986" s="32"/>
      <c r="CX986" s="32"/>
      <c r="CY986" s="32"/>
      <c r="CZ986" s="32"/>
      <c r="DA986" s="32"/>
      <c r="DB986" s="32"/>
      <c r="DC986" s="32"/>
      <c r="DD986" s="32"/>
      <c r="DE986" s="32"/>
      <c r="DF986" s="32"/>
      <c r="DG986" s="32"/>
      <c r="DH986" s="32"/>
      <c r="DI986" s="32"/>
      <c r="DJ986" s="32"/>
      <c r="DK986" s="32"/>
      <c r="DL986" s="32"/>
      <c r="DM986" s="32"/>
      <c r="DN986" s="32"/>
      <c r="DO986" s="32"/>
      <c r="DP986" s="32"/>
      <c r="DQ986" s="32"/>
      <c r="DR986" s="32"/>
      <c r="DS986" s="32"/>
      <c r="DT986" s="32"/>
      <c r="DU986" s="32"/>
      <c r="DV986" s="32"/>
      <c r="DW986" s="32"/>
      <c r="DX986" s="32"/>
      <c r="DY986" s="32"/>
      <c r="DZ986" s="32"/>
      <c r="EA986" s="32"/>
      <c r="EB986" s="32"/>
      <c r="EC986" s="32"/>
      <c r="ED986" s="32"/>
      <c r="EE986" s="32"/>
      <c r="EF986" s="32"/>
      <c r="EG986" s="32"/>
      <c r="EH986" s="32"/>
      <c r="EI986" s="32"/>
      <c r="EJ986" s="32"/>
      <c r="EK986" s="32"/>
      <c r="EL986" s="32"/>
      <c r="EM986" s="32"/>
      <c r="EN986" s="32"/>
      <c r="EO986" s="32"/>
      <c r="EP986" s="32"/>
      <c r="EQ986" s="32"/>
    </row>
    <row r="987" spans="1:147" ht="15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 s="43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CM987" s="32"/>
      <c r="CN987" s="32"/>
      <c r="CO987" s="32"/>
      <c r="CP987" s="32"/>
      <c r="CQ987" s="32"/>
      <c r="CR987" s="32"/>
      <c r="CS987" s="32"/>
      <c r="CT987" s="32"/>
      <c r="CU987" s="32"/>
      <c r="CV987" s="32"/>
      <c r="CW987" s="32"/>
      <c r="CX987" s="32"/>
      <c r="CY987" s="32"/>
      <c r="CZ987" s="32"/>
      <c r="DA987" s="32"/>
      <c r="DB987" s="32"/>
      <c r="DC987" s="32"/>
      <c r="DD987" s="32"/>
      <c r="DE987" s="32"/>
      <c r="DF987" s="32"/>
      <c r="DG987" s="32"/>
      <c r="DH987" s="32"/>
      <c r="DI987" s="32"/>
      <c r="DJ987" s="32"/>
      <c r="DK987" s="32"/>
      <c r="DL987" s="32"/>
      <c r="DM987" s="32"/>
      <c r="DN987" s="32"/>
      <c r="DO987" s="32"/>
      <c r="DP987" s="32"/>
      <c r="DQ987" s="32"/>
      <c r="DR987" s="32"/>
      <c r="DS987" s="32"/>
      <c r="DT987" s="32"/>
      <c r="DU987" s="32"/>
      <c r="DV987" s="32"/>
      <c r="DW987" s="32"/>
      <c r="DX987" s="32"/>
      <c r="DY987" s="32"/>
      <c r="DZ987" s="32"/>
      <c r="EA987" s="32"/>
      <c r="EB987" s="32"/>
      <c r="EC987" s="32"/>
      <c r="ED987" s="32"/>
      <c r="EE987" s="32"/>
      <c r="EF987" s="32"/>
      <c r="EG987" s="32"/>
      <c r="EH987" s="32"/>
      <c r="EI987" s="32"/>
      <c r="EJ987" s="32"/>
      <c r="EK987" s="32"/>
      <c r="EL987" s="32"/>
      <c r="EM987" s="32"/>
      <c r="EN987" s="32"/>
      <c r="EO987" s="32"/>
      <c r="EP987" s="32"/>
      <c r="EQ987" s="32"/>
    </row>
    <row r="988" spans="1:147" ht="15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 s="43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CM988" s="32"/>
      <c r="CN988" s="32"/>
      <c r="CO988" s="32"/>
      <c r="CP988" s="32"/>
      <c r="CQ988" s="32"/>
      <c r="CR988" s="32"/>
      <c r="CS988" s="32"/>
      <c r="CT988" s="32"/>
      <c r="CU988" s="32"/>
      <c r="CV988" s="32"/>
      <c r="CW988" s="32"/>
      <c r="CX988" s="32"/>
      <c r="CY988" s="32"/>
      <c r="CZ988" s="32"/>
      <c r="DA988" s="32"/>
      <c r="DB988" s="32"/>
      <c r="DC988" s="32"/>
      <c r="DD988" s="32"/>
      <c r="DE988" s="32"/>
      <c r="DF988" s="32"/>
      <c r="DG988" s="32"/>
      <c r="DH988" s="32"/>
      <c r="DI988" s="32"/>
      <c r="DJ988" s="32"/>
      <c r="DK988" s="32"/>
      <c r="DL988" s="32"/>
      <c r="DM988" s="32"/>
      <c r="DN988" s="32"/>
      <c r="DO988" s="32"/>
      <c r="DP988" s="32"/>
      <c r="DQ988" s="32"/>
      <c r="DR988" s="32"/>
      <c r="DS988" s="32"/>
      <c r="DT988" s="32"/>
      <c r="DU988" s="32"/>
      <c r="DV988" s="32"/>
      <c r="DW988" s="32"/>
      <c r="DX988" s="32"/>
      <c r="DY988" s="32"/>
      <c r="DZ988" s="32"/>
      <c r="EA988" s="32"/>
      <c r="EB988" s="32"/>
      <c r="EC988" s="32"/>
      <c r="ED988" s="32"/>
      <c r="EE988" s="32"/>
      <c r="EF988" s="32"/>
      <c r="EG988" s="32"/>
      <c r="EH988" s="32"/>
      <c r="EI988" s="32"/>
      <c r="EJ988" s="32"/>
      <c r="EK988" s="32"/>
      <c r="EL988" s="32"/>
      <c r="EM988" s="32"/>
      <c r="EN988" s="32"/>
      <c r="EO988" s="32"/>
      <c r="EP988" s="32"/>
      <c r="EQ988" s="32"/>
    </row>
    <row r="989" spans="1:147" ht="15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 s="43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CM989" s="32"/>
      <c r="CN989" s="32"/>
      <c r="CO989" s="32"/>
      <c r="CP989" s="32"/>
      <c r="CQ989" s="32"/>
      <c r="CR989" s="32"/>
      <c r="CS989" s="32"/>
      <c r="CT989" s="32"/>
      <c r="CU989" s="32"/>
      <c r="CV989" s="32"/>
      <c r="CW989" s="32"/>
      <c r="CX989" s="32"/>
      <c r="CY989" s="32"/>
      <c r="CZ989" s="32"/>
      <c r="DA989" s="32"/>
      <c r="DB989" s="32"/>
      <c r="DC989" s="32"/>
      <c r="DD989" s="32"/>
      <c r="DE989" s="32"/>
      <c r="DF989" s="32"/>
      <c r="DG989" s="32"/>
      <c r="DH989" s="32"/>
      <c r="DI989" s="32"/>
      <c r="DJ989" s="32"/>
      <c r="DK989" s="32"/>
      <c r="DL989" s="32"/>
      <c r="DM989" s="32"/>
      <c r="DN989" s="32"/>
      <c r="DO989" s="32"/>
      <c r="DP989" s="32"/>
      <c r="DQ989" s="32"/>
      <c r="DR989" s="32"/>
      <c r="DS989" s="32"/>
      <c r="DT989" s="32"/>
      <c r="DU989" s="32"/>
      <c r="DV989" s="32"/>
      <c r="DW989" s="32"/>
      <c r="DX989" s="32"/>
      <c r="DY989" s="32"/>
      <c r="DZ989" s="32"/>
      <c r="EA989" s="32"/>
      <c r="EB989" s="32"/>
      <c r="EC989" s="32"/>
      <c r="ED989" s="32"/>
      <c r="EE989" s="32"/>
      <c r="EF989" s="32"/>
      <c r="EG989" s="32"/>
      <c r="EH989" s="32"/>
      <c r="EI989" s="32"/>
      <c r="EJ989" s="32"/>
      <c r="EK989" s="32"/>
      <c r="EL989" s="32"/>
      <c r="EM989" s="32"/>
      <c r="EN989" s="32"/>
      <c r="EO989" s="32"/>
      <c r="EP989" s="32"/>
      <c r="EQ989" s="32"/>
    </row>
    <row r="990" spans="1:147" ht="15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 s="43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CM990" s="32"/>
      <c r="CN990" s="32"/>
      <c r="CO990" s="32"/>
      <c r="CP990" s="32"/>
      <c r="CQ990" s="32"/>
      <c r="CR990" s="32"/>
      <c r="CS990" s="32"/>
      <c r="CT990" s="32"/>
      <c r="CU990" s="32"/>
      <c r="CV990" s="32"/>
      <c r="CW990" s="32"/>
      <c r="CX990" s="32"/>
      <c r="CY990" s="32"/>
      <c r="CZ990" s="32"/>
      <c r="DA990" s="32"/>
      <c r="DB990" s="32"/>
      <c r="DC990" s="32"/>
      <c r="DD990" s="32"/>
      <c r="DE990" s="32"/>
      <c r="DF990" s="32"/>
      <c r="DG990" s="32"/>
      <c r="DH990" s="32"/>
      <c r="DI990" s="32"/>
      <c r="DJ990" s="32"/>
      <c r="DK990" s="32"/>
      <c r="DL990" s="32"/>
      <c r="DM990" s="32"/>
      <c r="DN990" s="32"/>
      <c r="DO990" s="32"/>
      <c r="DP990" s="32"/>
      <c r="DQ990" s="32"/>
      <c r="DR990" s="32"/>
      <c r="DS990" s="32"/>
      <c r="DT990" s="32"/>
      <c r="DU990" s="32"/>
      <c r="DV990" s="32"/>
      <c r="DW990" s="32"/>
      <c r="DX990" s="32"/>
      <c r="DY990" s="32"/>
      <c r="DZ990" s="32"/>
      <c r="EA990" s="32"/>
      <c r="EB990" s="32"/>
      <c r="EC990" s="32"/>
      <c r="ED990" s="32"/>
      <c r="EE990" s="32"/>
      <c r="EF990" s="32"/>
      <c r="EG990" s="32"/>
      <c r="EH990" s="32"/>
      <c r="EI990" s="32"/>
      <c r="EJ990" s="32"/>
      <c r="EK990" s="32"/>
      <c r="EL990" s="32"/>
      <c r="EM990" s="32"/>
      <c r="EN990" s="32"/>
      <c r="EO990" s="32"/>
      <c r="EP990" s="32"/>
      <c r="EQ990" s="32"/>
    </row>
    <row r="991" spans="1:147" ht="15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 s="43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CM991" s="32"/>
      <c r="CN991" s="32"/>
      <c r="CO991" s="32"/>
      <c r="CP991" s="32"/>
      <c r="CQ991" s="32"/>
      <c r="CR991" s="32"/>
      <c r="CS991" s="32"/>
      <c r="CT991" s="32"/>
      <c r="CU991" s="32"/>
      <c r="CV991" s="32"/>
      <c r="CW991" s="32"/>
      <c r="CX991" s="32"/>
      <c r="CY991" s="32"/>
      <c r="CZ991" s="32"/>
      <c r="DA991" s="32"/>
      <c r="DB991" s="32"/>
      <c r="DC991" s="32"/>
      <c r="DD991" s="32"/>
      <c r="DE991" s="32"/>
      <c r="DF991" s="32"/>
      <c r="DG991" s="32"/>
      <c r="DH991" s="32"/>
      <c r="DI991" s="32"/>
      <c r="DJ991" s="32"/>
      <c r="DK991" s="32"/>
      <c r="DL991" s="32"/>
      <c r="DM991" s="32"/>
      <c r="DN991" s="32"/>
      <c r="DO991" s="32"/>
      <c r="DP991" s="32"/>
      <c r="DQ991" s="32"/>
      <c r="DR991" s="32"/>
      <c r="DS991" s="32"/>
      <c r="DT991" s="32"/>
      <c r="DU991" s="32"/>
      <c r="DV991" s="32"/>
      <c r="DW991" s="32"/>
      <c r="DX991" s="32"/>
      <c r="DY991" s="32"/>
      <c r="DZ991" s="32"/>
      <c r="EA991" s="32"/>
      <c r="EB991" s="32"/>
      <c r="EC991" s="32"/>
      <c r="ED991" s="32"/>
      <c r="EE991" s="32"/>
      <c r="EF991" s="32"/>
      <c r="EG991" s="32"/>
      <c r="EH991" s="32"/>
      <c r="EI991" s="32"/>
      <c r="EJ991" s="32"/>
      <c r="EK991" s="32"/>
      <c r="EL991" s="32"/>
      <c r="EM991" s="32"/>
      <c r="EN991" s="32"/>
      <c r="EO991" s="32"/>
      <c r="EP991" s="32"/>
      <c r="EQ991" s="32"/>
    </row>
    <row r="992" spans="1:147" ht="15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 s="43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  <c r="CZ992" s="32"/>
      <c r="DA992" s="32"/>
      <c r="DB992" s="32"/>
      <c r="DC992" s="32"/>
      <c r="DD992" s="32"/>
      <c r="DE992" s="32"/>
      <c r="DF992" s="32"/>
      <c r="DG992" s="32"/>
      <c r="DH992" s="32"/>
      <c r="DI992" s="32"/>
      <c r="DJ992" s="32"/>
      <c r="DK992" s="32"/>
      <c r="DL992" s="32"/>
      <c r="DM992" s="32"/>
      <c r="DN992" s="32"/>
      <c r="DO992" s="32"/>
      <c r="DP992" s="32"/>
      <c r="DQ992" s="32"/>
      <c r="DR992" s="32"/>
      <c r="DS992" s="32"/>
      <c r="DT992" s="32"/>
      <c r="DU992" s="32"/>
      <c r="DV992" s="32"/>
      <c r="DW992" s="32"/>
      <c r="DX992" s="32"/>
      <c r="DY992" s="32"/>
      <c r="DZ992" s="32"/>
      <c r="EA992" s="32"/>
      <c r="EB992" s="32"/>
      <c r="EC992" s="32"/>
      <c r="ED992" s="32"/>
      <c r="EE992" s="32"/>
      <c r="EF992" s="32"/>
      <c r="EG992" s="32"/>
      <c r="EH992" s="32"/>
      <c r="EI992" s="32"/>
      <c r="EJ992" s="32"/>
      <c r="EK992" s="32"/>
      <c r="EL992" s="32"/>
      <c r="EM992" s="32"/>
      <c r="EN992" s="32"/>
      <c r="EO992" s="32"/>
      <c r="EP992" s="32"/>
      <c r="EQ992" s="32"/>
    </row>
    <row r="993" spans="1:147" ht="15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 s="4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CM993" s="32"/>
      <c r="CN993" s="32"/>
      <c r="CO993" s="32"/>
      <c r="CP993" s="32"/>
      <c r="CQ993" s="32"/>
      <c r="CR993" s="32"/>
      <c r="CS993" s="32"/>
      <c r="CT993" s="32"/>
      <c r="CU993" s="32"/>
      <c r="CV993" s="32"/>
      <c r="CW993" s="32"/>
      <c r="CX993" s="32"/>
      <c r="CY993" s="32"/>
      <c r="CZ993" s="32"/>
      <c r="DA993" s="32"/>
      <c r="DB993" s="32"/>
      <c r="DC993" s="32"/>
      <c r="DD993" s="32"/>
      <c r="DE993" s="32"/>
      <c r="DF993" s="32"/>
      <c r="DG993" s="32"/>
      <c r="DH993" s="32"/>
      <c r="DI993" s="32"/>
      <c r="DJ993" s="32"/>
      <c r="DK993" s="32"/>
      <c r="DL993" s="32"/>
      <c r="DM993" s="32"/>
      <c r="DN993" s="32"/>
      <c r="DO993" s="32"/>
      <c r="DP993" s="32"/>
      <c r="DQ993" s="32"/>
      <c r="DR993" s="32"/>
      <c r="DS993" s="32"/>
      <c r="DT993" s="32"/>
      <c r="DU993" s="32"/>
      <c r="DV993" s="32"/>
      <c r="DW993" s="32"/>
      <c r="DX993" s="32"/>
      <c r="DY993" s="32"/>
      <c r="DZ993" s="32"/>
      <c r="EA993" s="32"/>
      <c r="EB993" s="32"/>
      <c r="EC993" s="32"/>
      <c r="ED993" s="32"/>
      <c r="EE993" s="32"/>
      <c r="EF993" s="32"/>
      <c r="EG993" s="32"/>
      <c r="EH993" s="32"/>
      <c r="EI993" s="32"/>
      <c r="EJ993" s="32"/>
      <c r="EK993" s="32"/>
      <c r="EL993" s="32"/>
      <c r="EM993" s="32"/>
      <c r="EN993" s="32"/>
      <c r="EO993" s="32"/>
      <c r="EP993" s="32"/>
      <c r="EQ993" s="32"/>
    </row>
    <row r="994" spans="1:147" ht="15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 s="43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  <c r="CZ994" s="32"/>
      <c r="DA994" s="32"/>
      <c r="DB994" s="32"/>
      <c r="DC994" s="32"/>
      <c r="DD994" s="32"/>
      <c r="DE994" s="32"/>
      <c r="DF994" s="32"/>
      <c r="DG994" s="32"/>
      <c r="DH994" s="32"/>
      <c r="DI994" s="32"/>
      <c r="DJ994" s="32"/>
      <c r="DK994" s="32"/>
      <c r="DL994" s="32"/>
      <c r="DM994" s="32"/>
      <c r="DN994" s="32"/>
      <c r="DO994" s="32"/>
      <c r="DP994" s="32"/>
      <c r="DQ994" s="32"/>
      <c r="DR994" s="32"/>
      <c r="DS994" s="32"/>
      <c r="DT994" s="32"/>
      <c r="DU994" s="32"/>
      <c r="DV994" s="32"/>
      <c r="DW994" s="32"/>
      <c r="DX994" s="32"/>
      <c r="DY994" s="32"/>
      <c r="DZ994" s="32"/>
      <c r="EA994" s="32"/>
      <c r="EB994" s="32"/>
      <c r="EC994" s="32"/>
      <c r="ED994" s="32"/>
      <c r="EE994" s="32"/>
      <c r="EF994" s="32"/>
      <c r="EG994" s="32"/>
      <c r="EH994" s="32"/>
      <c r="EI994" s="32"/>
      <c r="EJ994" s="32"/>
      <c r="EK994" s="32"/>
      <c r="EL994" s="32"/>
      <c r="EM994" s="32"/>
      <c r="EN994" s="32"/>
      <c r="EO994" s="32"/>
      <c r="EP994" s="32"/>
      <c r="EQ994" s="32"/>
    </row>
    <row r="995" spans="1:147" ht="15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 s="43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CM995" s="32"/>
      <c r="CN995" s="32"/>
      <c r="CO995" s="32"/>
      <c r="CP995" s="32"/>
      <c r="CQ995" s="32"/>
      <c r="CR995" s="32"/>
      <c r="CS995" s="32"/>
      <c r="CT995" s="32"/>
      <c r="CU995" s="32"/>
      <c r="CV995" s="32"/>
      <c r="CW995" s="32"/>
      <c r="CX995" s="32"/>
      <c r="CY995" s="32"/>
      <c r="CZ995" s="32"/>
      <c r="DA995" s="32"/>
      <c r="DB995" s="32"/>
      <c r="DC995" s="32"/>
      <c r="DD995" s="32"/>
      <c r="DE995" s="32"/>
      <c r="DF995" s="32"/>
      <c r="DG995" s="32"/>
      <c r="DH995" s="32"/>
      <c r="DI995" s="32"/>
      <c r="DJ995" s="32"/>
      <c r="DK995" s="32"/>
      <c r="DL995" s="32"/>
      <c r="DM995" s="32"/>
      <c r="DN995" s="32"/>
      <c r="DO995" s="32"/>
      <c r="DP995" s="32"/>
      <c r="DQ995" s="32"/>
      <c r="DR995" s="32"/>
      <c r="DS995" s="32"/>
      <c r="DT995" s="32"/>
      <c r="DU995" s="32"/>
      <c r="DV995" s="32"/>
      <c r="DW995" s="32"/>
      <c r="DX995" s="32"/>
      <c r="DY995" s="32"/>
      <c r="DZ995" s="32"/>
      <c r="EA995" s="32"/>
      <c r="EB995" s="32"/>
      <c r="EC995" s="32"/>
      <c r="ED995" s="32"/>
      <c r="EE995" s="32"/>
      <c r="EF995" s="32"/>
      <c r="EG995" s="32"/>
      <c r="EH995" s="32"/>
      <c r="EI995" s="32"/>
      <c r="EJ995" s="32"/>
      <c r="EK995" s="32"/>
      <c r="EL995" s="32"/>
      <c r="EM995" s="32"/>
      <c r="EN995" s="32"/>
      <c r="EO995" s="32"/>
      <c r="EP995" s="32"/>
      <c r="EQ995" s="32"/>
    </row>
    <row r="996" spans="1:147" ht="15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 s="43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  <c r="CZ996" s="32"/>
      <c r="DA996" s="32"/>
      <c r="DB996" s="32"/>
      <c r="DC996" s="32"/>
      <c r="DD996" s="32"/>
      <c r="DE996" s="32"/>
      <c r="DF996" s="32"/>
      <c r="DG996" s="32"/>
      <c r="DH996" s="32"/>
      <c r="DI996" s="32"/>
      <c r="DJ996" s="32"/>
      <c r="DK996" s="32"/>
      <c r="DL996" s="32"/>
      <c r="DM996" s="32"/>
      <c r="DN996" s="32"/>
      <c r="DO996" s="32"/>
      <c r="DP996" s="32"/>
      <c r="DQ996" s="32"/>
      <c r="DR996" s="32"/>
      <c r="DS996" s="32"/>
      <c r="DT996" s="32"/>
      <c r="DU996" s="32"/>
      <c r="DV996" s="32"/>
      <c r="DW996" s="32"/>
      <c r="DX996" s="32"/>
      <c r="DY996" s="32"/>
      <c r="DZ996" s="32"/>
      <c r="EA996" s="32"/>
      <c r="EB996" s="32"/>
      <c r="EC996" s="32"/>
      <c r="ED996" s="32"/>
      <c r="EE996" s="32"/>
      <c r="EF996" s="32"/>
      <c r="EG996" s="32"/>
      <c r="EH996" s="32"/>
      <c r="EI996" s="32"/>
      <c r="EJ996" s="32"/>
      <c r="EK996" s="32"/>
      <c r="EL996" s="32"/>
      <c r="EM996" s="32"/>
      <c r="EN996" s="32"/>
      <c r="EO996" s="32"/>
      <c r="EP996" s="32"/>
      <c r="EQ996" s="32"/>
    </row>
    <row r="997" spans="1:147" ht="15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 s="43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CM997" s="32"/>
      <c r="CN997" s="32"/>
      <c r="CO997" s="32"/>
      <c r="CP997" s="32"/>
      <c r="CQ997" s="32"/>
      <c r="CR997" s="32"/>
      <c r="CS997" s="32"/>
      <c r="CT997" s="32"/>
      <c r="CU997" s="32"/>
      <c r="CV997" s="32"/>
      <c r="CW997" s="32"/>
      <c r="CX997" s="32"/>
      <c r="CY997" s="32"/>
      <c r="CZ997" s="32"/>
      <c r="DA997" s="32"/>
      <c r="DB997" s="32"/>
      <c r="DC997" s="32"/>
      <c r="DD997" s="32"/>
      <c r="DE997" s="32"/>
      <c r="DF997" s="32"/>
      <c r="DG997" s="32"/>
      <c r="DH997" s="32"/>
      <c r="DI997" s="32"/>
      <c r="DJ997" s="32"/>
      <c r="DK997" s="32"/>
      <c r="DL997" s="32"/>
      <c r="DM997" s="32"/>
      <c r="DN997" s="32"/>
      <c r="DO997" s="32"/>
      <c r="DP997" s="32"/>
      <c r="DQ997" s="32"/>
      <c r="DR997" s="32"/>
      <c r="DS997" s="32"/>
      <c r="DT997" s="32"/>
      <c r="DU997" s="32"/>
      <c r="DV997" s="32"/>
      <c r="DW997" s="32"/>
      <c r="DX997" s="32"/>
      <c r="DY997" s="32"/>
      <c r="DZ997" s="32"/>
      <c r="EA997" s="32"/>
      <c r="EB997" s="32"/>
      <c r="EC997" s="32"/>
      <c r="ED997" s="32"/>
      <c r="EE997" s="32"/>
      <c r="EF997" s="32"/>
      <c r="EG997" s="32"/>
      <c r="EH997" s="32"/>
      <c r="EI997" s="32"/>
      <c r="EJ997" s="32"/>
      <c r="EK997" s="32"/>
      <c r="EL997" s="32"/>
      <c r="EM997" s="32"/>
      <c r="EN997" s="32"/>
      <c r="EO997" s="32"/>
      <c r="EP997" s="32"/>
      <c r="EQ997" s="32"/>
    </row>
    <row r="998" spans="1:147" ht="15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 s="43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  <c r="CZ998" s="32"/>
      <c r="DA998" s="32"/>
      <c r="DB998" s="32"/>
      <c r="DC998" s="32"/>
      <c r="DD998" s="32"/>
      <c r="DE998" s="32"/>
      <c r="DF998" s="32"/>
      <c r="DG998" s="32"/>
      <c r="DH998" s="32"/>
      <c r="DI998" s="32"/>
      <c r="DJ998" s="32"/>
      <c r="DK998" s="32"/>
      <c r="DL998" s="32"/>
      <c r="DM998" s="32"/>
      <c r="DN998" s="32"/>
      <c r="DO998" s="32"/>
      <c r="DP998" s="32"/>
      <c r="DQ998" s="32"/>
      <c r="DR998" s="32"/>
      <c r="DS998" s="32"/>
      <c r="DT998" s="32"/>
      <c r="DU998" s="32"/>
      <c r="DV998" s="32"/>
      <c r="DW998" s="32"/>
      <c r="DX998" s="32"/>
      <c r="DY998" s="32"/>
      <c r="DZ998" s="32"/>
      <c r="EA998" s="32"/>
      <c r="EB998" s="32"/>
      <c r="EC998" s="32"/>
      <c r="ED998" s="32"/>
      <c r="EE998" s="32"/>
      <c r="EF998" s="32"/>
      <c r="EG998" s="32"/>
      <c r="EH998" s="32"/>
      <c r="EI998" s="32"/>
      <c r="EJ998" s="32"/>
      <c r="EK998" s="32"/>
      <c r="EL998" s="32"/>
      <c r="EM998" s="32"/>
      <c r="EN998" s="32"/>
      <c r="EO998" s="32"/>
      <c r="EP998" s="32"/>
      <c r="EQ998" s="32"/>
    </row>
    <row r="999" spans="1:147" ht="15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 s="43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CM999" s="32"/>
      <c r="CN999" s="32"/>
      <c r="CO999" s="32"/>
      <c r="CP999" s="32"/>
      <c r="CQ999" s="32"/>
      <c r="CR999" s="32"/>
      <c r="CS999" s="32"/>
      <c r="CT999" s="32"/>
      <c r="CU999" s="32"/>
      <c r="CV999" s="32"/>
      <c r="CW999" s="32"/>
      <c r="CX999" s="32"/>
      <c r="CY999" s="32"/>
      <c r="CZ999" s="32"/>
      <c r="DA999" s="32"/>
      <c r="DB999" s="32"/>
      <c r="DC999" s="32"/>
      <c r="DD999" s="32"/>
      <c r="DE999" s="32"/>
      <c r="DF999" s="32"/>
      <c r="DG999" s="32"/>
      <c r="DH999" s="32"/>
      <c r="DI999" s="32"/>
      <c r="DJ999" s="32"/>
      <c r="DK999" s="32"/>
      <c r="DL999" s="32"/>
      <c r="DM999" s="32"/>
      <c r="DN999" s="32"/>
      <c r="DO999" s="32"/>
      <c r="DP999" s="32"/>
      <c r="DQ999" s="32"/>
      <c r="DR999" s="32"/>
      <c r="DS999" s="32"/>
      <c r="DT999" s="32"/>
      <c r="DU999" s="32"/>
      <c r="DV999" s="32"/>
      <c r="DW999" s="32"/>
      <c r="DX999" s="32"/>
      <c r="DY999" s="32"/>
      <c r="DZ999" s="32"/>
      <c r="EA999" s="32"/>
      <c r="EB999" s="32"/>
      <c r="EC999" s="32"/>
      <c r="ED999" s="32"/>
      <c r="EE999" s="32"/>
      <c r="EF999" s="32"/>
      <c r="EG999" s="32"/>
      <c r="EH999" s="32"/>
      <c r="EI999" s="32"/>
      <c r="EJ999" s="32"/>
      <c r="EK999" s="32"/>
      <c r="EL999" s="32"/>
      <c r="EM999" s="32"/>
      <c r="EN999" s="32"/>
      <c r="EO999" s="32"/>
      <c r="EP999" s="32"/>
      <c r="EQ999" s="32"/>
    </row>
    <row r="1000" spans="1:147" ht="15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 s="43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CM1000" s="32"/>
      <c r="CN1000" s="32"/>
      <c r="CO1000" s="32"/>
      <c r="CP1000" s="32"/>
      <c r="CQ1000" s="32"/>
      <c r="CR1000" s="32"/>
      <c r="CS1000" s="32"/>
      <c r="CT1000" s="32"/>
      <c r="CU1000" s="32"/>
      <c r="CV1000" s="32"/>
      <c r="CW1000" s="32"/>
      <c r="CX1000" s="32"/>
      <c r="CY1000" s="32"/>
      <c r="CZ1000" s="32"/>
      <c r="DA1000" s="32"/>
      <c r="DB1000" s="32"/>
      <c r="DC1000" s="32"/>
      <c r="DD1000" s="32"/>
      <c r="DE1000" s="32"/>
      <c r="DF1000" s="32"/>
      <c r="DG1000" s="32"/>
      <c r="DH1000" s="32"/>
      <c r="DI1000" s="32"/>
      <c r="DJ1000" s="32"/>
      <c r="DK1000" s="32"/>
      <c r="DL1000" s="32"/>
      <c r="DM1000" s="32"/>
      <c r="DN1000" s="32"/>
      <c r="DO1000" s="32"/>
      <c r="DP1000" s="32"/>
      <c r="DQ1000" s="32"/>
      <c r="DR1000" s="32"/>
      <c r="DS1000" s="32"/>
      <c r="DT1000" s="32"/>
      <c r="DU1000" s="32"/>
      <c r="DV1000" s="32"/>
      <c r="DW1000" s="32"/>
      <c r="DX1000" s="32"/>
      <c r="DY1000" s="32"/>
      <c r="DZ1000" s="32"/>
      <c r="EA1000" s="32"/>
      <c r="EB1000" s="32"/>
      <c r="EC1000" s="32"/>
      <c r="ED1000" s="32"/>
      <c r="EE1000" s="32"/>
      <c r="EF1000" s="32"/>
      <c r="EG1000" s="32"/>
      <c r="EH1000" s="32"/>
      <c r="EI1000" s="32"/>
      <c r="EJ1000" s="32"/>
      <c r="EK1000" s="32"/>
      <c r="EL1000" s="32"/>
      <c r="EM1000" s="32"/>
      <c r="EN1000" s="32"/>
      <c r="EO1000" s="32"/>
      <c r="EP1000" s="32"/>
      <c r="EQ1000" s="32"/>
    </row>
    <row r="1001" spans="1:147" ht="15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 s="43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  <c r="CF1001" s="32"/>
      <c r="CG1001" s="32"/>
      <c r="CH1001" s="32"/>
      <c r="CI1001" s="32"/>
      <c r="CJ1001" s="32"/>
      <c r="CK1001" s="32"/>
      <c r="CL1001" s="32"/>
      <c r="CM1001" s="32"/>
      <c r="CN1001" s="32"/>
      <c r="CO1001" s="32"/>
      <c r="CP1001" s="32"/>
      <c r="CQ1001" s="32"/>
      <c r="CR1001" s="32"/>
      <c r="CS1001" s="32"/>
      <c r="CT1001" s="32"/>
      <c r="CU1001" s="32"/>
      <c r="CV1001" s="32"/>
      <c r="CW1001" s="32"/>
      <c r="CX1001" s="32"/>
      <c r="CY1001" s="32"/>
      <c r="CZ1001" s="32"/>
      <c r="DA1001" s="32"/>
      <c r="DB1001" s="32"/>
      <c r="DC1001" s="32"/>
      <c r="DD1001" s="32"/>
      <c r="DE1001" s="32"/>
      <c r="DF1001" s="32"/>
      <c r="DG1001" s="32"/>
      <c r="DH1001" s="32"/>
      <c r="DI1001" s="32"/>
      <c r="DJ1001" s="32"/>
      <c r="DK1001" s="32"/>
      <c r="DL1001" s="32"/>
      <c r="DM1001" s="32"/>
      <c r="DN1001" s="32"/>
      <c r="DO1001" s="32"/>
      <c r="DP1001" s="32"/>
      <c r="DQ1001" s="32"/>
      <c r="DR1001" s="32"/>
      <c r="DS1001" s="32"/>
      <c r="DT1001" s="32"/>
      <c r="DU1001" s="32"/>
      <c r="DV1001" s="32"/>
      <c r="DW1001" s="32"/>
      <c r="DX1001" s="32"/>
      <c r="DY1001" s="32"/>
      <c r="DZ1001" s="32"/>
      <c r="EA1001" s="32"/>
      <c r="EB1001" s="32"/>
      <c r="EC1001" s="32"/>
      <c r="ED1001" s="32"/>
      <c r="EE1001" s="32"/>
      <c r="EF1001" s="32"/>
      <c r="EG1001" s="32"/>
      <c r="EH1001" s="32"/>
      <c r="EI1001" s="32"/>
      <c r="EJ1001" s="32"/>
      <c r="EK1001" s="32"/>
      <c r="EL1001" s="32"/>
      <c r="EM1001" s="32"/>
      <c r="EN1001" s="32"/>
      <c r="EO1001" s="32"/>
      <c r="EP1001" s="32"/>
      <c r="EQ1001" s="32"/>
    </row>
    <row r="1002" spans="1:147" ht="15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 s="43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  <c r="CF1002" s="32"/>
      <c r="CG1002" s="32"/>
      <c r="CH1002" s="32"/>
      <c r="CI1002" s="32"/>
      <c r="CJ1002" s="32"/>
      <c r="CK1002" s="32"/>
      <c r="CL1002" s="32"/>
      <c r="CM1002" s="32"/>
      <c r="CN1002" s="32"/>
      <c r="CO1002" s="32"/>
      <c r="CP1002" s="32"/>
      <c r="CQ1002" s="32"/>
      <c r="CR1002" s="32"/>
      <c r="CS1002" s="32"/>
      <c r="CT1002" s="32"/>
      <c r="CU1002" s="32"/>
      <c r="CV1002" s="32"/>
      <c r="CW1002" s="32"/>
      <c r="CX1002" s="32"/>
      <c r="CY1002" s="32"/>
      <c r="CZ1002" s="32"/>
      <c r="DA1002" s="32"/>
      <c r="DB1002" s="32"/>
      <c r="DC1002" s="32"/>
      <c r="DD1002" s="32"/>
      <c r="DE1002" s="32"/>
      <c r="DF1002" s="32"/>
      <c r="DG1002" s="32"/>
      <c r="DH1002" s="32"/>
      <c r="DI1002" s="32"/>
      <c r="DJ1002" s="32"/>
      <c r="DK1002" s="32"/>
      <c r="DL1002" s="32"/>
      <c r="DM1002" s="32"/>
      <c r="DN1002" s="32"/>
      <c r="DO1002" s="32"/>
      <c r="DP1002" s="32"/>
      <c r="DQ1002" s="32"/>
      <c r="DR1002" s="32"/>
      <c r="DS1002" s="32"/>
      <c r="DT1002" s="32"/>
      <c r="DU1002" s="32"/>
      <c r="DV1002" s="32"/>
      <c r="DW1002" s="32"/>
      <c r="DX1002" s="32"/>
      <c r="DY1002" s="32"/>
      <c r="DZ1002" s="32"/>
      <c r="EA1002" s="32"/>
      <c r="EB1002" s="32"/>
      <c r="EC1002" s="32"/>
      <c r="ED1002" s="32"/>
      <c r="EE1002" s="32"/>
      <c r="EF1002" s="32"/>
      <c r="EG1002" s="32"/>
      <c r="EH1002" s="32"/>
      <c r="EI1002" s="32"/>
      <c r="EJ1002" s="32"/>
      <c r="EK1002" s="32"/>
      <c r="EL1002" s="32"/>
      <c r="EM1002" s="32"/>
      <c r="EN1002" s="32"/>
      <c r="EO1002" s="32"/>
      <c r="EP1002" s="32"/>
      <c r="EQ1002" s="32"/>
    </row>
    <row r="1003" spans="1:147" ht="15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 s="4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  <c r="CF1003" s="32"/>
      <c r="CG1003" s="32"/>
      <c r="CH1003" s="32"/>
      <c r="CI1003" s="32"/>
      <c r="CJ1003" s="32"/>
      <c r="CK1003" s="32"/>
      <c r="CL1003" s="32"/>
      <c r="CM1003" s="32"/>
      <c r="CN1003" s="32"/>
      <c r="CO1003" s="32"/>
      <c r="CP1003" s="32"/>
      <c r="CQ1003" s="32"/>
      <c r="CR1003" s="32"/>
      <c r="CS1003" s="32"/>
      <c r="CT1003" s="32"/>
      <c r="CU1003" s="32"/>
      <c r="CV1003" s="32"/>
      <c r="CW1003" s="32"/>
      <c r="CX1003" s="32"/>
      <c r="CY1003" s="32"/>
      <c r="CZ1003" s="32"/>
      <c r="DA1003" s="32"/>
      <c r="DB1003" s="32"/>
      <c r="DC1003" s="32"/>
      <c r="DD1003" s="32"/>
      <c r="DE1003" s="32"/>
      <c r="DF1003" s="32"/>
      <c r="DG1003" s="32"/>
      <c r="DH1003" s="32"/>
      <c r="DI1003" s="32"/>
      <c r="DJ1003" s="32"/>
      <c r="DK1003" s="32"/>
      <c r="DL1003" s="32"/>
      <c r="DM1003" s="32"/>
      <c r="DN1003" s="32"/>
      <c r="DO1003" s="32"/>
      <c r="DP1003" s="32"/>
      <c r="DQ1003" s="32"/>
      <c r="DR1003" s="32"/>
      <c r="DS1003" s="32"/>
      <c r="DT1003" s="32"/>
      <c r="DU1003" s="32"/>
      <c r="DV1003" s="32"/>
      <c r="DW1003" s="32"/>
      <c r="DX1003" s="32"/>
      <c r="DY1003" s="32"/>
      <c r="DZ1003" s="32"/>
      <c r="EA1003" s="32"/>
      <c r="EB1003" s="32"/>
      <c r="EC1003" s="32"/>
      <c r="ED1003" s="32"/>
      <c r="EE1003" s="32"/>
      <c r="EF1003" s="32"/>
      <c r="EG1003" s="32"/>
      <c r="EH1003" s="32"/>
      <c r="EI1003" s="32"/>
      <c r="EJ1003" s="32"/>
      <c r="EK1003" s="32"/>
      <c r="EL1003" s="32"/>
      <c r="EM1003" s="32"/>
      <c r="EN1003" s="32"/>
      <c r="EO1003" s="32"/>
      <c r="EP1003" s="32"/>
      <c r="EQ1003" s="32"/>
    </row>
    <row r="1004" spans="1:147" ht="15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 s="43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  <c r="CF1004" s="32"/>
      <c r="CG1004" s="32"/>
      <c r="CH1004" s="32"/>
      <c r="CI1004" s="32"/>
      <c r="CJ1004" s="32"/>
      <c r="CK1004" s="32"/>
      <c r="CL1004" s="32"/>
      <c r="CM1004" s="32"/>
      <c r="CN1004" s="32"/>
      <c r="CO1004" s="32"/>
      <c r="CP1004" s="32"/>
      <c r="CQ1004" s="32"/>
      <c r="CR1004" s="32"/>
      <c r="CS1004" s="32"/>
      <c r="CT1004" s="32"/>
      <c r="CU1004" s="32"/>
      <c r="CV1004" s="32"/>
      <c r="CW1004" s="32"/>
      <c r="CX1004" s="32"/>
      <c r="CY1004" s="32"/>
      <c r="CZ1004" s="32"/>
      <c r="DA1004" s="32"/>
      <c r="DB1004" s="32"/>
      <c r="DC1004" s="32"/>
      <c r="DD1004" s="32"/>
      <c r="DE1004" s="32"/>
      <c r="DF1004" s="32"/>
      <c r="DG1004" s="32"/>
      <c r="DH1004" s="32"/>
      <c r="DI1004" s="32"/>
      <c r="DJ1004" s="32"/>
      <c r="DK1004" s="32"/>
      <c r="DL1004" s="32"/>
      <c r="DM1004" s="32"/>
      <c r="DN1004" s="32"/>
      <c r="DO1004" s="32"/>
      <c r="DP1004" s="32"/>
      <c r="DQ1004" s="32"/>
      <c r="DR1004" s="32"/>
      <c r="DS1004" s="32"/>
      <c r="DT1004" s="32"/>
      <c r="DU1004" s="32"/>
      <c r="DV1004" s="32"/>
      <c r="DW1004" s="32"/>
      <c r="DX1004" s="32"/>
      <c r="DY1004" s="32"/>
      <c r="DZ1004" s="32"/>
      <c r="EA1004" s="32"/>
      <c r="EB1004" s="32"/>
      <c r="EC1004" s="32"/>
      <c r="ED1004" s="32"/>
      <c r="EE1004" s="32"/>
      <c r="EF1004" s="32"/>
      <c r="EG1004" s="32"/>
      <c r="EH1004" s="32"/>
      <c r="EI1004" s="32"/>
      <c r="EJ1004" s="32"/>
      <c r="EK1004" s="32"/>
      <c r="EL1004" s="32"/>
      <c r="EM1004" s="32"/>
      <c r="EN1004" s="32"/>
      <c r="EO1004" s="32"/>
      <c r="EP1004" s="32"/>
      <c r="EQ1004" s="32"/>
    </row>
    <row r="1005" spans="1:147" ht="15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 s="43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  <c r="CF1005" s="32"/>
      <c r="CG1005" s="32"/>
      <c r="CH1005" s="32"/>
      <c r="CI1005" s="32"/>
      <c r="CJ1005" s="32"/>
      <c r="CK1005" s="32"/>
      <c r="CL1005" s="32"/>
      <c r="CM1005" s="32"/>
      <c r="CN1005" s="32"/>
      <c r="CO1005" s="32"/>
      <c r="CP1005" s="32"/>
      <c r="CQ1005" s="32"/>
      <c r="CR1005" s="32"/>
      <c r="CS1005" s="32"/>
      <c r="CT1005" s="32"/>
      <c r="CU1005" s="32"/>
      <c r="CV1005" s="32"/>
      <c r="CW1005" s="32"/>
      <c r="CX1005" s="32"/>
      <c r="CY1005" s="32"/>
      <c r="CZ1005" s="32"/>
      <c r="DA1005" s="32"/>
      <c r="DB1005" s="32"/>
      <c r="DC1005" s="32"/>
      <c r="DD1005" s="32"/>
      <c r="DE1005" s="32"/>
      <c r="DF1005" s="32"/>
      <c r="DG1005" s="32"/>
      <c r="DH1005" s="32"/>
      <c r="DI1005" s="32"/>
      <c r="DJ1005" s="32"/>
      <c r="DK1005" s="32"/>
      <c r="DL1005" s="32"/>
      <c r="DM1005" s="32"/>
      <c r="DN1005" s="32"/>
      <c r="DO1005" s="32"/>
      <c r="DP1005" s="32"/>
      <c r="DQ1005" s="32"/>
      <c r="DR1005" s="32"/>
      <c r="DS1005" s="32"/>
      <c r="DT1005" s="32"/>
      <c r="DU1005" s="32"/>
      <c r="DV1005" s="32"/>
      <c r="DW1005" s="32"/>
      <c r="DX1005" s="32"/>
      <c r="DY1005" s="32"/>
      <c r="DZ1005" s="32"/>
      <c r="EA1005" s="32"/>
      <c r="EB1005" s="32"/>
      <c r="EC1005" s="32"/>
      <c r="ED1005" s="32"/>
      <c r="EE1005" s="32"/>
      <c r="EF1005" s="32"/>
      <c r="EG1005" s="32"/>
      <c r="EH1005" s="32"/>
      <c r="EI1005" s="32"/>
      <c r="EJ1005" s="32"/>
      <c r="EK1005" s="32"/>
      <c r="EL1005" s="32"/>
      <c r="EM1005" s="32"/>
      <c r="EN1005" s="32"/>
      <c r="EO1005" s="32"/>
      <c r="EP1005" s="32"/>
      <c r="EQ1005" s="32"/>
    </row>
    <row r="1006" spans="1:147" ht="15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 s="43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  <c r="CF1006" s="32"/>
      <c r="CG1006" s="32"/>
      <c r="CH1006" s="32"/>
      <c r="CI1006" s="32"/>
      <c r="CJ1006" s="32"/>
      <c r="CK1006" s="32"/>
      <c r="CL1006" s="32"/>
      <c r="CM1006" s="32"/>
      <c r="CN1006" s="32"/>
      <c r="CO1006" s="32"/>
      <c r="CP1006" s="32"/>
      <c r="CQ1006" s="32"/>
      <c r="CR1006" s="32"/>
      <c r="CS1006" s="32"/>
      <c r="CT1006" s="32"/>
      <c r="CU1006" s="32"/>
      <c r="CV1006" s="32"/>
      <c r="CW1006" s="32"/>
      <c r="CX1006" s="32"/>
      <c r="CY1006" s="32"/>
      <c r="CZ1006" s="32"/>
      <c r="DA1006" s="32"/>
      <c r="DB1006" s="32"/>
      <c r="DC1006" s="32"/>
      <c r="DD1006" s="32"/>
      <c r="DE1006" s="32"/>
      <c r="DF1006" s="32"/>
      <c r="DG1006" s="32"/>
      <c r="DH1006" s="32"/>
      <c r="DI1006" s="32"/>
      <c r="DJ1006" s="32"/>
      <c r="DK1006" s="32"/>
      <c r="DL1006" s="32"/>
      <c r="DM1006" s="32"/>
      <c r="DN1006" s="32"/>
      <c r="DO1006" s="32"/>
      <c r="DP1006" s="32"/>
      <c r="DQ1006" s="32"/>
      <c r="DR1006" s="32"/>
      <c r="DS1006" s="32"/>
      <c r="DT1006" s="32"/>
      <c r="DU1006" s="32"/>
      <c r="DV1006" s="32"/>
      <c r="DW1006" s="32"/>
      <c r="DX1006" s="32"/>
      <c r="DY1006" s="32"/>
      <c r="DZ1006" s="32"/>
      <c r="EA1006" s="32"/>
      <c r="EB1006" s="32"/>
      <c r="EC1006" s="32"/>
      <c r="ED1006" s="32"/>
      <c r="EE1006" s="32"/>
      <c r="EF1006" s="32"/>
      <c r="EG1006" s="32"/>
      <c r="EH1006" s="32"/>
      <c r="EI1006" s="32"/>
      <c r="EJ1006" s="32"/>
      <c r="EK1006" s="32"/>
      <c r="EL1006" s="32"/>
      <c r="EM1006" s="32"/>
      <c r="EN1006" s="32"/>
      <c r="EO1006" s="32"/>
      <c r="EP1006" s="32"/>
      <c r="EQ1006" s="32"/>
    </row>
    <row r="1007" spans="1:147" ht="15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 s="43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 s="32"/>
      <c r="BI1007" s="32"/>
      <c r="BJ1007" s="32"/>
      <c r="BK1007" s="32"/>
      <c r="BL1007" s="32"/>
      <c r="BM1007" s="32"/>
      <c r="BN1007" s="32"/>
      <c r="BO1007" s="32"/>
      <c r="BP1007" s="32"/>
      <c r="BQ1007" s="32"/>
      <c r="BR1007" s="32"/>
      <c r="BS1007" s="32"/>
      <c r="BT1007" s="32"/>
      <c r="BU1007" s="32"/>
      <c r="BV1007" s="32"/>
      <c r="BW1007" s="32"/>
      <c r="BX1007" s="32"/>
      <c r="BY1007" s="32"/>
      <c r="BZ1007" s="32"/>
      <c r="CA1007" s="32"/>
      <c r="CB1007" s="32"/>
      <c r="CC1007" s="32"/>
      <c r="CD1007" s="32"/>
      <c r="CE1007" s="32"/>
      <c r="CF1007" s="32"/>
      <c r="CG1007" s="32"/>
      <c r="CH1007" s="32"/>
      <c r="CI1007" s="32"/>
      <c r="CJ1007" s="32"/>
      <c r="CK1007" s="32"/>
      <c r="CL1007" s="32"/>
      <c r="CM1007" s="32"/>
      <c r="CN1007" s="32"/>
      <c r="CO1007" s="32"/>
      <c r="CP1007" s="32"/>
      <c r="CQ1007" s="32"/>
      <c r="CR1007" s="32"/>
      <c r="CS1007" s="32"/>
      <c r="CT1007" s="32"/>
      <c r="CU1007" s="32"/>
      <c r="CV1007" s="32"/>
      <c r="CW1007" s="32"/>
      <c r="CX1007" s="32"/>
      <c r="CY1007" s="32"/>
      <c r="CZ1007" s="32"/>
      <c r="DA1007" s="32"/>
      <c r="DB1007" s="32"/>
      <c r="DC1007" s="32"/>
      <c r="DD1007" s="32"/>
      <c r="DE1007" s="32"/>
      <c r="DF1007" s="32"/>
      <c r="DG1007" s="32"/>
      <c r="DH1007" s="32"/>
      <c r="DI1007" s="32"/>
      <c r="DJ1007" s="32"/>
      <c r="DK1007" s="32"/>
      <c r="DL1007" s="32"/>
      <c r="DM1007" s="32"/>
      <c r="DN1007" s="32"/>
      <c r="DO1007" s="32"/>
      <c r="DP1007" s="32"/>
      <c r="DQ1007" s="32"/>
      <c r="DR1007" s="32"/>
      <c r="DS1007" s="32"/>
      <c r="DT1007" s="32"/>
      <c r="DU1007" s="32"/>
      <c r="DV1007" s="32"/>
      <c r="DW1007" s="32"/>
      <c r="DX1007" s="32"/>
      <c r="DY1007" s="32"/>
      <c r="DZ1007" s="32"/>
      <c r="EA1007" s="32"/>
      <c r="EB1007" s="32"/>
      <c r="EC1007" s="32"/>
      <c r="ED1007" s="32"/>
      <c r="EE1007" s="32"/>
      <c r="EF1007" s="32"/>
      <c r="EG1007" s="32"/>
      <c r="EH1007" s="32"/>
      <c r="EI1007" s="32"/>
      <c r="EJ1007" s="32"/>
      <c r="EK1007" s="32"/>
      <c r="EL1007" s="32"/>
      <c r="EM1007" s="32"/>
      <c r="EN1007" s="32"/>
      <c r="EO1007" s="32"/>
      <c r="EP1007" s="32"/>
      <c r="EQ1007" s="32"/>
    </row>
    <row r="1008" spans="1:147" ht="15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 s="43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 s="32"/>
      <c r="BI1008" s="32"/>
      <c r="BJ1008" s="32"/>
      <c r="BK1008" s="32"/>
      <c r="BL1008" s="32"/>
      <c r="BM1008" s="32"/>
      <c r="BN1008" s="32"/>
      <c r="BO1008" s="32"/>
      <c r="BP1008" s="32"/>
      <c r="BQ1008" s="32"/>
      <c r="BR1008" s="32"/>
      <c r="BS1008" s="32"/>
      <c r="BT1008" s="32"/>
      <c r="BU1008" s="32"/>
      <c r="BV1008" s="32"/>
      <c r="BW1008" s="32"/>
      <c r="BX1008" s="32"/>
      <c r="BY1008" s="32"/>
      <c r="BZ1008" s="32"/>
      <c r="CA1008" s="32"/>
      <c r="CB1008" s="32"/>
      <c r="CC1008" s="32"/>
      <c r="CD1008" s="32"/>
      <c r="CE1008" s="32"/>
      <c r="CF1008" s="32"/>
      <c r="CG1008" s="32"/>
      <c r="CH1008" s="32"/>
      <c r="CI1008" s="32"/>
      <c r="CJ1008" s="32"/>
      <c r="CK1008" s="32"/>
      <c r="CL1008" s="32"/>
      <c r="CM1008" s="32"/>
      <c r="CN1008" s="32"/>
      <c r="CO1008" s="32"/>
      <c r="CP1008" s="32"/>
      <c r="CQ1008" s="32"/>
      <c r="CR1008" s="32"/>
      <c r="CS1008" s="32"/>
      <c r="CT1008" s="32"/>
      <c r="CU1008" s="32"/>
      <c r="CV1008" s="32"/>
      <c r="CW1008" s="32"/>
      <c r="CX1008" s="32"/>
      <c r="CY1008" s="32"/>
      <c r="CZ1008" s="32"/>
      <c r="DA1008" s="32"/>
      <c r="DB1008" s="32"/>
      <c r="DC1008" s="32"/>
      <c r="DD1008" s="32"/>
      <c r="DE1008" s="32"/>
      <c r="DF1008" s="32"/>
      <c r="DG1008" s="32"/>
      <c r="DH1008" s="32"/>
      <c r="DI1008" s="32"/>
      <c r="DJ1008" s="32"/>
      <c r="DK1008" s="32"/>
      <c r="DL1008" s="32"/>
      <c r="DM1008" s="32"/>
      <c r="DN1008" s="32"/>
      <c r="DO1008" s="32"/>
      <c r="DP1008" s="32"/>
      <c r="DQ1008" s="32"/>
      <c r="DR1008" s="32"/>
      <c r="DS1008" s="32"/>
      <c r="DT1008" s="32"/>
      <c r="DU1008" s="32"/>
      <c r="DV1008" s="32"/>
      <c r="DW1008" s="32"/>
      <c r="DX1008" s="32"/>
      <c r="DY1008" s="32"/>
      <c r="DZ1008" s="32"/>
      <c r="EA1008" s="32"/>
      <c r="EB1008" s="32"/>
      <c r="EC1008" s="32"/>
      <c r="ED1008" s="32"/>
      <c r="EE1008" s="32"/>
      <c r="EF1008" s="32"/>
      <c r="EG1008" s="32"/>
      <c r="EH1008" s="32"/>
      <c r="EI1008" s="32"/>
      <c r="EJ1008" s="32"/>
      <c r="EK1008" s="32"/>
      <c r="EL1008" s="32"/>
      <c r="EM1008" s="32"/>
      <c r="EN1008" s="32"/>
      <c r="EO1008" s="32"/>
      <c r="EP1008" s="32"/>
      <c r="EQ1008" s="32"/>
    </row>
    <row r="1009" spans="1:147" ht="15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 s="43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 s="32"/>
      <c r="BI1009" s="32"/>
      <c r="BJ1009" s="32"/>
      <c r="BK1009" s="32"/>
      <c r="BL1009" s="32"/>
      <c r="BM1009" s="32"/>
      <c r="BN1009" s="32"/>
      <c r="BO1009" s="32"/>
      <c r="BP1009" s="32"/>
      <c r="BQ1009" s="32"/>
      <c r="BR1009" s="32"/>
      <c r="BS1009" s="32"/>
      <c r="BT1009" s="32"/>
      <c r="BU1009" s="32"/>
      <c r="BV1009" s="32"/>
      <c r="BW1009" s="32"/>
      <c r="BX1009" s="32"/>
      <c r="BY1009" s="32"/>
      <c r="BZ1009" s="32"/>
      <c r="CA1009" s="32"/>
      <c r="CB1009" s="32"/>
      <c r="CC1009" s="32"/>
      <c r="CD1009" s="32"/>
      <c r="CE1009" s="32"/>
      <c r="CF1009" s="32"/>
      <c r="CG1009" s="32"/>
      <c r="CH1009" s="32"/>
      <c r="CI1009" s="32"/>
      <c r="CJ1009" s="32"/>
      <c r="CK1009" s="32"/>
      <c r="CL1009" s="32"/>
      <c r="CM1009" s="32"/>
      <c r="CN1009" s="32"/>
      <c r="CO1009" s="32"/>
      <c r="CP1009" s="32"/>
      <c r="CQ1009" s="32"/>
      <c r="CR1009" s="32"/>
      <c r="CS1009" s="32"/>
      <c r="CT1009" s="32"/>
      <c r="CU1009" s="32"/>
      <c r="CV1009" s="32"/>
      <c r="CW1009" s="32"/>
      <c r="CX1009" s="32"/>
      <c r="CY1009" s="32"/>
      <c r="CZ1009" s="32"/>
      <c r="DA1009" s="32"/>
      <c r="DB1009" s="32"/>
      <c r="DC1009" s="32"/>
      <c r="DD1009" s="32"/>
      <c r="DE1009" s="32"/>
      <c r="DF1009" s="32"/>
      <c r="DG1009" s="32"/>
      <c r="DH1009" s="32"/>
      <c r="DI1009" s="32"/>
      <c r="DJ1009" s="32"/>
      <c r="DK1009" s="32"/>
      <c r="DL1009" s="32"/>
      <c r="DM1009" s="32"/>
      <c r="DN1009" s="32"/>
      <c r="DO1009" s="32"/>
      <c r="DP1009" s="32"/>
      <c r="DQ1009" s="32"/>
      <c r="DR1009" s="32"/>
      <c r="DS1009" s="32"/>
      <c r="DT1009" s="32"/>
      <c r="DU1009" s="32"/>
      <c r="DV1009" s="32"/>
      <c r="DW1009" s="32"/>
      <c r="DX1009" s="32"/>
      <c r="DY1009" s="32"/>
      <c r="DZ1009" s="32"/>
      <c r="EA1009" s="32"/>
      <c r="EB1009" s="32"/>
      <c r="EC1009" s="32"/>
      <c r="ED1009" s="32"/>
      <c r="EE1009" s="32"/>
      <c r="EF1009" s="32"/>
      <c r="EG1009" s="32"/>
      <c r="EH1009" s="32"/>
      <c r="EI1009" s="32"/>
      <c r="EJ1009" s="32"/>
      <c r="EK1009" s="32"/>
      <c r="EL1009" s="32"/>
      <c r="EM1009" s="32"/>
      <c r="EN1009" s="32"/>
      <c r="EO1009" s="32"/>
      <c r="EP1009" s="32"/>
      <c r="EQ1009" s="32"/>
    </row>
    <row r="1010" spans="1:147" ht="15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 s="43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 s="32"/>
      <c r="BI1010" s="32"/>
      <c r="BJ1010" s="32"/>
      <c r="BK1010" s="32"/>
      <c r="BL1010" s="32"/>
      <c r="BM1010" s="32"/>
      <c r="BN1010" s="32"/>
      <c r="BO1010" s="32"/>
      <c r="BP1010" s="32"/>
      <c r="BQ1010" s="32"/>
      <c r="BR1010" s="32"/>
      <c r="BS1010" s="32"/>
      <c r="BT1010" s="32"/>
      <c r="BU1010" s="32"/>
      <c r="BV1010" s="32"/>
      <c r="BW1010" s="32"/>
      <c r="BX1010" s="32"/>
      <c r="BY1010" s="32"/>
      <c r="BZ1010" s="32"/>
      <c r="CA1010" s="32"/>
      <c r="CB1010" s="32"/>
      <c r="CC1010" s="32"/>
      <c r="CD1010" s="32"/>
      <c r="CE1010" s="32"/>
      <c r="CF1010" s="32"/>
      <c r="CG1010" s="32"/>
      <c r="CH1010" s="32"/>
      <c r="CI1010" s="32"/>
      <c r="CJ1010" s="32"/>
      <c r="CK1010" s="32"/>
      <c r="CL1010" s="32"/>
      <c r="CM1010" s="32"/>
      <c r="CN1010" s="32"/>
      <c r="CO1010" s="32"/>
      <c r="CP1010" s="32"/>
      <c r="CQ1010" s="32"/>
      <c r="CR1010" s="32"/>
      <c r="CS1010" s="32"/>
      <c r="CT1010" s="32"/>
      <c r="CU1010" s="32"/>
      <c r="CV1010" s="32"/>
      <c r="CW1010" s="32"/>
      <c r="CX1010" s="32"/>
      <c r="CY1010" s="32"/>
      <c r="CZ1010" s="32"/>
      <c r="DA1010" s="32"/>
      <c r="DB1010" s="32"/>
      <c r="DC1010" s="32"/>
      <c r="DD1010" s="32"/>
      <c r="DE1010" s="32"/>
      <c r="DF1010" s="32"/>
      <c r="DG1010" s="32"/>
      <c r="DH1010" s="32"/>
      <c r="DI1010" s="32"/>
      <c r="DJ1010" s="32"/>
      <c r="DK1010" s="32"/>
      <c r="DL1010" s="32"/>
      <c r="DM1010" s="32"/>
      <c r="DN1010" s="32"/>
      <c r="DO1010" s="32"/>
      <c r="DP1010" s="32"/>
      <c r="DQ1010" s="32"/>
      <c r="DR1010" s="32"/>
      <c r="DS1010" s="32"/>
      <c r="DT1010" s="32"/>
      <c r="DU1010" s="32"/>
      <c r="DV1010" s="32"/>
      <c r="DW1010" s="32"/>
      <c r="DX1010" s="32"/>
      <c r="DY1010" s="32"/>
      <c r="DZ1010" s="32"/>
      <c r="EA1010" s="32"/>
      <c r="EB1010" s="32"/>
      <c r="EC1010" s="32"/>
      <c r="ED1010" s="32"/>
      <c r="EE1010" s="32"/>
      <c r="EF1010" s="32"/>
      <c r="EG1010" s="32"/>
      <c r="EH1010" s="32"/>
      <c r="EI1010" s="32"/>
      <c r="EJ1010" s="32"/>
      <c r="EK1010" s="32"/>
      <c r="EL1010" s="32"/>
      <c r="EM1010" s="32"/>
      <c r="EN1010" s="32"/>
      <c r="EO1010" s="32"/>
      <c r="EP1010" s="32"/>
      <c r="EQ1010" s="32"/>
    </row>
    <row r="1011" spans="1:147" ht="15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 s="43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 s="32"/>
      <c r="BI1011" s="32"/>
      <c r="BJ1011" s="32"/>
      <c r="BK1011" s="32"/>
      <c r="BL1011" s="32"/>
      <c r="BM1011" s="32"/>
      <c r="BN1011" s="32"/>
      <c r="BO1011" s="32"/>
      <c r="BP1011" s="32"/>
      <c r="BQ1011" s="32"/>
      <c r="BR1011" s="32"/>
      <c r="BS1011" s="32"/>
      <c r="BT1011" s="32"/>
      <c r="BU1011" s="32"/>
      <c r="BV1011" s="32"/>
      <c r="BW1011" s="32"/>
      <c r="BX1011" s="32"/>
      <c r="BY1011" s="32"/>
      <c r="BZ1011" s="32"/>
      <c r="CA1011" s="32"/>
      <c r="CB1011" s="32"/>
      <c r="CC1011" s="32"/>
      <c r="CD1011" s="32"/>
      <c r="CE1011" s="32"/>
      <c r="CF1011" s="32"/>
      <c r="CG1011" s="32"/>
      <c r="CH1011" s="32"/>
      <c r="CI1011" s="32"/>
      <c r="CJ1011" s="32"/>
      <c r="CK1011" s="32"/>
      <c r="CL1011" s="32"/>
      <c r="CM1011" s="32"/>
      <c r="CN1011" s="32"/>
      <c r="CO1011" s="32"/>
      <c r="CP1011" s="32"/>
      <c r="CQ1011" s="32"/>
      <c r="CR1011" s="32"/>
      <c r="CS1011" s="32"/>
      <c r="CT1011" s="32"/>
      <c r="CU1011" s="32"/>
      <c r="CV1011" s="32"/>
      <c r="CW1011" s="32"/>
      <c r="CX1011" s="32"/>
      <c r="CY1011" s="32"/>
      <c r="CZ1011" s="32"/>
      <c r="DA1011" s="32"/>
      <c r="DB1011" s="32"/>
      <c r="DC1011" s="32"/>
      <c r="DD1011" s="32"/>
      <c r="DE1011" s="32"/>
      <c r="DF1011" s="32"/>
      <c r="DG1011" s="32"/>
      <c r="DH1011" s="32"/>
      <c r="DI1011" s="32"/>
      <c r="DJ1011" s="32"/>
      <c r="DK1011" s="32"/>
      <c r="DL1011" s="32"/>
      <c r="DM1011" s="32"/>
      <c r="DN1011" s="32"/>
      <c r="DO1011" s="32"/>
      <c r="DP1011" s="32"/>
      <c r="DQ1011" s="32"/>
      <c r="DR1011" s="32"/>
      <c r="DS1011" s="32"/>
      <c r="DT1011" s="32"/>
      <c r="DU1011" s="32"/>
      <c r="DV1011" s="32"/>
      <c r="DW1011" s="32"/>
      <c r="DX1011" s="32"/>
      <c r="DY1011" s="32"/>
      <c r="DZ1011" s="32"/>
      <c r="EA1011" s="32"/>
      <c r="EB1011" s="32"/>
      <c r="EC1011" s="32"/>
      <c r="ED1011" s="32"/>
      <c r="EE1011" s="32"/>
      <c r="EF1011" s="32"/>
      <c r="EG1011" s="32"/>
      <c r="EH1011" s="32"/>
      <c r="EI1011" s="32"/>
      <c r="EJ1011" s="32"/>
      <c r="EK1011" s="32"/>
      <c r="EL1011" s="32"/>
      <c r="EM1011" s="32"/>
      <c r="EN1011" s="32"/>
      <c r="EO1011" s="32"/>
      <c r="EP1011" s="32"/>
      <c r="EQ1011" s="32"/>
    </row>
    <row r="1012" spans="1:147" ht="15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 s="43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 s="32"/>
      <c r="BI1012" s="32"/>
      <c r="BJ1012" s="32"/>
      <c r="BK1012" s="32"/>
      <c r="BL1012" s="32"/>
      <c r="BM1012" s="32"/>
      <c r="BN1012" s="32"/>
      <c r="BO1012" s="32"/>
      <c r="BP1012" s="32"/>
      <c r="BQ1012" s="32"/>
      <c r="BR1012" s="32"/>
      <c r="BS1012" s="32"/>
      <c r="BT1012" s="32"/>
      <c r="BU1012" s="32"/>
      <c r="BV1012" s="32"/>
      <c r="BW1012" s="32"/>
      <c r="BX1012" s="32"/>
      <c r="BY1012" s="32"/>
      <c r="BZ1012" s="32"/>
      <c r="CA1012" s="32"/>
      <c r="CB1012" s="32"/>
      <c r="CC1012" s="32"/>
      <c r="CD1012" s="32"/>
      <c r="CE1012" s="32"/>
      <c r="CF1012" s="32"/>
      <c r="CG1012" s="32"/>
      <c r="CH1012" s="32"/>
      <c r="CI1012" s="32"/>
      <c r="CJ1012" s="32"/>
      <c r="CK1012" s="32"/>
      <c r="CL1012" s="32"/>
      <c r="CM1012" s="32"/>
      <c r="CN1012" s="32"/>
      <c r="CO1012" s="32"/>
      <c r="CP1012" s="32"/>
      <c r="CQ1012" s="32"/>
      <c r="CR1012" s="32"/>
      <c r="CS1012" s="32"/>
      <c r="CT1012" s="32"/>
      <c r="CU1012" s="32"/>
      <c r="CV1012" s="32"/>
      <c r="CW1012" s="32"/>
      <c r="CX1012" s="32"/>
      <c r="CY1012" s="32"/>
      <c r="CZ1012" s="32"/>
      <c r="DA1012" s="32"/>
      <c r="DB1012" s="32"/>
      <c r="DC1012" s="32"/>
      <c r="DD1012" s="32"/>
      <c r="DE1012" s="32"/>
      <c r="DF1012" s="32"/>
      <c r="DG1012" s="32"/>
      <c r="DH1012" s="32"/>
      <c r="DI1012" s="32"/>
      <c r="DJ1012" s="32"/>
      <c r="DK1012" s="32"/>
      <c r="DL1012" s="32"/>
      <c r="DM1012" s="32"/>
      <c r="DN1012" s="32"/>
      <c r="DO1012" s="32"/>
      <c r="DP1012" s="32"/>
      <c r="DQ1012" s="32"/>
      <c r="DR1012" s="32"/>
      <c r="DS1012" s="32"/>
      <c r="DT1012" s="32"/>
      <c r="DU1012" s="32"/>
      <c r="DV1012" s="32"/>
      <c r="DW1012" s="32"/>
      <c r="DX1012" s="32"/>
      <c r="DY1012" s="32"/>
      <c r="DZ1012" s="32"/>
      <c r="EA1012" s="32"/>
      <c r="EB1012" s="32"/>
      <c r="EC1012" s="32"/>
      <c r="ED1012" s="32"/>
      <c r="EE1012" s="32"/>
      <c r="EF1012" s="32"/>
      <c r="EG1012" s="32"/>
      <c r="EH1012" s="32"/>
      <c r="EI1012" s="32"/>
      <c r="EJ1012" s="32"/>
      <c r="EK1012" s="32"/>
      <c r="EL1012" s="32"/>
      <c r="EM1012" s="32"/>
      <c r="EN1012" s="32"/>
      <c r="EO1012" s="32"/>
      <c r="EP1012" s="32"/>
      <c r="EQ1012" s="32"/>
    </row>
    <row r="1013" spans="1:147" ht="15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 s="4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 s="32"/>
      <c r="BI1013" s="32"/>
      <c r="BJ1013" s="32"/>
      <c r="BK1013" s="32"/>
      <c r="BL1013" s="32"/>
      <c r="BM1013" s="32"/>
      <c r="BN1013" s="32"/>
      <c r="BO1013" s="32"/>
      <c r="BP1013" s="32"/>
      <c r="BQ1013" s="32"/>
      <c r="BR1013" s="32"/>
      <c r="BS1013" s="32"/>
      <c r="BT1013" s="32"/>
      <c r="BU1013" s="32"/>
      <c r="BV1013" s="32"/>
      <c r="BW1013" s="32"/>
      <c r="BX1013" s="32"/>
      <c r="BY1013" s="32"/>
      <c r="BZ1013" s="32"/>
      <c r="CA1013" s="32"/>
      <c r="CB1013" s="32"/>
      <c r="CC1013" s="32"/>
      <c r="CD1013" s="32"/>
      <c r="CE1013" s="32"/>
      <c r="CF1013" s="32"/>
      <c r="CG1013" s="32"/>
      <c r="CH1013" s="32"/>
      <c r="CI1013" s="32"/>
      <c r="CJ1013" s="32"/>
      <c r="CK1013" s="32"/>
      <c r="CL1013" s="32"/>
      <c r="CM1013" s="32"/>
      <c r="CN1013" s="32"/>
      <c r="CO1013" s="32"/>
      <c r="CP1013" s="32"/>
      <c r="CQ1013" s="32"/>
      <c r="CR1013" s="32"/>
      <c r="CS1013" s="32"/>
      <c r="CT1013" s="32"/>
      <c r="CU1013" s="32"/>
      <c r="CV1013" s="32"/>
      <c r="CW1013" s="32"/>
      <c r="CX1013" s="32"/>
      <c r="CY1013" s="32"/>
      <c r="CZ1013" s="32"/>
      <c r="DA1013" s="32"/>
      <c r="DB1013" s="32"/>
      <c r="DC1013" s="32"/>
      <c r="DD1013" s="32"/>
      <c r="DE1013" s="32"/>
      <c r="DF1013" s="32"/>
      <c r="DG1013" s="32"/>
      <c r="DH1013" s="32"/>
      <c r="DI1013" s="32"/>
      <c r="DJ1013" s="32"/>
      <c r="DK1013" s="32"/>
      <c r="DL1013" s="32"/>
      <c r="DM1013" s="32"/>
      <c r="DN1013" s="32"/>
      <c r="DO1013" s="32"/>
      <c r="DP1013" s="32"/>
      <c r="DQ1013" s="32"/>
      <c r="DR1013" s="32"/>
      <c r="DS1013" s="32"/>
      <c r="DT1013" s="32"/>
      <c r="DU1013" s="32"/>
      <c r="DV1013" s="32"/>
      <c r="DW1013" s="32"/>
      <c r="DX1013" s="32"/>
      <c r="DY1013" s="32"/>
      <c r="DZ1013" s="32"/>
      <c r="EA1013" s="32"/>
      <c r="EB1013" s="32"/>
      <c r="EC1013" s="32"/>
      <c r="ED1013" s="32"/>
      <c r="EE1013" s="32"/>
      <c r="EF1013" s="32"/>
      <c r="EG1013" s="32"/>
      <c r="EH1013" s="32"/>
      <c r="EI1013" s="32"/>
      <c r="EJ1013" s="32"/>
      <c r="EK1013" s="32"/>
      <c r="EL1013" s="32"/>
      <c r="EM1013" s="32"/>
      <c r="EN1013" s="32"/>
      <c r="EO1013" s="32"/>
      <c r="EP1013" s="32"/>
      <c r="EQ1013" s="32"/>
    </row>
    <row r="1014" spans="1:147" ht="15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 s="43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 s="32"/>
      <c r="BI1014" s="32"/>
      <c r="BJ1014" s="32"/>
      <c r="BK1014" s="32"/>
      <c r="BL1014" s="32"/>
      <c r="BM1014" s="32"/>
      <c r="BN1014" s="32"/>
      <c r="BO1014" s="32"/>
      <c r="BP1014" s="32"/>
      <c r="BQ1014" s="32"/>
      <c r="BR1014" s="32"/>
      <c r="BS1014" s="32"/>
      <c r="BT1014" s="32"/>
      <c r="BU1014" s="32"/>
      <c r="BV1014" s="32"/>
      <c r="BW1014" s="32"/>
      <c r="BX1014" s="32"/>
      <c r="BY1014" s="32"/>
      <c r="BZ1014" s="32"/>
      <c r="CA1014" s="32"/>
      <c r="CB1014" s="32"/>
      <c r="CC1014" s="32"/>
      <c r="CD1014" s="32"/>
      <c r="CE1014" s="32"/>
      <c r="CF1014" s="32"/>
      <c r="CG1014" s="32"/>
      <c r="CH1014" s="32"/>
      <c r="CI1014" s="32"/>
      <c r="CJ1014" s="32"/>
      <c r="CK1014" s="32"/>
      <c r="CL1014" s="32"/>
      <c r="CM1014" s="32"/>
      <c r="CN1014" s="32"/>
      <c r="CO1014" s="32"/>
      <c r="CP1014" s="32"/>
      <c r="CQ1014" s="32"/>
      <c r="CR1014" s="32"/>
      <c r="CS1014" s="32"/>
      <c r="CT1014" s="32"/>
      <c r="CU1014" s="32"/>
      <c r="CV1014" s="32"/>
      <c r="CW1014" s="32"/>
      <c r="CX1014" s="32"/>
      <c r="CY1014" s="32"/>
      <c r="CZ1014" s="32"/>
      <c r="DA1014" s="32"/>
      <c r="DB1014" s="32"/>
      <c r="DC1014" s="32"/>
      <c r="DD1014" s="32"/>
      <c r="DE1014" s="32"/>
      <c r="DF1014" s="32"/>
      <c r="DG1014" s="32"/>
      <c r="DH1014" s="32"/>
      <c r="DI1014" s="32"/>
      <c r="DJ1014" s="32"/>
      <c r="DK1014" s="32"/>
      <c r="DL1014" s="32"/>
      <c r="DM1014" s="32"/>
      <c r="DN1014" s="32"/>
      <c r="DO1014" s="32"/>
      <c r="DP1014" s="32"/>
      <c r="DQ1014" s="32"/>
      <c r="DR1014" s="32"/>
      <c r="DS1014" s="32"/>
      <c r="DT1014" s="32"/>
      <c r="DU1014" s="32"/>
      <c r="DV1014" s="32"/>
      <c r="DW1014" s="32"/>
      <c r="DX1014" s="32"/>
      <c r="DY1014" s="32"/>
      <c r="DZ1014" s="32"/>
      <c r="EA1014" s="32"/>
      <c r="EB1014" s="32"/>
      <c r="EC1014" s="32"/>
      <c r="ED1014" s="32"/>
      <c r="EE1014" s="32"/>
      <c r="EF1014" s="32"/>
      <c r="EG1014" s="32"/>
      <c r="EH1014" s="32"/>
      <c r="EI1014" s="32"/>
      <c r="EJ1014" s="32"/>
      <c r="EK1014" s="32"/>
      <c r="EL1014" s="32"/>
      <c r="EM1014" s="32"/>
      <c r="EN1014" s="32"/>
      <c r="EO1014" s="32"/>
      <c r="EP1014" s="32"/>
      <c r="EQ1014" s="32"/>
    </row>
    <row r="1015" spans="1:147" ht="15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 s="43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 s="32"/>
      <c r="BI1015" s="32"/>
      <c r="BJ1015" s="32"/>
      <c r="BK1015" s="32"/>
      <c r="BL1015" s="32"/>
      <c r="BM1015" s="32"/>
      <c r="BN1015" s="32"/>
      <c r="BO1015" s="32"/>
      <c r="BP1015" s="32"/>
      <c r="BQ1015" s="32"/>
      <c r="BR1015" s="32"/>
      <c r="BS1015" s="32"/>
      <c r="BT1015" s="32"/>
      <c r="BU1015" s="32"/>
      <c r="BV1015" s="32"/>
      <c r="BW1015" s="32"/>
      <c r="BX1015" s="32"/>
      <c r="BY1015" s="32"/>
      <c r="BZ1015" s="32"/>
      <c r="CA1015" s="32"/>
      <c r="CB1015" s="32"/>
      <c r="CC1015" s="32"/>
      <c r="CD1015" s="32"/>
      <c r="CE1015" s="32"/>
      <c r="CF1015" s="32"/>
      <c r="CG1015" s="32"/>
      <c r="CH1015" s="32"/>
      <c r="CI1015" s="32"/>
      <c r="CJ1015" s="32"/>
      <c r="CK1015" s="32"/>
      <c r="CL1015" s="32"/>
      <c r="CM1015" s="32"/>
      <c r="CN1015" s="32"/>
      <c r="CO1015" s="32"/>
      <c r="CP1015" s="32"/>
      <c r="CQ1015" s="32"/>
      <c r="CR1015" s="32"/>
      <c r="CS1015" s="32"/>
      <c r="CT1015" s="32"/>
      <c r="CU1015" s="32"/>
      <c r="CV1015" s="32"/>
      <c r="CW1015" s="32"/>
      <c r="CX1015" s="32"/>
      <c r="CY1015" s="32"/>
      <c r="CZ1015" s="32"/>
      <c r="DA1015" s="32"/>
      <c r="DB1015" s="32"/>
      <c r="DC1015" s="32"/>
      <c r="DD1015" s="32"/>
      <c r="DE1015" s="32"/>
      <c r="DF1015" s="32"/>
      <c r="DG1015" s="32"/>
      <c r="DH1015" s="32"/>
      <c r="DI1015" s="32"/>
      <c r="DJ1015" s="32"/>
      <c r="DK1015" s="32"/>
      <c r="DL1015" s="32"/>
      <c r="DM1015" s="32"/>
      <c r="DN1015" s="32"/>
      <c r="DO1015" s="32"/>
      <c r="DP1015" s="32"/>
      <c r="DQ1015" s="32"/>
      <c r="DR1015" s="32"/>
      <c r="DS1015" s="32"/>
      <c r="DT1015" s="32"/>
      <c r="DU1015" s="32"/>
      <c r="DV1015" s="32"/>
      <c r="DW1015" s="32"/>
      <c r="DX1015" s="32"/>
      <c r="DY1015" s="32"/>
      <c r="DZ1015" s="32"/>
      <c r="EA1015" s="32"/>
      <c r="EB1015" s="32"/>
      <c r="EC1015" s="32"/>
      <c r="ED1015" s="32"/>
      <c r="EE1015" s="32"/>
      <c r="EF1015" s="32"/>
      <c r="EG1015" s="32"/>
      <c r="EH1015" s="32"/>
      <c r="EI1015" s="32"/>
      <c r="EJ1015" s="32"/>
      <c r="EK1015" s="32"/>
      <c r="EL1015" s="32"/>
      <c r="EM1015" s="32"/>
      <c r="EN1015" s="32"/>
      <c r="EO1015" s="32"/>
      <c r="EP1015" s="32"/>
      <c r="EQ1015" s="32"/>
    </row>
    <row r="1016" spans="1:147" ht="15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 s="43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 s="32"/>
      <c r="BI1016" s="32"/>
      <c r="BJ1016" s="32"/>
      <c r="BK1016" s="32"/>
      <c r="BL1016" s="32"/>
      <c r="BM1016" s="32"/>
      <c r="BN1016" s="32"/>
      <c r="BO1016" s="32"/>
      <c r="BP1016" s="32"/>
      <c r="BQ1016" s="32"/>
      <c r="BR1016" s="32"/>
      <c r="BS1016" s="32"/>
      <c r="BT1016" s="32"/>
      <c r="BU1016" s="32"/>
      <c r="BV1016" s="32"/>
      <c r="BW1016" s="32"/>
      <c r="BX1016" s="32"/>
      <c r="BY1016" s="32"/>
      <c r="BZ1016" s="32"/>
      <c r="CA1016" s="32"/>
      <c r="CB1016" s="32"/>
      <c r="CC1016" s="32"/>
      <c r="CD1016" s="32"/>
      <c r="CE1016" s="32"/>
      <c r="CF1016" s="32"/>
      <c r="CG1016" s="32"/>
      <c r="CH1016" s="32"/>
      <c r="CI1016" s="32"/>
      <c r="CJ1016" s="32"/>
      <c r="CK1016" s="32"/>
      <c r="CL1016" s="32"/>
      <c r="CM1016" s="32"/>
      <c r="CN1016" s="32"/>
      <c r="CO1016" s="32"/>
      <c r="CP1016" s="32"/>
      <c r="CQ1016" s="32"/>
      <c r="CR1016" s="32"/>
      <c r="CS1016" s="32"/>
      <c r="CT1016" s="32"/>
      <c r="CU1016" s="32"/>
      <c r="CV1016" s="32"/>
      <c r="CW1016" s="32"/>
      <c r="CX1016" s="32"/>
      <c r="CY1016" s="32"/>
      <c r="CZ1016" s="32"/>
      <c r="DA1016" s="32"/>
      <c r="DB1016" s="32"/>
      <c r="DC1016" s="32"/>
      <c r="DD1016" s="32"/>
      <c r="DE1016" s="32"/>
      <c r="DF1016" s="32"/>
      <c r="DG1016" s="32"/>
      <c r="DH1016" s="32"/>
      <c r="DI1016" s="32"/>
      <c r="DJ1016" s="32"/>
      <c r="DK1016" s="32"/>
      <c r="DL1016" s="32"/>
      <c r="DM1016" s="32"/>
      <c r="DN1016" s="32"/>
      <c r="DO1016" s="32"/>
      <c r="DP1016" s="32"/>
      <c r="DQ1016" s="32"/>
      <c r="DR1016" s="32"/>
      <c r="DS1016" s="32"/>
      <c r="DT1016" s="32"/>
      <c r="DU1016" s="32"/>
      <c r="DV1016" s="32"/>
      <c r="DW1016" s="32"/>
      <c r="DX1016" s="32"/>
      <c r="DY1016" s="32"/>
      <c r="DZ1016" s="32"/>
      <c r="EA1016" s="32"/>
      <c r="EB1016" s="32"/>
      <c r="EC1016" s="32"/>
      <c r="ED1016" s="32"/>
      <c r="EE1016" s="32"/>
      <c r="EF1016" s="32"/>
      <c r="EG1016" s="32"/>
      <c r="EH1016" s="32"/>
      <c r="EI1016" s="32"/>
      <c r="EJ1016" s="32"/>
      <c r="EK1016" s="32"/>
      <c r="EL1016" s="32"/>
      <c r="EM1016" s="32"/>
      <c r="EN1016" s="32"/>
      <c r="EO1016" s="32"/>
      <c r="EP1016" s="32"/>
      <c r="EQ1016" s="32"/>
    </row>
    <row r="1017" spans="1:147" ht="15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 s="43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 s="32"/>
      <c r="BI1017" s="32"/>
      <c r="BJ1017" s="32"/>
      <c r="BK1017" s="32"/>
      <c r="BL1017" s="32"/>
      <c r="BM1017" s="32"/>
      <c r="BN1017" s="32"/>
      <c r="BO1017" s="32"/>
      <c r="BP1017" s="32"/>
      <c r="BQ1017" s="32"/>
      <c r="BR1017" s="32"/>
      <c r="BS1017" s="32"/>
      <c r="BT1017" s="32"/>
      <c r="BU1017" s="32"/>
      <c r="BV1017" s="32"/>
      <c r="BW1017" s="32"/>
      <c r="BX1017" s="32"/>
      <c r="BY1017" s="32"/>
      <c r="BZ1017" s="32"/>
      <c r="CA1017" s="32"/>
      <c r="CB1017" s="32"/>
      <c r="CC1017" s="32"/>
      <c r="CD1017" s="32"/>
      <c r="CE1017" s="32"/>
      <c r="CF1017" s="32"/>
      <c r="CG1017" s="32"/>
      <c r="CH1017" s="32"/>
      <c r="CI1017" s="32"/>
      <c r="CJ1017" s="32"/>
      <c r="CK1017" s="32"/>
      <c r="CL1017" s="32"/>
      <c r="CM1017" s="32"/>
      <c r="CN1017" s="32"/>
      <c r="CO1017" s="32"/>
      <c r="CP1017" s="32"/>
      <c r="CQ1017" s="32"/>
      <c r="CR1017" s="32"/>
      <c r="CS1017" s="32"/>
      <c r="CT1017" s="32"/>
      <c r="CU1017" s="32"/>
      <c r="CV1017" s="32"/>
      <c r="CW1017" s="32"/>
      <c r="CX1017" s="32"/>
      <c r="CY1017" s="32"/>
      <c r="CZ1017" s="32"/>
      <c r="DA1017" s="32"/>
      <c r="DB1017" s="32"/>
      <c r="DC1017" s="32"/>
      <c r="DD1017" s="32"/>
      <c r="DE1017" s="32"/>
      <c r="DF1017" s="32"/>
      <c r="DG1017" s="32"/>
      <c r="DH1017" s="32"/>
      <c r="DI1017" s="32"/>
      <c r="DJ1017" s="32"/>
      <c r="DK1017" s="32"/>
      <c r="DL1017" s="32"/>
      <c r="DM1017" s="32"/>
      <c r="DN1017" s="32"/>
      <c r="DO1017" s="32"/>
      <c r="DP1017" s="32"/>
      <c r="DQ1017" s="32"/>
      <c r="DR1017" s="32"/>
      <c r="DS1017" s="32"/>
      <c r="DT1017" s="32"/>
      <c r="DU1017" s="32"/>
      <c r="DV1017" s="32"/>
      <c r="DW1017" s="32"/>
      <c r="DX1017" s="32"/>
      <c r="DY1017" s="32"/>
      <c r="DZ1017" s="32"/>
      <c r="EA1017" s="32"/>
      <c r="EB1017" s="32"/>
      <c r="EC1017" s="32"/>
      <c r="ED1017" s="32"/>
      <c r="EE1017" s="32"/>
      <c r="EF1017" s="32"/>
      <c r="EG1017" s="32"/>
      <c r="EH1017" s="32"/>
      <c r="EI1017" s="32"/>
      <c r="EJ1017" s="32"/>
      <c r="EK1017" s="32"/>
      <c r="EL1017" s="32"/>
      <c r="EM1017" s="32"/>
      <c r="EN1017" s="32"/>
      <c r="EO1017" s="32"/>
      <c r="EP1017" s="32"/>
      <c r="EQ1017" s="32"/>
    </row>
    <row r="1018" spans="1:147" ht="15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 s="43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 s="32"/>
      <c r="BI1018" s="32"/>
      <c r="BJ1018" s="32"/>
      <c r="BK1018" s="32"/>
      <c r="BL1018" s="32"/>
      <c r="BM1018" s="32"/>
      <c r="BN1018" s="32"/>
      <c r="BO1018" s="32"/>
      <c r="BP1018" s="32"/>
      <c r="BQ1018" s="32"/>
      <c r="BR1018" s="32"/>
      <c r="BS1018" s="32"/>
      <c r="BT1018" s="32"/>
      <c r="BU1018" s="32"/>
      <c r="BV1018" s="32"/>
      <c r="BW1018" s="32"/>
      <c r="BX1018" s="32"/>
      <c r="BY1018" s="32"/>
      <c r="BZ1018" s="32"/>
      <c r="CA1018" s="32"/>
      <c r="CB1018" s="32"/>
      <c r="CC1018" s="32"/>
      <c r="CD1018" s="32"/>
      <c r="CE1018" s="32"/>
      <c r="CF1018" s="32"/>
      <c r="CG1018" s="32"/>
      <c r="CH1018" s="32"/>
      <c r="CI1018" s="32"/>
      <c r="CJ1018" s="32"/>
      <c r="CK1018" s="32"/>
      <c r="CL1018" s="32"/>
      <c r="CM1018" s="32"/>
      <c r="CN1018" s="32"/>
      <c r="CO1018" s="32"/>
      <c r="CP1018" s="32"/>
      <c r="CQ1018" s="32"/>
      <c r="CR1018" s="32"/>
      <c r="CS1018" s="32"/>
      <c r="CT1018" s="32"/>
      <c r="CU1018" s="32"/>
      <c r="CV1018" s="32"/>
      <c r="CW1018" s="32"/>
      <c r="CX1018" s="32"/>
      <c r="CY1018" s="32"/>
      <c r="CZ1018" s="32"/>
      <c r="DA1018" s="32"/>
      <c r="DB1018" s="32"/>
      <c r="DC1018" s="32"/>
      <c r="DD1018" s="32"/>
      <c r="DE1018" s="32"/>
      <c r="DF1018" s="32"/>
      <c r="DG1018" s="32"/>
      <c r="DH1018" s="32"/>
      <c r="DI1018" s="32"/>
      <c r="DJ1018" s="32"/>
      <c r="DK1018" s="32"/>
      <c r="DL1018" s="32"/>
      <c r="DM1018" s="32"/>
      <c r="DN1018" s="32"/>
      <c r="DO1018" s="32"/>
      <c r="DP1018" s="32"/>
      <c r="DQ1018" s="32"/>
      <c r="DR1018" s="32"/>
      <c r="DS1018" s="32"/>
      <c r="DT1018" s="32"/>
      <c r="DU1018" s="32"/>
      <c r="DV1018" s="32"/>
      <c r="DW1018" s="32"/>
      <c r="DX1018" s="32"/>
      <c r="DY1018" s="32"/>
      <c r="DZ1018" s="32"/>
      <c r="EA1018" s="32"/>
      <c r="EB1018" s="32"/>
      <c r="EC1018" s="32"/>
      <c r="ED1018" s="32"/>
      <c r="EE1018" s="32"/>
      <c r="EF1018" s="32"/>
      <c r="EG1018" s="32"/>
      <c r="EH1018" s="32"/>
      <c r="EI1018" s="32"/>
      <c r="EJ1018" s="32"/>
      <c r="EK1018" s="32"/>
      <c r="EL1018" s="32"/>
      <c r="EM1018" s="32"/>
      <c r="EN1018" s="32"/>
      <c r="EO1018" s="32"/>
      <c r="EP1018" s="32"/>
      <c r="EQ1018" s="32"/>
    </row>
    <row r="1019" spans="1:147" ht="15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 s="43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 s="32"/>
      <c r="BI1019" s="32"/>
      <c r="BJ1019" s="32"/>
      <c r="BK1019" s="32"/>
      <c r="BL1019" s="32"/>
      <c r="BM1019" s="32"/>
      <c r="BN1019" s="32"/>
      <c r="BO1019" s="32"/>
      <c r="BP1019" s="32"/>
      <c r="BQ1019" s="32"/>
      <c r="BR1019" s="32"/>
      <c r="BS1019" s="32"/>
      <c r="BT1019" s="32"/>
      <c r="BU1019" s="32"/>
      <c r="BV1019" s="32"/>
      <c r="BW1019" s="32"/>
      <c r="BX1019" s="32"/>
      <c r="BY1019" s="32"/>
      <c r="BZ1019" s="32"/>
      <c r="CA1019" s="32"/>
      <c r="CB1019" s="32"/>
      <c r="CC1019" s="32"/>
      <c r="CD1019" s="32"/>
      <c r="CE1019" s="32"/>
      <c r="CF1019" s="32"/>
      <c r="CG1019" s="32"/>
      <c r="CH1019" s="32"/>
      <c r="CI1019" s="32"/>
      <c r="CJ1019" s="32"/>
      <c r="CK1019" s="32"/>
      <c r="CL1019" s="32"/>
      <c r="CM1019" s="32"/>
      <c r="CN1019" s="32"/>
      <c r="CO1019" s="32"/>
      <c r="CP1019" s="32"/>
      <c r="CQ1019" s="32"/>
      <c r="CR1019" s="32"/>
      <c r="CS1019" s="32"/>
      <c r="CT1019" s="32"/>
      <c r="CU1019" s="32"/>
      <c r="CV1019" s="32"/>
      <c r="CW1019" s="32"/>
      <c r="CX1019" s="32"/>
      <c r="CY1019" s="32"/>
      <c r="CZ1019" s="32"/>
      <c r="DA1019" s="32"/>
      <c r="DB1019" s="32"/>
      <c r="DC1019" s="32"/>
      <c r="DD1019" s="32"/>
      <c r="DE1019" s="32"/>
      <c r="DF1019" s="32"/>
      <c r="DG1019" s="32"/>
      <c r="DH1019" s="32"/>
      <c r="DI1019" s="32"/>
      <c r="DJ1019" s="32"/>
      <c r="DK1019" s="32"/>
      <c r="DL1019" s="32"/>
      <c r="DM1019" s="32"/>
      <c r="DN1019" s="32"/>
      <c r="DO1019" s="32"/>
      <c r="DP1019" s="32"/>
      <c r="DQ1019" s="32"/>
      <c r="DR1019" s="32"/>
      <c r="DS1019" s="32"/>
      <c r="DT1019" s="32"/>
      <c r="DU1019" s="32"/>
      <c r="DV1019" s="32"/>
      <c r="DW1019" s="32"/>
      <c r="DX1019" s="32"/>
      <c r="DY1019" s="32"/>
      <c r="DZ1019" s="32"/>
      <c r="EA1019" s="32"/>
      <c r="EB1019" s="32"/>
      <c r="EC1019" s="32"/>
      <c r="ED1019" s="32"/>
      <c r="EE1019" s="32"/>
      <c r="EF1019" s="32"/>
      <c r="EG1019" s="32"/>
      <c r="EH1019" s="32"/>
      <c r="EI1019" s="32"/>
      <c r="EJ1019" s="32"/>
      <c r="EK1019" s="32"/>
      <c r="EL1019" s="32"/>
      <c r="EM1019" s="32"/>
      <c r="EN1019" s="32"/>
      <c r="EO1019" s="32"/>
      <c r="EP1019" s="32"/>
      <c r="EQ1019" s="32"/>
    </row>
    <row r="1020" spans="1:147" ht="15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 s="43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 s="32"/>
      <c r="BI1020" s="32"/>
      <c r="BJ1020" s="32"/>
      <c r="BK1020" s="32"/>
      <c r="BL1020" s="32"/>
      <c r="BM1020" s="32"/>
      <c r="BN1020" s="32"/>
      <c r="BO1020" s="32"/>
      <c r="BP1020" s="32"/>
      <c r="BQ1020" s="32"/>
      <c r="BR1020" s="32"/>
      <c r="BS1020" s="32"/>
      <c r="BT1020" s="32"/>
      <c r="BU1020" s="32"/>
      <c r="BV1020" s="32"/>
      <c r="BW1020" s="32"/>
      <c r="BX1020" s="32"/>
      <c r="BY1020" s="32"/>
      <c r="BZ1020" s="32"/>
      <c r="CA1020" s="32"/>
      <c r="CB1020" s="32"/>
      <c r="CC1020" s="32"/>
      <c r="CD1020" s="32"/>
      <c r="CE1020" s="32"/>
      <c r="CF1020" s="32"/>
      <c r="CG1020" s="32"/>
      <c r="CH1020" s="32"/>
      <c r="CI1020" s="32"/>
      <c r="CJ1020" s="32"/>
      <c r="CK1020" s="32"/>
      <c r="CL1020" s="32"/>
      <c r="CM1020" s="32"/>
      <c r="CN1020" s="32"/>
      <c r="CO1020" s="32"/>
      <c r="CP1020" s="32"/>
      <c r="CQ1020" s="32"/>
      <c r="CR1020" s="32"/>
      <c r="CS1020" s="32"/>
      <c r="CT1020" s="32"/>
      <c r="CU1020" s="32"/>
      <c r="CV1020" s="32"/>
      <c r="CW1020" s="32"/>
      <c r="CX1020" s="32"/>
      <c r="CY1020" s="32"/>
      <c r="CZ1020" s="32"/>
      <c r="DA1020" s="32"/>
      <c r="DB1020" s="32"/>
      <c r="DC1020" s="32"/>
      <c r="DD1020" s="32"/>
      <c r="DE1020" s="32"/>
      <c r="DF1020" s="32"/>
      <c r="DG1020" s="32"/>
      <c r="DH1020" s="32"/>
      <c r="DI1020" s="32"/>
      <c r="DJ1020" s="32"/>
      <c r="DK1020" s="32"/>
      <c r="DL1020" s="32"/>
      <c r="DM1020" s="32"/>
      <c r="DN1020" s="32"/>
      <c r="DO1020" s="32"/>
      <c r="DP1020" s="32"/>
      <c r="DQ1020" s="32"/>
      <c r="DR1020" s="32"/>
      <c r="DS1020" s="32"/>
      <c r="DT1020" s="32"/>
      <c r="DU1020" s="32"/>
      <c r="DV1020" s="32"/>
      <c r="DW1020" s="32"/>
      <c r="DX1020" s="32"/>
      <c r="DY1020" s="32"/>
      <c r="DZ1020" s="32"/>
      <c r="EA1020" s="32"/>
      <c r="EB1020" s="32"/>
      <c r="EC1020" s="32"/>
      <c r="ED1020" s="32"/>
      <c r="EE1020" s="32"/>
      <c r="EF1020" s="32"/>
      <c r="EG1020" s="32"/>
      <c r="EH1020" s="32"/>
      <c r="EI1020" s="32"/>
      <c r="EJ1020" s="32"/>
      <c r="EK1020" s="32"/>
      <c r="EL1020" s="32"/>
      <c r="EM1020" s="32"/>
      <c r="EN1020" s="32"/>
      <c r="EO1020" s="32"/>
      <c r="EP1020" s="32"/>
      <c r="EQ1020" s="32"/>
    </row>
    <row r="1021" spans="1:147" ht="15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 s="43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 s="32"/>
      <c r="BI1021" s="32"/>
      <c r="BJ1021" s="32"/>
      <c r="BK1021" s="32"/>
      <c r="BL1021" s="32"/>
      <c r="BM1021" s="32"/>
      <c r="BN1021" s="32"/>
      <c r="BO1021" s="32"/>
      <c r="BP1021" s="32"/>
      <c r="BQ1021" s="32"/>
      <c r="BR1021" s="32"/>
      <c r="BS1021" s="32"/>
      <c r="BT1021" s="32"/>
      <c r="BU1021" s="32"/>
      <c r="BV1021" s="32"/>
      <c r="BW1021" s="32"/>
      <c r="BX1021" s="32"/>
      <c r="BY1021" s="32"/>
      <c r="BZ1021" s="32"/>
      <c r="CA1021" s="32"/>
      <c r="CB1021" s="32"/>
      <c r="CC1021" s="32"/>
      <c r="CD1021" s="32"/>
      <c r="CE1021" s="32"/>
      <c r="CF1021" s="32"/>
      <c r="CG1021" s="32"/>
      <c r="CH1021" s="32"/>
      <c r="CI1021" s="32"/>
      <c r="CJ1021" s="32"/>
      <c r="CK1021" s="32"/>
      <c r="CL1021" s="32"/>
      <c r="CM1021" s="32"/>
      <c r="CN1021" s="32"/>
      <c r="CO1021" s="32"/>
      <c r="CP1021" s="32"/>
      <c r="CQ1021" s="32"/>
      <c r="CR1021" s="32"/>
      <c r="CS1021" s="32"/>
      <c r="CT1021" s="32"/>
      <c r="CU1021" s="32"/>
      <c r="CV1021" s="32"/>
      <c r="CW1021" s="32"/>
      <c r="CX1021" s="32"/>
      <c r="CY1021" s="32"/>
      <c r="CZ1021" s="32"/>
      <c r="DA1021" s="32"/>
      <c r="DB1021" s="32"/>
      <c r="DC1021" s="32"/>
      <c r="DD1021" s="32"/>
      <c r="DE1021" s="32"/>
      <c r="DF1021" s="32"/>
      <c r="DG1021" s="32"/>
      <c r="DH1021" s="32"/>
      <c r="DI1021" s="32"/>
      <c r="DJ1021" s="32"/>
      <c r="DK1021" s="32"/>
      <c r="DL1021" s="32"/>
      <c r="DM1021" s="32"/>
      <c r="DN1021" s="32"/>
      <c r="DO1021" s="32"/>
      <c r="DP1021" s="32"/>
      <c r="DQ1021" s="32"/>
      <c r="DR1021" s="32"/>
      <c r="DS1021" s="32"/>
      <c r="DT1021" s="32"/>
      <c r="DU1021" s="32"/>
      <c r="DV1021" s="32"/>
      <c r="DW1021" s="32"/>
      <c r="DX1021" s="32"/>
      <c r="DY1021" s="32"/>
      <c r="DZ1021" s="32"/>
      <c r="EA1021" s="32"/>
      <c r="EB1021" s="32"/>
      <c r="EC1021" s="32"/>
      <c r="ED1021" s="32"/>
      <c r="EE1021" s="32"/>
      <c r="EF1021" s="32"/>
      <c r="EG1021" s="32"/>
      <c r="EH1021" s="32"/>
      <c r="EI1021" s="32"/>
      <c r="EJ1021" s="32"/>
      <c r="EK1021" s="32"/>
      <c r="EL1021" s="32"/>
      <c r="EM1021" s="32"/>
      <c r="EN1021" s="32"/>
      <c r="EO1021" s="32"/>
      <c r="EP1021" s="32"/>
      <c r="EQ1021" s="32"/>
    </row>
    <row r="1022" spans="1:147" ht="15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 s="43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 s="32"/>
      <c r="BI1022" s="32"/>
      <c r="BJ1022" s="32"/>
      <c r="BK1022" s="32"/>
      <c r="BL1022" s="32"/>
      <c r="BM1022" s="32"/>
      <c r="BN1022" s="32"/>
      <c r="BO1022" s="32"/>
      <c r="BP1022" s="32"/>
      <c r="BQ1022" s="32"/>
      <c r="BR1022" s="32"/>
      <c r="BS1022" s="32"/>
      <c r="BT1022" s="32"/>
      <c r="BU1022" s="32"/>
      <c r="BV1022" s="32"/>
      <c r="BW1022" s="32"/>
      <c r="BX1022" s="32"/>
      <c r="BY1022" s="32"/>
      <c r="BZ1022" s="32"/>
      <c r="CA1022" s="32"/>
      <c r="CB1022" s="32"/>
      <c r="CC1022" s="32"/>
      <c r="CD1022" s="32"/>
      <c r="CE1022" s="32"/>
      <c r="CF1022" s="32"/>
      <c r="CG1022" s="32"/>
      <c r="CH1022" s="32"/>
      <c r="CI1022" s="32"/>
      <c r="CJ1022" s="32"/>
      <c r="CK1022" s="32"/>
      <c r="CL1022" s="32"/>
      <c r="CM1022" s="32"/>
      <c r="CN1022" s="32"/>
      <c r="CO1022" s="32"/>
      <c r="CP1022" s="32"/>
      <c r="CQ1022" s="32"/>
      <c r="CR1022" s="32"/>
      <c r="CS1022" s="32"/>
      <c r="CT1022" s="32"/>
      <c r="CU1022" s="32"/>
      <c r="CV1022" s="32"/>
      <c r="CW1022" s="32"/>
      <c r="CX1022" s="32"/>
      <c r="CY1022" s="32"/>
      <c r="CZ1022" s="32"/>
      <c r="DA1022" s="32"/>
      <c r="DB1022" s="32"/>
      <c r="DC1022" s="32"/>
      <c r="DD1022" s="32"/>
      <c r="DE1022" s="32"/>
      <c r="DF1022" s="32"/>
      <c r="DG1022" s="32"/>
      <c r="DH1022" s="32"/>
      <c r="DI1022" s="32"/>
      <c r="DJ1022" s="32"/>
      <c r="DK1022" s="32"/>
      <c r="DL1022" s="32"/>
      <c r="DM1022" s="32"/>
      <c r="DN1022" s="32"/>
      <c r="DO1022" s="32"/>
      <c r="DP1022" s="32"/>
      <c r="DQ1022" s="32"/>
      <c r="DR1022" s="32"/>
      <c r="DS1022" s="32"/>
      <c r="DT1022" s="32"/>
      <c r="DU1022" s="32"/>
      <c r="DV1022" s="32"/>
      <c r="DW1022" s="32"/>
      <c r="DX1022" s="32"/>
      <c r="DY1022" s="32"/>
      <c r="DZ1022" s="32"/>
      <c r="EA1022" s="32"/>
      <c r="EB1022" s="32"/>
      <c r="EC1022" s="32"/>
      <c r="ED1022" s="32"/>
      <c r="EE1022" s="32"/>
      <c r="EF1022" s="32"/>
      <c r="EG1022" s="32"/>
      <c r="EH1022" s="32"/>
      <c r="EI1022" s="32"/>
      <c r="EJ1022" s="32"/>
      <c r="EK1022" s="32"/>
      <c r="EL1022" s="32"/>
      <c r="EM1022" s="32"/>
      <c r="EN1022" s="32"/>
      <c r="EO1022" s="32"/>
      <c r="EP1022" s="32"/>
      <c r="EQ1022" s="32"/>
    </row>
    <row r="1023" spans="1:147" ht="15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 s="4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 s="32"/>
      <c r="BI1023" s="32"/>
      <c r="BJ1023" s="32"/>
      <c r="BK1023" s="32"/>
      <c r="BL1023" s="32"/>
      <c r="BM1023" s="32"/>
      <c r="BN1023" s="32"/>
      <c r="BO1023" s="32"/>
      <c r="BP1023" s="32"/>
      <c r="BQ1023" s="32"/>
      <c r="BR1023" s="32"/>
      <c r="BS1023" s="32"/>
      <c r="BT1023" s="32"/>
      <c r="BU1023" s="32"/>
      <c r="BV1023" s="32"/>
      <c r="BW1023" s="32"/>
      <c r="BX1023" s="32"/>
      <c r="BY1023" s="32"/>
      <c r="BZ1023" s="32"/>
      <c r="CA1023" s="32"/>
      <c r="CB1023" s="32"/>
      <c r="CC1023" s="32"/>
      <c r="CD1023" s="32"/>
      <c r="CE1023" s="32"/>
      <c r="CF1023" s="32"/>
      <c r="CG1023" s="32"/>
      <c r="CH1023" s="32"/>
      <c r="CI1023" s="32"/>
      <c r="CJ1023" s="32"/>
      <c r="CK1023" s="32"/>
      <c r="CL1023" s="32"/>
      <c r="CM1023" s="32"/>
      <c r="CN1023" s="32"/>
      <c r="CO1023" s="32"/>
      <c r="CP1023" s="32"/>
      <c r="CQ1023" s="32"/>
      <c r="CR1023" s="32"/>
      <c r="CS1023" s="32"/>
      <c r="CT1023" s="32"/>
      <c r="CU1023" s="32"/>
      <c r="CV1023" s="32"/>
      <c r="CW1023" s="32"/>
      <c r="CX1023" s="32"/>
      <c r="CY1023" s="32"/>
      <c r="CZ1023" s="32"/>
      <c r="DA1023" s="32"/>
      <c r="DB1023" s="32"/>
      <c r="DC1023" s="32"/>
      <c r="DD1023" s="32"/>
      <c r="DE1023" s="32"/>
      <c r="DF1023" s="32"/>
      <c r="DG1023" s="32"/>
      <c r="DH1023" s="32"/>
      <c r="DI1023" s="32"/>
      <c r="DJ1023" s="32"/>
      <c r="DK1023" s="32"/>
      <c r="DL1023" s="32"/>
      <c r="DM1023" s="32"/>
      <c r="DN1023" s="32"/>
      <c r="DO1023" s="32"/>
      <c r="DP1023" s="32"/>
      <c r="DQ1023" s="32"/>
      <c r="DR1023" s="32"/>
      <c r="DS1023" s="32"/>
      <c r="DT1023" s="32"/>
      <c r="DU1023" s="32"/>
      <c r="DV1023" s="32"/>
      <c r="DW1023" s="32"/>
      <c r="DX1023" s="32"/>
      <c r="DY1023" s="32"/>
      <c r="DZ1023" s="32"/>
      <c r="EA1023" s="32"/>
      <c r="EB1023" s="32"/>
      <c r="EC1023" s="32"/>
      <c r="ED1023" s="32"/>
      <c r="EE1023" s="32"/>
      <c r="EF1023" s="32"/>
      <c r="EG1023" s="32"/>
      <c r="EH1023" s="32"/>
      <c r="EI1023" s="32"/>
      <c r="EJ1023" s="32"/>
      <c r="EK1023" s="32"/>
      <c r="EL1023" s="32"/>
      <c r="EM1023" s="32"/>
      <c r="EN1023" s="32"/>
      <c r="EO1023" s="32"/>
      <c r="EP1023" s="32"/>
      <c r="EQ1023" s="32"/>
    </row>
    <row r="1024" spans="1:147" ht="15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 s="43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 s="32"/>
      <c r="BI1024" s="32"/>
      <c r="BJ1024" s="32"/>
      <c r="BK1024" s="32"/>
      <c r="BL1024" s="32"/>
      <c r="BM1024" s="32"/>
      <c r="BN1024" s="32"/>
      <c r="BO1024" s="32"/>
      <c r="BP1024" s="32"/>
      <c r="BQ1024" s="32"/>
      <c r="BR1024" s="32"/>
      <c r="BS1024" s="32"/>
      <c r="BT1024" s="32"/>
      <c r="BU1024" s="32"/>
      <c r="BV1024" s="32"/>
      <c r="BW1024" s="32"/>
      <c r="BX1024" s="32"/>
      <c r="BY1024" s="32"/>
      <c r="BZ1024" s="32"/>
      <c r="CA1024" s="32"/>
      <c r="CB1024" s="32"/>
      <c r="CC1024" s="32"/>
      <c r="CD1024" s="32"/>
      <c r="CE1024" s="32"/>
      <c r="CF1024" s="32"/>
      <c r="CG1024" s="32"/>
      <c r="CH1024" s="32"/>
      <c r="CI1024" s="32"/>
      <c r="CJ1024" s="32"/>
      <c r="CK1024" s="32"/>
      <c r="CL1024" s="32"/>
      <c r="CM1024" s="32"/>
      <c r="CN1024" s="32"/>
      <c r="CO1024" s="32"/>
      <c r="CP1024" s="32"/>
      <c r="CQ1024" s="32"/>
      <c r="CR1024" s="32"/>
      <c r="CS1024" s="32"/>
      <c r="CT1024" s="32"/>
      <c r="CU1024" s="32"/>
      <c r="CV1024" s="32"/>
      <c r="CW1024" s="32"/>
      <c r="CX1024" s="32"/>
      <c r="CY1024" s="32"/>
      <c r="CZ1024" s="32"/>
      <c r="DA1024" s="32"/>
      <c r="DB1024" s="32"/>
      <c r="DC1024" s="32"/>
      <c r="DD1024" s="32"/>
      <c r="DE1024" s="32"/>
      <c r="DF1024" s="32"/>
      <c r="DG1024" s="32"/>
      <c r="DH1024" s="32"/>
      <c r="DI1024" s="32"/>
      <c r="DJ1024" s="32"/>
      <c r="DK1024" s="32"/>
      <c r="DL1024" s="32"/>
      <c r="DM1024" s="32"/>
      <c r="DN1024" s="32"/>
      <c r="DO1024" s="32"/>
      <c r="DP1024" s="32"/>
      <c r="DQ1024" s="32"/>
      <c r="DR1024" s="32"/>
      <c r="DS1024" s="32"/>
      <c r="DT1024" s="32"/>
      <c r="DU1024" s="32"/>
      <c r="DV1024" s="32"/>
      <c r="DW1024" s="32"/>
      <c r="DX1024" s="32"/>
      <c r="DY1024" s="32"/>
      <c r="DZ1024" s="32"/>
      <c r="EA1024" s="32"/>
      <c r="EB1024" s="32"/>
      <c r="EC1024" s="32"/>
      <c r="ED1024" s="32"/>
      <c r="EE1024" s="32"/>
      <c r="EF1024" s="32"/>
      <c r="EG1024" s="32"/>
      <c r="EH1024" s="32"/>
      <c r="EI1024" s="32"/>
      <c r="EJ1024" s="32"/>
      <c r="EK1024" s="32"/>
      <c r="EL1024" s="32"/>
      <c r="EM1024" s="32"/>
      <c r="EN1024" s="32"/>
      <c r="EO1024" s="32"/>
      <c r="EP1024" s="32"/>
      <c r="EQ1024" s="32"/>
    </row>
    <row r="1025" spans="1:147" ht="15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 s="43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 s="32"/>
      <c r="BI1025" s="32"/>
      <c r="BJ1025" s="32"/>
      <c r="BK1025" s="32"/>
      <c r="BL1025" s="32"/>
      <c r="BM1025" s="32"/>
      <c r="BN1025" s="32"/>
      <c r="BO1025" s="32"/>
      <c r="BP1025" s="32"/>
      <c r="BQ1025" s="32"/>
      <c r="BR1025" s="32"/>
      <c r="BS1025" s="32"/>
      <c r="BT1025" s="32"/>
      <c r="BU1025" s="32"/>
      <c r="BV1025" s="32"/>
      <c r="BW1025" s="32"/>
      <c r="BX1025" s="32"/>
      <c r="BY1025" s="32"/>
      <c r="BZ1025" s="32"/>
      <c r="CA1025" s="32"/>
      <c r="CB1025" s="32"/>
      <c r="CC1025" s="32"/>
      <c r="CD1025" s="32"/>
      <c r="CE1025" s="32"/>
      <c r="CF1025" s="32"/>
      <c r="CG1025" s="32"/>
      <c r="CH1025" s="32"/>
      <c r="CI1025" s="32"/>
      <c r="CJ1025" s="32"/>
      <c r="CK1025" s="32"/>
      <c r="CL1025" s="32"/>
      <c r="CM1025" s="32"/>
      <c r="CN1025" s="32"/>
      <c r="CO1025" s="32"/>
      <c r="CP1025" s="32"/>
      <c r="CQ1025" s="32"/>
      <c r="CR1025" s="32"/>
      <c r="CS1025" s="32"/>
      <c r="CT1025" s="32"/>
      <c r="CU1025" s="32"/>
      <c r="CV1025" s="32"/>
      <c r="CW1025" s="32"/>
      <c r="CX1025" s="32"/>
      <c r="CY1025" s="32"/>
      <c r="CZ1025" s="32"/>
      <c r="DA1025" s="32"/>
      <c r="DB1025" s="32"/>
      <c r="DC1025" s="32"/>
      <c r="DD1025" s="32"/>
      <c r="DE1025" s="32"/>
      <c r="DF1025" s="32"/>
      <c r="DG1025" s="32"/>
      <c r="DH1025" s="32"/>
      <c r="DI1025" s="32"/>
      <c r="DJ1025" s="32"/>
      <c r="DK1025" s="32"/>
      <c r="DL1025" s="32"/>
      <c r="DM1025" s="32"/>
      <c r="DN1025" s="32"/>
      <c r="DO1025" s="32"/>
      <c r="DP1025" s="32"/>
      <c r="DQ1025" s="32"/>
      <c r="DR1025" s="32"/>
      <c r="DS1025" s="32"/>
      <c r="DT1025" s="32"/>
      <c r="DU1025" s="32"/>
      <c r="DV1025" s="32"/>
      <c r="DW1025" s="32"/>
      <c r="DX1025" s="32"/>
      <c r="DY1025" s="32"/>
      <c r="DZ1025" s="32"/>
      <c r="EA1025" s="32"/>
      <c r="EB1025" s="32"/>
      <c r="EC1025" s="32"/>
      <c r="ED1025" s="32"/>
      <c r="EE1025" s="32"/>
      <c r="EF1025" s="32"/>
      <c r="EG1025" s="32"/>
      <c r="EH1025" s="32"/>
      <c r="EI1025" s="32"/>
      <c r="EJ1025" s="32"/>
      <c r="EK1025" s="32"/>
      <c r="EL1025" s="32"/>
      <c r="EM1025" s="32"/>
      <c r="EN1025" s="32"/>
      <c r="EO1025" s="32"/>
      <c r="EP1025" s="32"/>
      <c r="EQ1025" s="32"/>
    </row>
    <row r="1026" spans="1:147" ht="15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 s="43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 s="32"/>
      <c r="BI1026" s="32"/>
      <c r="BJ1026" s="32"/>
      <c r="BK1026" s="32"/>
      <c r="BL1026" s="32"/>
      <c r="BM1026" s="32"/>
      <c r="BN1026" s="32"/>
      <c r="BO1026" s="32"/>
      <c r="BP1026" s="32"/>
      <c r="BQ1026" s="32"/>
      <c r="BR1026" s="32"/>
      <c r="BS1026" s="32"/>
      <c r="BT1026" s="32"/>
      <c r="BU1026" s="32"/>
      <c r="BV1026" s="32"/>
      <c r="BW1026" s="32"/>
      <c r="BX1026" s="32"/>
      <c r="BY1026" s="32"/>
      <c r="BZ1026" s="32"/>
      <c r="CA1026" s="32"/>
      <c r="CB1026" s="32"/>
      <c r="CC1026" s="32"/>
      <c r="CD1026" s="32"/>
      <c r="CE1026" s="32"/>
      <c r="CF1026" s="32"/>
      <c r="CG1026" s="32"/>
      <c r="CH1026" s="32"/>
      <c r="CI1026" s="32"/>
      <c r="CJ1026" s="32"/>
      <c r="CK1026" s="32"/>
      <c r="CL1026" s="32"/>
      <c r="CM1026" s="32"/>
      <c r="CN1026" s="32"/>
      <c r="CO1026" s="32"/>
      <c r="CP1026" s="32"/>
      <c r="CQ1026" s="32"/>
      <c r="CR1026" s="32"/>
      <c r="CS1026" s="32"/>
      <c r="CT1026" s="32"/>
      <c r="CU1026" s="32"/>
      <c r="CV1026" s="32"/>
      <c r="CW1026" s="32"/>
      <c r="CX1026" s="32"/>
      <c r="CY1026" s="32"/>
      <c r="CZ1026" s="32"/>
      <c r="DA1026" s="32"/>
      <c r="DB1026" s="32"/>
      <c r="DC1026" s="32"/>
      <c r="DD1026" s="32"/>
      <c r="DE1026" s="32"/>
      <c r="DF1026" s="32"/>
      <c r="DG1026" s="32"/>
      <c r="DH1026" s="32"/>
      <c r="DI1026" s="32"/>
      <c r="DJ1026" s="32"/>
      <c r="DK1026" s="32"/>
      <c r="DL1026" s="32"/>
      <c r="DM1026" s="32"/>
      <c r="DN1026" s="32"/>
      <c r="DO1026" s="32"/>
      <c r="DP1026" s="32"/>
      <c r="DQ1026" s="32"/>
      <c r="DR1026" s="32"/>
      <c r="DS1026" s="32"/>
      <c r="DT1026" s="32"/>
      <c r="DU1026" s="32"/>
      <c r="DV1026" s="32"/>
      <c r="DW1026" s="32"/>
      <c r="DX1026" s="32"/>
      <c r="DY1026" s="32"/>
      <c r="DZ1026" s="32"/>
      <c r="EA1026" s="32"/>
      <c r="EB1026" s="32"/>
      <c r="EC1026" s="32"/>
      <c r="ED1026" s="32"/>
      <c r="EE1026" s="32"/>
      <c r="EF1026" s="32"/>
      <c r="EG1026" s="32"/>
      <c r="EH1026" s="32"/>
      <c r="EI1026" s="32"/>
      <c r="EJ1026" s="32"/>
      <c r="EK1026" s="32"/>
      <c r="EL1026" s="32"/>
      <c r="EM1026" s="32"/>
      <c r="EN1026" s="32"/>
      <c r="EO1026" s="32"/>
      <c r="EP1026" s="32"/>
      <c r="EQ1026" s="32"/>
    </row>
    <row r="1027" spans="1:147" ht="15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 s="43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 s="32"/>
      <c r="BI1027" s="32"/>
      <c r="BJ1027" s="32"/>
      <c r="BK1027" s="32"/>
      <c r="BL1027" s="32"/>
      <c r="BM1027" s="32"/>
      <c r="BN1027" s="32"/>
      <c r="BO1027" s="32"/>
      <c r="BP1027" s="32"/>
      <c r="BQ1027" s="32"/>
      <c r="BR1027" s="32"/>
      <c r="BS1027" s="32"/>
      <c r="BT1027" s="32"/>
      <c r="BU1027" s="32"/>
      <c r="BV1027" s="32"/>
      <c r="BW1027" s="32"/>
      <c r="BX1027" s="32"/>
      <c r="BY1027" s="32"/>
      <c r="BZ1027" s="32"/>
      <c r="CA1027" s="32"/>
      <c r="CB1027" s="32"/>
      <c r="CC1027" s="32"/>
      <c r="CD1027" s="32"/>
      <c r="CE1027" s="32"/>
      <c r="CF1027" s="32"/>
      <c r="CG1027" s="32"/>
      <c r="CH1027" s="32"/>
      <c r="CI1027" s="32"/>
      <c r="CJ1027" s="32"/>
      <c r="CK1027" s="32"/>
      <c r="CL1027" s="32"/>
      <c r="CM1027" s="32"/>
      <c r="CN1027" s="32"/>
      <c r="CO1027" s="32"/>
      <c r="CP1027" s="32"/>
      <c r="CQ1027" s="32"/>
      <c r="CR1027" s="32"/>
      <c r="CS1027" s="32"/>
      <c r="CT1027" s="32"/>
      <c r="CU1027" s="32"/>
      <c r="CV1027" s="32"/>
      <c r="CW1027" s="32"/>
      <c r="CX1027" s="32"/>
      <c r="CY1027" s="32"/>
      <c r="CZ1027" s="32"/>
      <c r="DA1027" s="32"/>
      <c r="DB1027" s="32"/>
      <c r="DC1027" s="32"/>
      <c r="DD1027" s="32"/>
      <c r="DE1027" s="32"/>
      <c r="DF1027" s="32"/>
      <c r="DG1027" s="32"/>
      <c r="DH1027" s="32"/>
      <c r="DI1027" s="32"/>
      <c r="DJ1027" s="32"/>
      <c r="DK1027" s="32"/>
      <c r="DL1027" s="32"/>
      <c r="DM1027" s="32"/>
      <c r="DN1027" s="32"/>
      <c r="DO1027" s="32"/>
      <c r="DP1027" s="32"/>
      <c r="DQ1027" s="32"/>
      <c r="DR1027" s="32"/>
      <c r="DS1027" s="32"/>
      <c r="DT1027" s="32"/>
      <c r="DU1027" s="32"/>
      <c r="DV1027" s="32"/>
      <c r="DW1027" s="32"/>
      <c r="DX1027" s="32"/>
      <c r="DY1027" s="32"/>
      <c r="DZ1027" s="32"/>
      <c r="EA1027" s="32"/>
      <c r="EB1027" s="32"/>
      <c r="EC1027" s="32"/>
      <c r="ED1027" s="32"/>
      <c r="EE1027" s="32"/>
      <c r="EF1027" s="32"/>
      <c r="EG1027" s="32"/>
      <c r="EH1027" s="32"/>
      <c r="EI1027" s="32"/>
      <c r="EJ1027" s="32"/>
      <c r="EK1027" s="32"/>
      <c r="EL1027" s="32"/>
      <c r="EM1027" s="32"/>
      <c r="EN1027" s="32"/>
      <c r="EO1027" s="32"/>
      <c r="EP1027" s="32"/>
      <c r="EQ1027" s="32"/>
    </row>
    <row r="1028" spans="1:147" ht="15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 s="43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 s="32"/>
      <c r="BI1028" s="32"/>
      <c r="BJ1028" s="32"/>
      <c r="BK1028" s="32"/>
      <c r="BL1028" s="32"/>
      <c r="BM1028" s="32"/>
      <c r="BN1028" s="32"/>
      <c r="BO1028" s="32"/>
      <c r="BP1028" s="32"/>
      <c r="BQ1028" s="32"/>
      <c r="BR1028" s="32"/>
      <c r="BS1028" s="32"/>
      <c r="BT1028" s="32"/>
      <c r="BU1028" s="32"/>
      <c r="BV1028" s="32"/>
      <c r="BW1028" s="32"/>
      <c r="BX1028" s="32"/>
      <c r="BY1028" s="32"/>
      <c r="BZ1028" s="32"/>
      <c r="CA1028" s="32"/>
      <c r="CB1028" s="32"/>
      <c r="CC1028" s="32"/>
      <c r="CD1028" s="32"/>
      <c r="CE1028" s="32"/>
      <c r="CF1028" s="32"/>
      <c r="CG1028" s="32"/>
      <c r="CH1028" s="32"/>
      <c r="CI1028" s="32"/>
      <c r="CJ1028" s="32"/>
      <c r="CK1028" s="32"/>
      <c r="CL1028" s="32"/>
      <c r="CM1028" s="32"/>
      <c r="CN1028" s="32"/>
      <c r="CO1028" s="32"/>
      <c r="CP1028" s="32"/>
      <c r="CQ1028" s="32"/>
      <c r="CR1028" s="32"/>
      <c r="CS1028" s="32"/>
      <c r="CT1028" s="32"/>
      <c r="CU1028" s="32"/>
      <c r="CV1028" s="32"/>
      <c r="CW1028" s="32"/>
      <c r="CX1028" s="32"/>
      <c r="CY1028" s="32"/>
      <c r="CZ1028" s="32"/>
      <c r="DA1028" s="32"/>
      <c r="DB1028" s="32"/>
      <c r="DC1028" s="32"/>
      <c r="DD1028" s="32"/>
      <c r="DE1028" s="32"/>
      <c r="DF1028" s="32"/>
      <c r="DG1028" s="32"/>
      <c r="DH1028" s="32"/>
      <c r="DI1028" s="32"/>
      <c r="DJ1028" s="32"/>
      <c r="DK1028" s="32"/>
      <c r="DL1028" s="32"/>
      <c r="DM1028" s="32"/>
      <c r="DN1028" s="32"/>
      <c r="DO1028" s="32"/>
      <c r="DP1028" s="32"/>
      <c r="DQ1028" s="32"/>
      <c r="DR1028" s="32"/>
      <c r="DS1028" s="32"/>
      <c r="DT1028" s="32"/>
      <c r="DU1028" s="32"/>
      <c r="DV1028" s="32"/>
      <c r="DW1028" s="32"/>
      <c r="DX1028" s="32"/>
      <c r="DY1028" s="32"/>
      <c r="DZ1028" s="32"/>
      <c r="EA1028" s="32"/>
      <c r="EB1028" s="32"/>
      <c r="EC1028" s="32"/>
      <c r="ED1028" s="32"/>
      <c r="EE1028" s="32"/>
      <c r="EF1028" s="32"/>
      <c r="EG1028" s="32"/>
      <c r="EH1028" s="32"/>
      <c r="EI1028" s="32"/>
      <c r="EJ1028" s="32"/>
      <c r="EK1028" s="32"/>
      <c r="EL1028" s="32"/>
      <c r="EM1028" s="32"/>
      <c r="EN1028" s="32"/>
      <c r="EO1028" s="32"/>
      <c r="EP1028" s="32"/>
      <c r="EQ1028" s="32"/>
    </row>
    <row r="1029" spans="1:147" ht="15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 s="43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 s="32"/>
      <c r="BI1029" s="32"/>
      <c r="BJ1029" s="32"/>
      <c r="BK1029" s="32"/>
      <c r="BL1029" s="32"/>
      <c r="BM1029" s="32"/>
      <c r="BN1029" s="32"/>
      <c r="BO1029" s="32"/>
      <c r="BP1029" s="32"/>
      <c r="BQ1029" s="32"/>
      <c r="BR1029" s="32"/>
      <c r="BS1029" s="32"/>
      <c r="BT1029" s="32"/>
      <c r="BU1029" s="32"/>
      <c r="BV1029" s="32"/>
      <c r="BW1029" s="32"/>
      <c r="BX1029" s="32"/>
      <c r="BY1029" s="32"/>
      <c r="BZ1029" s="32"/>
      <c r="CA1029" s="32"/>
      <c r="CB1029" s="32"/>
      <c r="CC1029" s="32"/>
      <c r="CD1029" s="32"/>
      <c r="CE1029" s="32"/>
      <c r="CF1029" s="32"/>
      <c r="CG1029" s="32"/>
      <c r="CH1029" s="32"/>
      <c r="CI1029" s="32"/>
      <c r="CJ1029" s="32"/>
      <c r="CK1029" s="32"/>
      <c r="CL1029" s="32"/>
      <c r="CM1029" s="32"/>
      <c r="CN1029" s="32"/>
      <c r="CO1029" s="32"/>
      <c r="CP1029" s="32"/>
      <c r="CQ1029" s="32"/>
      <c r="CR1029" s="32"/>
      <c r="CS1029" s="32"/>
      <c r="CT1029" s="32"/>
      <c r="CU1029" s="32"/>
      <c r="CV1029" s="32"/>
      <c r="CW1029" s="32"/>
      <c r="CX1029" s="32"/>
      <c r="CY1029" s="32"/>
      <c r="CZ1029" s="32"/>
      <c r="DA1029" s="32"/>
      <c r="DB1029" s="32"/>
      <c r="DC1029" s="32"/>
      <c r="DD1029" s="32"/>
      <c r="DE1029" s="32"/>
      <c r="DF1029" s="32"/>
      <c r="DG1029" s="32"/>
      <c r="DH1029" s="32"/>
      <c r="DI1029" s="32"/>
      <c r="DJ1029" s="32"/>
      <c r="DK1029" s="32"/>
      <c r="DL1029" s="32"/>
      <c r="DM1029" s="32"/>
      <c r="DN1029" s="32"/>
      <c r="DO1029" s="32"/>
      <c r="DP1029" s="32"/>
      <c r="DQ1029" s="32"/>
      <c r="DR1029" s="32"/>
      <c r="DS1029" s="32"/>
      <c r="DT1029" s="32"/>
      <c r="DU1029" s="32"/>
      <c r="DV1029" s="32"/>
      <c r="DW1029" s="32"/>
      <c r="DX1029" s="32"/>
      <c r="DY1029" s="32"/>
      <c r="DZ1029" s="32"/>
      <c r="EA1029" s="32"/>
      <c r="EB1029" s="32"/>
      <c r="EC1029" s="32"/>
      <c r="ED1029" s="32"/>
      <c r="EE1029" s="32"/>
      <c r="EF1029" s="32"/>
      <c r="EG1029" s="32"/>
      <c r="EH1029" s="32"/>
      <c r="EI1029" s="32"/>
      <c r="EJ1029" s="32"/>
      <c r="EK1029" s="32"/>
      <c r="EL1029" s="32"/>
      <c r="EM1029" s="32"/>
      <c r="EN1029" s="32"/>
      <c r="EO1029" s="32"/>
      <c r="EP1029" s="32"/>
      <c r="EQ1029" s="32"/>
    </row>
    <row r="1030" spans="1:147" ht="15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 s="43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 s="32"/>
      <c r="BI1030" s="32"/>
      <c r="BJ1030" s="32"/>
      <c r="BK1030" s="32"/>
      <c r="BL1030" s="32"/>
      <c r="BM1030" s="32"/>
      <c r="BN1030" s="32"/>
      <c r="BO1030" s="32"/>
      <c r="BP1030" s="32"/>
      <c r="BQ1030" s="32"/>
      <c r="BR1030" s="32"/>
      <c r="BS1030" s="32"/>
      <c r="BT1030" s="32"/>
      <c r="BU1030" s="32"/>
      <c r="BV1030" s="32"/>
      <c r="BW1030" s="32"/>
      <c r="BX1030" s="32"/>
      <c r="BY1030" s="32"/>
      <c r="BZ1030" s="32"/>
      <c r="CA1030" s="32"/>
      <c r="CB1030" s="32"/>
      <c r="CC1030" s="32"/>
      <c r="CD1030" s="32"/>
      <c r="CE1030" s="32"/>
      <c r="CF1030" s="32"/>
      <c r="CG1030" s="32"/>
      <c r="CH1030" s="32"/>
      <c r="CI1030" s="32"/>
      <c r="CJ1030" s="32"/>
      <c r="CK1030" s="32"/>
      <c r="CL1030" s="32"/>
      <c r="CM1030" s="32"/>
      <c r="CN1030" s="32"/>
      <c r="CO1030" s="32"/>
      <c r="CP1030" s="32"/>
      <c r="CQ1030" s="32"/>
      <c r="CR1030" s="32"/>
      <c r="CS1030" s="32"/>
      <c r="CT1030" s="32"/>
      <c r="CU1030" s="32"/>
      <c r="CV1030" s="32"/>
      <c r="CW1030" s="32"/>
      <c r="CX1030" s="32"/>
      <c r="CY1030" s="32"/>
      <c r="CZ1030" s="32"/>
      <c r="DA1030" s="32"/>
      <c r="DB1030" s="32"/>
      <c r="DC1030" s="32"/>
      <c r="DD1030" s="32"/>
      <c r="DE1030" s="32"/>
      <c r="DF1030" s="32"/>
      <c r="DG1030" s="32"/>
      <c r="DH1030" s="32"/>
      <c r="DI1030" s="32"/>
      <c r="DJ1030" s="32"/>
      <c r="DK1030" s="32"/>
      <c r="DL1030" s="32"/>
      <c r="DM1030" s="32"/>
      <c r="DN1030" s="32"/>
      <c r="DO1030" s="32"/>
      <c r="DP1030" s="32"/>
      <c r="DQ1030" s="32"/>
      <c r="DR1030" s="32"/>
      <c r="DS1030" s="32"/>
      <c r="DT1030" s="32"/>
      <c r="DU1030" s="32"/>
      <c r="DV1030" s="32"/>
      <c r="DW1030" s="32"/>
      <c r="DX1030" s="32"/>
      <c r="DY1030" s="32"/>
      <c r="DZ1030" s="32"/>
      <c r="EA1030" s="32"/>
      <c r="EB1030" s="32"/>
      <c r="EC1030" s="32"/>
      <c r="ED1030" s="32"/>
      <c r="EE1030" s="32"/>
      <c r="EF1030" s="32"/>
      <c r="EG1030" s="32"/>
      <c r="EH1030" s="32"/>
      <c r="EI1030" s="32"/>
      <c r="EJ1030" s="32"/>
      <c r="EK1030" s="32"/>
      <c r="EL1030" s="32"/>
      <c r="EM1030" s="32"/>
      <c r="EN1030" s="32"/>
      <c r="EO1030" s="32"/>
      <c r="EP1030" s="32"/>
      <c r="EQ1030" s="32"/>
    </row>
    <row r="1031" spans="1:147" ht="15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 s="43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 s="32"/>
      <c r="BI1031" s="32"/>
      <c r="BJ1031" s="32"/>
      <c r="BK1031" s="32"/>
      <c r="BL1031" s="32"/>
      <c r="BM1031" s="32"/>
      <c r="BN1031" s="32"/>
      <c r="BO1031" s="32"/>
      <c r="BP1031" s="32"/>
      <c r="BQ1031" s="32"/>
      <c r="BR1031" s="32"/>
      <c r="BS1031" s="32"/>
      <c r="BT1031" s="32"/>
      <c r="BU1031" s="32"/>
      <c r="BV1031" s="32"/>
      <c r="BW1031" s="32"/>
      <c r="BX1031" s="32"/>
      <c r="BY1031" s="32"/>
      <c r="BZ1031" s="32"/>
      <c r="CA1031" s="32"/>
      <c r="CB1031" s="32"/>
      <c r="CC1031" s="32"/>
      <c r="CD1031" s="32"/>
      <c r="CE1031" s="32"/>
      <c r="CF1031" s="32"/>
      <c r="CG1031" s="32"/>
      <c r="CH1031" s="32"/>
      <c r="CI1031" s="32"/>
      <c r="CJ1031" s="32"/>
      <c r="CK1031" s="32"/>
      <c r="CL1031" s="32"/>
      <c r="CM1031" s="32"/>
      <c r="CN1031" s="32"/>
      <c r="CO1031" s="32"/>
      <c r="CP1031" s="32"/>
      <c r="CQ1031" s="32"/>
      <c r="CR1031" s="32"/>
      <c r="CS1031" s="32"/>
      <c r="CT1031" s="32"/>
      <c r="CU1031" s="32"/>
      <c r="CV1031" s="32"/>
      <c r="CW1031" s="32"/>
      <c r="CX1031" s="32"/>
      <c r="CY1031" s="32"/>
      <c r="CZ1031" s="32"/>
      <c r="DA1031" s="32"/>
      <c r="DB1031" s="32"/>
      <c r="DC1031" s="32"/>
      <c r="DD1031" s="32"/>
      <c r="DE1031" s="32"/>
      <c r="DF1031" s="32"/>
      <c r="DG1031" s="32"/>
      <c r="DH1031" s="32"/>
      <c r="DI1031" s="32"/>
      <c r="DJ1031" s="32"/>
      <c r="DK1031" s="32"/>
      <c r="DL1031" s="32"/>
      <c r="DM1031" s="32"/>
      <c r="DN1031" s="32"/>
      <c r="DO1031" s="32"/>
      <c r="DP1031" s="32"/>
      <c r="DQ1031" s="32"/>
      <c r="DR1031" s="32"/>
      <c r="DS1031" s="32"/>
      <c r="DT1031" s="32"/>
      <c r="DU1031" s="32"/>
      <c r="DV1031" s="32"/>
      <c r="DW1031" s="32"/>
      <c r="DX1031" s="32"/>
      <c r="DY1031" s="32"/>
      <c r="DZ1031" s="32"/>
      <c r="EA1031" s="32"/>
      <c r="EB1031" s="32"/>
      <c r="EC1031" s="32"/>
      <c r="ED1031" s="32"/>
      <c r="EE1031" s="32"/>
      <c r="EF1031" s="32"/>
      <c r="EG1031" s="32"/>
      <c r="EH1031" s="32"/>
      <c r="EI1031" s="32"/>
      <c r="EJ1031" s="32"/>
      <c r="EK1031" s="32"/>
      <c r="EL1031" s="32"/>
      <c r="EM1031" s="32"/>
      <c r="EN1031" s="32"/>
      <c r="EO1031" s="32"/>
      <c r="EP1031" s="32"/>
      <c r="EQ1031" s="32"/>
    </row>
    <row r="1032" spans="1:147" ht="15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 s="43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 s="32"/>
      <c r="BI1032" s="32"/>
      <c r="BJ1032" s="32"/>
      <c r="BK1032" s="32"/>
      <c r="BL1032" s="32"/>
      <c r="BM1032" s="32"/>
      <c r="BN1032" s="32"/>
      <c r="BO1032" s="32"/>
      <c r="BP1032" s="32"/>
      <c r="BQ1032" s="32"/>
      <c r="BR1032" s="32"/>
      <c r="BS1032" s="32"/>
      <c r="BT1032" s="32"/>
      <c r="BU1032" s="32"/>
      <c r="BV1032" s="32"/>
      <c r="BW1032" s="32"/>
      <c r="BX1032" s="32"/>
      <c r="BY1032" s="32"/>
      <c r="BZ1032" s="32"/>
      <c r="CA1032" s="32"/>
      <c r="CB1032" s="32"/>
      <c r="CC1032" s="32"/>
      <c r="CD1032" s="32"/>
      <c r="CE1032" s="32"/>
      <c r="CF1032" s="32"/>
      <c r="CG1032" s="32"/>
      <c r="CH1032" s="32"/>
      <c r="CI1032" s="32"/>
      <c r="CJ1032" s="32"/>
      <c r="CK1032" s="32"/>
      <c r="CL1032" s="32"/>
      <c r="CM1032" s="32"/>
      <c r="CN1032" s="32"/>
      <c r="CO1032" s="32"/>
      <c r="CP1032" s="32"/>
      <c r="CQ1032" s="32"/>
      <c r="CR1032" s="32"/>
      <c r="CS1032" s="32"/>
      <c r="CT1032" s="32"/>
      <c r="CU1032" s="32"/>
      <c r="CV1032" s="32"/>
      <c r="CW1032" s="32"/>
      <c r="CX1032" s="32"/>
      <c r="CY1032" s="32"/>
      <c r="CZ1032" s="32"/>
      <c r="DA1032" s="32"/>
      <c r="DB1032" s="32"/>
      <c r="DC1032" s="32"/>
      <c r="DD1032" s="32"/>
      <c r="DE1032" s="32"/>
      <c r="DF1032" s="32"/>
      <c r="DG1032" s="32"/>
      <c r="DH1032" s="32"/>
      <c r="DI1032" s="32"/>
      <c r="DJ1032" s="32"/>
      <c r="DK1032" s="32"/>
      <c r="DL1032" s="32"/>
      <c r="DM1032" s="32"/>
      <c r="DN1032" s="32"/>
      <c r="DO1032" s="32"/>
      <c r="DP1032" s="32"/>
      <c r="DQ1032" s="32"/>
      <c r="DR1032" s="32"/>
      <c r="DS1032" s="32"/>
      <c r="DT1032" s="32"/>
      <c r="DU1032" s="32"/>
      <c r="DV1032" s="32"/>
      <c r="DW1032" s="32"/>
      <c r="DX1032" s="32"/>
      <c r="DY1032" s="32"/>
      <c r="DZ1032" s="32"/>
      <c r="EA1032" s="32"/>
      <c r="EB1032" s="32"/>
      <c r="EC1032" s="32"/>
      <c r="ED1032" s="32"/>
      <c r="EE1032" s="32"/>
      <c r="EF1032" s="32"/>
      <c r="EG1032" s="32"/>
      <c r="EH1032" s="32"/>
      <c r="EI1032" s="32"/>
      <c r="EJ1032" s="32"/>
      <c r="EK1032" s="32"/>
      <c r="EL1032" s="32"/>
      <c r="EM1032" s="32"/>
      <c r="EN1032" s="32"/>
      <c r="EO1032" s="32"/>
      <c r="EP1032" s="32"/>
      <c r="EQ1032" s="32"/>
    </row>
    <row r="1033" spans="1:147" ht="15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 s="4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 s="32"/>
      <c r="BI1033" s="32"/>
      <c r="BJ1033" s="32"/>
      <c r="BK1033" s="32"/>
      <c r="BL1033" s="32"/>
      <c r="BM1033" s="32"/>
      <c r="BN1033" s="32"/>
      <c r="BO1033" s="32"/>
      <c r="BP1033" s="32"/>
      <c r="BQ1033" s="32"/>
      <c r="BR1033" s="32"/>
      <c r="BS1033" s="32"/>
      <c r="BT1033" s="32"/>
      <c r="BU1033" s="32"/>
      <c r="BV1033" s="32"/>
      <c r="BW1033" s="32"/>
      <c r="BX1033" s="32"/>
      <c r="BY1033" s="32"/>
      <c r="BZ1033" s="32"/>
      <c r="CA1033" s="32"/>
      <c r="CB1033" s="32"/>
      <c r="CC1033" s="32"/>
      <c r="CD1033" s="32"/>
      <c r="CE1033" s="32"/>
      <c r="CF1033" s="32"/>
      <c r="CG1033" s="32"/>
      <c r="CH1033" s="32"/>
      <c r="CI1033" s="32"/>
      <c r="CJ1033" s="32"/>
      <c r="CK1033" s="32"/>
      <c r="CL1033" s="32"/>
      <c r="CM1033" s="32"/>
      <c r="CN1033" s="32"/>
      <c r="CO1033" s="32"/>
      <c r="CP1033" s="32"/>
      <c r="CQ1033" s="32"/>
      <c r="CR1033" s="32"/>
      <c r="CS1033" s="32"/>
      <c r="CT1033" s="32"/>
      <c r="CU1033" s="32"/>
      <c r="CV1033" s="32"/>
      <c r="CW1033" s="32"/>
      <c r="CX1033" s="32"/>
      <c r="CY1033" s="32"/>
      <c r="CZ1033" s="32"/>
      <c r="DA1033" s="32"/>
      <c r="DB1033" s="32"/>
      <c r="DC1033" s="32"/>
      <c r="DD1033" s="32"/>
      <c r="DE1033" s="32"/>
      <c r="DF1033" s="32"/>
      <c r="DG1033" s="32"/>
      <c r="DH1033" s="32"/>
      <c r="DI1033" s="32"/>
      <c r="DJ1033" s="32"/>
      <c r="DK1033" s="32"/>
      <c r="DL1033" s="32"/>
      <c r="DM1033" s="32"/>
      <c r="DN1033" s="32"/>
      <c r="DO1033" s="32"/>
      <c r="DP1033" s="32"/>
      <c r="DQ1033" s="32"/>
      <c r="DR1033" s="32"/>
      <c r="DS1033" s="32"/>
      <c r="DT1033" s="32"/>
      <c r="DU1033" s="32"/>
      <c r="DV1033" s="32"/>
      <c r="DW1033" s="32"/>
      <c r="DX1033" s="32"/>
      <c r="DY1033" s="32"/>
      <c r="DZ1033" s="32"/>
      <c r="EA1033" s="32"/>
      <c r="EB1033" s="32"/>
      <c r="EC1033" s="32"/>
      <c r="ED1033" s="32"/>
      <c r="EE1033" s="32"/>
      <c r="EF1033" s="32"/>
      <c r="EG1033" s="32"/>
      <c r="EH1033" s="32"/>
      <c r="EI1033" s="32"/>
      <c r="EJ1033" s="32"/>
      <c r="EK1033" s="32"/>
      <c r="EL1033" s="32"/>
      <c r="EM1033" s="32"/>
      <c r="EN1033" s="32"/>
      <c r="EO1033" s="32"/>
      <c r="EP1033" s="32"/>
      <c r="EQ1033" s="32"/>
    </row>
    <row r="1034" spans="1:147" ht="15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 s="43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 s="32"/>
      <c r="BI1034" s="32"/>
      <c r="BJ1034" s="32"/>
      <c r="BK1034" s="32"/>
      <c r="BL1034" s="32"/>
      <c r="BM1034" s="32"/>
      <c r="BN1034" s="32"/>
      <c r="BO1034" s="32"/>
      <c r="BP1034" s="32"/>
      <c r="BQ1034" s="32"/>
      <c r="BR1034" s="32"/>
      <c r="BS1034" s="32"/>
      <c r="BT1034" s="32"/>
      <c r="BU1034" s="32"/>
      <c r="BV1034" s="32"/>
      <c r="BW1034" s="32"/>
      <c r="BX1034" s="32"/>
      <c r="BY1034" s="32"/>
      <c r="BZ1034" s="32"/>
      <c r="CA1034" s="32"/>
      <c r="CB1034" s="32"/>
      <c r="CC1034" s="32"/>
      <c r="CD1034" s="32"/>
      <c r="CE1034" s="32"/>
      <c r="CF1034" s="32"/>
      <c r="CG1034" s="32"/>
      <c r="CH1034" s="32"/>
      <c r="CI1034" s="32"/>
      <c r="CJ1034" s="32"/>
      <c r="CK1034" s="32"/>
      <c r="CL1034" s="32"/>
      <c r="CM1034" s="32"/>
      <c r="CN1034" s="32"/>
      <c r="CO1034" s="32"/>
      <c r="CP1034" s="32"/>
      <c r="CQ1034" s="32"/>
      <c r="CR1034" s="32"/>
      <c r="CS1034" s="32"/>
      <c r="CT1034" s="32"/>
      <c r="CU1034" s="32"/>
      <c r="CV1034" s="32"/>
      <c r="CW1034" s="32"/>
      <c r="CX1034" s="32"/>
      <c r="CY1034" s="32"/>
      <c r="CZ1034" s="32"/>
      <c r="DA1034" s="32"/>
      <c r="DB1034" s="32"/>
      <c r="DC1034" s="32"/>
      <c r="DD1034" s="32"/>
      <c r="DE1034" s="32"/>
      <c r="DF1034" s="32"/>
      <c r="DG1034" s="32"/>
      <c r="DH1034" s="32"/>
      <c r="DI1034" s="32"/>
      <c r="DJ1034" s="32"/>
      <c r="DK1034" s="32"/>
      <c r="DL1034" s="32"/>
      <c r="DM1034" s="32"/>
      <c r="DN1034" s="32"/>
      <c r="DO1034" s="32"/>
      <c r="DP1034" s="32"/>
      <c r="DQ1034" s="32"/>
      <c r="DR1034" s="32"/>
      <c r="DS1034" s="32"/>
      <c r="DT1034" s="32"/>
      <c r="DU1034" s="32"/>
      <c r="DV1034" s="32"/>
      <c r="DW1034" s="32"/>
      <c r="DX1034" s="32"/>
      <c r="DY1034" s="32"/>
      <c r="DZ1034" s="32"/>
      <c r="EA1034" s="32"/>
      <c r="EB1034" s="32"/>
      <c r="EC1034" s="32"/>
      <c r="ED1034" s="32"/>
      <c r="EE1034" s="32"/>
      <c r="EF1034" s="32"/>
      <c r="EG1034" s="32"/>
      <c r="EH1034" s="32"/>
      <c r="EI1034" s="32"/>
      <c r="EJ1034" s="32"/>
      <c r="EK1034" s="32"/>
      <c r="EL1034" s="32"/>
      <c r="EM1034" s="32"/>
      <c r="EN1034" s="32"/>
      <c r="EO1034" s="32"/>
      <c r="EP1034" s="32"/>
      <c r="EQ1034" s="32"/>
    </row>
    <row r="1035" spans="1:147" ht="15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 s="43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 s="32"/>
      <c r="BI1035" s="32"/>
      <c r="BJ1035" s="32"/>
      <c r="BK1035" s="32"/>
      <c r="BL1035" s="32"/>
      <c r="BM1035" s="32"/>
      <c r="BN1035" s="32"/>
      <c r="BO1035" s="32"/>
      <c r="BP1035" s="32"/>
      <c r="BQ1035" s="32"/>
      <c r="BR1035" s="32"/>
      <c r="BS1035" s="32"/>
      <c r="BT1035" s="32"/>
      <c r="BU1035" s="32"/>
      <c r="BV1035" s="32"/>
      <c r="BW1035" s="32"/>
      <c r="BX1035" s="32"/>
      <c r="BY1035" s="32"/>
      <c r="BZ1035" s="32"/>
      <c r="CA1035" s="32"/>
      <c r="CB1035" s="32"/>
      <c r="CC1035" s="32"/>
      <c r="CD1035" s="32"/>
      <c r="CE1035" s="32"/>
      <c r="CF1035" s="32"/>
      <c r="CG1035" s="32"/>
      <c r="CH1035" s="32"/>
      <c r="CI1035" s="32"/>
      <c r="CJ1035" s="32"/>
      <c r="CK1035" s="32"/>
      <c r="CL1035" s="32"/>
      <c r="CM1035" s="32"/>
      <c r="CN1035" s="32"/>
      <c r="CO1035" s="32"/>
      <c r="CP1035" s="32"/>
      <c r="CQ1035" s="32"/>
      <c r="CR1035" s="32"/>
      <c r="CS1035" s="32"/>
      <c r="CT1035" s="32"/>
      <c r="CU1035" s="32"/>
      <c r="CV1035" s="32"/>
      <c r="CW1035" s="32"/>
      <c r="CX1035" s="32"/>
      <c r="CY1035" s="32"/>
      <c r="CZ1035" s="32"/>
      <c r="DA1035" s="32"/>
      <c r="DB1035" s="32"/>
      <c r="DC1035" s="32"/>
      <c r="DD1035" s="32"/>
      <c r="DE1035" s="32"/>
      <c r="DF1035" s="32"/>
      <c r="DG1035" s="32"/>
      <c r="DH1035" s="32"/>
      <c r="DI1035" s="32"/>
      <c r="DJ1035" s="32"/>
      <c r="DK1035" s="32"/>
      <c r="DL1035" s="32"/>
      <c r="DM1035" s="32"/>
      <c r="DN1035" s="32"/>
      <c r="DO1035" s="32"/>
      <c r="DP1035" s="32"/>
      <c r="DQ1035" s="32"/>
      <c r="DR1035" s="32"/>
      <c r="DS1035" s="32"/>
      <c r="DT1035" s="32"/>
      <c r="DU1035" s="32"/>
      <c r="DV1035" s="32"/>
      <c r="DW1035" s="32"/>
      <c r="DX1035" s="32"/>
      <c r="DY1035" s="32"/>
      <c r="DZ1035" s="32"/>
      <c r="EA1035" s="32"/>
      <c r="EB1035" s="32"/>
      <c r="EC1035" s="32"/>
      <c r="ED1035" s="32"/>
      <c r="EE1035" s="32"/>
      <c r="EF1035" s="32"/>
      <c r="EG1035" s="32"/>
      <c r="EH1035" s="32"/>
      <c r="EI1035" s="32"/>
      <c r="EJ1035" s="32"/>
      <c r="EK1035" s="32"/>
      <c r="EL1035" s="32"/>
      <c r="EM1035" s="32"/>
      <c r="EN1035" s="32"/>
      <c r="EO1035" s="32"/>
      <c r="EP1035" s="32"/>
      <c r="EQ1035" s="32"/>
    </row>
    <row r="1036" spans="1:147" ht="15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 s="43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 s="32"/>
      <c r="BI1036" s="32"/>
      <c r="BJ1036" s="32"/>
      <c r="BK1036" s="32"/>
      <c r="BL1036" s="32"/>
      <c r="BM1036" s="32"/>
      <c r="BN1036" s="32"/>
      <c r="BO1036" s="32"/>
      <c r="BP1036" s="32"/>
      <c r="BQ1036" s="32"/>
      <c r="BR1036" s="32"/>
      <c r="BS1036" s="32"/>
      <c r="BT1036" s="32"/>
      <c r="BU1036" s="32"/>
      <c r="BV1036" s="32"/>
      <c r="BW1036" s="32"/>
      <c r="BX1036" s="32"/>
      <c r="BY1036" s="32"/>
      <c r="BZ1036" s="32"/>
      <c r="CA1036" s="32"/>
      <c r="CB1036" s="32"/>
      <c r="CC1036" s="32"/>
      <c r="CD1036" s="32"/>
      <c r="CE1036" s="32"/>
      <c r="CF1036" s="32"/>
      <c r="CG1036" s="32"/>
      <c r="CH1036" s="32"/>
      <c r="CI1036" s="32"/>
      <c r="CJ1036" s="32"/>
      <c r="CK1036" s="32"/>
      <c r="CL1036" s="32"/>
      <c r="CM1036" s="32"/>
      <c r="CN1036" s="32"/>
      <c r="CO1036" s="32"/>
      <c r="CP1036" s="32"/>
      <c r="CQ1036" s="32"/>
      <c r="CR1036" s="32"/>
      <c r="CS1036" s="32"/>
      <c r="CT1036" s="32"/>
      <c r="CU1036" s="32"/>
      <c r="CV1036" s="32"/>
      <c r="CW1036" s="32"/>
      <c r="CX1036" s="32"/>
      <c r="CY1036" s="32"/>
      <c r="CZ1036" s="32"/>
      <c r="DA1036" s="32"/>
      <c r="DB1036" s="32"/>
      <c r="DC1036" s="32"/>
      <c r="DD1036" s="32"/>
      <c r="DE1036" s="32"/>
      <c r="DF1036" s="32"/>
      <c r="DG1036" s="32"/>
      <c r="DH1036" s="32"/>
      <c r="DI1036" s="32"/>
      <c r="DJ1036" s="32"/>
      <c r="DK1036" s="32"/>
      <c r="DL1036" s="32"/>
      <c r="DM1036" s="32"/>
      <c r="DN1036" s="32"/>
      <c r="DO1036" s="32"/>
      <c r="DP1036" s="32"/>
      <c r="DQ1036" s="32"/>
      <c r="DR1036" s="32"/>
      <c r="DS1036" s="32"/>
      <c r="DT1036" s="32"/>
      <c r="DU1036" s="32"/>
      <c r="DV1036" s="32"/>
      <c r="DW1036" s="32"/>
      <c r="DX1036" s="32"/>
      <c r="DY1036" s="32"/>
      <c r="DZ1036" s="32"/>
      <c r="EA1036" s="32"/>
      <c r="EB1036" s="32"/>
      <c r="EC1036" s="32"/>
      <c r="ED1036" s="32"/>
      <c r="EE1036" s="32"/>
      <c r="EF1036" s="32"/>
      <c r="EG1036" s="32"/>
      <c r="EH1036" s="32"/>
      <c r="EI1036" s="32"/>
      <c r="EJ1036" s="32"/>
      <c r="EK1036" s="32"/>
      <c r="EL1036" s="32"/>
      <c r="EM1036" s="32"/>
      <c r="EN1036" s="32"/>
      <c r="EO1036" s="32"/>
      <c r="EP1036" s="32"/>
      <c r="EQ1036" s="32"/>
    </row>
    <row r="1037" spans="1:147" ht="15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 s="43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 s="32"/>
      <c r="BI1037" s="32"/>
      <c r="BJ1037" s="32"/>
      <c r="BK1037" s="32"/>
      <c r="BL1037" s="32"/>
      <c r="BM1037" s="32"/>
      <c r="BN1037" s="32"/>
      <c r="BO1037" s="32"/>
      <c r="BP1037" s="32"/>
      <c r="BQ1037" s="32"/>
      <c r="BR1037" s="32"/>
      <c r="BS1037" s="32"/>
      <c r="BT1037" s="32"/>
      <c r="BU1037" s="32"/>
      <c r="BV1037" s="32"/>
      <c r="BW1037" s="32"/>
      <c r="BX1037" s="32"/>
      <c r="BY1037" s="32"/>
      <c r="BZ1037" s="32"/>
      <c r="CA1037" s="32"/>
      <c r="CB1037" s="32"/>
      <c r="CC1037" s="32"/>
      <c r="CD1037" s="32"/>
      <c r="CE1037" s="32"/>
      <c r="CF1037" s="32"/>
      <c r="CG1037" s="32"/>
      <c r="CH1037" s="32"/>
      <c r="CI1037" s="32"/>
      <c r="CJ1037" s="32"/>
      <c r="CK1037" s="32"/>
      <c r="CL1037" s="32"/>
      <c r="CM1037" s="32"/>
      <c r="CN1037" s="32"/>
      <c r="CO1037" s="32"/>
      <c r="CP1037" s="32"/>
      <c r="CQ1037" s="32"/>
      <c r="CR1037" s="32"/>
      <c r="CS1037" s="32"/>
      <c r="CT1037" s="32"/>
      <c r="CU1037" s="32"/>
      <c r="CV1037" s="32"/>
      <c r="CW1037" s="32"/>
      <c r="CX1037" s="32"/>
      <c r="CY1037" s="32"/>
      <c r="CZ1037" s="32"/>
      <c r="DA1037" s="32"/>
      <c r="DB1037" s="32"/>
      <c r="DC1037" s="32"/>
      <c r="DD1037" s="32"/>
      <c r="DE1037" s="32"/>
      <c r="DF1037" s="32"/>
      <c r="DG1037" s="32"/>
      <c r="DH1037" s="32"/>
      <c r="DI1037" s="32"/>
      <c r="DJ1037" s="32"/>
      <c r="DK1037" s="32"/>
      <c r="DL1037" s="32"/>
      <c r="DM1037" s="32"/>
      <c r="DN1037" s="32"/>
      <c r="DO1037" s="32"/>
      <c r="DP1037" s="32"/>
      <c r="DQ1037" s="32"/>
      <c r="DR1037" s="32"/>
      <c r="DS1037" s="32"/>
      <c r="DT1037" s="32"/>
      <c r="DU1037" s="32"/>
      <c r="DV1037" s="32"/>
      <c r="DW1037" s="32"/>
      <c r="DX1037" s="32"/>
      <c r="DY1037" s="32"/>
      <c r="DZ1037" s="32"/>
      <c r="EA1037" s="32"/>
      <c r="EB1037" s="32"/>
      <c r="EC1037" s="32"/>
      <c r="ED1037" s="32"/>
      <c r="EE1037" s="32"/>
      <c r="EF1037" s="32"/>
      <c r="EG1037" s="32"/>
      <c r="EH1037" s="32"/>
      <c r="EI1037" s="32"/>
      <c r="EJ1037" s="32"/>
      <c r="EK1037" s="32"/>
      <c r="EL1037" s="32"/>
      <c r="EM1037" s="32"/>
      <c r="EN1037" s="32"/>
      <c r="EO1037" s="32"/>
      <c r="EP1037" s="32"/>
      <c r="EQ1037" s="32"/>
    </row>
    <row r="1038" spans="1:147" ht="15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 s="43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 s="32"/>
      <c r="BI1038" s="32"/>
      <c r="BJ1038" s="32"/>
      <c r="BK1038" s="32"/>
      <c r="BL1038" s="32"/>
      <c r="BM1038" s="32"/>
      <c r="BN1038" s="32"/>
      <c r="BO1038" s="32"/>
      <c r="BP1038" s="32"/>
      <c r="BQ1038" s="32"/>
      <c r="BR1038" s="32"/>
      <c r="BS1038" s="32"/>
      <c r="BT1038" s="32"/>
      <c r="BU1038" s="32"/>
      <c r="BV1038" s="32"/>
      <c r="BW1038" s="32"/>
      <c r="BX1038" s="32"/>
      <c r="BY1038" s="32"/>
      <c r="BZ1038" s="32"/>
      <c r="CA1038" s="32"/>
      <c r="CB1038" s="32"/>
      <c r="CC1038" s="32"/>
      <c r="CD1038" s="32"/>
      <c r="CE1038" s="32"/>
      <c r="CF1038" s="32"/>
      <c r="CG1038" s="32"/>
      <c r="CH1038" s="32"/>
      <c r="CI1038" s="32"/>
      <c r="CJ1038" s="32"/>
      <c r="CK1038" s="32"/>
      <c r="CL1038" s="32"/>
      <c r="CM1038" s="32"/>
      <c r="CN1038" s="32"/>
      <c r="CO1038" s="32"/>
      <c r="CP1038" s="32"/>
      <c r="CQ1038" s="32"/>
      <c r="CR1038" s="32"/>
      <c r="CS1038" s="32"/>
      <c r="CT1038" s="32"/>
      <c r="CU1038" s="32"/>
      <c r="CV1038" s="32"/>
      <c r="CW1038" s="32"/>
      <c r="CX1038" s="32"/>
      <c r="CY1038" s="32"/>
      <c r="CZ1038" s="32"/>
      <c r="DA1038" s="32"/>
      <c r="DB1038" s="32"/>
      <c r="DC1038" s="32"/>
      <c r="DD1038" s="32"/>
      <c r="DE1038" s="32"/>
      <c r="DF1038" s="32"/>
      <c r="DG1038" s="32"/>
      <c r="DH1038" s="32"/>
      <c r="DI1038" s="32"/>
      <c r="DJ1038" s="32"/>
      <c r="DK1038" s="32"/>
      <c r="DL1038" s="32"/>
      <c r="DM1038" s="32"/>
      <c r="DN1038" s="32"/>
      <c r="DO1038" s="32"/>
      <c r="DP1038" s="32"/>
      <c r="DQ1038" s="32"/>
      <c r="DR1038" s="32"/>
      <c r="DS1038" s="32"/>
      <c r="DT1038" s="32"/>
      <c r="DU1038" s="32"/>
      <c r="DV1038" s="32"/>
      <c r="DW1038" s="32"/>
      <c r="DX1038" s="32"/>
      <c r="DY1038" s="32"/>
      <c r="DZ1038" s="32"/>
      <c r="EA1038" s="32"/>
      <c r="EB1038" s="32"/>
      <c r="EC1038" s="32"/>
      <c r="ED1038" s="32"/>
      <c r="EE1038" s="32"/>
      <c r="EF1038" s="32"/>
      <c r="EG1038" s="32"/>
      <c r="EH1038" s="32"/>
      <c r="EI1038" s="32"/>
      <c r="EJ1038" s="32"/>
      <c r="EK1038" s="32"/>
      <c r="EL1038" s="32"/>
      <c r="EM1038" s="32"/>
      <c r="EN1038" s="32"/>
      <c r="EO1038" s="32"/>
      <c r="EP1038" s="32"/>
      <c r="EQ1038" s="32"/>
    </row>
    <row r="1039" spans="1:147" ht="15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 s="43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 s="32"/>
      <c r="BI1039" s="32"/>
      <c r="BJ1039" s="32"/>
      <c r="BK1039" s="32"/>
      <c r="BL1039" s="32"/>
      <c r="BM1039" s="32"/>
      <c r="BN1039" s="32"/>
      <c r="BO1039" s="32"/>
      <c r="BP1039" s="32"/>
      <c r="BQ1039" s="32"/>
      <c r="BR1039" s="32"/>
      <c r="BS1039" s="32"/>
      <c r="BT1039" s="32"/>
      <c r="BU1039" s="32"/>
      <c r="BV1039" s="32"/>
      <c r="BW1039" s="32"/>
      <c r="BX1039" s="32"/>
      <c r="BY1039" s="32"/>
      <c r="BZ1039" s="32"/>
      <c r="CA1039" s="32"/>
      <c r="CB1039" s="32"/>
      <c r="CC1039" s="32"/>
      <c r="CD1039" s="32"/>
      <c r="CE1039" s="32"/>
      <c r="CF1039" s="32"/>
      <c r="CG1039" s="32"/>
      <c r="CH1039" s="32"/>
      <c r="CI1039" s="32"/>
      <c r="CJ1039" s="32"/>
      <c r="CK1039" s="32"/>
      <c r="CL1039" s="32"/>
      <c r="CM1039" s="32"/>
      <c r="CN1039" s="32"/>
      <c r="CO1039" s="32"/>
      <c r="CP1039" s="32"/>
      <c r="CQ1039" s="32"/>
      <c r="CR1039" s="32"/>
      <c r="CS1039" s="32"/>
      <c r="CT1039" s="32"/>
      <c r="CU1039" s="32"/>
      <c r="CV1039" s="32"/>
      <c r="CW1039" s="32"/>
      <c r="CX1039" s="32"/>
      <c r="CY1039" s="32"/>
      <c r="CZ1039" s="32"/>
      <c r="DA1039" s="32"/>
      <c r="DB1039" s="32"/>
      <c r="DC1039" s="32"/>
      <c r="DD1039" s="32"/>
      <c r="DE1039" s="32"/>
      <c r="DF1039" s="32"/>
      <c r="DG1039" s="32"/>
      <c r="DH1039" s="32"/>
      <c r="DI1039" s="32"/>
      <c r="DJ1039" s="32"/>
      <c r="DK1039" s="32"/>
      <c r="DL1039" s="32"/>
      <c r="DM1039" s="32"/>
      <c r="DN1039" s="32"/>
      <c r="DO1039" s="32"/>
      <c r="DP1039" s="32"/>
      <c r="DQ1039" s="32"/>
      <c r="DR1039" s="32"/>
      <c r="DS1039" s="32"/>
      <c r="DT1039" s="32"/>
      <c r="DU1039" s="32"/>
      <c r="DV1039" s="32"/>
      <c r="DW1039" s="32"/>
      <c r="DX1039" s="32"/>
      <c r="DY1039" s="32"/>
      <c r="DZ1039" s="32"/>
      <c r="EA1039" s="32"/>
      <c r="EB1039" s="32"/>
      <c r="EC1039" s="32"/>
      <c r="ED1039" s="32"/>
      <c r="EE1039" s="32"/>
      <c r="EF1039" s="32"/>
      <c r="EG1039" s="32"/>
      <c r="EH1039" s="32"/>
      <c r="EI1039" s="32"/>
      <c r="EJ1039" s="32"/>
      <c r="EK1039" s="32"/>
      <c r="EL1039" s="32"/>
      <c r="EM1039" s="32"/>
      <c r="EN1039" s="32"/>
      <c r="EO1039" s="32"/>
      <c r="EP1039" s="32"/>
      <c r="EQ1039" s="32"/>
    </row>
    <row r="1040" spans="1:147" ht="15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 s="43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 s="32"/>
      <c r="BI1040" s="32"/>
      <c r="BJ1040" s="32"/>
      <c r="BK1040" s="32"/>
      <c r="BL1040" s="32"/>
      <c r="BM1040" s="32"/>
      <c r="BN1040" s="32"/>
      <c r="BO1040" s="32"/>
      <c r="BP1040" s="32"/>
      <c r="BQ1040" s="32"/>
      <c r="BR1040" s="32"/>
      <c r="BS1040" s="32"/>
      <c r="BT1040" s="32"/>
      <c r="BU1040" s="32"/>
      <c r="BV1040" s="32"/>
      <c r="BW1040" s="32"/>
      <c r="BX1040" s="32"/>
      <c r="BY1040" s="32"/>
      <c r="BZ1040" s="32"/>
      <c r="CA1040" s="32"/>
      <c r="CB1040" s="32"/>
      <c r="CC1040" s="32"/>
      <c r="CD1040" s="32"/>
      <c r="CE1040" s="32"/>
      <c r="CF1040" s="32"/>
      <c r="CG1040" s="32"/>
      <c r="CH1040" s="32"/>
      <c r="CI1040" s="32"/>
      <c r="CJ1040" s="32"/>
      <c r="CK1040" s="32"/>
      <c r="CL1040" s="32"/>
      <c r="CM1040" s="32"/>
      <c r="CN1040" s="32"/>
      <c r="CO1040" s="32"/>
      <c r="CP1040" s="32"/>
      <c r="CQ1040" s="32"/>
      <c r="CR1040" s="32"/>
      <c r="CS1040" s="32"/>
      <c r="CT1040" s="32"/>
      <c r="CU1040" s="32"/>
      <c r="CV1040" s="32"/>
      <c r="CW1040" s="32"/>
      <c r="CX1040" s="32"/>
      <c r="CY1040" s="32"/>
      <c r="CZ1040" s="32"/>
      <c r="DA1040" s="32"/>
      <c r="DB1040" s="32"/>
      <c r="DC1040" s="32"/>
      <c r="DD1040" s="32"/>
      <c r="DE1040" s="32"/>
      <c r="DF1040" s="32"/>
      <c r="DG1040" s="32"/>
      <c r="DH1040" s="32"/>
      <c r="DI1040" s="32"/>
      <c r="DJ1040" s="32"/>
      <c r="DK1040" s="32"/>
      <c r="DL1040" s="32"/>
      <c r="DM1040" s="32"/>
      <c r="DN1040" s="32"/>
      <c r="DO1040" s="32"/>
      <c r="DP1040" s="32"/>
      <c r="DQ1040" s="32"/>
      <c r="DR1040" s="32"/>
      <c r="DS1040" s="32"/>
      <c r="DT1040" s="32"/>
      <c r="DU1040" s="32"/>
      <c r="DV1040" s="32"/>
      <c r="DW1040" s="32"/>
      <c r="DX1040" s="32"/>
      <c r="DY1040" s="32"/>
      <c r="DZ1040" s="32"/>
      <c r="EA1040" s="32"/>
      <c r="EB1040" s="32"/>
      <c r="EC1040" s="32"/>
      <c r="ED1040" s="32"/>
      <c r="EE1040" s="32"/>
      <c r="EF1040" s="32"/>
      <c r="EG1040" s="32"/>
      <c r="EH1040" s="32"/>
      <c r="EI1040" s="32"/>
      <c r="EJ1040" s="32"/>
      <c r="EK1040" s="32"/>
      <c r="EL1040" s="32"/>
      <c r="EM1040" s="32"/>
      <c r="EN1040" s="32"/>
      <c r="EO1040" s="32"/>
      <c r="EP1040" s="32"/>
      <c r="EQ1040" s="32"/>
    </row>
    <row r="1041" spans="1:147" ht="15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 s="43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 s="32"/>
      <c r="BI1041" s="32"/>
      <c r="BJ1041" s="32"/>
      <c r="BK1041" s="32"/>
      <c r="BL1041" s="32"/>
      <c r="BM1041" s="32"/>
      <c r="BN1041" s="32"/>
      <c r="BO1041" s="32"/>
      <c r="BP1041" s="32"/>
      <c r="BQ1041" s="32"/>
      <c r="BR1041" s="32"/>
      <c r="BS1041" s="32"/>
      <c r="BT1041" s="32"/>
      <c r="BU1041" s="32"/>
      <c r="BV1041" s="32"/>
      <c r="BW1041" s="32"/>
      <c r="BX1041" s="32"/>
      <c r="BY1041" s="32"/>
      <c r="BZ1041" s="32"/>
      <c r="CA1041" s="32"/>
      <c r="CB1041" s="32"/>
      <c r="CC1041" s="32"/>
      <c r="CD1041" s="32"/>
      <c r="CE1041" s="32"/>
      <c r="CF1041" s="32"/>
      <c r="CG1041" s="32"/>
      <c r="CH1041" s="32"/>
      <c r="CI1041" s="32"/>
      <c r="CJ1041" s="32"/>
      <c r="CK1041" s="32"/>
      <c r="CL1041" s="32"/>
      <c r="CM1041" s="32"/>
      <c r="CN1041" s="32"/>
      <c r="CO1041" s="32"/>
      <c r="CP1041" s="32"/>
      <c r="CQ1041" s="32"/>
      <c r="CR1041" s="32"/>
      <c r="CS1041" s="32"/>
      <c r="CT1041" s="32"/>
      <c r="CU1041" s="32"/>
      <c r="CV1041" s="32"/>
      <c r="CW1041" s="32"/>
      <c r="CX1041" s="32"/>
      <c r="CY1041" s="32"/>
      <c r="CZ1041" s="32"/>
      <c r="DA1041" s="32"/>
      <c r="DB1041" s="32"/>
      <c r="DC1041" s="32"/>
      <c r="DD1041" s="32"/>
      <c r="DE1041" s="32"/>
      <c r="DF1041" s="32"/>
      <c r="DG1041" s="32"/>
      <c r="DH1041" s="32"/>
      <c r="DI1041" s="32"/>
      <c r="DJ1041" s="32"/>
      <c r="DK1041" s="32"/>
      <c r="DL1041" s="32"/>
      <c r="DM1041" s="32"/>
      <c r="DN1041" s="32"/>
      <c r="DO1041" s="32"/>
      <c r="DP1041" s="32"/>
      <c r="DQ1041" s="32"/>
      <c r="DR1041" s="32"/>
      <c r="DS1041" s="32"/>
      <c r="DT1041" s="32"/>
      <c r="DU1041" s="32"/>
      <c r="DV1041" s="32"/>
      <c r="DW1041" s="32"/>
      <c r="DX1041" s="32"/>
      <c r="DY1041" s="32"/>
      <c r="DZ1041" s="32"/>
      <c r="EA1041" s="32"/>
      <c r="EB1041" s="32"/>
      <c r="EC1041" s="32"/>
      <c r="ED1041" s="32"/>
      <c r="EE1041" s="32"/>
      <c r="EF1041" s="32"/>
      <c r="EG1041" s="32"/>
      <c r="EH1041" s="32"/>
      <c r="EI1041" s="32"/>
      <c r="EJ1041" s="32"/>
      <c r="EK1041" s="32"/>
      <c r="EL1041" s="32"/>
      <c r="EM1041" s="32"/>
      <c r="EN1041" s="32"/>
      <c r="EO1041" s="32"/>
      <c r="EP1041" s="32"/>
      <c r="EQ1041" s="32"/>
    </row>
    <row r="1042" spans="1:147" ht="15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 s="43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 s="32"/>
      <c r="BI1042" s="32"/>
      <c r="BJ1042" s="32"/>
      <c r="BK1042" s="32"/>
      <c r="BL1042" s="32"/>
      <c r="BM1042" s="32"/>
      <c r="BN1042" s="32"/>
      <c r="BO1042" s="32"/>
      <c r="BP1042" s="32"/>
      <c r="BQ1042" s="32"/>
      <c r="BR1042" s="32"/>
      <c r="BS1042" s="32"/>
      <c r="BT1042" s="32"/>
      <c r="BU1042" s="32"/>
      <c r="BV1042" s="32"/>
      <c r="BW1042" s="32"/>
      <c r="BX1042" s="32"/>
      <c r="BY1042" s="32"/>
      <c r="BZ1042" s="32"/>
      <c r="CA1042" s="32"/>
      <c r="CB1042" s="32"/>
      <c r="CC1042" s="32"/>
      <c r="CD1042" s="32"/>
      <c r="CE1042" s="32"/>
      <c r="CF1042" s="32"/>
      <c r="CG1042" s="32"/>
      <c r="CH1042" s="32"/>
      <c r="CI1042" s="32"/>
      <c r="CJ1042" s="32"/>
      <c r="CK1042" s="32"/>
      <c r="CL1042" s="32"/>
      <c r="CM1042" s="32"/>
      <c r="CN1042" s="32"/>
      <c r="CO1042" s="32"/>
      <c r="CP1042" s="32"/>
      <c r="CQ1042" s="32"/>
      <c r="CR1042" s="32"/>
      <c r="CS1042" s="32"/>
      <c r="CT1042" s="32"/>
      <c r="CU1042" s="32"/>
      <c r="CV1042" s="32"/>
      <c r="CW1042" s="32"/>
      <c r="CX1042" s="32"/>
      <c r="CY1042" s="32"/>
      <c r="CZ1042" s="32"/>
      <c r="DA1042" s="32"/>
      <c r="DB1042" s="32"/>
      <c r="DC1042" s="32"/>
      <c r="DD1042" s="32"/>
      <c r="DE1042" s="32"/>
      <c r="DF1042" s="32"/>
      <c r="DG1042" s="32"/>
      <c r="DH1042" s="32"/>
      <c r="DI1042" s="32"/>
      <c r="DJ1042" s="32"/>
      <c r="DK1042" s="32"/>
      <c r="DL1042" s="32"/>
      <c r="DM1042" s="32"/>
      <c r="DN1042" s="32"/>
      <c r="DO1042" s="32"/>
      <c r="DP1042" s="32"/>
      <c r="DQ1042" s="32"/>
      <c r="DR1042" s="32"/>
      <c r="DS1042" s="32"/>
      <c r="DT1042" s="32"/>
      <c r="DU1042" s="32"/>
      <c r="DV1042" s="32"/>
      <c r="DW1042" s="32"/>
      <c r="DX1042" s="32"/>
      <c r="DY1042" s="32"/>
      <c r="DZ1042" s="32"/>
      <c r="EA1042" s="32"/>
      <c r="EB1042" s="32"/>
      <c r="EC1042" s="32"/>
      <c r="ED1042" s="32"/>
      <c r="EE1042" s="32"/>
      <c r="EF1042" s="32"/>
      <c r="EG1042" s="32"/>
      <c r="EH1042" s="32"/>
      <c r="EI1042" s="32"/>
      <c r="EJ1042" s="32"/>
      <c r="EK1042" s="32"/>
      <c r="EL1042" s="32"/>
      <c r="EM1042" s="32"/>
      <c r="EN1042" s="32"/>
      <c r="EO1042" s="32"/>
      <c r="EP1042" s="32"/>
      <c r="EQ1042" s="32"/>
    </row>
    <row r="1043" spans="1:147" ht="15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 s="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 s="32"/>
      <c r="BI1043" s="32"/>
      <c r="BJ1043" s="32"/>
      <c r="BK1043" s="32"/>
      <c r="BL1043" s="32"/>
      <c r="BM1043" s="32"/>
      <c r="BN1043" s="32"/>
      <c r="BO1043" s="32"/>
      <c r="BP1043" s="32"/>
      <c r="BQ1043" s="32"/>
      <c r="BR1043" s="32"/>
      <c r="BS1043" s="32"/>
      <c r="BT1043" s="32"/>
      <c r="BU1043" s="32"/>
      <c r="BV1043" s="32"/>
      <c r="BW1043" s="32"/>
      <c r="BX1043" s="32"/>
      <c r="BY1043" s="32"/>
      <c r="BZ1043" s="32"/>
      <c r="CA1043" s="32"/>
      <c r="CB1043" s="32"/>
      <c r="CC1043" s="32"/>
      <c r="CD1043" s="32"/>
      <c r="CE1043" s="32"/>
      <c r="CF1043" s="32"/>
      <c r="CG1043" s="32"/>
      <c r="CH1043" s="32"/>
      <c r="CI1043" s="32"/>
      <c r="CJ1043" s="32"/>
      <c r="CK1043" s="32"/>
      <c r="CL1043" s="32"/>
      <c r="CM1043" s="32"/>
      <c r="CN1043" s="32"/>
      <c r="CO1043" s="32"/>
      <c r="CP1043" s="32"/>
      <c r="CQ1043" s="32"/>
      <c r="CR1043" s="32"/>
      <c r="CS1043" s="32"/>
      <c r="CT1043" s="32"/>
      <c r="CU1043" s="32"/>
      <c r="CV1043" s="32"/>
      <c r="CW1043" s="32"/>
      <c r="CX1043" s="32"/>
      <c r="CY1043" s="32"/>
      <c r="CZ1043" s="32"/>
      <c r="DA1043" s="32"/>
      <c r="DB1043" s="32"/>
      <c r="DC1043" s="32"/>
      <c r="DD1043" s="32"/>
      <c r="DE1043" s="32"/>
      <c r="DF1043" s="32"/>
      <c r="DG1043" s="32"/>
      <c r="DH1043" s="32"/>
      <c r="DI1043" s="32"/>
      <c r="DJ1043" s="32"/>
      <c r="DK1043" s="32"/>
      <c r="DL1043" s="32"/>
      <c r="DM1043" s="32"/>
      <c r="DN1043" s="32"/>
      <c r="DO1043" s="32"/>
      <c r="DP1043" s="32"/>
      <c r="DQ1043" s="32"/>
      <c r="DR1043" s="32"/>
      <c r="DS1043" s="32"/>
      <c r="DT1043" s="32"/>
      <c r="DU1043" s="32"/>
      <c r="DV1043" s="32"/>
      <c r="DW1043" s="32"/>
      <c r="DX1043" s="32"/>
      <c r="DY1043" s="32"/>
      <c r="DZ1043" s="32"/>
      <c r="EA1043" s="32"/>
      <c r="EB1043" s="32"/>
      <c r="EC1043" s="32"/>
      <c r="ED1043" s="32"/>
      <c r="EE1043" s="32"/>
      <c r="EF1043" s="32"/>
      <c r="EG1043" s="32"/>
      <c r="EH1043" s="32"/>
      <c r="EI1043" s="32"/>
      <c r="EJ1043" s="32"/>
      <c r="EK1043" s="32"/>
      <c r="EL1043" s="32"/>
      <c r="EM1043" s="32"/>
      <c r="EN1043" s="32"/>
      <c r="EO1043" s="32"/>
      <c r="EP1043" s="32"/>
      <c r="EQ1043" s="32"/>
    </row>
    <row r="1044" spans="1:147" ht="15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 s="43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 s="32"/>
      <c r="BI1044" s="32"/>
      <c r="BJ1044" s="32"/>
      <c r="BK1044" s="32"/>
      <c r="BL1044" s="32"/>
      <c r="BM1044" s="32"/>
      <c r="BN1044" s="32"/>
      <c r="BO1044" s="32"/>
      <c r="BP1044" s="32"/>
      <c r="BQ1044" s="32"/>
      <c r="BR1044" s="32"/>
      <c r="BS1044" s="32"/>
      <c r="BT1044" s="32"/>
      <c r="BU1044" s="32"/>
      <c r="BV1044" s="32"/>
      <c r="BW1044" s="32"/>
      <c r="BX1044" s="32"/>
      <c r="BY1044" s="32"/>
      <c r="BZ1044" s="32"/>
      <c r="CA1044" s="32"/>
      <c r="CB1044" s="32"/>
      <c r="CC1044" s="32"/>
      <c r="CD1044" s="32"/>
      <c r="CE1044" s="32"/>
      <c r="CF1044" s="32"/>
      <c r="CG1044" s="32"/>
      <c r="CH1044" s="32"/>
      <c r="CI1044" s="32"/>
      <c r="CJ1044" s="32"/>
      <c r="CK1044" s="32"/>
      <c r="CL1044" s="32"/>
      <c r="CM1044" s="32"/>
      <c r="CN1044" s="32"/>
      <c r="CO1044" s="32"/>
      <c r="CP1044" s="32"/>
      <c r="CQ1044" s="32"/>
      <c r="CR1044" s="32"/>
      <c r="CS1044" s="32"/>
      <c r="CT1044" s="32"/>
      <c r="CU1044" s="32"/>
      <c r="CV1044" s="32"/>
      <c r="CW1044" s="32"/>
      <c r="CX1044" s="32"/>
      <c r="CY1044" s="32"/>
      <c r="CZ1044" s="32"/>
      <c r="DA1044" s="32"/>
      <c r="DB1044" s="32"/>
      <c r="DC1044" s="32"/>
      <c r="DD1044" s="32"/>
      <c r="DE1044" s="32"/>
      <c r="DF1044" s="32"/>
      <c r="DG1044" s="32"/>
      <c r="DH1044" s="32"/>
      <c r="DI1044" s="32"/>
      <c r="DJ1044" s="32"/>
      <c r="DK1044" s="32"/>
      <c r="DL1044" s="32"/>
      <c r="DM1044" s="32"/>
      <c r="DN1044" s="32"/>
      <c r="DO1044" s="32"/>
      <c r="DP1044" s="32"/>
      <c r="DQ1044" s="32"/>
      <c r="DR1044" s="32"/>
      <c r="DS1044" s="32"/>
      <c r="DT1044" s="32"/>
      <c r="DU1044" s="32"/>
      <c r="DV1044" s="32"/>
      <c r="DW1044" s="32"/>
      <c r="DX1044" s="32"/>
      <c r="DY1044" s="32"/>
      <c r="DZ1044" s="32"/>
      <c r="EA1044" s="32"/>
      <c r="EB1044" s="32"/>
      <c r="EC1044" s="32"/>
      <c r="ED1044" s="32"/>
      <c r="EE1044" s="32"/>
      <c r="EF1044" s="32"/>
      <c r="EG1044" s="32"/>
      <c r="EH1044" s="32"/>
      <c r="EI1044" s="32"/>
      <c r="EJ1044" s="32"/>
      <c r="EK1044" s="32"/>
      <c r="EL1044" s="32"/>
      <c r="EM1044" s="32"/>
      <c r="EN1044" s="32"/>
      <c r="EO1044" s="32"/>
      <c r="EP1044" s="32"/>
      <c r="EQ1044" s="32"/>
    </row>
    <row r="1045" spans="1:147" ht="15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 s="43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 s="32"/>
      <c r="BI1045" s="32"/>
      <c r="BJ1045" s="32"/>
      <c r="BK1045" s="32"/>
      <c r="BL1045" s="32"/>
      <c r="BM1045" s="32"/>
      <c r="BN1045" s="32"/>
      <c r="BO1045" s="32"/>
      <c r="BP1045" s="32"/>
      <c r="BQ1045" s="32"/>
      <c r="BR1045" s="32"/>
      <c r="BS1045" s="32"/>
      <c r="BT1045" s="32"/>
      <c r="BU1045" s="32"/>
      <c r="BV1045" s="32"/>
      <c r="BW1045" s="32"/>
      <c r="BX1045" s="32"/>
      <c r="BY1045" s="32"/>
      <c r="BZ1045" s="32"/>
      <c r="CA1045" s="32"/>
      <c r="CB1045" s="32"/>
      <c r="CC1045" s="32"/>
      <c r="CD1045" s="32"/>
      <c r="CE1045" s="32"/>
      <c r="CF1045" s="32"/>
      <c r="CG1045" s="32"/>
      <c r="CH1045" s="32"/>
      <c r="CI1045" s="32"/>
      <c r="CJ1045" s="32"/>
      <c r="CK1045" s="32"/>
      <c r="CL1045" s="32"/>
      <c r="CM1045" s="32"/>
      <c r="CN1045" s="32"/>
      <c r="CO1045" s="32"/>
      <c r="CP1045" s="32"/>
      <c r="CQ1045" s="32"/>
      <c r="CR1045" s="32"/>
      <c r="CS1045" s="32"/>
      <c r="CT1045" s="32"/>
      <c r="CU1045" s="32"/>
      <c r="CV1045" s="32"/>
      <c r="CW1045" s="32"/>
      <c r="CX1045" s="32"/>
      <c r="CY1045" s="32"/>
      <c r="CZ1045" s="32"/>
      <c r="DA1045" s="32"/>
      <c r="DB1045" s="32"/>
      <c r="DC1045" s="32"/>
      <c r="DD1045" s="32"/>
      <c r="DE1045" s="32"/>
      <c r="DF1045" s="32"/>
      <c r="DG1045" s="32"/>
      <c r="DH1045" s="32"/>
      <c r="DI1045" s="32"/>
      <c r="DJ1045" s="32"/>
      <c r="DK1045" s="32"/>
      <c r="DL1045" s="32"/>
      <c r="DM1045" s="32"/>
      <c r="DN1045" s="32"/>
      <c r="DO1045" s="32"/>
      <c r="DP1045" s="32"/>
      <c r="DQ1045" s="32"/>
      <c r="DR1045" s="32"/>
      <c r="DS1045" s="32"/>
      <c r="DT1045" s="32"/>
      <c r="DU1045" s="32"/>
      <c r="DV1045" s="32"/>
      <c r="DW1045" s="32"/>
      <c r="DX1045" s="32"/>
      <c r="DY1045" s="32"/>
      <c r="DZ1045" s="32"/>
      <c r="EA1045" s="32"/>
      <c r="EB1045" s="32"/>
      <c r="EC1045" s="32"/>
      <c r="ED1045" s="32"/>
      <c r="EE1045" s="32"/>
      <c r="EF1045" s="32"/>
      <c r="EG1045" s="32"/>
      <c r="EH1045" s="32"/>
      <c r="EI1045" s="32"/>
      <c r="EJ1045" s="32"/>
      <c r="EK1045" s="32"/>
      <c r="EL1045" s="32"/>
      <c r="EM1045" s="32"/>
      <c r="EN1045" s="32"/>
      <c r="EO1045" s="32"/>
      <c r="EP1045" s="32"/>
      <c r="EQ1045" s="32"/>
    </row>
    <row r="1046" spans="1:147" ht="15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 s="43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 s="32"/>
      <c r="BI1046" s="32"/>
      <c r="BJ1046" s="32"/>
      <c r="BK1046" s="32"/>
      <c r="BL1046" s="32"/>
      <c r="BM1046" s="32"/>
      <c r="BN1046" s="32"/>
      <c r="BO1046" s="32"/>
      <c r="BP1046" s="32"/>
      <c r="BQ1046" s="32"/>
      <c r="BR1046" s="32"/>
      <c r="BS1046" s="32"/>
      <c r="BT1046" s="32"/>
      <c r="BU1046" s="32"/>
      <c r="BV1046" s="32"/>
      <c r="BW1046" s="32"/>
      <c r="BX1046" s="32"/>
      <c r="BY1046" s="32"/>
      <c r="BZ1046" s="32"/>
      <c r="CA1046" s="32"/>
      <c r="CB1046" s="32"/>
      <c r="CC1046" s="32"/>
      <c r="CD1046" s="32"/>
      <c r="CE1046" s="32"/>
      <c r="CF1046" s="32"/>
      <c r="CG1046" s="32"/>
      <c r="CH1046" s="32"/>
      <c r="CI1046" s="32"/>
      <c r="CJ1046" s="32"/>
      <c r="CK1046" s="32"/>
      <c r="CL1046" s="32"/>
      <c r="CM1046" s="32"/>
      <c r="CN1046" s="32"/>
      <c r="CO1046" s="32"/>
      <c r="CP1046" s="32"/>
      <c r="CQ1046" s="32"/>
      <c r="CR1046" s="32"/>
      <c r="CS1046" s="32"/>
      <c r="CT1046" s="32"/>
      <c r="CU1046" s="32"/>
      <c r="CV1046" s="32"/>
      <c r="CW1046" s="32"/>
      <c r="CX1046" s="32"/>
      <c r="CY1046" s="32"/>
      <c r="CZ1046" s="32"/>
      <c r="DA1046" s="32"/>
      <c r="DB1046" s="32"/>
      <c r="DC1046" s="32"/>
      <c r="DD1046" s="32"/>
      <c r="DE1046" s="32"/>
      <c r="DF1046" s="32"/>
      <c r="DG1046" s="32"/>
      <c r="DH1046" s="32"/>
      <c r="DI1046" s="32"/>
      <c r="DJ1046" s="32"/>
      <c r="DK1046" s="32"/>
      <c r="DL1046" s="32"/>
      <c r="DM1046" s="32"/>
      <c r="DN1046" s="32"/>
      <c r="DO1046" s="32"/>
      <c r="DP1046" s="32"/>
      <c r="DQ1046" s="32"/>
      <c r="DR1046" s="32"/>
      <c r="DS1046" s="32"/>
      <c r="DT1046" s="32"/>
      <c r="DU1046" s="32"/>
      <c r="DV1046" s="32"/>
      <c r="DW1046" s="32"/>
      <c r="DX1046" s="32"/>
      <c r="DY1046" s="32"/>
      <c r="DZ1046" s="32"/>
      <c r="EA1046" s="32"/>
      <c r="EB1046" s="32"/>
      <c r="EC1046" s="32"/>
      <c r="ED1046" s="32"/>
      <c r="EE1046" s="32"/>
      <c r="EF1046" s="32"/>
      <c r="EG1046" s="32"/>
      <c r="EH1046" s="32"/>
      <c r="EI1046" s="32"/>
      <c r="EJ1046" s="32"/>
      <c r="EK1046" s="32"/>
      <c r="EL1046" s="32"/>
      <c r="EM1046" s="32"/>
      <c r="EN1046" s="32"/>
      <c r="EO1046" s="32"/>
      <c r="EP1046" s="32"/>
      <c r="EQ1046" s="32"/>
    </row>
    <row r="1047" spans="1:147" ht="15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 s="43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 s="32"/>
      <c r="BI1047" s="32"/>
      <c r="BJ1047" s="32"/>
      <c r="BK1047" s="32"/>
      <c r="BL1047" s="32"/>
      <c r="BM1047" s="32"/>
      <c r="BN1047" s="32"/>
      <c r="BO1047" s="32"/>
      <c r="BP1047" s="32"/>
      <c r="BQ1047" s="32"/>
      <c r="BR1047" s="32"/>
      <c r="BS1047" s="32"/>
      <c r="BT1047" s="32"/>
      <c r="BU1047" s="32"/>
      <c r="BV1047" s="32"/>
      <c r="BW1047" s="32"/>
      <c r="BX1047" s="32"/>
      <c r="BY1047" s="32"/>
      <c r="BZ1047" s="32"/>
      <c r="CA1047" s="32"/>
      <c r="CB1047" s="32"/>
      <c r="CC1047" s="32"/>
      <c r="CD1047" s="32"/>
      <c r="CE1047" s="32"/>
      <c r="CF1047" s="32"/>
      <c r="CG1047" s="32"/>
      <c r="CH1047" s="32"/>
      <c r="CI1047" s="32"/>
      <c r="CJ1047" s="32"/>
      <c r="CK1047" s="32"/>
      <c r="CL1047" s="32"/>
      <c r="CM1047" s="32"/>
      <c r="CN1047" s="32"/>
      <c r="CO1047" s="32"/>
      <c r="CP1047" s="32"/>
      <c r="CQ1047" s="32"/>
      <c r="CR1047" s="32"/>
      <c r="CS1047" s="32"/>
      <c r="CT1047" s="32"/>
      <c r="CU1047" s="32"/>
      <c r="CV1047" s="32"/>
      <c r="CW1047" s="32"/>
      <c r="CX1047" s="32"/>
      <c r="CY1047" s="32"/>
      <c r="CZ1047" s="32"/>
      <c r="DA1047" s="32"/>
      <c r="DB1047" s="32"/>
      <c r="DC1047" s="32"/>
      <c r="DD1047" s="32"/>
      <c r="DE1047" s="32"/>
      <c r="DF1047" s="32"/>
      <c r="DG1047" s="32"/>
      <c r="DH1047" s="32"/>
      <c r="DI1047" s="32"/>
      <c r="DJ1047" s="32"/>
      <c r="DK1047" s="32"/>
      <c r="DL1047" s="32"/>
      <c r="DM1047" s="32"/>
      <c r="DN1047" s="32"/>
      <c r="DO1047" s="32"/>
      <c r="DP1047" s="32"/>
      <c r="DQ1047" s="32"/>
      <c r="DR1047" s="32"/>
      <c r="DS1047" s="32"/>
      <c r="DT1047" s="32"/>
      <c r="DU1047" s="32"/>
      <c r="DV1047" s="32"/>
      <c r="DW1047" s="32"/>
      <c r="DX1047" s="32"/>
      <c r="DY1047" s="32"/>
      <c r="DZ1047" s="32"/>
      <c r="EA1047" s="32"/>
      <c r="EB1047" s="32"/>
      <c r="EC1047" s="32"/>
      <c r="ED1047" s="32"/>
      <c r="EE1047" s="32"/>
      <c r="EF1047" s="32"/>
      <c r="EG1047" s="32"/>
      <c r="EH1047" s="32"/>
      <c r="EI1047" s="32"/>
      <c r="EJ1047" s="32"/>
      <c r="EK1047" s="32"/>
      <c r="EL1047" s="32"/>
      <c r="EM1047" s="32"/>
      <c r="EN1047" s="32"/>
      <c r="EO1047" s="32"/>
      <c r="EP1047" s="32"/>
      <c r="EQ1047" s="32"/>
    </row>
    <row r="1048" spans="1:147" ht="15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 s="43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 s="32"/>
      <c r="BI1048" s="32"/>
      <c r="BJ1048" s="32"/>
      <c r="BK1048" s="32"/>
      <c r="BL1048" s="32"/>
      <c r="BM1048" s="32"/>
      <c r="BN1048" s="32"/>
      <c r="BO1048" s="32"/>
      <c r="BP1048" s="32"/>
      <c r="BQ1048" s="32"/>
      <c r="BR1048" s="32"/>
      <c r="BS1048" s="32"/>
      <c r="BT1048" s="32"/>
      <c r="BU1048" s="32"/>
      <c r="BV1048" s="32"/>
      <c r="BW1048" s="32"/>
      <c r="BX1048" s="32"/>
      <c r="BY1048" s="32"/>
      <c r="BZ1048" s="32"/>
      <c r="CA1048" s="32"/>
      <c r="CB1048" s="32"/>
      <c r="CC1048" s="32"/>
      <c r="CD1048" s="32"/>
      <c r="CE1048" s="32"/>
      <c r="CF1048" s="32"/>
      <c r="CG1048" s="32"/>
      <c r="CH1048" s="32"/>
      <c r="CI1048" s="32"/>
      <c r="CJ1048" s="32"/>
      <c r="CK1048" s="32"/>
      <c r="CL1048" s="32"/>
      <c r="CM1048" s="32"/>
      <c r="CN1048" s="32"/>
      <c r="CO1048" s="32"/>
      <c r="CP1048" s="32"/>
      <c r="CQ1048" s="32"/>
      <c r="CR1048" s="32"/>
      <c r="CS1048" s="32"/>
      <c r="CT1048" s="32"/>
      <c r="CU1048" s="32"/>
      <c r="CV1048" s="32"/>
      <c r="CW1048" s="32"/>
      <c r="CX1048" s="32"/>
      <c r="CY1048" s="32"/>
      <c r="CZ1048" s="32"/>
      <c r="DA1048" s="32"/>
      <c r="DB1048" s="32"/>
      <c r="DC1048" s="32"/>
      <c r="DD1048" s="32"/>
      <c r="DE1048" s="32"/>
      <c r="DF1048" s="32"/>
      <c r="DG1048" s="32"/>
      <c r="DH1048" s="32"/>
      <c r="DI1048" s="32"/>
      <c r="DJ1048" s="32"/>
      <c r="DK1048" s="32"/>
      <c r="DL1048" s="32"/>
      <c r="DM1048" s="32"/>
      <c r="DN1048" s="32"/>
      <c r="DO1048" s="32"/>
      <c r="DP1048" s="32"/>
      <c r="DQ1048" s="32"/>
      <c r="DR1048" s="32"/>
      <c r="DS1048" s="32"/>
      <c r="DT1048" s="32"/>
      <c r="DU1048" s="32"/>
      <c r="DV1048" s="32"/>
      <c r="DW1048" s="32"/>
      <c r="DX1048" s="32"/>
      <c r="DY1048" s="32"/>
      <c r="DZ1048" s="32"/>
      <c r="EA1048" s="32"/>
      <c r="EB1048" s="32"/>
      <c r="EC1048" s="32"/>
      <c r="ED1048" s="32"/>
      <c r="EE1048" s="32"/>
      <c r="EF1048" s="32"/>
      <c r="EG1048" s="32"/>
      <c r="EH1048" s="32"/>
      <c r="EI1048" s="32"/>
      <c r="EJ1048" s="32"/>
      <c r="EK1048" s="32"/>
      <c r="EL1048" s="32"/>
      <c r="EM1048" s="32"/>
      <c r="EN1048" s="32"/>
      <c r="EO1048" s="32"/>
      <c r="EP1048" s="32"/>
      <c r="EQ1048" s="32"/>
    </row>
    <row r="1049" spans="1:147" ht="15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 s="43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 s="32"/>
      <c r="BI1049" s="32"/>
      <c r="BJ1049" s="32"/>
      <c r="BK1049" s="32"/>
      <c r="BL1049" s="32"/>
      <c r="BM1049" s="32"/>
      <c r="BN1049" s="32"/>
      <c r="BO1049" s="32"/>
      <c r="BP1049" s="32"/>
      <c r="BQ1049" s="32"/>
      <c r="BR1049" s="32"/>
      <c r="BS1049" s="32"/>
      <c r="BT1049" s="32"/>
      <c r="BU1049" s="32"/>
      <c r="BV1049" s="32"/>
      <c r="BW1049" s="32"/>
      <c r="BX1049" s="32"/>
      <c r="BY1049" s="32"/>
      <c r="BZ1049" s="32"/>
      <c r="CA1049" s="32"/>
      <c r="CB1049" s="32"/>
      <c r="CC1049" s="32"/>
      <c r="CD1049" s="32"/>
      <c r="CE1049" s="32"/>
      <c r="CF1049" s="32"/>
      <c r="CG1049" s="32"/>
      <c r="CH1049" s="32"/>
      <c r="CI1049" s="32"/>
      <c r="CJ1049" s="32"/>
      <c r="CK1049" s="32"/>
      <c r="CL1049" s="32"/>
      <c r="CM1049" s="32"/>
      <c r="CN1049" s="32"/>
      <c r="CO1049" s="32"/>
      <c r="CP1049" s="32"/>
      <c r="CQ1049" s="32"/>
      <c r="CR1049" s="32"/>
      <c r="CS1049" s="32"/>
      <c r="CT1049" s="32"/>
      <c r="CU1049" s="32"/>
      <c r="CV1049" s="32"/>
      <c r="CW1049" s="32"/>
      <c r="CX1049" s="32"/>
      <c r="CY1049" s="32"/>
      <c r="CZ1049" s="32"/>
      <c r="DA1049" s="32"/>
      <c r="DB1049" s="32"/>
      <c r="DC1049" s="32"/>
      <c r="DD1049" s="32"/>
      <c r="DE1049" s="32"/>
      <c r="DF1049" s="32"/>
      <c r="DG1049" s="32"/>
      <c r="DH1049" s="32"/>
      <c r="DI1049" s="32"/>
      <c r="DJ1049" s="32"/>
      <c r="DK1049" s="32"/>
      <c r="DL1049" s="32"/>
      <c r="DM1049" s="32"/>
      <c r="DN1049" s="32"/>
      <c r="DO1049" s="32"/>
      <c r="DP1049" s="32"/>
      <c r="DQ1049" s="32"/>
      <c r="DR1049" s="32"/>
      <c r="DS1049" s="32"/>
      <c r="DT1049" s="32"/>
      <c r="DU1049" s="32"/>
      <c r="DV1049" s="32"/>
      <c r="DW1049" s="32"/>
      <c r="DX1049" s="32"/>
      <c r="DY1049" s="32"/>
      <c r="DZ1049" s="32"/>
      <c r="EA1049" s="32"/>
      <c r="EB1049" s="32"/>
      <c r="EC1049" s="32"/>
      <c r="ED1049" s="32"/>
      <c r="EE1049" s="32"/>
      <c r="EF1049" s="32"/>
      <c r="EG1049" s="32"/>
      <c r="EH1049" s="32"/>
      <c r="EI1049" s="32"/>
      <c r="EJ1049" s="32"/>
      <c r="EK1049" s="32"/>
      <c r="EL1049" s="32"/>
      <c r="EM1049" s="32"/>
      <c r="EN1049" s="32"/>
      <c r="EO1049" s="32"/>
      <c r="EP1049" s="32"/>
      <c r="EQ1049" s="32"/>
    </row>
    <row r="1050" spans="1:147" ht="15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 s="43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 s="32"/>
      <c r="BI1050" s="32"/>
      <c r="BJ1050" s="32"/>
      <c r="BK1050" s="32"/>
      <c r="BL1050" s="32"/>
      <c r="BM1050" s="32"/>
      <c r="BN1050" s="32"/>
      <c r="BO1050" s="32"/>
      <c r="BP1050" s="32"/>
      <c r="BQ1050" s="32"/>
      <c r="BR1050" s="32"/>
      <c r="BS1050" s="32"/>
      <c r="BT1050" s="32"/>
      <c r="BU1050" s="32"/>
      <c r="BV1050" s="32"/>
      <c r="BW1050" s="32"/>
      <c r="BX1050" s="32"/>
      <c r="BY1050" s="32"/>
      <c r="BZ1050" s="32"/>
      <c r="CA1050" s="32"/>
      <c r="CB1050" s="32"/>
      <c r="CC1050" s="32"/>
      <c r="CD1050" s="32"/>
      <c r="CE1050" s="32"/>
      <c r="CF1050" s="32"/>
      <c r="CG1050" s="32"/>
      <c r="CH1050" s="32"/>
      <c r="CI1050" s="32"/>
      <c r="CJ1050" s="32"/>
      <c r="CK1050" s="32"/>
      <c r="CL1050" s="32"/>
      <c r="CM1050" s="32"/>
      <c r="CN1050" s="32"/>
      <c r="CO1050" s="32"/>
      <c r="CP1050" s="32"/>
      <c r="CQ1050" s="32"/>
      <c r="CR1050" s="32"/>
      <c r="CS1050" s="32"/>
      <c r="CT1050" s="32"/>
      <c r="CU1050" s="32"/>
      <c r="CV1050" s="32"/>
      <c r="CW1050" s="32"/>
      <c r="CX1050" s="32"/>
      <c r="CY1050" s="32"/>
      <c r="CZ1050" s="32"/>
      <c r="DA1050" s="32"/>
      <c r="DB1050" s="32"/>
      <c r="DC1050" s="32"/>
      <c r="DD1050" s="32"/>
      <c r="DE1050" s="32"/>
      <c r="DF1050" s="32"/>
      <c r="DG1050" s="32"/>
      <c r="DH1050" s="32"/>
      <c r="DI1050" s="32"/>
      <c r="DJ1050" s="32"/>
      <c r="DK1050" s="32"/>
      <c r="DL1050" s="32"/>
      <c r="DM1050" s="32"/>
      <c r="DN1050" s="32"/>
      <c r="DO1050" s="32"/>
      <c r="DP1050" s="32"/>
      <c r="DQ1050" s="32"/>
      <c r="DR1050" s="32"/>
      <c r="DS1050" s="32"/>
      <c r="DT1050" s="32"/>
      <c r="DU1050" s="32"/>
      <c r="DV1050" s="32"/>
      <c r="DW1050" s="32"/>
      <c r="DX1050" s="32"/>
      <c r="DY1050" s="32"/>
      <c r="DZ1050" s="32"/>
      <c r="EA1050" s="32"/>
      <c r="EB1050" s="32"/>
      <c r="EC1050" s="32"/>
      <c r="ED1050" s="32"/>
      <c r="EE1050" s="32"/>
      <c r="EF1050" s="32"/>
      <c r="EG1050" s="32"/>
      <c r="EH1050" s="32"/>
      <c r="EI1050" s="32"/>
      <c r="EJ1050" s="32"/>
      <c r="EK1050" s="32"/>
      <c r="EL1050" s="32"/>
      <c r="EM1050" s="32"/>
      <c r="EN1050" s="32"/>
      <c r="EO1050" s="32"/>
      <c r="EP1050" s="32"/>
      <c r="EQ1050" s="32"/>
    </row>
    <row r="1051" spans="1:147" ht="15" x14ac:dyDescent="0.2"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</row>
  </sheetData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I11" xr:uid="{B31083EB-82BD-4F82-B109-3FA0786EBEE4}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4C01-76FE-4E98-BB5F-8AFE5D1D71B1}">
  <dimension ref="A1:N36"/>
  <sheetViews>
    <sheetView showGridLines="0" showRowColHeaders="0" workbookViewId="0">
      <pane xSplit="1" topLeftCell="B1" activePane="topRight" state="frozenSplit"/>
      <selection pane="topRight" activeCell="B36" sqref="B36"/>
    </sheetView>
  </sheetViews>
  <sheetFormatPr baseColWidth="10" defaultColWidth="8.83203125" defaultRowHeight="11" outlineLevelRow="1" x14ac:dyDescent="0.15"/>
  <cols>
    <col min="1" max="1" width="28.1640625" style="27" bestFit="1" customWidth="1"/>
    <col min="2" max="2" width="16.83203125" style="27" customWidth="1"/>
    <col min="3" max="16384" width="8.83203125" style="27"/>
  </cols>
  <sheetData>
    <row r="1" spans="1:14" x14ac:dyDescent="0.15">
      <c r="A1" s="33" t="s">
        <v>91</v>
      </c>
      <c r="M1" s="37" t="s">
        <v>118</v>
      </c>
      <c r="N1" s="37" t="s">
        <v>119</v>
      </c>
    </row>
    <row r="2" spans="1:14" x14ac:dyDescent="0.15">
      <c r="B2" s="37" t="s">
        <v>105</v>
      </c>
    </row>
    <row r="3" spans="1:14" x14ac:dyDescent="0.15">
      <c r="A3" s="35" t="s">
        <v>92</v>
      </c>
      <c r="B3" s="34" t="s">
        <v>14</v>
      </c>
    </row>
    <row r="4" spans="1:14" x14ac:dyDescent="0.15">
      <c r="A4" s="36" t="s">
        <v>93</v>
      </c>
      <c r="B4" s="38">
        <v>45277.015509259261</v>
      </c>
    </row>
    <row r="5" spans="1:14" x14ac:dyDescent="0.15">
      <c r="A5" s="36" t="s">
        <v>32</v>
      </c>
      <c r="B5" s="39">
        <v>1000</v>
      </c>
    </row>
    <row r="6" spans="1:14" x14ac:dyDescent="0.15">
      <c r="A6" s="36" t="s">
        <v>31</v>
      </c>
      <c r="B6" s="27">
        <v>0.48099999999999998</v>
      </c>
    </row>
    <row r="7" spans="1:14" x14ac:dyDescent="0.15">
      <c r="A7" s="36" t="s">
        <v>94</v>
      </c>
      <c r="B7" s="40">
        <v>0.49963886958482323</v>
      </c>
    </row>
    <row r="8" spans="1:14" x14ac:dyDescent="0.15">
      <c r="A8" s="36" t="s">
        <v>95</v>
      </c>
      <c r="B8" s="39">
        <v>11</v>
      </c>
    </row>
    <row r="9" spans="1:14" x14ac:dyDescent="0.15">
      <c r="A9" s="36" t="s">
        <v>30</v>
      </c>
      <c r="B9" s="41">
        <v>0.46924520107940132</v>
      </c>
    </row>
    <row r="10" spans="1:14" x14ac:dyDescent="0.15">
      <c r="A10" s="36" t="s">
        <v>54</v>
      </c>
      <c r="B10" s="41">
        <v>8.8622736751483355E-2</v>
      </c>
    </row>
    <row r="11" spans="1:14" x14ac:dyDescent="0.15">
      <c r="A11" s="36" t="s">
        <v>96</v>
      </c>
      <c r="B11" s="41">
        <v>7.1292340125252207E-2</v>
      </c>
    </row>
    <row r="12" spans="1:14" hidden="1" outlineLevel="1" x14ac:dyDescent="0.15">
      <c r="A12" s="36" t="s">
        <v>97</v>
      </c>
      <c r="B12" s="27">
        <v>2.0164744278732898</v>
      </c>
    </row>
    <row r="13" spans="1:14" hidden="1" outlineLevel="1" x14ac:dyDescent="0.15">
      <c r="A13" s="36" t="s">
        <v>53</v>
      </c>
      <c r="B13" s="27">
        <v>1286.1208152188276</v>
      </c>
    </row>
    <row r="14" spans="1:14" hidden="1" outlineLevel="1" x14ac:dyDescent="0.15">
      <c r="A14" s="36" t="s">
        <v>98</v>
      </c>
      <c r="B14" s="27">
        <v>0.69909949967753415</v>
      </c>
    </row>
    <row r="15" spans="1:14" hidden="1" outlineLevel="1" x14ac:dyDescent="0.15">
      <c r="A15" s="36" t="s">
        <v>99</v>
      </c>
    </row>
    <row r="16" spans="1:14" hidden="1" outlineLevel="1" x14ac:dyDescent="0.15">
      <c r="A16" s="36" t="s">
        <v>100</v>
      </c>
    </row>
    <row r="17" spans="1:2" hidden="1" outlineLevel="1" x14ac:dyDescent="0.15">
      <c r="A17" s="36" t="s">
        <v>101</v>
      </c>
    </row>
    <row r="18" spans="1:2" hidden="1" outlineLevel="1" x14ac:dyDescent="0.15">
      <c r="A18" s="36" t="s">
        <v>102</v>
      </c>
    </row>
    <row r="19" spans="1:2" hidden="1" outlineLevel="1" x14ac:dyDescent="0.15">
      <c r="A19" s="36" t="s">
        <v>103</v>
      </c>
    </row>
    <row r="20" spans="1:2" hidden="1" outlineLevel="1" x14ac:dyDescent="0.15">
      <c r="A20" s="36" t="s">
        <v>100</v>
      </c>
    </row>
    <row r="21" spans="1:2" hidden="1" outlineLevel="1" x14ac:dyDescent="0.15">
      <c r="A21" s="36" t="s">
        <v>101</v>
      </c>
    </row>
    <row r="22" spans="1:2" hidden="1" outlineLevel="1" x14ac:dyDescent="0.15">
      <c r="A22" s="36" t="s">
        <v>102</v>
      </c>
    </row>
    <row r="23" spans="1:2" collapsed="1" x14ac:dyDescent="0.15"/>
    <row r="24" spans="1:2" x14ac:dyDescent="0.15">
      <c r="A24" s="36" t="s">
        <v>104</v>
      </c>
      <c r="B24" s="27" t="s">
        <v>14</v>
      </c>
    </row>
    <row r="25" spans="1:2" x14ac:dyDescent="0.15">
      <c r="A25" s="36" t="s">
        <v>44</v>
      </c>
      <c r="B25" s="41" t="s">
        <v>106</v>
      </c>
    </row>
    <row r="26" spans="1:2" x14ac:dyDescent="0.15">
      <c r="A26" s="36" t="s">
        <v>11</v>
      </c>
      <c r="B26" s="41" t="s">
        <v>107</v>
      </c>
    </row>
    <row r="27" spans="1:2" x14ac:dyDescent="0.15">
      <c r="A27" s="36" t="s">
        <v>6</v>
      </c>
      <c r="B27" s="41" t="s">
        <v>108</v>
      </c>
    </row>
    <row r="28" spans="1:2" x14ac:dyDescent="0.15">
      <c r="A28" s="36" t="s">
        <v>3</v>
      </c>
      <c r="B28" s="41" t="s">
        <v>109</v>
      </c>
    </row>
    <row r="29" spans="1:2" x14ac:dyDescent="0.15">
      <c r="A29" s="36" t="s">
        <v>7</v>
      </c>
      <c r="B29" s="41" t="s">
        <v>110</v>
      </c>
    </row>
    <row r="30" spans="1:2" x14ac:dyDescent="0.15">
      <c r="A30" s="36" t="s">
        <v>45</v>
      </c>
      <c r="B30" s="41" t="s">
        <v>111</v>
      </c>
    </row>
    <row r="31" spans="1:2" x14ac:dyDescent="0.15">
      <c r="A31" s="36" t="s">
        <v>46</v>
      </c>
      <c r="B31" s="41" t="s">
        <v>112</v>
      </c>
    </row>
    <row r="32" spans="1:2" x14ac:dyDescent="0.15">
      <c r="A32" s="36" t="s">
        <v>2</v>
      </c>
      <c r="B32" s="41" t="s">
        <v>113</v>
      </c>
    </row>
    <row r="33" spans="1:2" x14ac:dyDescent="0.15">
      <c r="A33" s="36" t="s">
        <v>4</v>
      </c>
      <c r="B33" s="41" t="s">
        <v>114</v>
      </c>
    </row>
    <row r="34" spans="1:2" x14ac:dyDescent="0.15">
      <c r="A34" s="36" t="s">
        <v>0</v>
      </c>
      <c r="B34" s="41" t="s">
        <v>115</v>
      </c>
    </row>
    <row r="35" spans="1:2" x14ac:dyDescent="0.15">
      <c r="A35" s="36" t="s">
        <v>47</v>
      </c>
      <c r="B35" s="41" t="s">
        <v>116</v>
      </c>
    </row>
    <row r="36" spans="1:2" x14ac:dyDescent="0.15">
      <c r="A36" s="36" t="s">
        <v>1</v>
      </c>
      <c r="B36" s="41" t="s">
        <v>117</v>
      </c>
    </row>
  </sheetData>
  <sortState xmlns:xlrd2="http://schemas.microsoft.com/office/spreadsheetml/2017/richdata2" ref="A27:N36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Working Sheet</vt:lpstr>
      <vt:lpstr>Model 1</vt:lpstr>
      <vt:lpstr>Model Summaries</vt:lpstr>
      <vt:lpstr>Age</vt:lpstr>
      <vt:lpstr>Bought_Bike</vt:lpstr>
      <vt:lpstr>Cars</vt:lpstr>
      <vt:lpstr>Children</vt:lpstr>
      <vt:lpstr>Distance</vt:lpstr>
      <vt:lpstr>In_Europe</vt:lpstr>
      <vt:lpstr>In_North_America</vt:lpstr>
      <vt:lpstr>In_Pacific</vt:lpstr>
      <vt:lpstr>Income</vt:lpstr>
      <vt:lpstr>Job</vt:lpstr>
      <vt:lpstr>Marriage</vt:lpstr>
      <vt:lpstr>Own_Home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Jiwen Ge</dc:creator>
  <cp:lastModifiedBy>Jiwen Ge</cp:lastModifiedBy>
  <dcterms:created xsi:type="dcterms:W3CDTF">2015-06-05T18:17:20Z</dcterms:created>
  <dcterms:modified xsi:type="dcterms:W3CDTF">2023-12-17T17:01:48Z</dcterms:modified>
</cp:coreProperties>
</file>