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20" windowWidth="22860" windowHeight="9396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 l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I50" s="1"/>
  <c r="I49"/>
  <c r="I45"/>
  <c r="I41"/>
  <c r="I37"/>
  <c r="I33"/>
  <c r="I29"/>
  <c r="I25"/>
  <c r="I21"/>
  <c r="I17"/>
  <c r="I13"/>
  <c r="I9"/>
  <c r="I5"/>
  <c r="H51"/>
  <c r="I34"/>
  <c r="I46"/>
  <c r="I38"/>
  <c r="I26"/>
  <c r="I18"/>
  <c r="I6"/>
  <c r="I47"/>
  <c r="I43"/>
  <c r="I39"/>
  <c r="I35"/>
  <c r="I31"/>
  <c r="I27"/>
  <c r="I23"/>
  <c r="I19"/>
  <c r="I15"/>
  <c r="I11"/>
  <c r="I7"/>
  <c r="I42"/>
  <c r="I30"/>
  <c r="I22"/>
  <c r="I14"/>
  <c r="I10"/>
  <c r="I48"/>
  <c r="I44"/>
  <c r="I40"/>
  <c r="I36"/>
  <c r="I32"/>
  <c r="I28"/>
  <c r="I24"/>
  <c r="I20"/>
  <c r="I16"/>
  <c r="I12"/>
  <c r="I8"/>
  <c r="I4"/>
  <c r="I51" l="1"/>
  <c r="H52"/>
  <c r="I52" s="1"/>
</calcChain>
</file>

<file path=xl/sharedStrings.xml><?xml version="1.0" encoding="utf-8"?>
<sst xmlns="http://schemas.openxmlformats.org/spreadsheetml/2006/main" count="28" uniqueCount="23">
  <si>
    <t>Data/godzina</t>
  </si>
  <si>
    <t>Ilość wykrytych zakażeń</t>
  </si>
  <si>
    <t>Ilość zakażeń łącznie</t>
  </si>
  <si>
    <t>Ilość wyleczeń</t>
  </si>
  <si>
    <t>Przypadki śmiertelne</t>
  </si>
  <si>
    <t>Przypadki śmiertelnie łącznie</t>
  </si>
  <si>
    <t>Ilość testów</t>
  </si>
  <si>
    <t>Ilość testów dziennie</t>
  </si>
  <si>
    <t>Procent testów pozytywnych</t>
  </si>
  <si>
    <t>Ograniczenia w poruszaniu się</t>
  </si>
  <si>
    <t>Polityka informacyjna</t>
  </si>
  <si>
    <t>b/d</t>
  </si>
  <si>
    <t>0 - brak ograniczeń</t>
  </si>
  <si>
    <t>1 - zakaz zgromadzeń powyżej 1000 osób, ograniczenie ilości studentów obecnych na wykładach do 250</t>
  </si>
  <si>
    <t>2 - poprzednie + specjalny program ochrony dla starszych osób</t>
  </si>
  <si>
    <t>3 - poprzednie + zakaz zgromadzeń powyżej 100 osób, zamknięcie ośrodków edukacyjnych</t>
  </si>
  <si>
    <t>4 - poprzednie + zamknięcie sklepów, barów oraz wszystkich miejsc publicznych z pominięciem sklepów potrzebnych do prowadzenia życia</t>
  </si>
  <si>
    <t>5 - poprzednie + zakaz zgromadzeń powyżej 5 osób/ wprowadzony stan wyjątkowy</t>
  </si>
  <si>
    <t>1 - banery oraz publicze strony internetowy z informacjami</t>
  </si>
  <si>
    <t>2 - poprzednie + informacje w telewizji i radiu</t>
  </si>
  <si>
    <t>ICU</t>
  </si>
  <si>
    <t>Pod respiratorem</t>
  </si>
  <si>
    <t>Nie wszystkie kantony udostępniają dane o wykonanych testach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</si>
</sst>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9">
    <xf numFmtId="0" fontId="0" fillId="0" borderId="0" xfId="0"/>
    <xf numFmtId="14" fontId="0" fillId="0" borderId="0" xfId="0" applyNumberFormat="1"/>
    <xf numFmtId="0" fontId="18" fillId="0" borderId="0" xfId="42"/>
    <xf numFmtId="0" fontId="18" fillId="0" borderId="0" xfId="43"/>
    <xf numFmtId="0" fontId="18" fillId="0" borderId="0" xfId="44"/>
    <xf numFmtId="0" fontId="18" fillId="0" borderId="0" xfId="45"/>
    <xf numFmtId="0" fontId="18" fillId="0" borderId="0" xfId="46"/>
    <xf numFmtId="0" fontId="0" fillId="0" borderId="0" xfId="0"/>
    <xf numFmtId="14" fontId="0" fillId="0" borderId="0" xfId="0" applyNumberFormat="1"/>
  </cellXfs>
  <cellStyles count="47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2"/>
    <cellStyle name="Normalny 3" xfId="43"/>
    <cellStyle name="Normalny 4" xfId="44"/>
    <cellStyle name="Normalny 5" xfId="45"/>
    <cellStyle name="Normalny 6" xfId="46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4"/>
  <sheetViews>
    <sheetView tabSelected="1" topLeftCell="A34" zoomScale="70" zoomScaleNormal="70" workbookViewId="0">
      <selection activeCell="I57" sqref="I57"/>
    </sheetView>
  </sheetViews>
  <sheetFormatPr defaultRowHeight="13.8"/>
  <cols>
    <col min="1" max="1" width="12.69921875" customWidth="1"/>
    <col min="2" max="2" width="20.296875" customWidth="1"/>
    <col min="3" max="3" width="19.69921875" customWidth="1"/>
    <col min="4" max="4" width="17" customWidth="1"/>
    <col min="5" max="5" width="19.796875" customWidth="1"/>
    <col min="6" max="6" width="26.5" customWidth="1"/>
    <col min="7" max="7" width="14.09765625" customWidth="1"/>
    <col min="8" max="8" width="19.09765625" customWidth="1"/>
    <col min="9" max="9" width="25" customWidth="1"/>
    <col min="10" max="10" width="6.8984375" customWidth="1"/>
    <col min="11" max="11" width="22.8984375" customWidth="1"/>
    <col min="12" max="12" width="21.8984375" customWidth="1"/>
    <col min="13" max="13" width="25.3984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  <c r="K1" t="s">
        <v>21</v>
      </c>
      <c r="L1" t="s">
        <v>9</v>
      </c>
      <c r="M1" t="s">
        <v>10</v>
      </c>
    </row>
    <row r="2" spans="1:15">
      <c r="A2" s="1">
        <v>43885</v>
      </c>
      <c r="B2">
        <v>0</v>
      </c>
      <c r="C2">
        <v>0</v>
      </c>
      <c r="D2">
        <v>0</v>
      </c>
      <c r="E2">
        <v>0</v>
      </c>
      <c r="F2">
        <v>0</v>
      </c>
      <c r="G2" t="s">
        <v>11</v>
      </c>
      <c r="H2" t="s">
        <v>11</v>
      </c>
      <c r="I2" t="s">
        <v>11</v>
      </c>
      <c r="J2">
        <v>0</v>
      </c>
      <c r="K2">
        <v>0</v>
      </c>
      <c r="L2">
        <v>0</v>
      </c>
      <c r="M2">
        <v>1</v>
      </c>
    </row>
    <row r="3" spans="1:15" ht="14.4">
      <c r="A3" s="1">
        <v>43886</v>
      </c>
      <c r="B3">
        <v>1</v>
      </c>
      <c r="C3" s="2">
        <v>1</v>
      </c>
      <c r="D3" s="4">
        <v>0</v>
      </c>
      <c r="E3">
        <v>0</v>
      </c>
      <c r="F3" s="5">
        <v>0</v>
      </c>
      <c r="G3" t="s">
        <v>11</v>
      </c>
      <c r="H3" t="s">
        <v>11</v>
      </c>
      <c r="I3" t="s">
        <v>11</v>
      </c>
      <c r="J3" s="7">
        <v>0</v>
      </c>
      <c r="K3" s="7">
        <v>0</v>
      </c>
      <c r="L3">
        <v>0</v>
      </c>
      <c r="M3">
        <v>1</v>
      </c>
      <c r="O3" t="s">
        <v>12</v>
      </c>
    </row>
    <row r="4" spans="1:15" ht="14.4">
      <c r="A4" s="1">
        <v>43887</v>
      </c>
      <c r="B4" s="3">
        <v>1</v>
      </c>
      <c r="C4" s="2">
        <v>2</v>
      </c>
      <c r="D4" s="4">
        <v>0</v>
      </c>
      <c r="E4" s="6">
        <v>0</v>
      </c>
      <c r="F4" s="5">
        <v>0</v>
      </c>
      <c r="G4" s="7">
        <v>72</v>
      </c>
      <c r="H4" s="7">
        <f>72</f>
        <v>72</v>
      </c>
      <c r="I4" s="7">
        <f t="shared" ref="I3:I52" si="0">C4/H4*100</f>
        <v>2.7777777777777777</v>
      </c>
      <c r="J4" s="7">
        <v>0</v>
      </c>
      <c r="K4" s="7">
        <v>0</v>
      </c>
      <c r="L4" s="7">
        <v>0</v>
      </c>
      <c r="M4">
        <v>1</v>
      </c>
      <c r="O4" t="s">
        <v>13</v>
      </c>
    </row>
    <row r="5" spans="1:15" ht="14.4">
      <c r="A5" s="1">
        <v>43888</v>
      </c>
      <c r="B5" s="3">
        <v>3</v>
      </c>
      <c r="C5" s="2">
        <v>5</v>
      </c>
      <c r="D5" s="4">
        <v>0</v>
      </c>
      <c r="E5" s="6">
        <v>0</v>
      </c>
      <c r="F5" s="5">
        <v>0</v>
      </c>
      <c r="G5" s="7">
        <v>178</v>
      </c>
      <c r="H5" s="7">
        <f>H4+G5</f>
        <v>250</v>
      </c>
      <c r="I5" s="7">
        <f t="shared" si="0"/>
        <v>2</v>
      </c>
      <c r="J5" s="7">
        <v>0</v>
      </c>
      <c r="K5" s="7">
        <v>0</v>
      </c>
      <c r="L5" s="7">
        <v>0</v>
      </c>
      <c r="M5">
        <v>1</v>
      </c>
      <c r="O5" t="s">
        <v>14</v>
      </c>
    </row>
    <row r="6" spans="1:15" ht="14.4">
      <c r="A6" s="1">
        <v>43889</v>
      </c>
      <c r="B6" s="3">
        <v>6</v>
      </c>
      <c r="C6" s="2">
        <v>11</v>
      </c>
      <c r="D6" s="4">
        <v>0</v>
      </c>
      <c r="E6" s="6">
        <v>0</v>
      </c>
      <c r="F6" s="5">
        <v>0</v>
      </c>
      <c r="G6" s="7">
        <v>326</v>
      </c>
      <c r="H6" s="7">
        <f t="shared" ref="H4:H52" si="1">H5+G6</f>
        <v>576</v>
      </c>
      <c r="I6" s="7">
        <f t="shared" si="0"/>
        <v>1.9097222222222223</v>
      </c>
      <c r="J6" s="7">
        <v>0</v>
      </c>
      <c r="K6" s="7">
        <v>0</v>
      </c>
      <c r="L6">
        <v>1</v>
      </c>
      <c r="M6">
        <v>1</v>
      </c>
      <c r="O6" t="s">
        <v>15</v>
      </c>
    </row>
    <row r="7" spans="1:15" ht="14.4">
      <c r="A7" s="1">
        <v>43890</v>
      </c>
      <c r="B7" s="3">
        <v>7</v>
      </c>
      <c r="C7" s="2">
        <v>18</v>
      </c>
      <c r="D7" s="4">
        <v>0</v>
      </c>
      <c r="E7" s="6">
        <v>0</v>
      </c>
      <c r="F7" s="5">
        <v>0</v>
      </c>
      <c r="G7" s="7">
        <v>533</v>
      </c>
      <c r="H7" s="7">
        <f t="shared" si="1"/>
        <v>1109</v>
      </c>
      <c r="I7" s="7">
        <f t="shared" si="0"/>
        <v>1.6230838593327321</v>
      </c>
      <c r="J7" s="7">
        <v>0</v>
      </c>
      <c r="K7" s="7">
        <v>0</v>
      </c>
      <c r="L7" s="7">
        <v>1</v>
      </c>
      <c r="M7">
        <v>1</v>
      </c>
      <c r="O7" t="s">
        <v>16</v>
      </c>
    </row>
    <row r="8" spans="1:15" ht="14.4">
      <c r="A8" s="1">
        <v>43891</v>
      </c>
      <c r="B8" s="3">
        <v>7</v>
      </c>
      <c r="C8" s="2">
        <v>25</v>
      </c>
      <c r="D8" s="4">
        <v>0</v>
      </c>
      <c r="E8" s="6">
        <v>0</v>
      </c>
      <c r="F8" s="5">
        <v>0</v>
      </c>
      <c r="G8" s="7">
        <v>673</v>
      </c>
      <c r="H8" s="7">
        <f t="shared" si="1"/>
        <v>1782</v>
      </c>
      <c r="I8" s="7">
        <f t="shared" si="0"/>
        <v>1.4029180695847363</v>
      </c>
      <c r="J8" s="7">
        <v>0</v>
      </c>
      <c r="K8" s="7">
        <v>0</v>
      </c>
      <c r="L8" s="7">
        <v>1</v>
      </c>
      <c r="M8">
        <v>1</v>
      </c>
      <c r="O8" t="s">
        <v>17</v>
      </c>
    </row>
    <row r="9" spans="1:15" ht="14.4">
      <c r="A9" s="1">
        <v>43892</v>
      </c>
      <c r="B9" s="3">
        <v>10</v>
      </c>
      <c r="C9" s="2">
        <v>35</v>
      </c>
      <c r="D9" s="4">
        <v>0</v>
      </c>
      <c r="E9" s="6">
        <v>0</v>
      </c>
      <c r="F9" s="5">
        <v>0</v>
      </c>
      <c r="G9" s="7">
        <v>812</v>
      </c>
      <c r="H9" s="7">
        <f t="shared" si="1"/>
        <v>2594</v>
      </c>
      <c r="I9" s="7">
        <f t="shared" si="0"/>
        <v>1.3492675404780263</v>
      </c>
      <c r="J9" s="7">
        <v>0</v>
      </c>
      <c r="K9" s="7">
        <v>0</v>
      </c>
      <c r="L9" s="7">
        <v>1</v>
      </c>
      <c r="M9">
        <v>1</v>
      </c>
    </row>
    <row r="10" spans="1:15" ht="14.4">
      <c r="A10" s="1">
        <v>43893</v>
      </c>
      <c r="B10" s="3">
        <v>16</v>
      </c>
      <c r="C10" s="2">
        <v>51</v>
      </c>
      <c r="D10" s="4">
        <v>0</v>
      </c>
      <c r="E10" s="6">
        <v>0</v>
      </c>
      <c r="F10" s="5">
        <v>0</v>
      </c>
      <c r="G10" s="7">
        <v>1135</v>
      </c>
      <c r="H10" s="7">
        <f t="shared" si="1"/>
        <v>3729</v>
      </c>
      <c r="I10" s="7">
        <f t="shared" si="0"/>
        <v>1.3676588897827837</v>
      </c>
      <c r="J10" s="7">
        <v>0</v>
      </c>
      <c r="K10" s="7">
        <v>0</v>
      </c>
      <c r="L10" s="7">
        <v>1</v>
      </c>
      <c r="M10">
        <v>1</v>
      </c>
    </row>
    <row r="11" spans="1:15" ht="14.4">
      <c r="A11" s="1">
        <v>43894</v>
      </c>
      <c r="B11" s="3">
        <v>19</v>
      </c>
      <c r="C11" s="2">
        <v>70</v>
      </c>
      <c r="D11" s="4">
        <v>0</v>
      </c>
      <c r="E11" s="6">
        <v>0</v>
      </c>
      <c r="F11" s="5">
        <v>0</v>
      </c>
      <c r="G11" s="7">
        <v>1644</v>
      </c>
      <c r="H11" s="7">
        <f t="shared" si="1"/>
        <v>5373</v>
      </c>
      <c r="I11" s="7">
        <f t="shared" si="0"/>
        <v>1.3028103480364788</v>
      </c>
      <c r="J11" s="7">
        <v>1</v>
      </c>
      <c r="K11" s="7">
        <v>0</v>
      </c>
      <c r="L11" s="7">
        <v>1</v>
      </c>
      <c r="M11">
        <v>1</v>
      </c>
    </row>
    <row r="12" spans="1:15" ht="14.4">
      <c r="A12" s="1">
        <v>43895</v>
      </c>
      <c r="B12" s="3">
        <v>44</v>
      </c>
      <c r="C12" s="2">
        <v>114</v>
      </c>
      <c r="D12" s="4">
        <v>0</v>
      </c>
      <c r="E12" s="6">
        <v>0</v>
      </c>
      <c r="F12" s="5">
        <v>0</v>
      </c>
      <c r="G12" s="7">
        <v>1753</v>
      </c>
      <c r="H12" s="7">
        <f t="shared" si="1"/>
        <v>7126</v>
      </c>
      <c r="I12" s="7">
        <f t="shared" si="0"/>
        <v>1.5997754701094584</v>
      </c>
      <c r="J12" s="7">
        <v>1</v>
      </c>
      <c r="K12" s="7">
        <v>0</v>
      </c>
      <c r="L12" s="7">
        <v>1</v>
      </c>
      <c r="M12">
        <v>2</v>
      </c>
      <c r="O12" t="s">
        <v>18</v>
      </c>
    </row>
    <row r="13" spans="1:15" ht="14.4">
      <c r="A13" s="1">
        <v>43896</v>
      </c>
      <c r="B13" s="3">
        <v>66</v>
      </c>
      <c r="C13" s="2">
        <v>180</v>
      </c>
      <c r="D13" s="4">
        <v>1</v>
      </c>
      <c r="E13" s="6">
        <v>1</v>
      </c>
      <c r="F13" s="5">
        <v>1</v>
      </c>
      <c r="G13" s="7">
        <v>1817</v>
      </c>
      <c r="H13" s="7">
        <f t="shared" si="1"/>
        <v>8943</v>
      </c>
      <c r="I13" s="7">
        <f t="shared" si="0"/>
        <v>2.0127474002012748</v>
      </c>
      <c r="J13" s="7">
        <v>4</v>
      </c>
      <c r="K13" s="7">
        <v>0</v>
      </c>
      <c r="L13" s="7">
        <v>2</v>
      </c>
      <c r="M13">
        <v>2</v>
      </c>
      <c r="O13" t="s">
        <v>19</v>
      </c>
    </row>
    <row r="14" spans="1:15" ht="14.4">
      <c r="A14" s="1">
        <v>43897</v>
      </c>
      <c r="B14" s="3">
        <v>72</v>
      </c>
      <c r="C14" s="2">
        <v>252</v>
      </c>
      <c r="D14" s="4">
        <v>1</v>
      </c>
      <c r="E14" s="6">
        <v>0</v>
      </c>
      <c r="F14" s="5">
        <v>1</v>
      </c>
      <c r="G14" s="7">
        <v>1917</v>
      </c>
      <c r="H14" s="7">
        <f t="shared" si="1"/>
        <v>10860</v>
      </c>
      <c r="I14" s="7">
        <f t="shared" si="0"/>
        <v>2.3204419889502765</v>
      </c>
      <c r="J14" s="7">
        <v>6</v>
      </c>
      <c r="K14" s="7">
        <v>0</v>
      </c>
      <c r="L14" s="7">
        <v>2</v>
      </c>
      <c r="M14" s="7">
        <v>2</v>
      </c>
    </row>
    <row r="15" spans="1:15" ht="14.4">
      <c r="A15" s="1">
        <v>43898</v>
      </c>
      <c r="B15" s="3">
        <v>55</v>
      </c>
      <c r="C15" s="2">
        <v>307</v>
      </c>
      <c r="D15" s="4">
        <v>1</v>
      </c>
      <c r="E15" s="6">
        <v>1</v>
      </c>
      <c r="F15" s="5">
        <v>2</v>
      </c>
      <c r="G15" s="7">
        <v>1994</v>
      </c>
      <c r="H15" s="7">
        <f t="shared" si="1"/>
        <v>12854</v>
      </c>
      <c r="I15" s="7">
        <f t="shared" si="0"/>
        <v>2.3883615995021001</v>
      </c>
      <c r="J15" s="7">
        <v>5</v>
      </c>
      <c r="K15" s="7">
        <v>0</v>
      </c>
      <c r="L15" s="7">
        <v>2</v>
      </c>
      <c r="M15" s="7">
        <v>2</v>
      </c>
    </row>
    <row r="16" spans="1:15" ht="14.4">
      <c r="A16" s="1">
        <v>43899</v>
      </c>
      <c r="B16" s="3">
        <v>76</v>
      </c>
      <c r="C16" s="2">
        <v>383</v>
      </c>
      <c r="D16" s="4">
        <v>3</v>
      </c>
      <c r="E16" s="6">
        <v>0</v>
      </c>
      <c r="F16" s="5">
        <v>2</v>
      </c>
      <c r="G16" s="7">
        <v>2067</v>
      </c>
      <c r="H16" s="7">
        <f t="shared" si="1"/>
        <v>14921</v>
      </c>
      <c r="I16" s="7">
        <f t="shared" si="0"/>
        <v>2.5668520876616849</v>
      </c>
      <c r="J16" s="7">
        <v>13</v>
      </c>
      <c r="K16" s="7">
        <v>2</v>
      </c>
      <c r="L16" s="7">
        <v>2</v>
      </c>
      <c r="M16" s="7">
        <v>2</v>
      </c>
    </row>
    <row r="17" spans="1:15" ht="14.4">
      <c r="A17" s="1">
        <v>43900</v>
      </c>
      <c r="B17" s="3">
        <v>89</v>
      </c>
      <c r="C17" s="2">
        <v>472</v>
      </c>
      <c r="D17" s="4">
        <v>7</v>
      </c>
      <c r="E17" s="6">
        <v>2</v>
      </c>
      <c r="F17" s="5">
        <v>4</v>
      </c>
      <c r="G17" s="7">
        <v>2635</v>
      </c>
      <c r="H17" s="7">
        <f t="shared" si="1"/>
        <v>17556</v>
      </c>
      <c r="I17" s="7">
        <f t="shared" si="0"/>
        <v>2.6885395306447939</v>
      </c>
      <c r="J17" s="7">
        <v>13</v>
      </c>
      <c r="K17" s="7">
        <v>2</v>
      </c>
      <c r="L17" s="7">
        <v>2</v>
      </c>
      <c r="M17" s="7">
        <v>2</v>
      </c>
    </row>
    <row r="18" spans="1:15" ht="14.4">
      <c r="A18" s="1">
        <v>43901</v>
      </c>
      <c r="B18" s="3">
        <v>122</v>
      </c>
      <c r="C18" s="2">
        <v>594</v>
      </c>
      <c r="D18" s="4">
        <v>11</v>
      </c>
      <c r="E18" s="6">
        <v>1</v>
      </c>
      <c r="F18" s="5">
        <v>5</v>
      </c>
      <c r="G18" s="7">
        <v>2847</v>
      </c>
      <c r="H18" s="7">
        <f t="shared" si="1"/>
        <v>20403</v>
      </c>
      <c r="I18" s="7">
        <f t="shared" si="0"/>
        <v>2.9113365681517425</v>
      </c>
      <c r="J18" s="7">
        <v>18</v>
      </c>
      <c r="K18" s="7">
        <v>5</v>
      </c>
      <c r="L18" s="7">
        <v>2</v>
      </c>
      <c r="M18" s="7">
        <v>2</v>
      </c>
    </row>
    <row r="19" spans="1:15" ht="14.4">
      <c r="A19" s="1">
        <v>43902</v>
      </c>
      <c r="B19" s="3">
        <v>307</v>
      </c>
      <c r="C19" s="2">
        <v>901</v>
      </c>
      <c r="D19" s="4">
        <v>12</v>
      </c>
      <c r="E19" s="6">
        <v>1</v>
      </c>
      <c r="F19" s="5">
        <v>6</v>
      </c>
      <c r="G19" s="7">
        <v>3093</v>
      </c>
      <c r="H19" s="7">
        <f t="shared" si="1"/>
        <v>23496</v>
      </c>
      <c r="I19" s="7">
        <f t="shared" si="0"/>
        <v>3.8346952672795371</v>
      </c>
      <c r="J19" s="7">
        <v>21</v>
      </c>
      <c r="K19" s="7">
        <v>5</v>
      </c>
      <c r="L19" s="7">
        <v>2</v>
      </c>
      <c r="M19" s="7">
        <v>2</v>
      </c>
    </row>
    <row r="20" spans="1:15" ht="14.4">
      <c r="A20" s="1">
        <v>43903</v>
      </c>
      <c r="B20" s="3">
        <v>314</v>
      </c>
      <c r="C20" s="2">
        <v>1215</v>
      </c>
      <c r="D20" s="4">
        <v>17</v>
      </c>
      <c r="E20" s="6">
        <v>1</v>
      </c>
      <c r="F20" s="5">
        <v>7</v>
      </c>
      <c r="G20" s="7">
        <v>3458</v>
      </c>
      <c r="H20" s="7">
        <f t="shared" si="1"/>
        <v>26954</v>
      </c>
      <c r="I20" s="7">
        <f t="shared" si="0"/>
        <v>4.5076797506863544</v>
      </c>
      <c r="J20" s="7">
        <v>37</v>
      </c>
      <c r="K20" s="7">
        <v>6</v>
      </c>
      <c r="L20" s="7">
        <v>3</v>
      </c>
      <c r="M20" s="7">
        <v>2</v>
      </c>
    </row>
    <row r="21" spans="1:15" ht="14.4">
      <c r="A21" s="1">
        <v>43904</v>
      </c>
      <c r="B21" s="3">
        <v>380</v>
      </c>
      <c r="C21" s="2">
        <v>1595</v>
      </c>
      <c r="D21" s="4">
        <v>17</v>
      </c>
      <c r="E21" s="6">
        <v>4</v>
      </c>
      <c r="F21" s="5">
        <v>11</v>
      </c>
      <c r="G21" s="7">
        <v>3936</v>
      </c>
      <c r="H21" s="7">
        <f t="shared" si="1"/>
        <v>30890</v>
      </c>
      <c r="I21" s="7">
        <f t="shared" si="0"/>
        <v>5.1634833279378443</v>
      </c>
      <c r="J21" s="7">
        <v>41</v>
      </c>
      <c r="K21" s="7">
        <v>6</v>
      </c>
      <c r="L21" s="7">
        <v>3</v>
      </c>
      <c r="M21" s="7">
        <v>2</v>
      </c>
    </row>
    <row r="22" spans="1:15" ht="14.4">
      <c r="A22" s="1">
        <v>43905</v>
      </c>
      <c r="B22" s="3">
        <v>258</v>
      </c>
      <c r="C22" s="2">
        <v>1853</v>
      </c>
      <c r="D22" s="4">
        <v>20</v>
      </c>
      <c r="E22" s="6">
        <v>6</v>
      </c>
      <c r="F22" s="5">
        <v>17</v>
      </c>
      <c r="G22" s="7">
        <v>4586</v>
      </c>
      <c r="H22" s="7">
        <f t="shared" si="1"/>
        <v>35476</v>
      </c>
      <c r="I22" s="7">
        <f t="shared" si="0"/>
        <v>5.2232495208027956</v>
      </c>
      <c r="J22" s="7">
        <v>50</v>
      </c>
      <c r="K22" s="7">
        <v>9</v>
      </c>
      <c r="L22" s="7">
        <v>3</v>
      </c>
      <c r="M22" s="7">
        <v>2</v>
      </c>
    </row>
    <row r="23" spans="1:15" ht="14.4">
      <c r="A23" s="1">
        <v>43906</v>
      </c>
      <c r="B23" s="3">
        <v>554</v>
      </c>
      <c r="C23" s="2">
        <v>2407</v>
      </c>
      <c r="D23" s="4">
        <v>21</v>
      </c>
      <c r="E23" s="6">
        <v>9</v>
      </c>
      <c r="F23" s="5">
        <v>26</v>
      </c>
      <c r="G23" s="7">
        <v>5030</v>
      </c>
      <c r="H23" s="7">
        <f t="shared" si="1"/>
        <v>40506</v>
      </c>
      <c r="I23" s="7">
        <f t="shared" si="0"/>
        <v>5.9423295314274425</v>
      </c>
      <c r="J23" s="7">
        <v>59</v>
      </c>
      <c r="K23" s="7">
        <v>10</v>
      </c>
      <c r="L23">
        <v>4</v>
      </c>
      <c r="M23" s="7">
        <v>2</v>
      </c>
    </row>
    <row r="24" spans="1:15" ht="14.4">
      <c r="A24" s="1">
        <v>43907</v>
      </c>
      <c r="B24" s="3">
        <v>625</v>
      </c>
      <c r="C24" s="2">
        <v>3032</v>
      </c>
      <c r="D24" s="4">
        <v>54</v>
      </c>
      <c r="E24" s="6">
        <v>5</v>
      </c>
      <c r="F24" s="5">
        <v>31</v>
      </c>
      <c r="G24" s="7">
        <v>5741</v>
      </c>
      <c r="H24" s="7">
        <f t="shared" si="1"/>
        <v>46247</v>
      </c>
      <c r="I24" s="7">
        <f t="shared" si="0"/>
        <v>6.5561009362769473</v>
      </c>
      <c r="J24" s="7">
        <v>80</v>
      </c>
      <c r="K24" s="7">
        <v>18</v>
      </c>
      <c r="L24" s="7">
        <v>4</v>
      </c>
      <c r="M24" s="7">
        <v>2</v>
      </c>
    </row>
    <row r="25" spans="1:15" ht="14.4">
      <c r="A25" s="1">
        <v>43908</v>
      </c>
      <c r="B25" s="3">
        <v>1078</v>
      </c>
      <c r="C25" s="2">
        <v>4110</v>
      </c>
      <c r="D25" s="4">
        <v>75</v>
      </c>
      <c r="E25" s="6">
        <v>8</v>
      </c>
      <c r="F25" s="5">
        <v>39</v>
      </c>
      <c r="G25" s="7">
        <v>6388</v>
      </c>
      <c r="H25" s="7">
        <f t="shared" si="1"/>
        <v>52635</v>
      </c>
      <c r="I25" s="7">
        <f t="shared" si="0"/>
        <v>7.808492447990881</v>
      </c>
      <c r="J25" s="7">
        <v>81</v>
      </c>
      <c r="K25" s="7">
        <v>19</v>
      </c>
      <c r="L25" s="7">
        <v>4</v>
      </c>
      <c r="M25" s="7">
        <v>2</v>
      </c>
    </row>
    <row r="26" spans="1:15" ht="14.4">
      <c r="A26" s="1">
        <v>43909</v>
      </c>
      <c r="B26" s="3">
        <v>1273</v>
      </c>
      <c r="C26" s="2">
        <v>5383</v>
      </c>
      <c r="D26" s="4">
        <v>119</v>
      </c>
      <c r="E26" s="6">
        <v>8</v>
      </c>
      <c r="F26" s="5">
        <v>47</v>
      </c>
      <c r="G26" s="7">
        <v>7128</v>
      </c>
      <c r="H26" s="7">
        <f t="shared" si="1"/>
        <v>59763</v>
      </c>
      <c r="I26" s="7">
        <f t="shared" si="0"/>
        <v>9.0072452855445686</v>
      </c>
      <c r="J26" s="7">
        <v>104</v>
      </c>
      <c r="K26" s="7">
        <v>23</v>
      </c>
      <c r="L26" s="7">
        <v>4</v>
      </c>
      <c r="M26" s="7">
        <v>2</v>
      </c>
    </row>
    <row r="27" spans="1:15" ht="14.4">
      <c r="A27" s="1">
        <v>43910</v>
      </c>
      <c r="B27" s="3">
        <v>1125</v>
      </c>
      <c r="C27" s="2">
        <v>6508</v>
      </c>
      <c r="D27" s="4">
        <v>138</v>
      </c>
      <c r="E27" s="6">
        <v>21</v>
      </c>
      <c r="F27" s="5">
        <v>68</v>
      </c>
      <c r="G27" s="7">
        <v>7842</v>
      </c>
      <c r="H27" s="7">
        <f t="shared" si="1"/>
        <v>67605</v>
      </c>
      <c r="I27" s="7">
        <f t="shared" si="0"/>
        <v>9.6265069151689957</v>
      </c>
      <c r="J27" s="7">
        <v>110</v>
      </c>
      <c r="K27" s="7">
        <v>28</v>
      </c>
      <c r="L27">
        <v>5</v>
      </c>
      <c r="M27" s="7">
        <v>2</v>
      </c>
    </row>
    <row r="28" spans="1:15" ht="14.4">
      <c r="A28" s="1">
        <v>43911</v>
      </c>
      <c r="B28" s="3">
        <v>813</v>
      </c>
      <c r="C28" s="2">
        <v>7321</v>
      </c>
      <c r="D28" s="4">
        <v>160</v>
      </c>
      <c r="E28" s="6">
        <v>16</v>
      </c>
      <c r="F28" s="5">
        <v>84</v>
      </c>
      <c r="G28" s="7">
        <v>8368</v>
      </c>
      <c r="H28" s="7">
        <f t="shared" si="1"/>
        <v>75973</v>
      </c>
      <c r="I28" s="7">
        <f t="shared" si="0"/>
        <v>9.6363181656641181</v>
      </c>
      <c r="J28" s="7">
        <v>115</v>
      </c>
      <c r="K28" s="7">
        <v>68</v>
      </c>
      <c r="L28" s="7">
        <v>5</v>
      </c>
      <c r="M28" s="7">
        <v>2</v>
      </c>
    </row>
    <row r="29" spans="1:15" ht="14.4">
      <c r="A29" s="1">
        <v>43912</v>
      </c>
      <c r="B29" s="3">
        <v>608</v>
      </c>
      <c r="C29" s="2">
        <v>7929</v>
      </c>
      <c r="D29" s="4">
        <v>181</v>
      </c>
      <c r="E29" s="6">
        <v>18</v>
      </c>
      <c r="F29" s="5">
        <v>102</v>
      </c>
      <c r="G29" s="7">
        <v>8733</v>
      </c>
      <c r="H29" s="7">
        <f t="shared" si="1"/>
        <v>84706</v>
      </c>
      <c r="I29" s="7">
        <f t="shared" si="0"/>
        <v>9.3606119991500005</v>
      </c>
      <c r="J29" s="7">
        <v>140</v>
      </c>
      <c r="K29" s="7">
        <v>87</v>
      </c>
      <c r="L29" s="7">
        <v>5</v>
      </c>
      <c r="M29" s="7">
        <v>2</v>
      </c>
      <c r="N29" s="7"/>
    </row>
    <row r="30" spans="1:15" ht="14.4">
      <c r="A30" s="1">
        <v>43913</v>
      </c>
      <c r="B30" s="3">
        <v>1246</v>
      </c>
      <c r="C30" s="2">
        <v>9175</v>
      </c>
      <c r="D30" s="4">
        <v>222</v>
      </c>
      <c r="E30" s="6">
        <v>34</v>
      </c>
      <c r="F30" s="5">
        <v>136</v>
      </c>
      <c r="G30" s="7">
        <v>8990</v>
      </c>
      <c r="H30" s="7">
        <f t="shared" si="1"/>
        <v>93696</v>
      </c>
      <c r="I30" s="7">
        <f t="shared" si="0"/>
        <v>9.7923070355191246</v>
      </c>
      <c r="J30" s="7">
        <v>174</v>
      </c>
      <c r="K30" s="7">
        <v>99</v>
      </c>
      <c r="L30" s="7">
        <v>5</v>
      </c>
      <c r="M30" s="7">
        <v>2</v>
      </c>
      <c r="N30" s="7"/>
    </row>
    <row r="31" spans="1:15" ht="14.4">
      <c r="A31" s="1">
        <v>43914</v>
      </c>
      <c r="B31" s="3">
        <v>994</v>
      </c>
      <c r="C31" s="2">
        <v>10169</v>
      </c>
      <c r="D31" s="4">
        <v>368</v>
      </c>
      <c r="E31" s="6">
        <v>19</v>
      </c>
      <c r="F31" s="5">
        <v>155</v>
      </c>
      <c r="G31" s="7">
        <v>9392</v>
      </c>
      <c r="H31" s="7">
        <f t="shared" si="1"/>
        <v>103088</v>
      </c>
      <c r="I31" s="7">
        <f t="shared" si="0"/>
        <v>9.864387707589632</v>
      </c>
      <c r="J31" s="7">
        <v>181</v>
      </c>
      <c r="K31" s="7">
        <v>106</v>
      </c>
      <c r="L31" s="7">
        <v>5</v>
      </c>
      <c r="M31" s="7">
        <v>2</v>
      </c>
      <c r="N31" s="7"/>
      <c r="O31" s="7"/>
    </row>
    <row r="32" spans="1:15" ht="14.4">
      <c r="A32" s="1">
        <v>43915</v>
      </c>
      <c r="B32" s="3">
        <v>1027</v>
      </c>
      <c r="C32" s="2">
        <v>11196</v>
      </c>
      <c r="D32" s="4">
        <v>443</v>
      </c>
      <c r="E32" s="6">
        <v>32</v>
      </c>
      <c r="F32" s="5">
        <v>187</v>
      </c>
      <c r="G32" s="7">
        <v>9729</v>
      </c>
      <c r="H32" s="7">
        <f t="shared" si="1"/>
        <v>112817</v>
      </c>
      <c r="I32" s="7">
        <f t="shared" si="0"/>
        <v>9.9240362711293511</v>
      </c>
      <c r="J32" s="7">
        <v>211</v>
      </c>
      <c r="K32" s="7">
        <v>124</v>
      </c>
      <c r="L32" s="7">
        <v>5</v>
      </c>
      <c r="M32" s="7">
        <v>2</v>
      </c>
      <c r="N32" s="7"/>
      <c r="O32" s="7"/>
    </row>
    <row r="33" spans="1:15" ht="14.4">
      <c r="A33" s="1">
        <v>43916</v>
      </c>
      <c r="B33" s="3">
        <v>1255</v>
      </c>
      <c r="C33" s="2">
        <v>12451</v>
      </c>
      <c r="D33" s="4">
        <v>546</v>
      </c>
      <c r="E33" s="6">
        <v>41</v>
      </c>
      <c r="F33" s="5">
        <v>228</v>
      </c>
      <c r="G33" s="7">
        <v>10168</v>
      </c>
      <c r="H33" s="7">
        <f t="shared" si="1"/>
        <v>122985</v>
      </c>
      <c r="I33" s="7">
        <f t="shared" si="0"/>
        <v>10.123998861649795</v>
      </c>
      <c r="J33" s="7">
        <v>234</v>
      </c>
      <c r="K33" s="7">
        <v>161</v>
      </c>
      <c r="L33" s="7">
        <v>5</v>
      </c>
      <c r="M33" s="7">
        <v>2</v>
      </c>
      <c r="N33" s="7"/>
      <c r="O33" s="7"/>
    </row>
    <row r="34" spans="1:15" ht="14.4">
      <c r="A34" s="1">
        <v>43917</v>
      </c>
      <c r="B34" s="3">
        <v>1296</v>
      </c>
      <c r="C34" s="2">
        <v>13747</v>
      </c>
      <c r="D34" s="4">
        <v>654</v>
      </c>
      <c r="E34" s="6">
        <v>34</v>
      </c>
      <c r="F34" s="5">
        <v>262</v>
      </c>
      <c r="G34" s="7">
        <v>10700</v>
      </c>
      <c r="H34" s="7">
        <f t="shared" si="1"/>
        <v>133685</v>
      </c>
      <c r="I34" s="7">
        <f t="shared" si="0"/>
        <v>10.283128249242623</v>
      </c>
      <c r="J34" s="7">
        <v>255</v>
      </c>
      <c r="K34" s="7">
        <v>173</v>
      </c>
      <c r="L34" s="7">
        <v>5</v>
      </c>
      <c r="M34" s="7">
        <v>2</v>
      </c>
      <c r="N34" s="7"/>
      <c r="O34" s="7"/>
    </row>
    <row r="35" spans="1:15" ht="14.4">
      <c r="A35" s="1">
        <v>43918</v>
      </c>
      <c r="B35" s="3">
        <v>914</v>
      </c>
      <c r="C35" s="2">
        <v>14661</v>
      </c>
      <c r="D35" s="4">
        <v>1530</v>
      </c>
      <c r="E35" s="6">
        <v>40</v>
      </c>
      <c r="F35" s="5">
        <v>302</v>
      </c>
      <c r="G35" s="7">
        <v>11201</v>
      </c>
      <c r="H35" s="7">
        <f t="shared" si="1"/>
        <v>144886</v>
      </c>
      <c r="I35" s="7">
        <f t="shared" si="0"/>
        <v>10.118990102563394</v>
      </c>
      <c r="J35" s="7">
        <v>288</v>
      </c>
      <c r="K35" s="7">
        <v>202</v>
      </c>
      <c r="L35" s="7">
        <v>5</v>
      </c>
      <c r="M35" s="7">
        <v>2</v>
      </c>
      <c r="N35" s="7"/>
      <c r="O35" s="7"/>
    </row>
    <row r="36" spans="1:15" ht="14.4">
      <c r="A36" s="1">
        <v>43919</v>
      </c>
      <c r="B36" s="3">
        <v>746</v>
      </c>
      <c r="C36" s="2">
        <v>15407</v>
      </c>
      <c r="D36" s="4">
        <v>1595</v>
      </c>
      <c r="E36" s="6">
        <v>33</v>
      </c>
      <c r="F36" s="5">
        <v>335</v>
      </c>
      <c r="G36" s="7">
        <v>11804</v>
      </c>
      <c r="H36" s="7">
        <f t="shared" si="1"/>
        <v>156690</v>
      </c>
      <c r="I36" s="7">
        <f t="shared" si="0"/>
        <v>9.8327908609356065</v>
      </c>
      <c r="J36" s="7">
        <v>302</v>
      </c>
      <c r="K36" s="7">
        <v>204</v>
      </c>
      <c r="L36" s="7">
        <v>5</v>
      </c>
      <c r="M36" s="7">
        <v>2</v>
      </c>
      <c r="N36" s="7"/>
      <c r="O36" s="7"/>
    </row>
    <row r="37" spans="1:15" ht="14.4">
      <c r="A37" s="1">
        <v>43920</v>
      </c>
      <c r="B37" s="3">
        <v>1036</v>
      </c>
      <c r="C37" s="2">
        <v>16443</v>
      </c>
      <c r="D37" s="4">
        <v>1823</v>
      </c>
      <c r="E37" s="6">
        <v>59</v>
      </c>
      <c r="F37" s="5">
        <v>394</v>
      </c>
      <c r="G37" s="7">
        <v>12126</v>
      </c>
      <c r="H37" s="7">
        <f t="shared" si="1"/>
        <v>168816</v>
      </c>
      <c r="I37" s="7">
        <f t="shared" si="0"/>
        <v>9.740190503269833</v>
      </c>
      <c r="J37" s="7">
        <v>337</v>
      </c>
      <c r="K37" s="7">
        <v>240</v>
      </c>
      <c r="L37" s="7">
        <v>5</v>
      </c>
      <c r="M37" s="7">
        <v>2</v>
      </c>
      <c r="N37" s="7"/>
      <c r="O37" s="7"/>
    </row>
    <row r="38" spans="1:15" ht="14.4">
      <c r="A38" s="1">
        <v>43921</v>
      </c>
      <c r="B38" s="3">
        <v>986</v>
      </c>
      <c r="C38" s="2">
        <v>17429</v>
      </c>
      <c r="D38" s="4">
        <v>1823</v>
      </c>
      <c r="E38" s="6">
        <v>72</v>
      </c>
      <c r="F38" s="5">
        <v>466</v>
      </c>
      <c r="G38" s="7">
        <v>12804</v>
      </c>
      <c r="H38" s="7">
        <f t="shared" si="1"/>
        <v>181620</v>
      </c>
      <c r="I38" s="7">
        <f t="shared" si="0"/>
        <v>9.5964100869948243</v>
      </c>
      <c r="J38" s="7">
        <v>360</v>
      </c>
      <c r="K38" s="7">
        <v>252</v>
      </c>
      <c r="L38" s="7">
        <v>5</v>
      </c>
      <c r="M38" s="7">
        <v>2</v>
      </c>
      <c r="N38" s="7"/>
      <c r="O38" s="7"/>
    </row>
    <row r="39" spans="1:15" ht="14.4">
      <c r="A39" s="1">
        <v>43922</v>
      </c>
      <c r="B39" s="3">
        <v>1021</v>
      </c>
      <c r="C39" s="2">
        <v>18450</v>
      </c>
      <c r="D39" s="4">
        <v>2437</v>
      </c>
      <c r="E39" s="6">
        <v>52</v>
      </c>
      <c r="F39" s="5">
        <v>518</v>
      </c>
      <c r="G39" s="7">
        <v>13558</v>
      </c>
      <c r="H39" s="7">
        <f t="shared" si="1"/>
        <v>195178</v>
      </c>
      <c r="I39" s="7">
        <f t="shared" si="0"/>
        <v>9.4529096517025479</v>
      </c>
      <c r="J39" s="7">
        <v>386</v>
      </c>
      <c r="K39" s="7">
        <v>275</v>
      </c>
      <c r="L39" s="7">
        <v>5</v>
      </c>
      <c r="M39" s="7">
        <v>2</v>
      </c>
      <c r="N39" s="7"/>
      <c r="O39" s="7"/>
    </row>
    <row r="40" spans="1:15" ht="14.4">
      <c r="A40" s="1">
        <v>43923</v>
      </c>
      <c r="B40" s="3">
        <v>1098</v>
      </c>
      <c r="C40" s="2">
        <v>19548</v>
      </c>
      <c r="D40" s="4">
        <v>2967</v>
      </c>
      <c r="E40" s="6">
        <v>54</v>
      </c>
      <c r="F40" s="5">
        <v>572</v>
      </c>
      <c r="G40" s="7">
        <v>14211</v>
      </c>
      <c r="H40" s="7">
        <f t="shared" si="1"/>
        <v>209389</v>
      </c>
      <c r="I40" s="7">
        <f t="shared" si="0"/>
        <v>9.3357339688331287</v>
      </c>
      <c r="J40" s="7">
        <v>393</v>
      </c>
      <c r="K40" s="7">
        <v>276</v>
      </c>
      <c r="L40" s="7">
        <v>5</v>
      </c>
      <c r="M40" s="7">
        <v>2</v>
      </c>
      <c r="N40" s="7"/>
      <c r="O40" s="7"/>
    </row>
    <row r="41" spans="1:15" ht="14.4">
      <c r="A41" s="1">
        <v>43924</v>
      </c>
      <c r="B41" s="3">
        <v>917</v>
      </c>
      <c r="C41" s="2">
        <v>20465</v>
      </c>
      <c r="D41" s="4">
        <v>4013</v>
      </c>
      <c r="E41" s="6">
        <v>59</v>
      </c>
      <c r="F41" s="5">
        <v>631</v>
      </c>
      <c r="G41" s="7">
        <v>15144</v>
      </c>
      <c r="H41" s="7">
        <f t="shared" si="1"/>
        <v>224533</v>
      </c>
      <c r="I41" s="7">
        <f t="shared" si="0"/>
        <v>9.1144731509399524</v>
      </c>
      <c r="J41" s="7">
        <v>401</v>
      </c>
      <c r="K41" s="7">
        <v>284</v>
      </c>
      <c r="L41" s="7">
        <v>5</v>
      </c>
      <c r="M41" s="7">
        <v>2</v>
      </c>
      <c r="N41" s="7"/>
      <c r="O41" s="7"/>
    </row>
    <row r="42" spans="1:15" ht="14.4">
      <c r="A42" s="1">
        <v>43925</v>
      </c>
      <c r="B42" s="3">
        <v>599</v>
      </c>
      <c r="C42" s="2">
        <v>21064</v>
      </c>
      <c r="D42" s="4">
        <v>4846</v>
      </c>
      <c r="E42" s="6">
        <v>66</v>
      </c>
      <c r="F42" s="5">
        <v>697</v>
      </c>
      <c r="G42" s="7">
        <v>15961</v>
      </c>
      <c r="H42" s="7">
        <f t="shared" si="1"/>
        <v>240494</v>
      </c>
      <c r="I42" s="7">
        <f t="shared" si="0"/>
        <v>8.7586384691509984</v>
      </c>
      <c r="J42" s="7">
        <v>398</v>
      </c>
      <c r="K42" s="7">
        <v>278</v>
      </c>
      <c r="L42" s="7">
        <v>5</v>
      </c>
      <c r="M42" s="7">
        <v>2</v>
      </c>
      <c r="N42" s="7"/>
      <c r="O42" s="7"/>
    </row>
    <row r="43" spans="1:15" ht="14.4">
      <c r="A43" s="1">
        <v>43926</v>
      </c>
      <c r="B43" s="3">
        <v>499</v>
      </c>
      <c r="C43" s="2">
        <v>21563</v>
      </c>
      <c r="D43" s="4">
        <v>6415</v>
      </c>
      <c r="E43" s="6">
        <v>49</v>
      </c>
      <c r="F43" s="5">
        <v>746</v>
      </c>
      <c r="G43" s="7">
        <v>16574</v>
      </c>
      <c r="H43" s="7">
        <f t="shared" si="1"/>
        <v>257068</v>
      </c>
      <c r="I43" s="7">
        <f t="shared" si="0"/>
        <v>8.3880529665302568</v>
      </c>
      <c r="J43" s="7">
        <v>388</v>
      </c>
      <c r="K43" s="7">
        <v>267</v>
      </c>
      <c r="L43" s="7">
        <v>5</v>
      </c>
      <c r="M43" s="7">
        <v>2</v>
      </c>
      <c r="N43" s="7"/>
      <c r="O43" s="7"/>
    </row>
    <row r="44" spans="1:15" ht="14.4">
      <c r="A44" s="1">
        <v>43927</v>
      </c>
      <c r="B44" s="3">
        <v>624</v>
      </c>
      <c r="C44" s="2">
        <v>22187</v>
      </c>
      <c r="D44" s="4">
        <v>7298</v>
      </c>
      <c r="E44" s="6">
        <v>56</v>
      </c>
      <c r="F44" s="5">
        <v>802</v>
      </c>
      <c r="G44" s="7">
        <v>16904</v>
      </c>
      <c r="H44" s="7">
        <f t="shared" si="1"/>
        <v>273972</v>
      </c>
      <c r="I44" s="7">
        <f t="shared" si="0"/>
        <v>8.0982728162001951</v>
      </c>
      <c r="J44" s="7">
        <v>393</v>
      </c>
      <c r="K44" s="7">
        <v>269</v>
      </c>
      <c r="L44" s="7">
        <v>5</v>
      </c>
      <c r="M44" s="7">
        <v>2</v>
      </c>
      <c r="N44" s="7"/>
      <c r="O44" s="7"/>
    </row>
    <row r="45" spans="1:15" ht="14.4">
      <c r="A45" s="1">
        <v>43928</v>
      </c>
      <c r="B45" s="3">
        <v>631</v>
      </c>
      <c r="C45" s="2">
        <v>22818</v>
      </c>
      <c r="D45" s="4">
        <v>8056</v>
      </c>
      <c r="E45" s="6">
        <v>57</v>
      </c>
      <c r="F45" s="5">
        <v>859</v>
      </c>
      <c r="G45" s="7">
        <v>17498</v>
      </c>
      <c r="H45" s="7">
        <f t="shared" si="1"/>
        <v>291470</v>
      </c>
      <c r="I45" s="7">
        <f t="shared" si="0"/>
        <v>7.828592994133186</v>
      </c>
      <c r="J45" s="7">
        <v>390</v>
      </c>
      <c r="K45" s="7">
        <v>264</v>
      </c>
      <c r="L45" s="7">
        <v>5</v>
      </c>
      <c r="M45" s="7">
        <v>2</v>
      </c>
      <c r="N45" s="7"/>
      <c r="O45" s="7"/>
    </row>
    <row r="46" spans="1:15" ht="14.4">
      <c r="A46" s="1">
        <v>43929</v>
      </c>
      <c r="B46" s="3">
        <v>785</v>
      </c>
      <c r="C46" s="2">
        <v>23603</v>
      </c>
      <c r="D46" s="4">
        <v>9800</v>
      </c>
      <c r="E46" s="6">
        <v>62</v>
      </c>
      <c r="F46" s="5">
        <v>921</v>
      </c>
      <c r="G46" s="7">
        <v>18130</v>
      </c>
      <c r="H46" s="7">
        <f t="shared" si="1"/>
        <v>309600</v>
      </c>
      <c r="I46" s="7">
        <f t="shared" si="0"/>
        <v>7.6237080103359167</v>
      </c>
      <c r="J46" s="7">
        <v>391</v>
      </c>
      <c r="K46" s="7">
        <v>264</v>
      </c>
      <c r="L46" s="7">
        <v>5</v>
      </c>
      <c r="M46" s="7">
        <v>2</v>
      </c>
      <c r="N46" s="7"/>
      <c r="O46" s="7"/>
    </row>
    <row r="47" spans="1:15" ht="14.4">
      <c r="A47" s="1">
        <v>43930</v>
      </c>
      <c r="B47" s="3">
        <v>646</v>
      </c>
      <c r="C47" s="2">
        <v>24249</v>
      </c>
      <c r="D47" s="4">
        <v>10600</v>
      </c>
      <c r="E47" s="6">
        <v>55</v>
      </c>
      <c r="F47" s="5">
        <v>976</v>
      </c>
      <c r="G47" s="7">
        <v>18837</v>
      </c>
      <c r="H47" s="7">
        <f t="shared" si="1"/>
        <v>328437</v>
      </c>
      <c r="I47" s="7">
        <f t="shared" si="0"/>
        <v>7.3831511066049194</v>
      </c>
      <c r="J47" s="7">
        <v>382</v>
      </c>
      <c r="K47" s="7">
        <v>262</v>
      </c>
      <c r="L47" s="7">
        <v>5</v>
      </c>
      <c r="M47" s="7">
        <v>2</v>
      </c>
      <c r="N47" s="7"/>
      <c r="O47" s="7"/>
    </row>
    <row r="48" spans="1:15" ht="14.4">
      <c r="A48" s="1">
        <v>43931</v>
      </c>
      <c r="B48" s="3">
        <v>495</v>
      </c>
      <c r="C48" s="2">
        <v>24744</v>
      </c>
      <c r="D48" s="4">
        <v>11100</v>
      </c>
      <c r="E48" s="6">
        <v>55</v>
      </c>
      <c r="F48" s="5">
        <v>1031</v>
      </c>
      <c r="G48" s="7">
        <v>19325</v>
      </c>
      <c r="H48" s="7">
        <f t="shared" si="1"/>
        <v>347762</v>
      </c>
      <c r="I48" s="7">
        <f t="shared" si="0"/>
        <v>7.1152109776226267</v>
      </c>
      <c r="J48" s="7">
        <v>386</v>
      </c>
      <c r="K48" s="7">
        <v>251</v>
      </c>
      <c r="L48" s="7">
        <v>5</v>
      </c>
      <c r="M48" s="7">
        <v>2</v>
      </c>
      <c r="N48" s="7"/>
      <c r="O48" s="7"/>
    </row>
    <row r="49" spans="1:16" ht="14.4">
      <c r="A49" s="1">
        <v>43932</v>
      </c>
      <c r="B49" s="3">
        <v>485</v>
      </c>
      <c r="C49" s="2">
        <v>25229</v>
      </c>
      <c r="D49" s="4">
        <v>12100</v>
      </c>
      <c r="E49" s="6">
        <v>40</v>
      </c>
      <c r="F49" s="5">
        <v>1071</v>
      </c>
      <c r="G49" s="7">
        <v>19771</v>
      </c>
      <c r="H49" s="7">
        <f t="shared" si="1"/>
        <v>367533</v>
      </c>
      <c r="I49" s="7">
        <f t="shared" si="0"/>
        <v>6.8644176169214743</v>
      </c>
      <c r="J49" s="7">
        <v>387</v>
      </c>
      <c r="K49" s="7">
        <v>244</v>
      </c>
      <c r="L49" s="7">
        <v>5</v>
      </c>
      <c r="M49" s="7">
        <v>2</v>
      </c>
      <c r="N49" s="7"/>
      <c r="O49" s="7"/>
    </row>
    <row r="50" spans="1:16" ht="14.4">
      <c r="A50" s="1">
        <v>43933</v>
      </c>
      <c r="B50" s="3">
        <v>326</v>
      </c>
      <c r="C50" s="2">
        <v>25555</v>
      </c>
      <c r="D50" s="4">
        <v>12700</v>
      </c>
      <c r="E50" s="6">
        <v>47</v>
      </c>
      <c r="F50" s="5">
        <v>1118</v>
      </c>
      <c r="G50" s="7">
        <v>20116</v>
      </c>
      <c r="H50" s="7">
        <f t="shared" si="1"/>
        <v>387649</v>
      </c>
      <c r="I50" s="7">
        <f t="shared" si="0"/>
        <v>6.5923038625148003</v>
      </c>
      <c r="J50" s="7">
        <v>370</v>
      </c>
      <c r="K50" s="7">
        <v>233</v>
      </c>
      <c r="L50" s="7">
        <v>5</v>
      </c>
      <c r="M50" s="7">
        <v>2</v>
      </c>
      <c r="N50" s="7"/>
      <c r="O50" s="7"/>
    </row>
    <row r="51" spans="1:16" ht="14.4">
      <c r="A51" s="1">
        <v>43934</v>
      </c>
      <c r="B51" s="3">
        <v>198</v>
      </c>
      <c r="C51" s="2">
        <v>25753</v>
      </c>
      <c r="D51" s="4">
        <v>13200</v>
      </c>
      <c r="E51" s="6">
        <v>25</v>
      </c>
      <c r="F51" s="5">
        <v>1143</v>
      </c>
      <c r="G51" s="7">
        <v>20296</v>
      </c>
      <c r="H51" s="7">
        <f t="shared" si="1"/>
        <v>407945</v>
      </c>
      <c r="I51" s="7">
        <f t="shared" si="0"/>
        <v>6.312860802314038</v>
      </c>
      <c r="J51" s="7">
        <v>368</v>
      </c>
      <c r="K51" s="7">
        <v>230</v>
      </c>
      <c r="L51" s="7">
        <v>5</v>
      </c>
      <c r="M51" s="7">
        <v>2</v>
      </c>
      <c r="N51" s="7"/>
      <c r="O51" s="7"/>
    </row>
    <row r="52" spans="1:16" ht="14.4">
      <c r="A52" s="1">
        <v>43935</v>
      </c>
      <c r="B52" s="3">
        <v>178</v>
      </c>
      <c r="C52" s="2">
        <v>25931</v>
      </c>
      <c r="D52">
        <v>13700</v>
      </c>
      <c r="E52" s="6">
        <v>18</v>
      </c>
      <c r="F52" s="5">
        <v>1161</v>
      </c>
      <c r="G52" s="7">
        <v>20296</v>
      </c>
      <c r="H52" s="7">
        <f t="shared" si="1"/>
        <v>428241</v>
      </c>
      <c r="I52" s="7">
        <f t="shared" si="0"/>
        <v>6.0552352530467664</v>
      </c>
      <c r="J52" s="7">
        <v>356</v>
      </c>
      <c r="K52" s="7">
        <v>228</v>
      </c>
      <c r="L52" s="7">
        <v>5</v>
      </c>
      <c r="M52" s="7">
        <v>2</v>
      </c>
      <c r="N52" s="7"/>
      <c r="O52" s="7"/>
      <c r="P52" s="7"/>
    </row>
    <row r="53" spans="1:16">
      <c r="H53" s="1"/>
      <c r="I53" s="8"/>
      <c r="K53" s="7"/>
      <c r="L53" s="7"/>
      <c r="M53" s="7"/>
      <c r="N53" s="7"/>
    </row>
    <row r="54" spans="1:16">
      <c r="H54" s="1"/>
      <c r="I54" s="8" t="s">
        <v>22</v>
      </c>
      <c r="K54" s="7"/>
      <c r="L54" s="7"/>
      <c r="M54" s="7"/>
      <c r="N54" s="7"/>
    </row>
    <row r="55" spans="1:16">
      <c r="H55" s="1"/>
      <c r="I55" s="8"/>
      <c r="K55" s="7"/>
      <c r="L55" s="7"/>
      <c r="M55" s="7"/>
      <c r="N55" s="7"/>
    </row>
    <row r="56" spans="1:16">
      <c r="H56" s="1"/>
      <c r="I56" s="8"/>
      <c r="K56" s="7"/>
      <c r="L56" s="7"/>
      <c r="M56" s="7"/>
      <c r="N56" s="7"/>
    </row>
    <row r="57" spans="1:16">
      <c r="H57" s="1"/>
      <c r="I57" s="8"/>
      <c r="K57" s="7"/>
      <c r="L57" s="7"/>
      <c r="M57" s="7"/>
      <c r="N57" s="7"/>
    </row>
    <row r="58" spans="1:16">
      <c r="H58" s="1"/>
      <c r="I58" s="8"/>
      <c r="K58" s="7"/>
      <c r="L58" s="7"/>
      <c r="M58" s="7"/>
      <c r="N58" s="7"/>
    </row>
    <row r="59" spans="1:16">
      <c r="H59" s="1"/>
      <c r="I59" s="8"/>
      <c r="L59" s="7"/>
      <c r="M59" s="7"/>
      <c r="N59" s="7"/>
    </row>
    <row r="60" spans="1:16">
      <c r="H60" s="1"/>
      <c r="I60" s="8"/>
      <c r="L60" s="7"/>
      <c r="M60" s="7"/>
      <c r="N60" s="7"/>
    </row>
    <row r="61" spans="1:16">
      <c r="H61" s="1"/>
      <c r="I61" s="8"/>
      <c r="L61" s="7"/>
      <c r="M61" s="7"/>
      <c r="N61" s="7"/>
    </row>
    <row r="62" spans="1:16">
      <c r="H62" s="1"/>
      <c r="I62" s="8"/>
      <c r="L62" s="7"/>
      <c r="M62" s="7"/>
      <c r="N62" s="7"/>
    </row>
    <row r="63" spans="1:16">
      <c r="H63" s="1"/>
      <c r="I63" s="8"/>
      <c r="L63" s="7"/>
      <c r="M63" s="7"/>
      <c r="N63" s="7"/>
    </row>
    <row r="64" spans="1:16">
      <c r="H64" s="1"/>
      <c r="I64" s="8"/>
      <c r="L64" s="7"/>
      <c r="M64" s="7"/>
      <c r="N64" s="7"/>
    </row>
    <row r="65" spans="8:14">
      <c r="H65" s="1"/>
      <c r="I65" s="8"/>
      <c r="L65" s="7"/>
      <c r="M65" s="7"/>
      <c r="N65" s="7"/>
    </row>
    <row r="66" spans="8:14">
      <c r="H66" s="1"/>
    </row>
    <row r="67" spans="8:14">
      <c r="H67" s="1"/>
    </row>
    <row r="68" spans="8:14">
      <c r="H68" s="1"/>
    </row>
    <row r="69" spans="8:14">
      <c r="H69" s="1"/>
    </row>
    <row r="70" spans="8:14">
      <c r="H70" s="1"/>
    </row>
    <row r="71" spans="8:14">
      <c r="H71" s="1"/>
    </row>
    <row r="72" spans="8:14">
      <c r="H72" s="1"/>
    </row>
    <row r="73" spans="8:14">
      <c r="H73" s="1"/>
    </row>
    <row r="74" spans="8:14">
      <c r="H74" s="1"/>
    </row>
    <row r="75" spans="8:14">
      <c r="H75" s="1"/>
    </row>
    <row r="76" spans="8:14">
      <c r="H76" s="1"/>
    </row>
    <row r="77" spans="8:14">
      <c r="H77" s="1"/>
    </row>
    <row r="78" spans="8:14">
      <c r="H78" s="1"/>
    </row>
    <row r="79" spans="8:14" ht="17.399999999999999" customHeight="1">
      <c r="H79" s="1"/>
    </row>
    <row r="80" spans="8:14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Bennu</dc:creator>
  <cp:lastModifiedBy>Bennu</cp:lastModifiedBy>
  <dcterms:created xsi:type="dcterms:W3CDTF">2020-04-14T11:54:38Z</dcterms:created>
  <dcterms:modified xsi:type="dcterms:W3CDTF">2020-04-14T20:25:28Z</dcterms:modified>
</cp:coreProperties>
</file>