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10500" windowHeight="9288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6" i="1"/>
  <c r="H15" i="1"/>
  <c r="H4" i="1"/>
  <c r="H5" i="1"/>
  <c r="H6" i="1"/>
  <c r="H7" i="1"/>
  <c r="H8" i="1"/>
  <c r="H9" i="1"/>
  <c r="H10" i="1"/>
  <c r="H11" i="1"/>
  <c r="H12" i="1"/>
  <c r="H13" i="1"/>
  <c r="H14" i="1"/>
  <c r="H3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<sst xmlns="http://schemas.openxmlformats.org/spreadsheetml/2006/main" count="30" uniqueCount="26">
  <si>
    <t>Data/godzina</t>
  </si>
  <si>
    <t>Ilość wykrytych zakażeń</t>
  </si>
  <si>
    <t>Ilość zakażeń łącznie</t>
  </si>
  <si>
    <t>Ilość wyleczeń</t>
  </si>
  <si>
    <t>Przypadki śmiertelne</t>
  </si>
  <si>
    <t>Przypadki śmiertelnie łącznie</t>
  </si>
  <si>
    <t>Ilość testów dziennie</t>
  </si>
  <si>
    <t>Procent testów pozytywnych</t>
  </si>
  <si>
    <t>Ograniczenia w poruszaniu się</t>
  </si>
  <si>
    <t>Ilość testów łącznie</t>
  </si>
  <si>
    <t>Akcje 1</t>
  </si>
  <si>
    <t>Akcje 2</t>
  </si>
  <si>
    <t>Opis</t>
  </si>
  <si>
    <t>Brak ograniczeń</t>
  </si>
  <si>
    <t>zamknięcie granic, zawieszenie lotów międzynarodowych, zakaz zgromadzen powyżej 50 osób, kwarantanna dla osób mających konakt z wirusem</t>
  </si>
  <si>
    <t>Poprzednie+ ograniczenie działalności centrów handlowych, restauracji, barów i kawiarni, zamknięcie basenów i siłowni</t>
  </si>
  <si>
    <t>Poprzednie+ zawieszenie zajęć na uczelniach wyższych i placówek oświatowych</t>
  </si>
  <si>
    <t>Poprzednie + zamknięcie wsyzstkich szkół i przedszkoli</t>
  </si>
  <si>
    <t>Poprzednie + zamknięcie parków, placów zabaw, lasów i innych miejsc</t>
  </si>
  <si>
    <t>Poprzednie + zakaz wychodzenia z domu poza wyjściem do pracy, sklepu, apteki czy na spacer z psem, zakaz gromadzenia się więcej niż dwóch osób, udział w mszach świętych i pogrzebach maksymalnie pięciu osób, ograniczenia dotyczące poruszania się w komunikacji publicznej</t>
  </si>
  <si>
    <t>Poprzednie+przebywanie w sklepie w jednym momencie mniejszej klientów, zakupy w jednorazowych rękawiczkach, zakaz wychodzenia z domu osób do 18 roku życia bez osoby dorosłej</t>
  </si>
  <si>
    <t>Poprzednie+ obowiązek zakrywania nosa i ust</t>
  </si>
  <si>
    <t>akcje 3</t>
  </si>
  <si>
    <t>do 15.03</t>
  </si>
  <si>
    <t>15.03 - 01.04</t>
  </si>
  <si>
    <t>od 01.04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</si>
</sst>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\-mm\-yy\ h:mm;@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>
      <protection locked="0"/>
    </xf>
  </cellStyleXfs>
  <cellXfs count="12">
    <xf numFmtId="0" fontId="0" fillId="0" borderId="0" xfId="0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/>
    <xf numFmtId="166" fontId="0" fillId="0" borderId="0" xfId="0" applyNumberFormat="1"/>
  </cellXfs>
  <cellStyles count="2">
    <cellStyle name="Normalny" xfId="0" builtinId="0"/>
    <cellStyle name="Wypełnij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13" zoomScale="55" zoomScaleNormal="55" workbookViewId="0">
      <selection activeCell="L33" sqref="L33"/>
    </sheetView>
  </sheetViews>
  <sheetFormatPr defaultRowHeight="14.4" x14ac:dyDescent="0.3"/>
  <cols>
    <col min="1" max="1" width="13.77734375" customWidth="1"/>
    <col min="2" max="2" width="21.21875" customWidth="1"/>
    <col min="3" max="3" width="18.77734375" customWidth="1"/>
    <col min="4" max="4" width="15.44140625" customWidth="1"/>
    <col min="5" max="5" width="17.6640625" customWidth="1"/>
    <col min="6" max="6" width="27.5546875" customWidth="1"/>
    <col min="7" max="7" width="20.33203125" customWidth="1"/>
    <col min="8" max="8" width="17.77734375" customWidth="1"/>
    <col min="9" max="9" width="23.77734375" customWidth="1"/>
    <col min="10" max="10" width="25.44140625" customWidth="1"/>
    <col min="13" max="13" width="31.6640625" customWidth="1"/>
  </cols>
  <sheetData>
    <row r="1" spans="1:13" x14ac:dyDescent="0.3">
      <c r="G1" t="s">
        <v>10</v>
      </c>
      <c r="H1" t="s">
        <v>10</v>
      </c>
      <c r="I1" t="s">
        <v>10</v>
      </c>
      <c r="J1" t="s">
        <v>11</v>
      </c>
      <c r="K1" t="s">
        <v>22</v>
      </c>
    </row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9</v>
      </c>
      <c r="I2" s="1" t="s">
        <v>7</v>
      </c>
      <c r="J2" s="1" t="s">
        <v>8</v>
      </c>
    </row>
    <row r="3" spans="1:13" x14ac:dyDescent="0.3">
      <c r="A3" s="2">
        <v>43894</v>
      </c>
      <c r="B3" s="3">
        <v>1</v>
      </c>
      <c r="C3" s="3">
        <f>SUM($B$3:B3)</f>
        <v>1</v>
      </c>
      <c r="E3" s="4">
        <v>0</v>
      </c>
      <c r="F3">
        <f>SUM($E$3:E3)</f>
        <v>0</v>
      </c>
      <c r="G3" s="7">
        <v>25</v>
      </c>
      <c r="H3" s="7">
        <f>SUM($G$3:G3)</f>
        <v>25</v>
      </c>
      <c r="I3" s="8">
        <f>B3/G3*100</f>
        <v>4</v>
      </c>
      <c r="J3" s="9">
        <v>0</v>
      </c>
      <c r="K3">
        <v>0</v>
      </c>
      <c r="L3" s="7" t="s">
        <v>11</v>
      </c>
      <c r="M3" s="10" t="s">
        <v>12</v>
      </c>
    </row>
    <row r="4" spans="1:13" x14ac:dyDescent="0.3">
      <c r="A4" s="2">
        <v>43895</v>
      </c>
      <c r="B4" s="3">
        <v>0</v>
      </c>
      <c r="C4" s="3">
        <f>SUM($B$3:B4)</f>
        <v>1</v>
      </c>
      <c r="E4" s="4">
        <v>0</v>
      </c>
      <c r="F4" s="5">
        <f>SUM($E$3:E4)</f>
        <v>0</v>
      </c>
      <c r="G4" s="7">
        <v>92</v>
      </c>
      <c r="H4" s="7">
        <f>SUM($G$3:G4)</f>
        <v>117</v>
      </c>
      <c r="I4" s="8">
        <f t="shared" ref="I4:I60" si="0">B4/G4*100</f>
        <v>0</v>
      </c>
      <c r="J4" s="9">
        <v>0</v>
      </c>
      <c r="K4" s="10">
        <v>0</v>
      </c>
      <c r="L4" s="10">
        <v>0</v>
      </c>
      <c r="M4" s="10" t="s">
        <v>13</v>
      </c>
    </row>
    <row r="5" spans="1:13" x14ac:dyDescent="0.3">
      <c r="A5" s="2">
        <v>43896</v>
      </c>
      <c r="B5" s="3">
        <v>0</v>
      </c>
      <c r="C5" s="3">
        <f>SUM($B$3:B5)</f>
        <v>1</v>
      </c>
      <c r="E5" s="4">
        <v>0</v>
      </c>
      <c r="F5" s="5">
        <f>SUM($E$3:E5)</f>
        <v>0</v>
      </c>
      <c r="G5" s="7">
        <v>179</v>
      </c>
      <c r="H5" s="7">
        <f>SUM($G$3:G5)</f>
        <v>296</v>
      </c>
      <c r="I5" s="8">
        <f t="shared" si="0"/>
        <v>0</v>
      </c>
      <c r="J5" s="9">
        <v>0</v>
      </c>
      <c r="K5" s="10">
        <v>0</v>
      </c>
      <c r="L5" s="10">
        <v>1</v>
      </c>
      <c r="M5" s="10" t="s">
        <v>14</v>
      </c>
    </row>
    <row r="6" spans="1:13" x14ac:dyDescent="0.3">
      <c r="A6" s="2">
        <v>43897</v>
      </c>
      <c r="B6" s="3">
        <v>4</v>
      </c>
      <c r="C6" s="3">
        <f>SUM($B$3:B6)</f>
        <v>5</v>
      </c>
      <c r="E6" s="4">
        <v>0</v>
      </c>
      <c r="F6" s="5">
        <f>SUM($E$3:E6)</f>
        <v>0</v>
      </c>
      <c r="G6" s="7">
        <v>250</v>
      </c>
      <c r="H6" s="7">
        <f>SUM($G$3:G6)</f>
        <v>546</v>
      </c>
      <c r="I6" s="8">
        <f t="shared" si="0"/>
        <v>1.6</v>
      </c>
      <c r="J6" s="9">
        <v>0</v>
      </c>
      <c r="K6" s="10">
        <v>0</v>
      </c>
      <c r="L6" s="10">
        <v>2</v>
      </c>
      <c r="M6" s="10" t="s">
        <v>15</v>
      </c>
    </row>
    <row r="7" spans="1:13" x14ac:dyDescent="0.3">
      <c r="A7" s="2">
        <v>43898</v>
      </c>
      <c r="B7" s="3">
        <v>1</v>
      </c>
      <c r="C7" s="3">
        <f>SUM($B$3:B7)</f>
        <v>6</v>
      </c>
      <c r="E7" s="4">
        <v>0</v>
      </c>
      <c r="F7" s="5">
        <f>SUM($E$3:E7)</f>
        <v>0</v>
      </c>
      <c r="G7" s="7">
        <v>265</v>
      </c>
      <c r="H7" s="7">
        <f>SUM($G$3:G7)</f>
        <v>811</v>
      </c>
      <c r="I7" s="8">
        <f t="shared" si="0"/>
        <v>0.37735849056603776</v>
      </c>
      <c r="J7" s="9">
        <v>0</v>
      </c>
      <c r="K7" s="10">
        <v>0</v>
      </c>
      <c r="L7" s="10">
        <v>3</v>
      </c>
      <c r="M7" s="10" t="s">
        <v>16</v>
      </c>
    </row>
    <row r="8" spans="1:13" x14ac:dyDescent="0.3">
      <c r="A8" s="2">
        <v>43899</v>
      </c>
      <c r="B8" s="3">
        <v>5</v>
      </c>
      <c r="C8" s="3">
        <f>SUM($B$3:B8)</f>
        <v>11</v>
      </c>
      <c r="E8" s="4">
        <v>0</v>
      </c>
      <c r="F8" s="5">
        <f>SUM($E$3:E8)</f>
        <v>0</v>
      </c>
      <c r="G8" s="7">
        <v>230</v>
      </c>
      <c r="H8" s="7">
        <f>SUM($G$3:G8)</f>
        <v>1041</v>
      </c>
      <c r="I8" s="8">
        <f t="shared" si="0"/>
        <v>2.1739130434782608</v>
      </c>
      <c r="J8" s="9">
        <v>0</v>
      </c>
      <c r="K8" s="10">
        <v>0</v>
      </c>
      <c r="L8" s="10">
        <v>4</v>
      </c>
      <c r="M8" s="10" t="s">
        <v>17</v>
      </c>
    </row>
    <row r="9" spans="1:13" x14ac:dyDescent="0.3">
      <c r="A9" s="2">
        <v>43900</v>
      </c>
      <c r="B9" s="3">
        <v>6</v>
      </c>
      <c r="C9" s="3">
        <f>SUM($B$3:B9)</f>
        <v>17</v>
      </c>
      <c r="E9" s="4">
        <v>0</v>
      </c>
      <c r="F9" s="5">
        <f>SUM($E$3:E9)</f>
        <v>0</v>
      </c>
      <c r="G9" s="7">
        <v>246</v>
      </c>
      <c r="H9" s="7">
        <f>SUM($G$3:G9)</f>
        <v>1287</v>
      </c>
      <c r="I9" s="8">
        <f t="shared" si="0"/>
        <v>2.4390243902439024</v>
      </c>
      <c r="J9" s="9">
        <v>0</v>
      </c>
      <c r="K9" s="10">
        <v>0</v>
      </c>
      <c r="L9" s="10">
        <v>5</v>
      </c>
      <c r="M9" s="10" t="s">
        <v>18</v>
      </c>
    </row>
    <row r="10" spans="1:13" x14ac:dyDescent="0.3">
      <c r="A10" s="2">
        <v>43901</v>
      </c>
      <c r="B10" s="3">
        <v>5</v>
      </c>
      <c r="C10" s="3">
        <f>SUM($B$3:B10)</f>
        <v>22</v>
      </c>
      <c r="E10" s="4">
        <v>0</v>
      </c>
      <c r="F10" s="5">
        <f>SUM($E$3:E10)</f>
        <v>0</v>
      </c>
      <c r="G10" s="7">
        <v>394</v>
      </c>
      <c r="H10" s="7">
        <f>SUM($G$3:G10)</f>
        <v>1681</v>
      </c>
      <c r="I10" s="8">
        <f t="shared" si="0"/>
        <v>1.2690355329949239</v>
      </c>
      <c r="J10" s="9">
        <v>2</v>
      </c>
      <c r="K10" s="10">
        <v>0</v>
      </c>
      <c r="L10" s="10">
        <v>6</v>
      </c>
      <c r="M10" s="10" t="s">
        <v>19</v>
      </c>
    </row>
    <row r="11" spans="1:13" x14ac:dyDescent="0.3">
      <c r="A11" s="2">
        <v>43902</v>
      </c>
      <c r="B11" s="3">
        <v>9</v>
      </c>
      <c r="C11" s="3">
        <f>SUM($B$3:B11)</f>
        <v>31</v>
      </c>
      <c r="E11" s="4">
        <v>1</v>
      </c>
      <c r="F11" s="5">
        <f>SUM($E$3:E11)</f>
        <v>1</v>
      </c>
      <c r="G11" s="7">
        <v>210</v>
      </c>
      <c r="H11" s="7">
        <f>SUM($G$3:G11)</f>
        <v>1891</v>
      </c>
      <c r="I11" s="8">
        <f t="shared" si="0"/>
        <v>4.2857142857142856</v>
      </c>
      <c r="J11" s="9">
        <v>2</v>
      </c>
      <c r="K11" s="10">
        <v>0</v>
      </c>
      <c r="L11" s="10">
        <v>7</v>
      </c>
      <c r="M11" s="10" t="s">
        <v>20</v>
      </c>
    </row>
    <row r="12" spans="1:13" x14ac:dyDescent="0.3">
      <c r="A12" s="2">
        <v>43903</v>
      </c>
      <c r="B12" s="3">
        <v>18</v>
      </c>
      <c r="C12" s="3">
        <f>SUM($B$3:B12)</f>
        <v>49</v>
      </c>
      <c r="E12" s="4">
        <v>1</v>
      </c>
      <c r="F12" s="5">
        <f>SUM($E$3:E12)</f>
        <v>2</v>
      </c>
      <c r="G12" s="7">
        <v>655</v>
      </c>
      <c r="H12" s="7">
        <f>SUM($G$3:G12)</f>
        <v>2546</v>
      </c>
      <c r="I12" s="8">
        <f t="shared" si="0"/>
        <v>2.7480916030534353</v>
      </c>
      <c r="J12" s="9">
        <v>3</v>
      </c>
      <c r="K12" s="10">
        <v>0</v>
      </c>
      <c r="L12" s="10">
        <v>8</v>
      </c>
      <c r="M12" s="10" t="s">
        <v>21</v>
      </c>
    </row>
    <row r="13" spans="1:13" x14ac:dyDescent="0.3">
      <c r="A13" s="2">
        <v>43904</v>
      </c>
      <c r="B13" s="3">
        <v>19</v>
      </c>
      <c r="C13" s="3">
        <f>SUM($B$3:B13)</f>
        <v>68</v>
      </c>
      <c r="E13" s="4">
        <v>1</v>
      </c>
      <c r="F13" s="5">
        <f>SUM($E$3:E13)</f>
        <v>3</v>
      </c>
      <c r="G13" s="7">
        <v>1525</v>
      </c>
      <c r="H13" s="7">
        <f>SUM($G$3:G13)</f>
        <v>4071</v>
      </c>
      <c r="I13" s="8">
        <f t="shared" si="0"/>
        <v>1.2459016393442623</v>
      </c>
      <c r="J13" s="9">
        <v>3</v>
      </c>
      <c r="K13" s="10">
        <v>0</v>
      </c>
    </row>
    <row r="14" spans="1:13" x14ac:dyDescent="0.3">
      <c r="A14" s="2">
        <v>43905</v>
      </c>
      <c r="B14" s="3">
        <v>36</v>
      </c>
      <c r="C14" s="3">
        <f>SUM($B$3:B14)</f>
        <v>104</v>
      </c>
      <c r="E14" s="4">
        <v>0</v>
      </c>
      <c r="F14" s="5">
        <f>SUM($E$3:E14)</f>
        <v>3</v>
      </c>
      <c r="G14" s="7">
        <v>1450</v>
      </c>
      <c r="H14" s="7">
        <f>SUM($G$3:G14)</f>
        <v>5521</v>
      </c>
      <c r="I14" s="8">
        <f t="shared" si="0"/>
        <v>2.4827586206896552</v>
      </c>
      <c r="J14" s="9">
        <v>4</v>
      </c>
      <c r="K14">
        <v>1</v>
      </c>
    </row>
    <row r="15" spans="1:13" x14ac:dyDescent="0.3">
      <c r="A15" s="2">
        <v>43906</v>
      </c>
      <c r="B15" s="3">
        <v>21</v>
      </c>
      <c r="C15" s="3">
        <f>SUM($B$3:B15)</f>
        <v>125</v>
      </c>
      <c r="E15" s="4">
        <v>1</v>
      </c>
      <c r="F15" s="5">
        <f>SUM($E$3:E15)</f>
        <v>4</v>
      </c>
      <c r="G15" s="7">
        <v>1300</v>
      </c>
      <c r="H15" s="7">
        <f>SUM($G$3:G15)</f>
        <v>6821</v>
      </c>
      <c r="I15" s="8">
        <f t="shared" si="0"/>
        <v>1.6153846153846154</v>
      </c>
      <c r="J15" s="9">
        <v>4</v>
      </c>
      <c r="K15" s="10">
        <v>1</v>
      </c>
      <c r="L15" t="s">
        <v>22</v>
      </c>
    </row>
    <row r="16" spans="1:13" x14ac:dyDescent="0.3">
      <c r="A16" s="2">
        <v>43907</v>
      </c>
      <c r="B16" s="3">
        <v>52</v>
      </c>
      <c r="C16" s="3">
        <f>SUM($B$3:B16)</f>
        <v>177</v>
      </c>
      <c r="E16" s="4">
        <v>1</v>
      </c>
      <c r="F16" s="5">
        <f>SUM($E$3:E16)</f>
        <v>5</v>
      </c>
      <c r="G16" s="7">
        <v>1079</v>
      </c>
      <c r="H16" s="7">
        <f>SUM($G$3:G16)</f>
        <v>7900</v>
      </c>
      <c r="I16" s="8">
        <f t="shared" si="0"/>
        <v>4.8192771084337354</v>
      </c>
      <c r="J16" s="9">
        <v>4</v>
      </c>
      <c r="K16" s="10">
        <v>1</v>
      </c>
      <c r="L16">
        <v>0</v>
      </c>
      <c r="M16" t="s">
        <v>23</v>
      </c>
    </row>
    <row r="17" spans="1:13" x14ac:dyDescent="0.3">
      <c r="A17" s="2">
        <v>43908</v>
      </c>
      <c r="B17" s="3">
        <v>61</v>
      </c>
      <c r="C17" s="3">
        <f>SUM($B$3:B17)</f>
        <v>238</v>
      </c>
      <c r="E17" s="4">
        <v>0</v>
      </c>
      <c r="F17" s="5">
        <f>SUM($E$3:E17)</f>
        <v>5</v>
      </c>
      <c r="G17" s="6">
        <v>1616</v>
      </c>
      <c r="H17" s="7">
        <f>SUM($G$3:G17)</f>
        <v>9516</v>
      </c>
      <c r="I17" s="8">
        <f t="shared" si="0"/>
        <v>3.7747524752475248</v>
      </c>
      <c r="J17" s="9">
        <v>4</v>
      </c>
      <c r="K17" s="10">
        <v>1</v>
      </c>
      <c r="L17">
        <v>1</v>
      </c>
      <c r="M17" t="s">
        <v>24</v>
      </c>
    </row>
    <row r="18" spans="1:13" x14ac:dyDescent="0.3">
      <c r="A18" s="2">
        <v>43909</v>
      </c>
      <c r="B18" s="3">
        <v>49</v>
      </c>
      <c r="C18" s="3">
        <f>SUM($B$3:B18)</f>
        <v>287</v>
      </c>
      <c r="E18" s="4">
        <v>0</v>
      </c>
      <c r="F18" s="5">
        <f>SUM($E$3:E18)</f>
        <v>5</v>
      </c>
      <c r="G18" s="6">
        <v>1681</v>
      </c>
      <c r="H18" s="7">
        <f>SUM($G$3:G18)</f>
        <v>11197</v>
      </c>
      <c r="I18" s="8">
        <f t="shared" si="0"/>
        <v>2.9149315883402735</v>
      </c>
      <c r="J18" s="9">
        <v>4</v>
      </c>
      <c r="K18" s="10">
        <v>1</v>
      </c>
      <c r="L18">
        <v>2</v>
      </c>
      <c r="M18" t="s">
        <v>25</v>
      </c>
    </row>
    <row r="19" spans="1:13" x14ac:dyDescent="0.3">
      <c r="A19" s="2">
        <v>43910</v>
      </c>
      <c r="B19" s="3">
        <v>68</v>
      </c>
      <c r="C19" s="3">
        <f>SUM($B$3:B19)</f>
        <v>355</v>
      </c>
      <c r="E19" s="4">
        <v>0</v>
      </c>
      <c r="F19" s="5">
        <f>SUM($E$3:E19)</f>
        <v>5</v>
      </c>
      <c r="G19" s="6">
        <v>1876</v>
      </c>
      <c r="H19" s="7">
        <f>SUM($G$3:G19)</f>
        <v>13073</v>
      </c>
      <c r="I19" s="8">
        <f t="shared" si="0"/>
        <v>3.624733475479744</v>
      </c>
      <c r="J19" s="9">
        <v>4</v>
      </c>
      <c r="K19" s="10">
        <v>1</v>
      </c>
    </row>
    <row r="20" spans="1:13" x14ac:dyDescent="0.3">
      <c r="A20" s="2">
        <v>43911</v>
      </c>
      <c r="B20" s="3">
        <v>70</v>
      </c>
      <c r="C20" s="3">
        <f>SUM($B$3:B20)</f>
        <v>425</v>
      </c>
      <c r="E20" s="4">
        <v>0</v>
      </c>
      <c r="F20" s="5">
        <f>SUM($E$3:E20)</f>
        <v>5</v>
      </c>
      <c r="G20" s="6">
        <v>2012</v>
      </c>
      <c r="H20" s="7">
        <f>SUM($G$3:G20)</f>
        <v>15085</v>
      </c>
      <c r="I20" s="8">
        <f t="shared" si="0"/>
        <v>3.4791252485089466</v>
      </c>
      <c r="J20" s="9">
        <v>4</v>
      </c>
      <c r="K20" s="10">
        <v>1</v>
      </c>
    </row>
    <row r="21" spans="1:13" x14ac:dyDescent="0.3">
      <c r="A21" s="2">
        <v>43912</v>
      </c>
      <c r="B21" s="3">
        <v>111</v>
      </c>
      <c r="C21" s="3">
        <f>SUM($B$3:B21)</f>
        <v>536</v>
      </c>
      <c r="E21" s="4">
        <v>2</v>
      </c>
      <c r="F21" s="5">
        <f>SUM($E$3:E21)</f>
        <v>7</v>
      </c>
      <c r="G21" s="6">
        <v>2523</v>
      </c>
      <c r="H21" s="7">
        <f>SUM($G$3:G21)</f>
        <v>17608</v>
      </c>
      <c r="I21" s="8">
        <f t="shared" si="0"/>
        <v>4.3995243757431624</v>
      </c>
      <c r="J21" s="9">
        <v>4</v>
      </c>
      <c r="K21" s="10">
        <v>1</v>
      </c>
    </row>
    <row r="22" spans="1:13" x14ac:dyDescent="0.3">
      <c r="A22" s="2">
        <v>43913</v>
      </c>
      <c r="B22" s="3">
        <v>98</v>
      </c>
      <c r="C22" s="3">
        <f>SUM($B$3:B22)</f>
        <v>634</v>
      </c>
      <c r="E22" s="4">
        <v>1</v>
      </c>
      <c r="F22" s="5">
        <f>SUM($E$3:E22)</f>
        <v>8</v>
      </c>
      <c r="G22" s="6">
        <v>2520</v>
      </c>
      <c r="H22" s="7">
        <f>SUM($G$3:G22)</f>
        <v>20128</v>
      </c>
      <c r="I22" s="8">
        <f t="shared" si="0"/>
        <v>3.8888888888888888</v>
      </c>
      <c r="J22" s="9">
        <v>4</v>
      </c>
      <c r="K22" s="10">
        <v>1</v>
      </c>
    </row>
    <row r="23" spans="1:13" x14ac:dyDescent="0.3">
      <c r="A23" s="2">
        <v>43914</v>
      </c>
      <c r="B23" s="3">
        <v>115</v>
      </c>
      <c r="C23" s="3">
        <f>SUM($B$3:B23)</f>
        <v>749</v>
      </c>
      <c r="E23" s="4">
        <v>2</v>
      </c>
      <c r="F23" s="5">
        <f>SUM($E$3:E23)</f>
        <v>10</v>
      </c>
      <c r="G23" s="6">
        <v>2771</v>
      </c>
      <c r="H23" s="7">
        <f>SUM($G$3:G23)</f>
        <v>22899</v>
      </c>
      <c r="I23" s="8">
        <f t="shared" si="0"/>
        <v>4.1501263081919886</v>
      </c>
      <c r="J23" s="9">
        <v>4</v>
      </c>
      <c r="K23" s="10">
        <v>1</v>
      </c>
    </row>
    <row r="24" spans="1:13" x14ac:dyDescent="0.3">
      <c r="A24" s="2">
        <v>43915</v>
      </c>
      <c r="B24" s="3">
        <v>152</v>
      </c>
      <c r="C24" s="3">
        <f>SUM($B$3:B24)</f>
        <v>901</v>
      </c>
      <c r="E24" s="4">
        <v>4</v>
      </c>
      <c r="F24" s="5">
        <f>SUM($E$3:E24)</f>
        <v>14</v>
      </c>
      <c r="G24" s="6">
        <v>3346</v>
      </c>
      <c r="H24" s="7">
        <f>SUM($G$3:G24)</f>
        <v>26245</v>
      </c>
      <c r="I24" s="8">
        <f t="shared" si="0"/>
        <v>4.5427375971309027</v>
      </c>
      <c r="J24" s="9">
        <v>6</v>
      </c>
      <c r="K24" s="10">
        <v>1</v>
      </c>
    </row>
    <row r="25" spans="1:13" x14ac:dyDescent="0.3">
      <c r="A25" s="2">
        <v>43916</v>
      </c>
      <c r="B25" s="3">
        <v>150</v>
      </c>
      <c r="C25" s="3">
        <f>SUM($B$3:B25)</f>
        <v>1051</v>
      </c>
      <c r="E25" s="4">
        <v>2</v>
      </c>
      <c r="F25" s="5">
        <f>SUM($E$3:E25)</f>
        <v>16</v>
      </c>
      <c r="G25" s="6">
        <v>3320</v>
      </c>
      <c r="H25" s="7">
        <f>SUM($G$3:G25)</f>
        <v>29565</v>
      </c>
      <c r="I25" s="8">
        <f t="shared" si="0"/>
        <v>4.5180722891566267</v>
      </c>
      <c r="J25" s="9">
        <v>6</v>
      </c>
      <c r="K25" s="10">
        <v>1</v>
      </c>
    </row>
    <row r="26" spans="1:13" x14ac:dyDescent="0.3">
      <c r="A26" s="2">
        <v>43917</v>
      </c>
      <c r="B26" s="3">
        <v>170</v>
      </c>
      <c r="C26" s="3">
        <f>SUM($B$3:B26)</f>
        <v>1221</v>
      </c>
      <c r="E26" s="4">
        <v>0</v>
      </c>
      <c r="F26" s="5">
        <f>SUM($E$3:E26)</f>
        <v>16</v>
      </c>
      <c r="G26" s="6">
        <v>4503</v>
      </c>
      <c r="H26" s="7">
        <f>SUM($G$3:G26)</f>
        <v>34068</v>
      </c>
      <c r="I26" s="8">
        <f t="shared" si="0"/>
        <v>3.7752609371530093</v>
      </c>
      <c r="J26" s="9">
        <v>6</v>
      </c>
      <c r="K26" s="10">
        <v>1</v>
      </c>
    </row>
    <row r="27" spans="1:13" x14ac:dyDescent="0.3">
      <c r="A27" s="2">
        <v>43918</v>
      </c>
      <c r="B27" s="3">
        <v>168</v>
      </c>
      <c r="C27" s="3">
        <f>SUM($B$3:B27)</f>
        <v>1389</v>
      </c>
      <c r="E27" s="4">
        <v>2</v>
      </c>
      <c r="F27" s="5">
        <f>SUM($E$3:E27)</f>
        <v>18</v>
      </c>
      <c r="G27" s="6">
        <v>4607</v>
      </c>
      <c r="H27" s="7">
        <f>SUM($G$3:G27)</f>
        <v>38675</v>
      </c>
      <c r="I27" s="8">
        <f t="shared" si="0"/>
        <v>3.6466247015411333</v>
      </c>
      <c r="J27" s="9">
        <v>6</v>
      </c>
      <c r="K27" s="10">
        <v>1</v>
      </c>
    </row>
    <row r="28" spans="1:13" x14ac:dyDescent="0.3">
      <c r="A28" s="2">
        <v>43919</v>
      </c>
      <c r="B28" s="3">
        <v>249</v>
      </c>
      <c r="C28" s="3">
        <f>SUM($B$3:B28)</f>
        <v>1638</v>
      </c>
      <c r="E28" s="4">
        <v>4</v>
      </c>
      <c r="F28" s="5">
        <f>SUM($E$3:E28)</f>
        <v>22</v>
      </c>
      <c r="G28" s="6">
        <v>4109</v>
      </c>
      <c r="H28" s="7">
        <f>SUM($G$3:G28)</f>
        <v>42784</v>
      </c>
      <c r="I28" s="8">
        <f t="shared" si="0"/>
        <v>6.0598685811633004</v>
      </c>
      <c r="J28" s="9">
        <v>6</v>
      </c>
      <c r="K28" s="10">
        <v>1</v>
      </c>
    </row>
    <row r="29" spans="1:13" x14ac:dyDescent="0.3">
      <c r="A29" s="2">
        <v>43920</v>
      </c>
      <c r="B29" s="3">
        <v>224</v>
      </c>
      <c r="C29" s="3">
        <f>SUM($B$3:B29)</f>
        <v>1862</v>
      </c>
      <c r="E29" s="4">
        <v>9</v>
      </c>
      <c r="F29" s="5">
        <f>SUM($E$3:E29)</f>
        <v>31</v>
      </c>
      <c r="G29" s="6">
        <v>3824</v>
      </c>
      <c r="H29" s="7">
        <f>SUM($G$3:G29)</f>
        <v>46608</v>
      </c>
      <c r="I29" s="8">
        <f t="shared" si="0"/>
        <v>5.8577405857740583</v>
      </c>
      <c r="J29" s="9">
        <v>6</v>
      </c>
      <c r="K29" s="10">
        <v>1</v>
      </c>
    </row>
    <row r="30" spans="1:13" x14ac:dyDescent="0.3">
      <c r="A30" s="2">
        <v>43921</v>
      </c>
      <c r="B30" s="3">
        <v>193</v>
      </c>
      <c r="C30" s="3">
        <f>SUM($B$3:B30)</f>
        <v>2055</v>
      </c>
      <c r="E30" s="4">
        <v>2</v>
      </c>
      <c r="F30" s="5">
        <f>SUM($E$3:E30)</f>
        <v>33</v>
      </c>
      <c r="G30" s="6">
        <v>4812</v>
      </c>
      <c r="H30" s="7">
        <f>SUM($G$3:G30)</f>
        <v>51420</v>
      </c>
      <c r="I30" s="8">
        <f t="shared" si="0"/>
        <v>4.0108063175394841</v>
      </c>
      <c r="J30" s="9">
        <v>6</v>
      </c>
      <c r="K30" s="10">
        <v>1</v>
      </c>
    </row>
    <row r="31" spans="1:13" x14ac:dyDescent="0.3">
      <c r="A31" s="2">
        <v>43922</v>
      </c>
      <c r="B31" s="3">
        <v>256</v>
      </c>
      <c r="C31" s="3">
        <f>SUM($B$3:B31)</f>
        <v>2311</v>
      </c>
      <c r="E31" s="4">
        <v>10</v>
      </c>
      <c r="F31" s="5">
        <f>SUM($E$3:E31)</f>
        <v>43</v>
      </c>
      <c r="G31" s="6">
        <v>4382</v>
      </c>
      <c r="H31" s="7">
        <f>SUM($G$3:G31)</f>
        <v>55802</v>
      </c>
      <c r="I31" s="8">
        <f t="shared" si="0"/>
        <v>5.8420812414422638</v>
      </c>
      <c r="J31" s="9">
        <v>7</v>
      </c>
      <c r="K31">
        <v>2</v>
      </c>
    </row>
    <row r="32" spans="1:13" x14ac:dyDescent="0.3">
      <c r="A32" s="2">
        <v>43923</v>
      </c>
      <c r="B32" s="3">
        <v>243</v>
      </c>
      <c r="C32" s="3">
        <f>SUM($B$3:B32)</f>
        <v>2554</v>
      </c>
      <c r="E32" s="4">
        <v>14</v>
      </c>
      <c r="F32" s="5">
        <f>SUM($E$3:E32)</f>
        <v>57</v>
      </c>
      <c r="G32" s="6">
        <v>5377</v>
      </c>
      <c r="H32" s="7">
        <f>SUM($G$3:G32)</f>
        <v>61179</v>
      </c>
      <c r="I32" s="8">
        <f t="shared" si="0"/>
        <v>4.5192486516644967</v>
      </c>
      <c r="J32" s="9">
        <v>7</v>
      </c>
      <c r="K32" s="10">
        <v>2</v>
      </c>
    </row>
    <row r="33" spans="1:11" x14ac:dyDescent="0.3">
      <c r="A33" s="2">
        <v>43924</v>
      </c>
      <c r="B33" s="3">
        <v>392</v>
      </c>
      <c r="C33" s="3">
        <f>SUM($B$3:B33)</f>
        <v>2946</v>
      </c>
      <c r="E33" s="4">
        <v>14</v>
      </c>
      <c r="F33" s="5">
        <f>SUM($E$3:E33)</f>
        <v>71</v>
      </c>
      <c r="G33" s="6">
        <v>5760</v>
      </c>
      <c r="H33" s="7">
        <f>SUM($G$3:G33)</f>
        <v>66939</v>
      </c>
      <c r="I33" s="8">
        <f t="shared" si="0"/>
        <v>6.8055555555555554</v>
      </c>
      <c r="J33" s="9">
        <v>7</v>
      </c>
      <c r="K33" s="10">
        <v>2</v>
      </c>
    </row>
    <row r="34" spans="1:11" x14ac:dyDescent="0.3">
      <c r="A34" s="2">
        <v>43925</v>
      </c>
      <c r="B34" s="3">
        <v>437</v>
      </c>
      <c r="C34" s="3">
        <f>SUM($B$3:B34)</f>
        <v>3383</v>
      </c>
      <c r="E34" s="4">
        <v>8</v>
      </c>
      <c r="F34" s="5">
        <f>SUM($E$3:E34)</f>
        <v>79</v>
      </c>
      <c r="G34" s="6">
        <v>5962</v>
      </c>
      <c r="H34" s="7">
        <f>SUM($G$3:G34)</f>
        <v>72901</v>
      </c>
      <c r="I34" s="8">
        <f t="shared" si="0"/>
        <v>7.3297551157329748</v>
      </c>
      <c r="J34" s="9">
        <v>7</v>
      </c>
      <c r="K34" s="10">
        <v>2</v>
      </c>
    </row>
    <row r="35" spans="1:11" x14ac:dyDescent="0.3">
      <c r="A35" s="2">
        <v>43926</v>
      </c>
      <c r="B35" s="3">
        <v>244</v>
      </c>
      <c r="C35" s="3">
        <f>SUM($B$3:B35)</f>
        <v>3627</v>
      </c>
      <c r="E35" s="4">
        <v>15</v>
      </c>
      <c r="F35" s="5">
        <f>SUM($E$3:E35)</f>
        <v>94</v>
      </c>
      <c r="G35" s="6">
        <v>7856</v>
      </c>
      <c r="H35" s="7">
        <f>SUM($G$3:G35)</f>
        <v>80757</v>
      </c>
      <c r="I35" s="8">
        <f t="shared" si="0"/>
        <v>3.1059063136456211</v>
      </c>
      <c r="J35" s="9">
        <v>7</v>
      </c>
      <c r="K35" s="10">
        <v>2</v>
      </c>
    </row>
    <row r="36" spans="1:11" x14ac:dyDescent="0.3">
      <c r="A36" s="11">
        <v>43927</v>
      </c>
      <c r="B36" s="3">
        <v>475</v>
      </c>
      <c r="C36" s="3">
        <f>SUM($B$3:B36)</f>
        <v>4102</v>
      </c>
      <c r="E36" s="4">
        <v>13</v>
      </c>
      <c r="F36" s="5">
        <f>SUM($E$3:E36)</f>
        <v>107</v>
      </c>
      <c r="G36" s="6">
        <v>4710</v>
      </c>
      <c r="H36" s="7">
        <f>SUM($G$3:G36)</f>
        <v>85467</v>
      </c>
      <c r="I36" s="8">
        <f t="shared" si="0"/>
        <v>10.084925690021231</v>
      </c>
      <c r="J36" s="9">
        <v>7</v>
      </c>
      <c r="K36" s="10">
        <v>2</v>
      </c>
    </row>
    <row r="37" spans="1:11" x14ac:dyDescent="0.3">
      <c r="A37" s="11">
        <v>43928</v>
      </c>
      <c r="B37" s="3">
        <v>311</v>
      </c>
      <c r="C37" s="3">
        <f>SUM($B$3:B37)</f>
        <v>4413</v>
      </c>
      <c r="E37" s="4">
        <v>22</v>
      </c>
      <c r="F37" s="5">
        <f>SUM($E$3:E37)</f>
        <v>129</v>
      </c>
      <c r="G37" s="6">
        <v>6748</v>
      </c>
      <c r="H37" s="7">
        <f>SUM($G$3:G37)</f>
        <v>92215</v>
      </c>
      <c r="I37" s="8">
        <f t="shared" si="0"/>
        <v>4.6087729697688209</v>
      </c>
      <c r="J37" s="9">
        <v>7</v>
      </c>
      <c r="K37" s="10">
        <v>2</v>
      </c>
    </row>
    <row r="38" spans="1:11" x14ac:dyDescent="0.3">
      <c r="A38" s="11">
        <v>43929</v>
      </c>
      <c r="B38" s="3">
        <v>435</v>
      </c>
      <c r="C38" s="3">
        <f>SUM($B$3:B38)</f>
        <v>4848</v>
      </c>
      <c r="E38" s="4">
        <v>30</v>
      </c>
      <c r="F38" s="5">
        <f>SUM($E$3:E38)</f>
        <v>159</v>
      </c>
      <c r="G38" s="6">
        <v>7069</v>
      </c>
      <c r="H38" s="7">
        <f>SUM($G$3:G38)</f>
        <v>99284</v>
      </c>
      <c r="I38" s="8">
        <f t="shared" si="0"/>
        <v>6.1536285188852737</v>
      </c>
      <c r="J38" s="9">
        <v>7</v>
      </c>
      <c r="K38" s="10">
        <v>2</v>
      </c>
    </row>
    <row r="39" spans="1:11" x14ac:dyDescent="0.3">
      <c r="A39" s="11">
        <v>43930</v>
      </c>
      <c r="B39" s="3">
        <v>357</v>
      </c>
      <c r="C39" s="3">
        <f>SUM($B$3:B39)</f>
        <v>5205</v>
      </c>
      <c r="E39" s="4">
        <v>15</v>
      </c>
      <c r="F39" s="5">
        <f>SUM($E$3:E39)</f>
        <v>174</v>
      </c>
      <c r="G39" s="6">
        <v>8313</v>
      </c>
      <c r="H39" s="7">
        <f>SUM($G$3:G39)</f>
        <v>107597</v>
      </c>
      <c r="I39" s="8">
        <f t="shared" si="0"/>
        <v>4.294478527607362</v>
      </c>
      <c r="J39" s="9">
        <v>7</v>
      </c>
      <c r="K39" s="10">
        <v>2</v>
      </c>
    </row>
    <row r="40" spans="1:11" x14ac:dyDescent="0.3">
      <c r="A40" s="11">
        <v>43931</v>
      </c>
      <c r="B40" s="3">
        <v>370</v>
      </c>
      <c r="C40" s="3">
        <f>SUM($B$3:B40)</f>
        <v>5575</v>
      </c>
      <c r="E40" s="4">
        <v>7</v>
      </c>
      <c r="F40" s="5">
        <f>SUM($E$3:E40)</f>
        <v>181</v>
      </c>
      <c r="G40" s="6">
        <v>10698</v>
      </c>
      <c r="H40" s="7">
        <f>SUM($G$3:G40)</f>
        <v>118295</v>
      </c>
      <c r="I40" s="8">
        <f t="shared" si="0"/>
        <v>3.4585903907272391</v>
      </c>
      <c r="J40" s="9">
        <v>7</v>
      </c>
      <c r="K40" s="10">
        <v>2</v>
      </c>
    </row>
    <row r="41" spans="1:11" x14ac:dyDescent="0.3">
      <c r="A41" s="11">
        <v>43932</v>
      </c>
      <c r="B41" s="3">
        <v>380</v>
      </c>
      <c r="C41" s="3">
        <f>SUM($B$3:B41)</f>
        <v>5955</v>
      </c>
      <c r="E41" s="4">
        <v>27</v>
      </c>
      <c r="F41" s="5">
        <f>SUM($E$3:E41)</f>
        <v>208</v>
      </c>
      <c r="G41" s="6">
        <v>11265</v>
      </c>
      <c r="H41" s="7">
        <f>SUM($G$3:G41)</f>
        <v>129560</v>
      </c>
      <c r="I41" s="8">
        <f t="shared" si="0"/>
        <v>3.3732800710164228</v>
      </c>
      <c r="J41" s="9">
        <v>7</v>
      </c>
      <c r="K41" s="10">
        <v>2</v>
      </c>
    </row>
    <row r="42" spans="1:11" x14ac:dyDescent="0.3">
      <c r="A42" s="11">
        <v>43933</v>
      </c>
      <c r="B42" s="3">
        <v>401</v>
      </c>
      <c r="C42" s="3">
        <f>SUM($B$3:B42)</f>
        <v>6356</v>
      </c>
      <c r="E42" s="4">
        <v>24</v>
      </c>
      <c r="F42" s="5">
        <f>SUM($E$3:E42)</f>
        <v>232</v>
      </c>
      <c r="G42" s="6">
        <v>8447</v>
      </c>
      <c r="H42" s="7">
        <f>SUM($G$3:G42)</f>
        <v>138007</v>
      </c>
      <c r="I42" s="8">
        <f t="shared" si="0"/>
        <v>4.7472475435065702</v>
      </c>
      <c r="J42" s="9">
        <v>7</v>
      </c>
      <c r="K42" s="10">
        <v>2</v>
      </c>
    </row>
    <row r="43" spans="1:11" x14ac:dyDescent="0.3">
      <c r="A43" s="11">
        <v>43934</v>
      </c>
      <c r="B43">
        <v>318</v>
      </c>
      <c r="C43" s="10">
        <f>SUM($B$3:B43)</f>
        <v>6674</v>
      </c>
      <c r="E43">
        <v>13</v>
      </c>
      <c r="F43" s="10">
        <f>SUM($E$3:E43)</f>
        <v>245</v>
      </c>
      <c r="G43" s="10">
        <v>5623</v>
      </c>
      <c r="H43" s="7">
        <f>SUM($G$3:G43)</f>
        <v>143630</v>
      </c>
      <c r="I43" s="8">
        <f t="shared" si="0"/>
        <v>5.6553441223546148</v>
      </c>
      <c r="J43">
        <v>7</v>
      </c>
      <c r="K43" s="10">
        <v>2</v>
      </c>
    </row>
    <row r="44" spans="1:11" x14ac:dyDescent="0.3">
      <c r="A44" s="11">
        <v>43935</v>
      </c>
      <c r="B44">
        <v>260</v>
      </c>
      <c r="C44" s="10">
        <f>SUM($B$3:B44)</f>
        <v>6934</v>
      </c>
      <c r="E44">
        <v>18</v>
      </c>
      <c r="F44" s="10">
        <f>SUM($E$3:E44)</f>
        <v>263</v>
      </c>
      <c r="G44" s="10">
        <v>4691</v>
      </c>
      <c r="H44" s="7">
        <f>SUM($G$3:G44)</f>
        <v>148321</v>
      </c>
      <c r="I44" s="8">
        <f t="shared" si="0"/>
        <v>5.5425282455766363</v>
      </c>
      <c r="J44">
        <v>7</v>
      </c>
      <c r="K44" s="10">
        <v>2</v>
      </c>
    </row>
    <row r="45" spans="1:11" x14ac:dyDescent="0.3">
      <c r="A45" s="11">
        <v>43936</v>
      </c>
      <c r="B45">
        <v>268</v>
      </c>
      <c r="C45" s="10">
        <f>SUM($B$3:B45)</f>
        <v>7202</v>
      </c>
      <c r="E45">
        <v>23</v>
      </c>
      <c r="F45" s="10">
        <f>SUM($E$3:E45)</f>
        <v>286</v>
      </c>
      <c r="G45" s="10">
        <v>8172</v>
      </c>
      <c r="H45" s="7">
        <f>SUM($G$3:G45)</f>
        <v>156493</v>
      </c>
      <c r="I45" s="8">
        <f t="shared" si="0"/>
        <v>3.2794909446891825</v>
      </c>
      <c r="J45">
        <v>7</v>
      </c>
      <c r="K45" s="10">
        <v>2</v>
      </c>
    </row>
    <row r="46" spans="1:11" x14ac:dyDescent="0.3">
      <c r="A46" s="11">
        <v>43937</v>
      </c>
      <c r="B46">
        <v>380</v>
      </c>
      <c r="C46" s="10">
        <f>SUM($B$3:B46)</f>
        <v>7582</v>
      </c>
      <c r="E46">
        <v>28</v>
      </c>
      <c r="F46" s="10">
        <f>SUM($E$3:E46)</f>
        <v>314</v>
      </c>
      <c r="G46" s="10">
        <v>12578</v>
      </c>
      <c r="H46" s="7">
        <f>SUM($G$3:G46)</f>
        <v>169071</v>
      </c>
      <c r="I46" s="8">
        <f t="shared" si="0"/>
        <v>3.0211480362537766</v>
      </c>
      <c r="J46">
        <v>8</v>
      </c>
      <c r="K46" s="10">
        <v>2</v>
      </c>
    </row>
    <row r="47" spans="1:11" x14ac:dyDescent="0.3">
      <c r="A47" s="11">
        <v>43938</v>
      </c>
      <c r="B47">
        <v>336</v>
      </c>
      <c r="C47" s="10">
        <f>SUM($B$3:B47)</f>
        <v>7918</v>
      </c>
      <c r="E47">
        <v>18</v>
      </c>
      <c r="F47" s="10">
        <f>SUM($E$3:E47)</f>
        <v>332</v>
      </c>
      <c r="G47" s="10">
        <v>10583</v>
      </c>
      <c r="H47" s="7">
        <f>SUM($G$3:G47)</f>
        <v>179654</v>
      </c>
      <c r="I47" s="8">
        <f t="shared" si="0"/>
        <v>3.1749031465557973</v>
      </c>
      <c r="J47">
        <v>8</v>
      </c>
      <c r="K47" s="10">
        <v>2</v>
      </c>
    </row>
    <row r="48" spans="1:11" x14ac:dyDescent="0.3">
      <c r="A48" s="11">
        <v>43939</v>
      </c>
      <c r="B48">
        <v>457</v>
      </c>
      <c r="C48" s="10">
        <f>SUM($B$3:B48)</f>
        <v>8375</v>
      </c>
      <c r="E48">
        <v>15</v>
      </c>
      <c r="F48" s="10">
        <f>SUM($E$3:E48)</f>
        <v>347</v>
      </c>
      <c r="G48" s="10">
        <v>13306</v>
      </c>
      <c r="H48" s="7">
        <f>SUM($G$3:G48)</f>
        <v>192960</v>
      </c>
      <c r="I48" s="8">
        <f t="shared" si="0"/>
        <v>3.434540808657748</v>
      </c>
      <c r="J48" s="10">
        <v>8</v>
      </c>
      <c r="K48" s="10">
        <v>2</v>
      </c>
    </row>
    <row r="49" spans="1:11" x14ac:dyDescent="0.3">
      <c r="A49" s="11">
        <v>43940</v>
      </c>
      <c r="B49">
        <v>334</v>
      </c>
      <c r="C49" s="10">
        <f>SUM($B$3:B49)</f>
        <v>8709</v>
      </c>
      <c r="E49">
        <v>13</v>
      </c>
      <c r="F49" s="10">
        <f>SUM($E$3:E49)</f>
        <v>360</v>
      </c>
      <c r="G49" s="10">
        <v>11286</v>
      </c>
      <c r="H49" s="7">
        <f>SUM($G$3:G49)</f>
        <v>204246</v>
      </c>
      <c r="I49" s="8">
        <f t="shared" si="0"/>
        <v>2.9594187488924333</v>
      </c>
      <c r="J49" s="10">
        <v>8</v>
      </c>
      <c r="K49" s="10">
        <v>2</v>
      </c>
    </row>
    <row r="50" spans="1:11" x14ac:dyDescent="0.3">
      <c r="A50" s="11">
        <v>43941</v>
      </c>
      <c r="B50">
        <v>525</v>
      </c>
      <c r="C50" s="10">
        <f>SUM($B$3:B50)</f>
        <v>9234</v>
      </c>
      <c r="E50">
        <v>20</v>
      </c>
      <c r="F50" s="10">
        <f>SUM($E$3:E50)</f>
        <v>380</v>
      </c>
      <c r="G50" s="10">
        <v>9990</v>
      </c>
      <c r="H50" s="7">
        <f>SUM($G$3:G50)</f>
        <v>214236</v>
      </c>
      <c r="I50" s="8">
        <f t="shared" si="0"/>
        <v>5.2552552552552552</v>
      </c>
      <c r="J50" s="10">
        <v>8</v>
      </c>
      <c r="K50" s="10">
        <v>2</v>
      </c>
    </row>
    <row r="51" spans="1:11" x14ac:dyDescent="0.3">
      <c r="A51" s="11">
        <v>43942</v>
      </c>
      <c r="B51">
        <v>306</v>
      </c>
      <c r="C51" s="10">
        <f>SUM($B$3:B51)</f>
        <v>9540</v>
      </c>
      <c r="E51">
        <v>25</v>
      </c>
      <c r="F51" s="10">
        <f>SUM($E$3:E51)</f>
        <v>405</v>
      </c>
      <c r="G51" s="10">
        <v>10119</v>
      </c>
      <c r="H51" s="7">
        <f>SUM($G$3:G51)</f>
        <v>224355</v>
      </c>
      <c r="I51" s="8">
        <f t="shared" si="0"/>
        <v>3.0240142306552031</v>
      </c>
      <c r="J51" s="10">
        <v>8</v>
      </c>
      <c r="K51" s="10">
        <v>2</v>
      </c>
    </row>
    <row r="52" spans="1:11" x14ac:dyDescent="0.3">
      <c r="A52" s="11">
        <v>43943</v>
      </c>
      <c r="B52">
        <v>263</v>
      </c>
      <c r="C52" s="10">
        <f>SUM($B$3:B52)</f>
        <v>9803</v>
      </c>
      <c r="E52">
        <v>28</v>
      </c>
      <c r="F52" s="10">
        <f>SUM($E$3:E52)</f>
        <v>433</v>
      </c>
      <c r="G52" s="10">
        <v>14444</v>
      </c>
      <c r="H52" s="7">
        <f>SUM($G$3:G52)</f>
        <v>238799</v>
      </c>
      <c r="I52" s="8">
        <f t="shared" si="0"/>
        <v>1.8208252561617282</v>
      </c>
      <c r="J52" s="10">
        <v>8</v>
      </c>
      <c r="K52" s="10">
        <v>2</v>
      </c>
    </row>
    <row r="53" spans="1:11" x14ac:dyDescent="0.3">
      <c r="A53" s="11">
        <v>43944</v>
      </c>
      <c r="B53">
        <v>303</v>
      </c>
      <c r="C53" s="10">
        <f>SUM($B$3:B53)</f>
        <v>10106</v>
      </c>
      <c r="E53">
        <v>40</v>
      </c>
      <c r="F53" s="10">
        <f>SUM($E$3:E53)</f>
        <v>473</v>
      </c>
      <c r="G53" s="10">
        <v>11920</v>
      </c>
      <c r="H53" s="7">
        <f>SUM($G$3:G53)</f>
        <v>250719</v>
      </c>
      <c r="I53" s="8">
        <f t="shared" si="0"/>
        <v>2.5419463087248322</v>
      </c>
      <c r="J53" s="10">
        <v>8</v>
      </c>
      <c r="K53" s="10">
        <v>2</v>
      </c>
    </row>
    <row r="54" spans="1:11" x14ac:dyDescent="0.3">
      <c r="A54" s="11">
        <v>43945</v>
      </c>
      <c r="B54">
        <v>342</v>
      </c>
      <c r="C54" s="10">
        <f>SUM($B$3:B54)</f>
        <v>10448</v>
      </c>
      <c r="E54">
        <v>30</v>
      </c>
      <c r="F54" s="10">
        <f>SUM($E$3:E54)</f>
        <v>503</v>
      </c>
      <c r="G54" s="10">
        <v>14482</v>
      </c>
      <c r="H54" s="7">
        <f>SUM($G$3:G54)</f>
        <v>265201</v>
      </c>
      <c r="I54" s="8">
        <f t="shared" si="0"/>
        <v>2.3615522717856647</v>
      </c>
      <c r="J54" s="10">
        <v>8</v>
      </c>
      <c r="K54" s="10">
        <v>2</v>
      </c>
    </row>
    <row r="55" spans="1:11" x14ac:dyDescent="0.3">
      <c r="A55" s="11">
        <v>43946</v>
      </c>
      <c r="B55">
        <v>381</v>
      </c>
      <c r="C55" s="10">
        <f>SUM($B$3:B55)</f>
        <v>10829</v>
      </c>
      <c r="E55">
        <v>11</v>
      </c>
      <c r="F55" s="10">
        <f>SUM($E$3:E55)</f>
        <v>514</v>
      </c>
      <c r="G55" s="10">
        <v>13793</v>
      </c>
      <c r="H55" s="7">
        <f>SUM($G$3:G55)</f>
        <v>278994</v>
      </c>
      <c r="I55" s="8">
        <f t="shared" si="0"/>
        <v>2.7622707170303777</v>
      </c>
      <c r="J55" s="10">
        <v>8</v>
      </c>
      <c r="K55" s="10">
        <v>2</v>
      </c>
    </row>
    <row r="56" spans="1:11" x14ac:dyDescent="0.3">
      <c r="A56" s="11">
        <v>43947</v>
      </c>
      <c r="B56">
        <v>344</v>
      </c>
      <c r="C56" s="10">
        <f>SUM($B$3:B56)</f>
        <v>11173</v>
      </c>
      <c r="E56">
        <v>27</v>
      </c>
      <c r="F56" s="10">
        <f>SUM($E$3:E56)</f>
        <v>541</v>
      </c>
      <c r="G56" s="10">
        <v>11639</v>
      </c>
      <c r="H56" s="7">
        <f>SUM($G$3:G56)</f>
        <v>290633</v>
      </c>
      <c r="I56" s="8">
        <f t="shared" si="0"/>
        <v>2.9555803763209898</v>
      </c>
      <c r="J56" s="10">
        <v>8</v>
      </c>
      <c r="K56" s="10">
        <v>2</v>
      </c>
    </row>
    <row r="57" spans="1:11" x14ac:dyDescent="0.3">
      <c r="A57" s="11">
        <v>43948</v>
      </c>
      <c r="B57">
        <v>285</v>
      </c>
      <c r="C57" s="10">
        <f>SUM($B$3:B57)</f>
        <v>11458</v>
      </c>
      <c r="E57">
        <v>34</v>
      </c>
      <c r="F57" s="10">
        <f>SUM($E$3:E57)</f>
        <v>575</v>
      </c>
      <c r="G57" s="10">
        <v>7226</v>
      </c>
      <c r="H57" s="7">
        <f>SUM($G$3:G57)</f>
        <v>297859</v>
      </c>
      <c r="I57" s="8">
        <f t="shared" si="0"/>
        <v>3.9440907832825909</v>
      </c>
      <c r="J57" s="10">
        <v>8</v>
      </c>
      <c r="K57" s="10">
        <v>2</v>
      </c>
    </row>
    <row r="58" spans="1:11" x14ac:dyDescent="0.3">
      <c r="A58" s="11">
        <v>43949</v>
      </c>
      <c r="B58">
        <v>316</v>
      </c>
      <c r="C58" s="10">
        <f>SUM($B$3:B58)</f>
        <v>11774</v>
      </c>
      <c r="E58">
        <v>28</v>
      </c>
      <c r="F58" s="10">
        <f>SUM($E$3:E58)</f>
        <v>603</v>
      </c>
      <c r="G58" s="10">
        <v>12885</v>
      </c>
      <c r="H58" s="7">
        <f>SUM($G$3:G58)</f>
        <v>310744</v>
      </c>
      <c r="I58" s="8">
        <f t="shared" si="0"/>
        <v>2.4524641055490881</v>
      </c>
      <c r="J58" s="10">
        <v>8</v>
      </c>
      <c r="K58" s="10">
        <v>2</v>
      </c>
    </row>
    <row r="59" spans="1:11" x14ac:dyDescent="0.3">
      <c r="A59" s="11">
        <v>43950</v>
      </c>
      <c r="B59">
        <v>422</v>
      </c>
      <c r="C59" s="10">
        <f>SUM($B$3:B59)</f>
        <v>12196</v>
      </c>
      <c r="E59">
        <v>20</v>
      </c>
      <c r="F59" s="10">
        <f>SUM($E$3:E59)</f>
        <v>623</v>
      </c>
      <c r="G59" s="10">
        <v>13783</v>
      </c>
      <c r="H59" s="7">
        <f>SUM($G$3:G59)</f>
        <v>324527</v>
      </c>
      <c r="I59" s="8">
        <f t="shared" si="0"/>
        <v>3.0617427265471959</v>
      </c>
      <c r="J59" s="10">
        <v>8</v>
      </c>
      <c r="K59" s="10">
        <v>2</v>
      </c>
    </row>
    <row r="60" spans="1:11" x14ac:dyDescent="0.3">
      <c r="A60" s="11">
        <v>43951</v>
      </c>
      <c r="B60">
        <v>300</v>
      </c>
      <c r="C60" s="10">
        <f>SUM($B$3:B60)</f>
        <v>12496</v>
      </c>
      <c r="E60">
        <v>7</v>
      </c>
      <c r="F60" s="10">
        <f>SUM($E$3:E60)</f>
        <v>630</v>
      </c>
      <c r="G60" s="10">
        <v>13500</v>
      </c>
      <c r="H60" s="7">
        <f>SUM($G$3:G60)</f>
        <v>338027</v>
      </c>
      <c r="I60" s="8">
        <f t="shared" si="0"/>
        <v>2.2222222222222223</v>
      </c>
      <c r="J60" s="10">
        <v>8</v>
      </c>
      <c r="K60" s="10">
        <v>2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C4:C41 F4:F41 C42:C60 F42:F60 H4:H42 H43:H5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Zając</dc:creator>
  <cp:lastModifiedBy>Piotr Zając</cp:lastModifiedBy>
  <dcterms:created xsi:type="dcterms:W3CDTF">2020-06-17T12:23:15Z</dcterms:created>
  <dcterms:modified xsi:type="dcterms:W3CDTF">2020-06-17T15:19:50Z</dcterms:modified>
</cp:coreProperties>
</file>