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28" documentId="8_{4EB981FD-41DE-5B48-84AA-4FE05636D6B9}" xr6:coauthVersionLast="47" xr6:coauthVersionMax="47" xr10:uidLastSave="{8BB5942A-0E32-413E-AD70-C9D64C678F04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L2" i="1"/>
  <c r="C36" i="1"/>
  <c r="C37" i="1"/>
  <c r="K2" i="1"/>
  <c r="E23" i="1"/>
  <c r="C24" i="1"/>
  <c r="C26" i="1"/>
  <c r="E41" i="1"/>
  <c r="C41" i="1"/>
  <c r="E7" i="1"/>
  <c r="E10" i="1"/>
  <c r="E11" i="1"/>
  <c r="E12" i="1"/>
  <c r="E15" i="1"/>
  <c r="E16" i="1"/>
  <c r="E21" i="1"/>
  <c r="E22" i="1"/>
  <c r="E28" i="1"/>
  <c r="E29" i="1"/>
  <c r="E30" i="1"/>
  <c r="E31" i="1"/>
  <c r="E32" i="1"/>
  <c r="E42" i="1"/>
  <c r="E45" i="1"/>
  <c r="E46" i="1"/>
  <c r="E47" i="1"/>
  <c r="E50" i="1"/>
  <c r="E52" i="1"/>
  <c r="E53" i="1"/>
  <c r="E54" i="1"/>
  <c r="E56" i="1"/>
  <c r="E57" i="1"/>
  <c r="E58" i="1"/>
  <c r="E60" i="1"/>
  <c r="E61" i="1"/>
  <c r="C65" i="1"/>
  <c r="C64" i="1"/>
  <c r="C63" i="1"/>
  <c r="C14" i="1"/>
  <c r="C51" i="1"/>
  <c r="C54" i="1"/>
  <c r="C44" i="1"/>
  <c r="C43" i="1"/>
  <c r="C62" i="1"/>
  <c r="C61" i="1"/>
  <c r="C60" i="1"/>
  <c r="C59" i="1"/>
  <c r="C58" i="1"/>
  <c r="C57" i="1"/>
  <c r="C56" i="1"/>
  <c r="C55" i="1"/>
  <c r="C53" i="1"/>
  <c r="C52" i="1"/>
  <c r="C50" i="1"/>
  <c r="C49" i="1"/>
  <c r="C48" i="1"/>
  <c r="C47" i="1"/>
  <c r="C46" i="1"/>
  <c r="C45" i="1"/>
  <c r="C42" i="1"/>
  <c r="C40" i="1"/>
  <c r="C39" i="1"/>
  <c r="C38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E26" i="1"/>
  <c r="E35" i="1"/>
  <c r="E39" i="1"/>
  <c r="E8" i="1"/>
  <c r="E4" i="1"/>
  <c r="E59" i="1"/>
  <c r="M2" i="1" l="1"/>
  <c r="E14" i="1" s="1"/>
  <c r="E25" i="1"/>
  <c r="E24" i="1"/>
  <c r="E36" i="1"/>
  <c r="E6" i="1"/>
  <c r="E49" i="1"/>
  <c r="E33" i="1"/>
  <c r="E64" i="1"/>
  <c r="E63" i="1"/>
  <c r="E37" i="1"/>
  <c r="E62" i="1"/>
  <c r="E44" i="1"/>
  <c r="E48" i="1" l="1"/>
  <c r="E13" i="1"/>
  <c r="E40" i="1"/>
  <c r="E43" i="1"/>
  <c r="E27" i="1"/>
  <c r="E65" i="1"/>
  <c r="E20" i="1"/>
  <c r="E51" i="1"/>
  <c r="E34" i="1"/>
  <c r="E18" i="1"/>
  <c r="E19" i="1"/>
  <c r="E38" i="1"/>
  <c r="E3" i="1"/>
  <c r="E55" i="1"/>
  <c r="E9" i="1"/>
  <c r="E5" i="1"/>
  <c r="E17" i="1"/>
  <c r="E2" i="1"/>
</calcChain>
</file>

<file path=xl/sharedStrings.xml><?xml version="1.0" encoding="utf-8"?>
<sst xmlns="http://schemas.openxmlformats.org/spreadsheetml/2006/main" count="141" uniqueCount="95">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</sst>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11.42578125" customWidth="1"/>
    <col min="2" max="2" width="15.28515625" customWidth="1"/>
    <col min="3" max="3" width="18.42578125" customWidth="1"/>
    <col min="4" max="4" width="9.28515625" customWidth="1"/>
    <col min="5" max="5" width="7.42578125" customWidth="1"/>
    <col min="6" max="6" width="8.7109375" customWidth="1"/>
    <col min="7" max="7" width="12.140625" customWidth="1"/>
    <col min="8" max="8" width="10" customWidth="1"/>
    <col min="9" max="9" width="12.28515625" customWidth="1"/>
    <col min="10" max="10" width="14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5" si="0">_xlfn.CONCAT(B2,A2)</f>
        <v>BenzIoT</v>
      </c>
      <c r="D2">
        <v>1</v>
      </c>
      <c r="E2">
        <f>IF(D2&gt;0, $M$2*D2, 0)</f>
        <v>33</v>
      </c>
      <c r="F2">
        <v>0</v>
      </c>
      <c r="G2">
        <v>60</v>
      </c>
      <c r="H2">
        <v>11</v>
      </c>
      <c r="I2">
        <v>0</v>
      </c>
      <c r="J2">
        <v>0</v>
      </c>
      <c r="K2">
        <f>G2*H2+J2-I2</f>
        <v>660</v>
      </c>
      <c r="L2">
        <f>SUM(D2:D307)</f>
        <v>20</v>
      </c>
      <c r="M2">
        <f>ROUNDUP(K2/L2,0)</f>
        <v>33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5" si="1">IF(D3&gt;0, $M$2*D3, 0)</f>
        <v>33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33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33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33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33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33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1</v>
      </c>
      <c r="E18">
        <f t="shared" si="1"/>
        <v>33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33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33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1</v>
      </c>
      <c r="E27">
        <f t="shared" si="1"/>
        <v>33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11</v>
      </c>
      <c r="B34" t="s">
        <v>58</v>
      </c>
      <c r="C34" t="str">
        <f t="shared" si="0"/>
        <v>FilmSA</v>
      </c>
      <c r="D34">
        <v>1</v>
      </c>
      <c r="E34">
        <f t="shared" si="1"/>
        <v>33</v>
      </c>
      <c r="F34">
        <v>0</v>
      </c>
    </row>
    <row r="35" spans="1:6" x14ac:dyDescent="0.25">
      <c r="A35" t="s">
        <v>12</v>
      </c>
      <c r="B35" t="s">
        <v>49</v>
      </c>
      <c r="C35" t="str">
        <f t="shared" si="0"/>
        <v>MaxHead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91</v>
      </c>
      <c r="B36" t="s">
        <v>93</v>
      </c>
      <c r="C36" t="str">
        <f t="shared" si="0"/>
        <v>TaPaewPM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92</v>
      </c>
      <c r="C37" t="str">
        <f t="shared" ref="C37" si="2">_xlfn.CONCAT(B37,A37)</f>
        <v>NamobPM</v>
      </c>
      <c r="D37">
        <v>0</v>
      </c>
      <c r="E37">
        <f t="shared" ref="E37" si="3">IF(D37&gt;0, $M$2*D37, 0)</f>
        <v>0</v>
      </c>
      <c r="F37">
        <v>0</v>
      </c>
    </row>
    <row r="38" spans="1:6" x14ac:dyDescent="0.25">
      <c r="A38" t="s">
        <v>12</v>
      </c>
      <c r="B38" t="s">
        <v>59</v>
      </c>
      <c r="C38" t="str">
        <f t="shared" si="0"/>
        <v>PongHead</v>
      </c>
      <c r="D38">
        <v>1</v>
      </c>
      <c r="E38">
        <f t="shared" si="1"/>
        <v>33</v>
      </c>
      <c r="F38">
        <v>0</v>
      </c>
    </row>
    <row r="39" spans="1:6" x14ac:dyDescent="0.25">
      <c r="A39" t="s">
        <v>13</v>
      </c>
      <c r="B39" t="s">
        <v>60</v>
      </c>
      <c r="C39" t="str">
        <f t="shared" si="0"/>
        <v>FinResource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61</v>
      </c>
      <c r="C40" t="str">
        <f t="shared" si="0"/>
        <v>MaprangResource</v>
      </c>
      <c r="D40">
        <v>1</v>
      </c>
      <c r="E40">
        <f t="shared" si="1"/>
        <v>33</v>
      </c>
      <c r="F40">
        <v>0</v>
      </c>
    </row>
    <row r="41" spans="1:6" x14ac:dyDescent="0.25">
      <c r="A41" t="s">
        <v>88</v>
      </c>
      <c r="B41" t="s">
        <v>62</v>
      </c>
      <c r="C41" t="str">
        <f t="shared" si="0"/>
        <v>TalayOM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89</v>
      </c>
      <c r="C42" t="str">
        <f t="shared" si="0"/>
        <v>AomOM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22</v>
      </c>
      <c r="B43" t="s">
        <v>78</v>
      </c>
      <c r="C43" t="str">
        <f>_xlfn.CONCAT(B43,A43)</f>
        <v>NandCommu</v>
      </c>
      <c r="D43">
        <v>1</v>
      </c>
      <c r="E43">
        <f t="shared" si="1"/>
        <v>33</v>
      </c>
      <c r="F43">
        <v>0</v>
      </c>
    </row>
    <row r="44" spans="1:6" x14ac:dyDescent="0.25">
      <c r="A44" t="s">
        <v>14</v>
      </c>
      <c r="B44" t="s">
        <v>36</v>
      </c>
      <c r="C44" t="str">
        <f t="shared" si="0"/>
        <v>JameNLP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63</v>
      </c>
      <c r="C45" t="str">
        <f t="shared" si="0"/>
        <v>FreshNLP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64</v>
      </c>
      <c r="C46" t="str">
        <f t="shared" si="0"/>
        <v>FahNLP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65</v>
      </c>
      <c r="C47" t="str">
        <f t="shared" si="0"/>
        <v>AofNLP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15</v>
      </c>
      <c r="B48" t="s">
        <v>66</v>
      </c>
      <c r="C48" t="str">
        <f t="shared" si="0"/>
        <v>TongCyber</v>
      </c>
      <c r="D48">
        <v>1</v>
      </c>
      <c r="E48">
        <f t="shared" si="1"/>
        <v>33</v>
      </c>
      <c r="F48">
        <v>0</v>
      </c>
    </row>
    <row r="49" spans="1:6" x14ac:dyDescent="0.25">
      <c r="A49" t="s">
        <v>16</v>
      </c>
      <c r="B49" t="s">
        <v>67</v>
      </c>
      <c r="C49" t="str">
        <f t="shared" si="0"/>
        <v>JinnyBA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17</v>
      </c>
      <c r="B50" t="s">
        <v>68</v>
      </c>
      <c r="C50" t="str">
        <f t="shared" si="0"/>
        <v>PhatterData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81</v>
      </c>
      <c r="C51" t="str">
        <f t="shared" si="0"/>
        <v>PetchData</v>
      </c>
      <c r="D51">
        <v>1</v>
      </c>
      <c r="E51">
        <f t="shared" si="1"/>
        <v>33</v>
      </c>
      <c r="F51">
        <v>0</v>
      </c>
    </row>
    <row r="52" spans="1:6" x14ac:dyDescent="0.25">
      <c r="A52" t="s">
        <v>18</v>
      </c>
      <c r="B52" t="s">
        <v>69</v>
      </c>
      <c r="C52" t="str">
        <f t="shared" si="0"/>
        <v>UangDesign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70</v>
      </c>
      <c r="C53" t="str">
        <f t="shared" si="0"/>
        <v>MaigolfDesign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80</v>
      </c>
      <c r="C54" t="str">
        <f t="shared" ref="C54" si="4">_xlfn.CONCAT(B54,A54)</f>
        <v>MuayDesign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19</v>
      </c>
      <c r="B55" t="s">
        <v>71</v>
      </c>
      <c r="C55" t="str">
        <f t="shared" si="0"/>
        <v>AuiSRE</v>
      </c>
      <c r="D55">
        <v>1</v>
      </c>
      <c r="E55">
        <f t="shared" si="1"/>
        <v>33</v>
      </c>
      <c r="F55">
        <v>0</v>
      </c>
    </row>
    <row r="56" spans="1:6" x14ac:dyDescent="0.25">
      <c r="A56" t="s">
        <v>19</v>
      </c>
      <c r="B56" t="s">
        <v>72</v>
      </c>
      <c r="C56" t="str">
        <f t="shared" si="0"/>
        <v>FSRE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20</v>
      </c>
      <c r="B57" t="s">
        <v>73</v>
      </c>
      <c r="C57" t="str">
        <f t="shared" si="0"/>
        <v>PanPartner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21</v>
      </c>
      <c r="B58" t="s">
        <v>74</v>
      </c>
      <c r="C58" t="str">
        <f t="shared" si="0"/>
        <v>NichaBD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75</v>
      </c>
      <c r="C59" t="str">
        <f t="shared" si="0"/>
        <v>NineBD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76</v>
      </c>
      <c r="C60" t="str">
        <f t="shared" si="0"/>
        <v>NutBD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36</v>
      </c>
      <c r="C61" t="str">
        <f t="shared" si="0"/>
        <v>JameBD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77</v>
      </c>
      <c r="C62" t="str">
        <f t="shared" si="0"/>
        <v>ChamilBD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82</v>
      </c>
      <c r="B63" t="s">
        <v>83</v>
      </c>
      <c r="C63" t="str">
        <f t="shared" si="0"/>
        <v>SiSCM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84</v>
      </c>
      <c r="C64" t="str">
        <f t="shared" si="0"/>
        <v>NuengSCM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85</v>
      </c>
      <c r="B65" t="s">
        <v>86</v>
      </c>
      <c r="C65" t="str">
        <f t="shared" si="0"/>
        <v>SongExternal</v>
      </c>
      <c r="D65">
        <v>2</v>
      </c>
      <c r="E65">
        <f t="shared" si="1"/>
        <v>66</v>
      </c>
      <c r="F6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2023-09-05T15:36:47Z</dcterms:modified>
</cp:coreProperties>
</file>