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asuk\Desktop\"/>
    </mc:Choice>
  </mc:AlternateContent>
  <xr:revisionPtr revIDLastSave="0" documentId="13_ncr:1_{644E5832-7916-45DA-A8A9-B833249617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入力" sheetId="1" r:id="rId1"/>
    <sheet name="傾斜点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24" i="1" s="1"/>
  <c r="F7" i="2"/>
  <c r="B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F22" i="1"/>
  <c r="G22" i="1"/>
  <c r="H22" i="1"/>
  <c r="I22" i="1"/>
  <c r="J22" i="1"/>
  <c r="K22" i="1"/>
  <c r="L22" i="1"/>
  <c r="M22" i="1"/>
  <c r="N22" i="1"/>
  <c r="O22" i="1"/>
  <c r="P22" i="1"/>
  <c r="Q22" i="1"/>
  <c r="D16" i="1"/>
  <c r="E16" i="1"/>
  <c r="R16" i="1"/>
  <c r="D17" i="1"/>
  <c r="E17" i="1"/>
  <c r="R17" i="1"/>
  <c r="D18" i="1"/>
  <c r="E18" i="1"/>
  <c r="R18" i="1"/>
  <c r="D19" i="1"/>
  <c r="E19" i="1"/>
  <c r="R19" i="1"/>
  <c r="D20" i="1"/>
  <c r="E20" i="1"/>
  <c r="R20" i="1"/>
  <c r="D21" i="1"/>
  <c r="E21" i="1"/>
  <c r="R21" i="1"/>
  <c r="D22" i="1"/>
  <c r="E22" i="1"/>
  <c r="R22" i="1"/>
  <c r="C17" i="1"/>
  <c r="C18" i="1"/>
  <c r="C19" i="1"/>
  <c r="C20" i="1"/>
  <c r="C21" i="1"/>
  <c r="C22" i="1"/>
  <c r="C16" i="1"/>
  <c r="C15" i="1"/>
  <c r="D15" i="1"/>
  <c r="E15" i="1"/>
  <c r="R15" i="1"/>
  <c r="A15" i="1"/>
  <c r="A16" i="1"/>
  <c r="A17" i="1"/>
  <c r="A18" i="1"/>
  <c r="A19" i="1"/>
  <c r="A20" i="1"/>
  <c r="A21" i="1"/>
  <c r="A22" i="1"/>
  <c r="A23" i="1"/>
  <c r="B23" i="1"/>
  <c r="C23" i="1"/>
  <c r="D10" i="1"/>
  <c r="D11" i="1" s="1"/>
  <c r="D24" i="1" s="1"/>
  <c r="E10" i="1"/>
  <c r="E11" i="1" s="1"/>
  <c r="E24" i="1" s="1"/>
  <c r="F10" i="1"/>
  <c r="F23" i="1"/>
  <c r="G23" i="1"/>
  <c r="H10" i="1"/>
  <c r="H23" i="1"/>
  <c r="I10" i="1"/>
  <c r="I11" i="1" s="1"/>
  <c r="I24" i="1" s="1"/>
  <c r="J10" i="1"/>
  <c r="J23" i="1"/>
  <c r="K10" i="1"/>
  <c r="K23" i="1"/>
  <c r="L10" i="1"/>
  <c r="L23" i="1"/>
  <c r="M10" i="1"/>
  <c r="M23" i="1"/>
  <c r="N10" i="1"/>
  <c r="N23" i="1"/>
  <c r="O10" i="1"/>
  <c r="O23" i="1"/>
  <c r="P10" i="1"/>
  <c r="P23" i="1"/>
  <c r="Q10" i="1"/>
  <c r="Q23" i="1"/>
  <c r="A24" i="1"/>
  <c r="B24" i="1"/>
  <c r="F11" i="1"/>
  <c r="F24" i="1"/>
  <c r="G11" i="1"/>
  <c r="G24" i="1"/>
  <c r="H11" i="1"/>
  <c r="H24" i="1"/>
  <c r="J11" i="1"/>
  <c r="J24" i="1"/>
  <c r="K11" i="1"/>
  <c r="K24" i="1"/>
  <c r="L11" i="1"/>
  <c r="L24" i="1"/>
  <c r="M11" i="1"/>
  <c r="M24" i="1"/>
  <c r="N11" i="1"/>
  <c r="N24" i="1"/>
  <c r="O11" i="1"/>
  <c r="O24" i="1"/>
  <c r="P11" i="1"/>
  <c r="P24" i="1"/>
  <c r="Q11" i="1"/>
  <c r="Q2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A14" i="1"/>
  <c r="R10" i="1"/>
  <c r="R23" i="1" s="1"/>
  <c r="E12" i="2"/>
  <c r="E13" i="2"/>
  <c r="E14" i="2"/>
  <c r="E15" i="2"/>
  <c r="E16" i="2"/>
  <c r="E17" i="2"/>
  <c r="E18" i="2"/>
  <c r="E19" i="2"/>
  <c r="G12" i="2"/>
  <c r="G13" i="2"/>
  <c r="G14" i="2"/>
  <c r="G15" i="2"/>
  <c r="G16" i="2"/>
  <c r="G17" i="2"/>
  <c r="G18" i="2"/>
  <c r="G19" i="2"/>
  <c r="G20" i="2"/>
  <c r="H12" i="2"/>
  <c r="H13" i="2"/>
  <c r="H14" i="2"/>
  <c r="H15" i="2"/>
  <c r="H16" i="2"/>
  <c r="H17" i="2"/>
  <c r="H18" i="2"/>
  <c r="H19" i="2"/>
  <c r="I12" i="2"/>
  <c r="I13" i="2"/>
  <c r="I14" i="2"/>
  <c r="I15" i="2"/>
  <c r="I16" i="2"/>
  <c r="I17" i="2"/>
  <c r="I18" i="2"/>
  <c r="I19" i="2"/>
  <c r="I20" i="2"/>
  <c r="J12" i="2"/>
  <c r="J13" i="2"/>
  <c r="J14" i="2"/>
  <c r="J15" i="2"/>
  <c r="J16" i="2"/>
  <c r="J17" i="2"/>
  <c r="J18" i="2"/>
  <c r="J19" i="2"/>
  <c r="K12" i="2"/>
  <c r="K13" i="2"/>
  <c r="K14" i="2"/>
  <c r="K15" i="2"/>
  <c r="K16" i="2"/>
  <c r="K17" i="2"/>
  <c r="K18" i="2"/>
  <c r="K19" i="2"/>
  <c r="K20" i="2"/>
  <c r="L12" i="2"/>
  <c r="L13" i="2"/>
  <c r="L14" i="2"/>
  <c r="L15" i="2"/>
  <c r="L16" i="2"/>
  <c r="L17" i="2"/>
  <c r="L18" i="2"/>
  <c r="L19" i="2"/>
  <c r="M12" i="2"/>
  <c r="M13" i="2"/>
  <c r="M14" i="2"/>
  <c r="M15" i="2"/>
  <c r="M16" i="2"/>
  <c r="M17" i="2"/>
  <c r="M18" i="2"/>
  <c r="M19" i="2"/>
  <c r="M20" i="2"/>
  <c r="N12" i="2"/>
  <c r="N13" i="2"/>
  <c r="N20" i="2" s="1"/>
  <c r="N14" i="2"/>
  <c r="N15" i="2"/>
  <c r="N16" i="2"/>
  <c r="N17" i="2"/>
  <c r="N18" i="2"/>
  <c r="N19" i="2"/>
  <c r="O12" i="2"/>
  <c r="O20" i="2" s="1"/>
  <c r="O13" i="2"/>
  <c r="O14" i="2"/>
  <c r="O15" i="2"/>
  <c r="O16" i="2"/>
  <c r="O17" i="2"/>
  <c r="O18" i="2"/>
  <c r="O19" i="2"/>
  <c r="P12" i="2"/>
  <c r="P13" i="2"/>
  <c r="P20" i="2" s="1"/>
  <c r="P21" i="2" s="1"/>
  <c r="P14" i="2"/>
  <c r="P15" i="2"/>
  <c r="P16" i="2"/>
  <c r="P17" i="2"/>
  <c r="P18" i="2"/>
  <c r="P19" i="2"/>
  <c r="Q12" i="2"/>
  <c r="Q13" i="2"/>
  <c r="Q14" i="2"/>
  <c r="Q15" i="2"/>
  <c r="Q16" i="2"/>
  <c r="Q17" i="2"/>
  <c r="Q18" i="2"/>
  <c r="Q19" i="2"/>
  <c r="C20" i="2"/>
  <c r="R12" i="2"/>
  <c r="R13" i="2"/>
  <c r="R14" i="2"/>
  <c r="R20" i="2" s="1"/>
  <c r="R15" i="2"/>
  <c r="R16" i="2"/>
  <c r="R17" i="2"/>
  <c r="R18" i="2"/>
  <c r="R19" i="2"/>
  <c r="F12" i="2"/>
  <c r="S12" i="2"/>
  <c r="F13" i="2"/>
  <c r="S13" i="2"/>
  <c r="F14" i="2"/>
  <c r="S14" i="2"/>
  <c r="F15" i="2"/>
  <c r="S15" i="2"/>
  <c r="F16" i="2"/>
  <c r="S16" i="2"/>
  <c r="F17" i="2"/>
  <c r="S17" i="2"/>
  <c r="F18" i="2"/>
  <c r="S18" i="2"/>
  <c r="F19" i="2"/>
  <c r="S19" i="2"/>
  <c r="E2" i="2"/>
  <c r="E3" i="2"/>
  <c r="E4" i="2"/>
  <c r="E5" i="2"/>
  <c r="E6" i="2"/>
  <c r="E7" i="2"/>
  <c r="E8" i="2"/>
  <c r="E9" i="2"/>
  <c r="G2" i="2"/>
  <c r="G3" i="2"/>
  <c r="G4" i="2"/>
  <c r="G5" i="2"/>
  <c r="G6" i="2"/>
  <c r="G7" i="2"/>
  <c r="G8" i="2"/>
  <c r="G9" i="2"/>
  <c r="H2" i="2"/>
  <c r="H3" i="2"/>
  <c r="H4" i="2"/>
  <c r="H5" i="2"/>
  <c r="H6" i="2"/>
  <c r="H7" i="2"/>
  <c r="H8" i="2"/>
  <c r="H9" i="2"/>
  <c r="H10" i="2"/>
  <c r="H11" i="2" s="1"/>
  <c r="I2" i="2"/>
  <c r="I3" i="2"/>
  <c r="I4" i="2"/>
  <c r="I5" i="2"/>
  <c r="I6" i="2"/>
  <c r="I7" i="2"/>
  <c r="I8" i="2"/>
  <c r="I9" i="2"/>
  <c r="J2" i="2"/>
  <c r="J3" i="2"/>
  <c r="J4" i="2"/>
  <c r="J5" i="2"/>
  <c r="J6" i="2"/>
  <c r="J7" i="2"/>
  <c r="J8" i="2"/>
  <c r="J9" i="2"/>
  <c r="K2" i="2"/>
  <c r="K3" i="2"/>
  <c r="K4" i="2"/>
  <c r="K5" i="2"/>
  <c r="K6" i="2"/>
  <c r="K7" i="2"/>
  <c r="K8" i="2"/>
  <c r="K9" i="2"/>
  <c r="L2" i="2"/>
  <c r="L3" i="2"/>
  <c r="L4" i="2"/>
  <c r="L5" i="2"/>
  <c r="L6" i="2"/>
  <c r="L7" i="2"/>
  <c r="L8" i="2"/>
  <c r="L9" i="2"/>
  <c r="M2" i="2"/>
  <c r="M3" i="2"/>
  <c r="M4" i="2"/>
  <c r="M5" i="2"/>
  <c r="M6" i="2"/>
  <c r="M7" i="2"/>
  <c r="M8" i="2"/>
  <c r="M9" i="2"/>
  <c r="C10" i="2"/>
  <c r="N2" i="2"/>
  <c r="N3" i="2"/>
  <c r="N4" i="2"/>
  <c r="N5" i="2"/>
  <c r="N6" i="2"/>
  <c r="N7" i="2"/>
  <c r="N8" i="2"/>
  <c r="N9" i="2"/>
  <c r="O2" i="2"/>
  <c r="O3" i="2"/>
  <c r="O4" i="2"/>
  <c r="O5" i="2"/>
  <c r="O6" i="2"/>
  <c r="O7" i="2"/>
  <c r="O8" i="2"/>
  <c r="O9" i="2"/>
  <c r="P2" i="2"/>
  <c r="P3" i="2"/>
  <c r="P4" i="2"/>
  <c r="P5" i="2"/>
  <c r="P6" i="2"/>
  <c r="P7" i="2"/>
  <c r="P8" i="2"/>
  <c r="P9" i="2"/>
  <c r="Q2" i="2"/>
  <c r="Q3" i="2"/>
  <c r="Q4" i="2"/>
  <c r="Q5" i="2"/>
  <c r="Q6" i="2"/>
  <c r="Q7" i="2"/>
  <c r="Q8" i="2"/>
  <c r="Q9" i="2"/>
  <c r="R2" i="2"/>
  <c r="R3" i="2"/>
  <c r="R4" i="2"/>
  <c r="R5" i="2"/>
  <c r="R6" i="2"/>
  <c r="R7" i="2"/>
  <c r="R8" i="2"/>
  <c r="R9" i="2"/>
  <c r="R10" i="2"/>
  <c r="R11" i="2" s="1"/>
  <c r="F2" i="2"/>
  <c r="S2" i="2"/>
  <c r="F3" i="2"/>
  <c r="S3" i="2"/>
  <c r="F4" i="2"/>
  <c r="S4" i="2"/>
  <c r="F5" i="2"/>
  <c r="S5" i="2"/>
  <c r="F6" i="2"/>
  <c r="S6" i="2"/>
  <c r="S7" i="2"/>
  <c r="F8" i="2"/>
  <c r="S8" i="2"/>
  <c r="F9" i="2"/>
  <c r="S9" i="2"/>
  <c r="D19" i="2"/>
  <c r="D18" i="2"/>
  <c r="D17" i="2"/>
  <c r="D16" i="2"/>
  <c r="D15" i="2"/>
  <c r="D14" i="2"/>
  <c r="D13" i="2"/>
  <c r="D12" i="2"/>
  <c r="D9" i="2"/>
  <c r="D8" i="2"/>
  <c r="D7" i="2"/>
  <c r="D6" i="2"/>
  <c r="D5" i="2"/>
  <c r="D4" i="2"/>
  <c r="D3" i="2"/>
  <c r="D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D1" i="2"/>
  <c r="B12" i="2"/>
  <c r="B13" i="2"/>
  <c r="B14" i="2"/>
  <c r="B15" i="2"/>
  <c r="B16" i="2"/>
  <c r="B17" i="2"/>
  <c r="B18" i="2"/>
  <c r="B19" i="2"/>
  <c r="C1" i="2"/>
  <c r="B2" i="2"/>
  <c r="B3" i="2"/>
  <c r="B4" i="2"/>
  <c r="B5" i="2"/>
  <c r="B6" i="2"/>
  <c r="B7" i="2"/>
  <c r="B8" i="2"/>
  <c r="B9" i="2"/>
  <c r="B1" i="2"/>
  <c r="N21" i="2" l="1"/>
  <c r="K21" i="2"/>
  <c r="E20" i="2"/>
  <c r="M21" i="2"/>
  <c r="L20" i="2"/>
  <c r="L21" i="2" s="1"/>
  <c r="J20" i="2"/>
  <c r="J21" i="2" s="1"/>
  <c r="I21" i="2"/>
  <c r="H20" i="2"/>
  <c r="H21" i="2" s="1"/>
  <c r="E21" i="2"/>
  <c r="G21" i="2"/>
  <c r="R21" i="2"/>
  <c r="Q20" i="2"/>
  <c r="Q21" i="2" s="1"/>
  <c r="O21" i="2"/>
  <c r="L10" i="2"/>
  <c r="L11" i="2" s="1"/>
  <c r="J10" i="2"/>
  <c r="J11" i="2" s="1"/>
  <c r="K10" i="2"/>
  <c r="K11" i="2" s="1"/>
  <c r="O10" i="2"/>
  <c r="O11" i="2" s="1"/>
  <c r="Q10" i="2"/>
  <c r="Q11" i="2" s="1"/>
  <c r="M10" i="2"/>
  <c r="M11" i="2" s="1"/>
  <c r="I10" i="2"/>
  <c r="I11" i="2" s="1"/>
  <c r="G10" i="2"/>
  <c r="G11" i="2" s="1"/>
  <c r="P10" i="2"/>
  <c r="P11" i="2" s="1"/>
  <c r="N10" i="2"/>
  <c r="N11" i="2" s="1"/>
  <c r="I23" i="1"/>
  <c r="D20" i="2"/>
  <c r="D21" i="2" s="1"/>
  <c r="R11" i="1"/>
  <c r="R24" i="1" s="1"/>
  <c r="S20" i="2"/>
  <c r="S21" i="2" s="1"/>
  <c r="S10" i="2"/>
  <c r="S11" i="2" s="1"/>
  <c r="F10" i="2"/>
  <c r="F11" i="2" s="1"/>
  <c r="E23" i="1"/>
  <c r="F20" i="2"/>
  <c r="F21" i="2" s="1"/>
  <c r="D10" i="2"/>
  <c r="D11" i="2" s="1"/>
  <c r="E10" i="2"/>
  <c r="E11" i="2" s="1"/>
  <c r="D23" i="1"/>
</calcChain>
</file>

<file path=xl/sharedStrings.xml><?xml version="1.0" encoding="utf-8"?>
<sst xmlns="http://schemas.openxmlformats.org/spreadsheetml/2006/main" count="21" uniqueCount="16">
  <si>
    <t>英語リーディング</t>
    <rPh sb="0" eb="2">
      <t>エイゴ</t>
    </rPh>
    <phoneticPr fontId="2"/>
  </si>
  <si>
    <t>英語リスニング</t>
    <rPh sb="0" eb="2">
      <t>エイゴ</t>
    </rPh>
    <phoneticPr fontId="2"/>
  </si>
  <si>
    <t>国語 (現古漢)</t>
    <rPh sb="0" eb="2">
      <t>コクゴ</t>
    </rPh>
    <rPh sb="4" eb="5">
      <t>ゲン</t>
    </rPh>
    <rPh sb="5" eb="6">
      <t>コ</t>
    </rPh>
    <rPh sb="6" eb="7">
      <t>カン</t>
    </rPh>
    <phoneticPr fontId="2"/>
  </si>
  <si>
    <t>数学ⅠA</t>
    <rPh sb="0" eb="2">
      <t>スウガク</t>
    </rPh>
    <phoneticPr fontId="2"/>
  </si>
  <si>
    <t>数学ⅡB</t>
    <rPh sb="0" eb="2">
      <t>スウガク</t>
    </rPh>
    <phoneticPr fontId="2"/>
  </si>
  <si>
    <t>地歴公民</t>
    <rPh sb="0" eb="4">
      <t>チレキコウミン</t>
    </rPh>
    <phoneticPr fontId="2"/>
  </si>
  <si>
    <t>物理</t>
    <rPh sb="0" eb="2">
      <t>ブツリ</t>
    </rPh>
    <phoneticPr fontId="2"/>
  </si>
  <si>
    <t>化学</t>
    <rPh sb="0" eb="2">
      <t>カガク</t>
    </rPh>
    <phoneticPr fontId="2"/>
  </si>
  <si>
    <t>科目</t>
    <rPh sb="0" eb="2">
      <t>カモク</t>
    </rPh>
    <phoneticPr fontId="2"/>
  </si>
  <si>
    <t>満点</t>
    <rPh sb="0" eb="2">
      <t>マンテン</t>
    </rPh>
    <phoneticPr fontId="2"/>
  </si>
  <si>
    <t>合計</t>
    <rPh sb="0" eb="2">
      <t>ゴウケイ</t>
    </rPh>
    <phoneticPr fontId="2"/>
  </si>
  <si>
    <t>得点率</t>
    <rPh sb="0" eb="3">
      <t>トクテンリツ</t>
    </rPh>
    <phoneticPr fontId="2"/>
  </si>
  <si>
    <t>目標</t>
    <rPh sb="0" eb="2">
      <t>モクヒョウ</t>
    </rPh>
    <phoneticPr fontId="2"/>
  </si>
  <si>
    <t>1/13 R6本試</t>
    <rPh sb="7" eb="9">
      <t>ホンシ</t>
    </rPh>
    <phoneticPr fontId="2"/>
  </si>
  <si>
    <t>□□大学 □学部</t>
    <rPh sb="2" eb="4">
      <t>ダイガク</t>
    </rPh>
    <rPh sb="6" eb="8">
      <t>ガクブ</t>
    </rPh>
    <phoneticPr fontId="2"/>
  </si>
  <si>
    <t>○○大学 ○学部</t>
    <rPh sb="2" eb="4">
      <t>ダイガク</t>
    </rPh>
    <rPh sb="6" eb="8">
      <t>ガクブ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</si>
</sst>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right" vertical="center"/>
    </xf>
    <xf numFmtId="177" fontId="4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right" vertical="center"/>
    </xf>
    <xf numFmtId="9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9" fontId="3" fillId="0" borderId="2" xfId="0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vertical="center"/>
    </xf>
    <xf numFmtId="176" fontId="4" fillId="0" borderId="1" xfId="1" applyNumberFormat="1" applyFont="1" applyBorder="1" applyAlignment="1">
      <alignment vertical="center"/>
    </xf>
    <xf numFmtId="176" fontId="4" fillId="0" borderId="0" xfId="1" applyNumberFormat="1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2" zoomScaleNormal="297" workbookViewId="0">
      <selection activeCell="T17" sqref="T17"/>
    </sheetView>
  </sheetViews>
  <sheetFormatPr defaultColWidth="8.69921875" defaultRowHeight="14.4"/>
  <cols>
    <col min="1" max="1" width="16.3984375" style="17" customWidth="1"/>
    <col min="2" max="2" width="6.59765625" style="18" customWidth="1"/>
    <col min="3" max="17" width="10.8984375" style="7" customWidth="1"/>
    <col min="18" max="18" width="0" style="7" hidden="1" customWidth="1"/>
    <col min="19" max="16384" width="8.69921875" style="7"/>
  </cols>
  <sheetData>
    <row r="1" spans="1:18" s="12" customFormat="1">
      <c r="A1" s="16" t="s">
        <v>8</v>
      </c>
      <c r="B1" s="15" t="s">
        <v>9</v>
      </c>
      <c r="C1" s="31">
        <v>0</v>
      </c>
      <c r="D1" s="31">
        <v>0</v>
      </c>
      <c r="E1" s="31">
        <v>0</v>
      </c>
      <c r="F1" s="31">
        <v>0</v>
      </c>
      <c r="G1" s="31">
        <v>0</v>
      </c>
      <c r="H1" s="31">
        <v>0</v>
      </c>
      <c r="I1" s="31">
        <v>0</v>
      </c>
      <c r="J1" s="31">
        <v>0</v>
      </c>
      <c r="K1" s="31">
        <v>0</v>
      </c>
      <c r="L1" s="31">
        <v>0</v>
      </c>
      <c r="M1" s="31">
        <v>0</v>
      </c>
      <c r="N1" s="31">
        <v>0</v>
      </c>
      <c r="O1" s="31">
        <v>0</v>
      </c>
      <c r="P1" s="31" t="s">
        <v>13</v>
      </c>
      <c r="Q1" s="31" t="s">
        <v>12</v>
      </c>
      <c r="R1" s="12" t="s">
        <v>9</v>
      </c>
    </row>
    <row r="2" spans="1:18">
      <c r="A2" s="34" t="s">
        <v>0</v>
      </c>
      <c r="B2" s="32">
        <v>100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20">
        <v>100</v>
      </c>
    </row>
    <row r="3" spans="1:18">
      <c r="A3" s="35" t="s">
        <v>1</v>
      </c>
      <c r="B3" s="33">
        <v>100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18">
        <v>100</v>
      </c>
    </row>
    <row r="4" spans="1:18">
      <c r="A4" s="35" t="s">
        <v>2</v>
      </c>
      <c r="B4" s="33">
        <v>200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18">
        <v>200</v>
      </c>
    </row>
    <row r="5" spans="1:18">
      <c r="A5" s="35" t="s">
        <v>3</v>
      </c>
      <c r="B5" s="33">
        <v>100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18">
        <v>100</v>
      </c>
    </row>
    <row r="6" spans="1:18">
      <c r="A6" s="35" t="s">
        <v>4</v>
      </c>
      <c r="B6" s="33">
        <v>100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18">
        <v>100</v>
      </c>
    </row>
    <row r="7" spans="1:18">
      <c r="A7" s="35" t="s">
        <v>5</v>
      </c>
      <c r="B7" s="33">
        <v>100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18">
        <v>100</v>
      </c>
    </row>
    <row r="8" spans="1:18">
      <c r="A8" s="35" t="s">
        <v>6</v>
      </c>
      <c r="B8" s="33">
        <v>100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18">
        <v>100</v>
      </c>
    </row>
    <row r="9" spans="1:18">
      <c r="A9" s="35" t="s">
        <v>7</v>
      </c>
      <c r="B9" s="33">
        <v>100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18">
        <v>100</v>
      </c>
    </row>
    <row r="10" spans="1:18" s="12" customFormat="1">
      <c r="A10" s="16" t="s">
        <v>10</v>
      </c>
      <c r="B10" s="15">
        <v>900</v>
      </c>
      <c r="C10" s="15">
        <f>SUM(C2:C9)</f>
        <v>0</v>
      </c>
      <c r="D10" s="15">
        <f>SUM(D2:D9)</f>
        <v>0</v>
      </c>
      <c r="E10" s="15">
        <f t="shared" ref="E10:R10" si="0">SUM(E2:E9)</f>
        <v>0</v>
      </c>
      <c r="F10" s="15">
        <f t="shared" si="0"/>
        <v>0</v>
      </c>
      <c r="G10" s="15">
        <v>0</v>
      </c>
      <c r="H10" s="15">
        <f t="shared" si="0"/>
        <v>0</v>
      </c>
      <c r="I10" s="15">
        <f t="shared" si="0"/>
        <v>0</v>
      </c>
      <c r="J10" s="15">
        <f t="shared" si="0"/>
        <v>0</v>
      </c>
      <c r="K10" s="15">
        <f t="shared" si="0"/>
        <v>0</v>
      </c>
      <c r="L10" s="15">
        <f t="shared" si="0"/>
        <v>0</v>
      </c>
      <c r="M10" s="15">
        <f t="shared" si="0"/>
        <v>0</v>
      </c>
      <c r="N10" s="15">
        <f t="shared" si="0"/>
        <v>0</v>
      </c>
      <c r="O10" s="15">
        <f t="shared" si="0"/>
        <v>0</v>
      </c>
      <c r="P10" s="15">
        <f t="shared" si="0"/>
        <v>0</v>
      </c>
      <c r="Q10" s="15">
        <f t="shared" si="0"/>
        <v>0</v>
      </c>
      <c r="R10" s="15">
        <f t="shared" si="0"/>
        <v>900</v>
      </c>
    </row>
    <row r="11" spans="1:18" s="12" customFormat="1">
      <c r="A11" s="21" t="s">
        <v>11</v>
      </c>
      <c r="B11" s="22">
        <v>1</v>
      </c>
      <c r="C11" s="23">
        <f>C10/$B$10</f>
        <v>0</v>
      </c>
      <c r="D11" s="23">
        <f>D10/$B$10</f>
        <v>0</v>
      </c>
      <c r="E11" s="23">
        <f t="shared" ref="E11:R11" si="1">E10/$B$10</f>
        <v>0</v>
      </c>
      <c r="F11" s="23">
        <f t="shared" si="1"/>
        <v>0</v>
      </c>
      <c r="G11" s="23">
        <f t="shared" si="1"/>
        <v>0</v>
      </c>
      <c r="H11" s="23">
        <f t="shared" si="1"/>
        <v>0</v>
      </c>
      <c r="I11" s="23">
        <f t="shared" si="1"/>
        <v>0</v>
      </c>
      <c r="J11" s="23">
        <f t="shared" si="1"/>
        <v>0</v>
      </c>
      <c r="K11" s="23">
        <f t="shared" si="1"/>
        <v>0</v>
      </c>
      <c r="L11" s="23">
        <f t="shared" si="1"/>
        <v>0</v>
      </c>
      <c r="M11" s="23">
        <f t="shared" si="1"/>
        <v>0</v>
      </c>
      <c r="N11" s="23">
        <f t="shared" si="1"/>
        <v>0</v>
      </c>
      <c r="O11" s="23">
        <f t="shared" si="1"/>
        <v>0</v>
      </c>
      <c r="P11" s="23">
        <f t="shared" si="1"/>
        <v>0</v>
      </c>
      <c r="Q11" s="23">
        <f t="shared" si="1"/>
        <v>0</v>
      </c>
      <c r="R11" s="23">
        <f t="shared" si="1"/>
        <v>1</v>
      </c>
    </row>
    <row r="14" spans="1:18">
      <c r="A14" s="16" t="str">
        <f>A1</f>
        <v>科目</v>
      </c>
      <c r="B14" s="15" t="str">
        <f t="shared" ref="B14:R14" si="2">B1</f>
        <v>満点</v>
      </c>
      <c r="C14" s="12">
        <f t="shared" si="2"/>
        <v>0</v>
      </c>
      <c r="D14" s="12">
        <f t="shared" si="2"/>
        <v>0</v>
      </c>
      <c r="E14" s="12">
        <f t="shared" si="2"/>
        <v>0</v>
      </c>
      <c r="F14" s="12">
        <f t="shared" si="2"/>
        <v>0</v>
      </c>
      <c r="G14" s="12">
        <f t="shared" si="2"/>
        <v>0</v>
      </c>
      <c r="H14" s="12">
        <f t="shared" si="2"/>
        <v>0</v>
      </c>
      <c r="I14" s="12">
        <f t="shared" si="2"/>
        <v>0</v>
      </c>
      <c r="J14" s="12">
        <f t="shared" si="2"/>
        <v>0</v>
      </c>
      <c r="K14" s="12">
        <f t="shared" si="2"/>
        <v>0</v>
      </c>
      <c r="L14" s="12">
        <f t="shared" si="2"/>
        <v>0</v>
      </c>
      <c r="M14" s="12">
        <f t="shared" si="2"/>
        <v>0</v>
      </c>
      <c r="N14" s="12">
        <f t="shared" si="2"/>
        <v>0</v>
      </c>
      <c r="O14" s="12">
        <f t="shared" si="2"/>
        <v>0</v>
      </c>
      <c r="P14" s="12" t="str">
        <f t="shared" si="2"/>
        <v>1/13 R6本試</v>
      </c>
      <c r="Q14" s="12" t="str">
        <f t="shared" si="2"/>
        <v>目標</v>
      </c>
      <c r="R14" s="12" t="str">
        <f t="shared" si="2"/>
        <v>満点</v>
      </c>
    </row>
    <row r="15" spans="1:18">
      <c r="A15" s="19" t="str">
        <f t="shared" ref="A15:B15" si="3">A2</f>
        <v>英語リーディング</v>
      </c>
      <c r="B15" s="20">
        <f t="shared" si="3"/>
        <v>100</v>
      </c>
      <c r="C15" s="24">
        <f>C2/$B15</f>
        <v>0</v>
      </c>
      <c r="D15" s="24">
        <f t="shared" ref="D15:R15" si="4">D2/$B15</f>
        <v>0</v>
      </c>
      <c r="E15" s="24">
        <f t="shared" si="4"/>
        <v>0</v>
      </c>
      <c r="F15" s="24">
        <f t="shared" si="4"/>
        <v>0</v>
      </c>
      <c r="G15" s="24">
        <f t="shared" si="4"/>
        <v>0</v>
      </c>
      <c r="H15" s="24">
        <f t="shared" si="4"/>
        <v>0</v>
      </c>
      <c r="I15" s="24">
        <f t="shared" si="4"/>
        <v>0</v>
      </c>
      <c r="J15" s="24">
        <f t="shared" si="4"/>
        <v>0</v>
      </c>
      <c r="K15" s="24">
        <f t="shared" si="4"/>
        <v>0</v>
      </c>
      <c r="L15" s="24">
        <f t="shared" si="4"/>
        <v>0</v>
      </c>
      <c r="M15" s="24">
        <f t="shared" si="4"/>
        <v>0</v>
      </c>
      <c r="N15" s="24">
        <f t="shared" si="4"/>
        <v>0</v>
      </c>
      <c r="O15" s="24">
        <f t="shared" si="4"/>
        <v>0</v>
      </c>
      <c r="P15" s="24">
        <f t="shared" si="4"/>
        <v>0</v>
      </c>
      <c r="Q15" s="24">
        <f t="shared" si="4"/>
        <v>0</v>
      </c>
      <c r="R15" s="24">
        <f t="shared" si="4"/>
        <v>1</v>
      </c>
    </row>
    <row r="16" spans="1:18">
      <c r="A16" s="17" t="str">
        <f t="shared" ref="A16:B16" si="5">A3</f>
        <v>英語リスニング</v>
      </c>
      <c r="B16" s="18">
        <f t="shared" si="5"/>
        <v>100</v>
      </c>
      <c r="C16" s="25">
        <f>C3/$B16</f>
        <v>0</v>
      </c>
      <c r="D16" s="25">
        <f t="shared" ref="D16:R16" si="6">D3/$B16</f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25">
        <f t="shared" si="6"/>
        <v>0</v>
      </c>
      <c r="J16" s="25">
        <f t="shared" si="6"/>
        <v>0</v>
      </c>
      <c r="K16" s="25">
        <f t="shared" si="6"/>
        <v>0</v>
      </c>
      <c r="L16" s="25">
        <f t="shared" si="6"/>
        <v>0</v>
      </c>
      <c r="M16" s="25">
        <f t="shared" si="6"/>
        <v>0</v>
      </c>
      <c r="N16" s="25">
        <f t="shared" si="6"/>
        <v>0</v>
      </c>
      <c r="O16" s="25">
        <f t="shared" si="6"/>
        <v>0</v>
      </c>
      <c r="P16" s="25">
        <f t="shared" si="6"/>
        <v>0</v>
      </c>
      <c r="Q16" s="25">
        <f t="shared" si="6"/>
        <v>0</v>
      </c>
      <c r="R16" s="25">
        <f t="shared" si="6"/>
        <v>1</v>
      </c>
    </row>
    <row r="17" spans="1:18">
      <c r="A17" s="17" t="str">
        <f t="shared" ref="A17:B17" si="7">A4</f>
        <v>国語 (現古漢)</v>
      </c>
      <c r="B17" s="18">
        <f t="shared" si="7"/>
        <v>200</v>
      </c>
      <c r="C17" s="25">
        <f t="shared" ref="C17:R22" si="8">C4/$B17</f>
        <v>0</v>
      </c>
      <c r="D17" s="25">
        <f t="shared" si="8"/>
        <v>0</v>
      </c>
      <c r="E17" s="25">
        <f t="shared" si="8"/>
        <v>0</v>
      </c>
      <c r="F17" s="25">
        <f t="shared" si="8"/>
        <v>0</v>
      </c>
      <c r="G17" s="25">
        <f t="shared" si="8"/>
        <v>0</v>
      </c>
      <c r="H17" s="25">
        <f t="shared" si="8"/>
        <v>0</v>
      </c>
      <c r="I17" s="25">
        <f t="shared" si="8"/>
        <v>0</v>
      </c>
      <c r="J17" s="25">
        <f t="shared" si="8"/>
        <v>0</v>
      </c>
      <c r="K17" s="25">
        <f t="shared" si="8"/>
        <v>0</v>
      </c>
      <c r="L17" s="25">
        <f t="shared" si="8"/>
        <v>0</v>
      </c>
      <c r="M17" s="25">
        <f t="shared" si="8"/>
        <v>0</v>
      </c>
      <c r="N17" s="25">
        <f t="shared" si="8"/>
        <v>0</v>
      </c>
      <c r="O17" s="25">
        <f t="shared" si="8"/>
        <v>0</v>
      </c>
      <c r="P17" s="25">
        <f t="shared" si="8"/>
        <v>0</v>
      </c>
      <c r="Q17" s="25">
        <f t="shared" si="8"/>
        <v>0</v>
      </c>
      <c r="R17" s="25">
        <f t="shared" si="8"/>
        <v>1</v>
      </c>
    </row>
    <row r="18" spans="1:18">
      <c r="A18" s="17" t="str">
        <f t="shared" ref="A18:B18" si="9">A5</f>
        <v>数学ⅠA</v>
      </c>
      <c r="B18" s="18">
        <f t="shared" si="9"/>
        <v>100</v>
      </c>
      <c r="C18" s="25">
        <f t="shared" si="8"/>
        <v>0</v>
      </c>
      <c r="D18" s="25">
        <f t="shared" si="8"/>
        <v>0</v>
      </c>
      <c r="E18" s="25">
        <f t="shared" si="8"/>
        <v>0</v>
      </c>
      <c r="F18" s="25">
        <f t="shared" si="8"/>
        <v>0</v>
      </c>
      <c r="G18" s="25">
        <f t="shared" si="8"/>
        <v>0</v>
      </c>
      <c r="H18" s="25">
        <f t="shared" si="8"/>
        <v>0</v>
      </c>
      <c r="I18" s="25">
        <f t="shared" si="8"/>
        <v>0</v>
      </c>
      <c r="J18" s="25">
        <f t="shared" si="8"/>
        <v>0</v>
      </c>
      <c r="K18" s="25">
        <f t="shared" si="8"/>
        <v>0</v>
      </c>
      <c r="L18" s="25">
        <f t="shared" si="8"/>
        <v>0</v>
      </c>
      <c r="M18" s="25">
        <f t="shared" si="8"/>
        <v>0</v>
      </c>
      <c r="N18" s="25">
        <f t="shared" si="8"/>
        <v>0</v>
      </c>
      <c r="O18" s="25">
        <f t="shared" si="8"/>
        <v>0</v>
      </c>
      <c r="P18" s="25">
        <f t="shared" si="8"/>
        <v>0</v>
      </c>
      <c r="Q18" s="25">
        <f t="shared" si="8"/>
        <v>0</v>
      </c>
      <c r="R18" s="25">
        <f t="shared" si="8"/>
        <v>1</v>
      </c>
    </row>
    <row r="19" spans="1:18">
      <c r="A19" s="17" t="str">
        <f t="shared" ref="A19:B19" si="10">A6</f>
        <v>数学ⅡB</v>
      </c>
      <c r="B19" s="18">
        <f t="shared" si="10"/>
        <v>100</v>
      </c>
      <c r="C19" s="25">
        <f t="shared" si="8"/>
        <v>0</v>
      </c>
      <c r="D19" s="25">
        <f t="shared" si="8"/>
        <v>0</v>
      </c>
      <c r="E19" s="25">
        <f t="shared" si="8"/>
        <v>0</v>
      </c>
      <c r="F19" s="25">
        <f t="shared" si="8"/>
        <v>0</v>
      </c>
      <c r="G19" s="25">
        <f t="shared" si="8"/>
        <v>0</v>
      </c>
      <c r="H19" s="25">
        <f t="shared" si="8"/>
        <v>0</v>
      </c>
      <c r="I19" s="25">
        <f t="shared" si="8"/>
        <v>0</v>
      </c>
      <c r="J19" s="25">
        <f t="shared" si="8"/>
        <v>0</v>
      </c>
      <c r="K19" s="25">
        <f t="shared" si="8"/>
        <v>0</v>
      </c>
      <c r="L19" s="25">
        <f t="shared" si="8"/>
        <v>0</v>
      </c>
      <c r="M19" s="25">
        <f t="shared" si="8"/>
        <v>0</v>
      </c>
      <c r="N19" s="25">
        <f t="shared" si="8"/>
        <v>0</v>
      </c>
      <c r="O19" s="25">
        <f t="shared" si="8"/>
        <v>0</v>
      </c>
      <c r="P19" s="25">
        <f t="shared" si="8"/>
        <v>0</v>
      </c>
      <c r="Q19" s="25">
        <f t="shared" si="8"/>
        <v>0</v>
      </c>
      <c r="R19" s="25">
        <f t="shared" si="8"/>
        <v>1</v>
      </c>
    </row>
    <row r="20" spans="1:18">
      <c r="A20" s="17" t="str">
        <f t="shared" ref="A20:B20" si="11">A7</f>
        <v>地歴公民</v>
      </c>
      <c r="B20" s="18">
        <f t="shared" si="11"/>
        <v>100</v>
      </c>
      <c r="C20" s="25">
        <f t="shared" si="8"/>
        <v>0</v>
      </c>
      <c r="D20" s="25">
        <f t="shared" si="8"/>
        <v>0</v>
      </c>
      <c r="E20" s="25">
        <f t="shared" si="8"/>
        <v>0</v>
      </c>
      <c r="F20" s="25">
        <f t="shared" si="8"/>
        <v>0</v>
      </c>
      <c r="G20" s="25">
        <f t="shared" si="8"/>
        <v>0</v>
      </c>
      <c r="H20" s="25">
        <f t="shared" si="8"/>
        <v>0</v>
      </c>
      <c r="I20" s="25">
        <f t="shared" si="8"/>
        <v>0</v>
      </c>
      <c r="J20" s="25">
        <f t="shared" si="8"/>
        <v>0</v>
      </c>
      <c r="K20" s="25">
        <f t="shared" si="8"/>
        <v>0</v>
      </c>
      <c r="L20" s="25">
        <f t="shared" si="8"/>
        <v>0</v>
      </c>
      <c r="M20" s="25">
        <f t="shared" si="8"/>
        <v>0</v>
      </c>
      <c r="N20" s="25">
        <f t="shared" si="8"/>
        <v>0</v>
      </c>
      <c r="O20" s="25">
        <f t="shared" si="8"/>
        <v>0</v>
      </c>
      <c r="P20" s="25">
        <f t="shared" si="8"/>
        <v>0</v>
      </c>
      <c r="Q20" s="25">
        <f t="shared" si="8"/>
        <v>0</v>
      </c>
      <c r="R20" s="25">
        <f t="shared" si="8"/>
        <v>1</v>
      </c>
    </row>
    <row r="21" spans="1:18">
      <c r="A21" s="17" t="str">
        <f t="shared" ref="A21:B21" si="12">A8</f>
        <v>物理</v>
      </c>
      <c r="B21" s="18">
        <f t="shared" si="12"/>
        <v>100</v>
      </c>
      <c r="C21" s="25">
        <f t="shared" si="8"/>
        <v>0</v>
      </c>
      <c r="D21" s="25">
        <f t="shared" si="8"/>
        <v>0</v>
      </c>
      <c r="E21" s="25">
        <f t="shared" si="8"/>
        <v>0</v>
      </c>
      <c r="F21" s="25">
        <f t="shared" si="8"/>
        <v>0</v>
      </c>
      <c r="G21" s="25">
        <f t="shared" si="8"/>
        <v>0</v>
      </c>
      <c r="H21" s="25">
        <f t="shared" si="8"/>
        <v>0</v>
      </c>
      <c r="I21" s="25">
        <f t="shared" si="8"/>
        <v>0</v>
      </c>
      <c r="J21" s="25">
        <f t="shared" si="8"/>
        <v>0</v>
      </c>
      <c r="K21" s="25">
        <f t="shared" si="8"/>
        <v>0</v>
      </c>
      <c r="L21" s="25">
        <f t="shared" si="8"/>
        <v>0</v>
      </c>
      <c r="M21" s="25">
        <f t="shared" si="8"/>
        <v>0</v>
      </c>
      <c r="N21" s="25">
        <f t="shared" si="8"/>
        <v>0</v>
      </c>
      <c r="O21" s="25">
        <f t="shared" si="8"/>
        <v>0</v>
      </c>
      <c r="P21" s="25">
        <f t="shared" si="8"/>
        <v>0</v>
      </c>
      <c r="Q21" s="25">
        <f t="shared" si="8"/>
        <v>0</v>
      </c>
      <c r="R21" s="25">
        <f t="shared" si="8"/>
        <v>1</v>
      </c>
    </row>
    <row r="22" spans="1:18">
      <c r="A22" s="17" t="str">
        <f t="shared" ref="A22:B22" si="13">A9</f>
        <v>化学</v>
      </c>
      <c r="B22" s="18">
        <f t="shared" si="13"/>
        <v>100</v>
      </c>
      <c r="C22" s="25">
        <f t="shared" si="8"/>
        <v>0</v>
      </c>
      <c r="D22" s="25">
        <f t="shared" si="8"/>
        <v>0</v>
      </c>
      <c r="E22" s="25">
        <f t="shared" si="8"/>
        <v>0</v>
      </c>
      <c r="F22" s="25">
        <f t="shared" si="8"/>
        <v>0</v>
      </c>
      <c r="G22" s="25">
        <f t="shared" si="8"/>
        <v>0</v>
      </c>
      <c r="H22" s="25">
        <f t="shared" si="8"/>
        <v>0</v>
      </c>
      <c r="I22" s="25">
        <f t="shared" si="8"/>
        <v>0</v>
      </c>
      <c r="J22" s="25">
        <f t="shared" si="8"/>
        <v>0</v>
      </c>
      <c r="K22" s="25">
        <f t="shared" si="8"/>
        <v>0</v>
      </c>
      <c r="L22" s="25">
        <f t="shared" si="8"/>
        <v>0</v>
      </c>
      <c r="M22" s="25">
        <f t="shared" si="8"/>
        <v>0</v>
      </c>
      <c r="N22" s="25">
        <f t="shared" si="8"/>
        <v>0</v>
      </c>
      <c r="O22" s="25">
        <f t="shared" si="8"/>
        <v>0</v>
      </c>
      <c r="P22" s="25">
        <f t="shared" si="8"/>
        <v>0</v>
      </c>
      <c r="Q22" s="25">
        <f t="shared" si="8"/>
        <v>0</v>
      </c>
      <c r="R22" s="25">
        <f t="shared" si="8"/>
        <v>1</v>
      </c>
    </row>
    <row r="23" spans="1:18">
      <c r="A23" s="16" t="str">
        <f t="shared" ref="A23:R23" si="14">A10</f>
        <v>合計</v>
      </c>
      <c r="B23" s="15">
        <f t="shared" si="14"/>
        <v>900</v>
      </c>
      <c r="C23" s="12">
        <f t="shared" si="14"/>
        <v>0</v>
      </c>
      <c r="D23" s="12">
        <f t="shared" si="14"/>
        <v>0</v>
      </c>
      <c r="E23" s="12">
        <f t="shared" si="14"/>
        <v>0</v>
      </c>
      <c r="F23" s="12">
        <f t="shared" si="14"/>
        <v>0</v>
      </c>
      <c r="G23" s="12">
        <f t="shared" si="14"/>
        <v>0</v>
      </c>
      <c r="H23" s="12">
        <f t="shared" si="14"/>
        <v>0</v>
      </c>
      <c r="I23" s="12">
        <f t="shared" si="14"/>
        <v>0</v>
      </c>
      <c r="J23" s="12">
        <f t="shared" si="14"/>
        <v>0</v>
      </c>
      <c r="K23" s="12">
        <f t="shared" si="14"/>
        <v>0</v>
      </c>
      <c r="L23" s="12">
        <f t="shared" si="14"/>
        <v>0</v>
      </c>
      <c r="M23" s="12">
        <f t="shared" si="14"/>
        <v>0</v>
      </c>
      <c r="N23" s="12">
        <f t="shared" si="14"/>
        <v>0</v>
      </c>
      <c r="O23" s="12">
        <f t="shared" si="14"/>
        <v>0</v>
      </c>
      <c r="P23" s="12">
        <f t="shared" si="14"/>
        <v>0</v>
      </c>
      <c r="Q23" s="12">
        <f t="shared" si="14"/>
        <v>0</v>
      </c>
      <c r="R23" s="12">
        <f t="shared" si="14"/>
        <v>900</v>
      </c>
    </row>
    <row r="24" spans="1:18">
      <c r="A24" s="21" t="str">
        <f t="shared" ref="A24:R24" si="15">A11</f>
        <v>得点率</v>
      </c>
      <c r="B24" s="22">
        <f t="shared" si="15"/>
        <v>1</v>
      </c>
      <c r="C24" s="23">
        <f t="shared" si="15"/>
        <v>0</v>
      </c>
      <c r="D24" s="23">
        <f t="shared" si="15"/>
        <v>0</v>
      </c>
      <c r="E24" s="23">
        <f t="shared" si="15"/>
        <v>0</v>
      </c>
      <c r="F24" s="23">
        <f t="shared" si="15"/>
        <v>0</v>
      </c>
      <c r="G24" s="23">
        <f t="shared" si="15"/>
        <v>0</v>
      </c>
      <c r="H24" s="23">
        <f t="shared" si="15"/>
        <v>0</v>
      </c>
      <c r="I24" s="23">
        <f t="shared" si="15"/>
        <v>0</v>
      </c>
      <c r="J24" s="23">
        <f t="shared" si="15"/>
        <v>0</v>
      </c>
      <c r="K24" s="23">
        <f t="shared" si="15"/>
        <v>0</v>
      </c>
      <c r="L24" s="23">
        <f t="shared" si="15"/>
        <v>0</v>
      </c>
      <c r="M24" s="23">
        <f t="shared" si="15"/>
        <v>0</v>
      </c>
      <c r="N24" s="23">
        <f t="shared" si="15"/>
        <v>0</v>
      </c>
      <c r="O24" s="23">
        <f t="shared" si="15"/>
        <v>0</v>
      </c>
      <c r="P24" s="23">
        <f t="shared" si="15"/>
        <v>0</v>
      </c>
      <c r="Q24" s="23">
        <f t="shared" si="15"/>
        <v>0</v>
      </c>
      <c r="R24" s="23">
        <f t="shared" si="15"/>
        <v>1</v>
      </c>
    </row>
  </sheetData>
  <phoneticPr fontId="2"/>
  <conditionalFormatting sqref="C15:R22 C24:R24 C11:R11">
    <cfRule type="dataBar" priority="11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{E09FE3D8-28DE-4D20-A898-90A63BF8FE27}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10:Q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FE3D8-28DE-4D20-A898-90A63BF8FE27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C15:R22 C24:R24 C11:R11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1210-484C-4B6B-B7CF-88AC98C541DA}">
  <dimension ref="A1:S22"/>
  <sheetViews>
    <sheetView workbookViewId="0">
      <selection activeCell="E14" sqref="E14"/>
    </sheetView>
  </sheetViews>
  <sheetFormatPr defaultColWidth="8.69921875" defaultRowHeight="14.4"/>
  <cols>
    <col min="1" max="1" width="22.59765625" style="7" customWidth="1"/>
    <col min="2" max="2" width="15.59765625" style="17" customWidth="1"/>
    <col min="3" max="3" width="7.796875" style="18" customWidth="1"/>
    <col min="4" max="18" width="10.8984375" style="18" customWidth="1"/>
    <col min="19" max="19" width="0" style="18" hidden="1" customWidth="1"/>
    <col min="20" max="16384" width="8.69921875" style="7"/>
  </cols>
  <sheetData>
    <row r="1" spans="1:19" s="4" customFormat="1">
      <c r="A1" s="1"/>
      <c r="B1" s="2" t="str">
        <f>入力!A1</f>
        <v>科目</v>
      </c>
      <c r="C1" s="3" t="str">
        <f>入力!B1</f>
        <v>満点</v>
      </c>
      <c r="D1" s="4">
        <f>入力!C1</f>
        <v>0</v>
      </c>
      <c r="E1" s="4">
        <f>入力!D1</f>
        <v>0</v>
      </c>
      <c r="F1" s="4">
        <f>入力!E1</f>
        <v>0</v>
      </c>
      <c r="G1" s="4">
        <f>入力!F1</f>
        <v>0</v>
      </c>
      <c r="H1" s="4">
        <f>入力!G1</f>
        <v>0</v>
      </c>
      <c r="I1" s="4">
        <f>入力!H1</f>
        <v>0</v>
      </c>
      <c r="J1" s="4">
        <f>入力!I1</f>
        <v>0</v>
      </c>
      <c r="K1" s="4">
        <f>入力!J1</f>
        <v>0</v>
      </c>
      <c r="L1" s="4">
        <f>入力!K1</f>
        <v>0</v>
      </c>
      <c r="M1" s="4">
        <f>入力!L1</f>
        <v>0</v>
      </c>
      <c r="N1" s="4">
        <f>入力!M1</f>
        <v>0</v>
      </c>
      <c r="O1" s="4">
        <f>入力!N1</f>
        <v>0</v>
      </c>
      <c r="P1" s="4">
        <f>入力!O1</f>
        <v>0</v>
      </c>
      <c r="Q1" s="4" t="str">
        <f>入力!P1</f>
        <v>1/13 R6本試</v>
      </c>
      <c r="R1" s="4" t="str">
        <f>入力!Q1</f>
        <v>目標</v>
      </c>
      <c r="S1" s="4" t="str">
        <f>入力!R1</f>
        <v>満点</v>
      </c>
    </row>
    <row r="2" spans="1:19">
      <c r="A2" s="26" t="s">
        <v>15</v>
      </c>
      <c r="B2" s="5" t="str">
        <f>入力!A2</f>
        <v>英語リーディング</v>
      </c>
      <c r="C2" s="29">
        <v>100</v>
      </c>
      <c r="D2" s="6">
        <f>入力!C2*$C$2/入力!$B$2</f>
        <v>0</v>
      </c>
      <c r="E2" s="6">
        <f>入力!D2*$C$2/入力!$B$2</f>
        <v>0</v>
      </c>
      <c r="F2" s="6">
        <f>入力!E2*$C$2/入力!$B$2</f>
        <v>0</v>
      </c>
      <c r="G2" s="6">
        <f>入力!F2*$C$2/入力!$B$2</f>
        <v>0</v>
      </c>
      <c r="H2" s="6">
        <f>入力!G2*$C$2/入力!$B$2</f>
        <v>0</v>
      </c>
      <c r="I2" s="6">
        <f>入力!H2*$C$2/入力!$B$2</f>
        <v>0</v>
      </c>
      <c r="J2" s="6">
        <f>入力!I2*$C$2/入力!$B$2</f>
        <v>0</v>
      </c>
      <c r="K2" s="6">
        <f>入力!J2*$C$2/入力!$B$2</f>
        <v>0</v>
      </c>
      <c r="L2" s="6">
        <f>入力!K2*$C$2/入力!$B$2</f>
        <v>0</v>
      </c>
      <c r="M2" s="6">
        <f>入力!L2*$C$2/入力!$B$2</f>
        <v>0</v>
      </c>
      <c r="N2" s="6">
        <f>入力!M2*$C$2/入力!$B$2</f>
        <v>0</v>
      </c>
      <c r="O2" s="6">
        <f>入力!N2*$C$2/入力!$B$2</f>
        <v>0</v>
      </c>
      <c r="P2" s="6">
        <f>入力!O2*$C$2/入力!$B$2</f>
        <v>0</v>
      </c>
      <c r="Q2" s="6">
        <f>入力!P2*$C$2/入力!$B$2</f>
        <v>0</v>
      </c>
      <c r="R2" s="6">
        <f>入力!Q2*$C$2/入力!$B$2</f>
        <v>0</v>
      </c>
      <c r="S2" s="6">
        <f>入力!R2*$C$2/入力!$B$2</f>
        <v>100</v>
      </c>
    </row>
    <row r="3" spans="1:19">
      <c r="A3" s="27"/>
      <c r="B3" s="8" t="str">
        <f>入力!A3</f>
        <v>英語リスニング</v>
      </c>
      <c r="C3" s="30">
        <v>100</v>
      </c>
      <c r="D3" s="9">
        <f>入力!C3*$C$3/入力!$B$3</f>
        <v>0</v>
      </c>
      <c r="E3" s="9">
        <f>入力!D3*$C$3/入力!$B$3</f>
        <v>0</v>
      </c>
      <c r="F3" s="9">
        <f>入力!E3*$C$3/入力!$B$3</f>
        <v>0</v>
      </c>
      <c r="G3" s="9">
        <f>入力!F3*$C$3/入力!$B$3</f>
        <v>0</v>
      </c>
      <c r="H3" s="9">
        <f>入力!G3*$C$3/入力!$B$3</f>
        <v>0</v>
      </c>
      <c r="I3" s="9">
        <f>入力!H3*$C$3/入力!$B$3</f>
        <v>0</v>
      </c>
      <c r="J3" s="9">
        <f>入力!I3*$C$3/入力!$B$3</f>
        <v>0</v>
      </c>
      <c r="K3" s="9">
        <f>入力!J3*$C$3/入力!$B$3</f>
        <v>0</v>
      </c>
      <c r="L3" s="9">
        <f>入力!K3*$C$3/入力!$B$3</f>
        <v>0</v>
      </c>
      <c r="M3" s="9">
        <f>入力!L3*$C$3/入力!$B$3</f>
        <v>0</v>
      </c>
      <c r="N3" s="9">
        <f>入力!M3*$C$3/入力!$B$3</f>
        <v>0</v>
      </c>
      <c r="O3" s="9">
        <f>入力!N3*$C$3/入力!$B$3</f>
        <v>0</v>
      </c>
      <c r="P3" s="9">
        <f>入力!O3*$C$3/入力!$B$3</f>
        <v>0</v>
      </c>
      <c r="Q3" s="9">
        <f>入力!P3*$C$3/入力!$B$3</f>
        <v>0</v>
      </c>
      <c r="R3" s="9">
        <f>入力!Q3*$C$3/入力!$B$3</f>
        <v>0</v>
      </c>
      <c r="S3" s="9">
        <f>入力!R3*$C$3/入力!$B$3</f>
        <v>100</v>
      </c>
    </row>
    <row r="4" spans="1:19">
      <c r="A4" s="27"/>
      <c r="B4" s="8" t="str">
        <f>入力!A4</f>
        <v>国語 (現古漢)</v>
      </c>
      <c r="C4" s="30">
        <v>200</v>
      </c>
      <c r="D4" s="9">
        <f>入力!C4*$C$4/入力!$B$4</f>
        <v>0</v>
      </c>
      <c r="E4" s="9">
        <f>入力!D4*$C$4/入力!$B$4</f>
        <v>0</v>
      </c>
      <c r="F4" s="9">
        <f>入力!E4*$C$4/入力!$B$4</f>
        <v>0</v>
      </c>
      <c r="G4" s="9">
        <f>入力!F4*$C$4/入力!$B$4</f>
        <v>0</v>
      </c>
      <c r="H4" s="9">
        <f>入力!G4*$C$4/入力!$B$4</f>
        <v>0</v>
      </c>
      <c r="I4" s="9">
        <f>入力!H4*$C$4/入力!$B$4</f>
        <v>0</v>
      </c>
      <c r="J4" s="9">
        <f>入力!I4*$C$4/入力!$B$4</f>
        <v>0</v>
      </c>
      <c r="K4" s="9">
        <f>入力!J4*$C$4/入力!$B$4</f>
        <v>0</v>
      </c>
      <c r="L4" s="9">
        <f>入力!K4*$C$4/入力!$B$4</f>
        <v>0</v>
      </c>
      <c r="M4" s="9">
        <f>入力!L4*$C$4/入力!$B$4</f>
        <v>0</v>
      </c>
      <c r="N4" s="9">
        <f>入力!M4*$C$4/入力!$B$4</f>
        <v>0</v>
      </c>
      <c r="O4" s="9">
        <f>入力!N4*$C$4/入力!$B$4</f>
        <v>0</v>
      </c>
      <c r="P4" s="9">
        <f>入力!O4*$C$4/入力!$B$4</f>
        <v>0</v>
      </c>
      <c r="Q4" s="9">
        <f>入力!P4*$C$4/入力!$B$4</f>
        <v>0</v>
      </c>
      <c r="R4" s="9">
        <f>入力!Q4*$C$4/入力!$B$4</f>
        <v>0</v>
      </c>
      <c r="S4" s="9">
        <f>入力!R4*$C$4/入力!$B$4</f>
        <v>200</v>
      </c>
    </row>
    <row r="5" spans="1:19">
      <c r="A5" s="27"/>
      <c r="B5" s="8" t="str">
        <f>入力!A5</f>
        <v>数学ⅠA</v>
      </c>
      <c r="C5" s="30">
        <v>100</v>
      </c>
      <c r="D5" s="9">
        <f>入力!C5*$C$5/入力!$B$5</f>
        <v>0</v>
      </c>
      <c r="E5" s="9">
        <f>入力!D5*$C$5/入力!$B$5</f>
        <v>0</v>
      </c>
      <c r="F5" s="9">
        <f>入力!E5*$C$5/入力!$B$5</f>
        <v>0</v>
      </c>
      <c r="G5" s="9">
        <f>入力!F5*$C$5/入力!$B$5</f>
        <v>0</v>
      </c>
      <c r="H5" s="9">
        <f>入力!G5*$C$5/入力!$B$5</f>
        <v>0</v>
      </c>
      <c r="I5" s="9">
        <f>入力!H5*$C$5/入力!$B$5</f>
        <v>0</v>
      </c>
      <c r="J5" s="9">
        <f>入力!I5*$C$5/入力!$B$5</f>
        <v>0</v>
      </c>
      <c r="K5" s="9">
        <f>入力!J5*$C$5/入力!$B$5</f>
        <v>0</v>
      </c>
      <c r="L5" s="9">
        <f>入力!K5*$C$5/入力!$B$5</f>
        <v>0</v>
      </c>
      <c r="M5" s="9">
        <f>入力!L5*$C$5/入力!$B$5</f>
        <v>0</v>
      </c>
      <c r="N5" s="9">
        <f>入力!M5*$C$5/入力!$B$5</f>
        <v>0</v>
      </c>
      <c r="O5" s="9">
        <f>入力!N5*$C$5/入力!$B$5</f>
        <v>0</v>
      </c>
      <c r="P5" s="9">
        <f>入力!O5*$C$5/入力!$B$5</f>
        <v>0</v>
      </c>
      <c r="Q5" s="9">
        <f>入力!P5*$C$5/入力!$B$5</f>
        <v>0</v>
      </c>
      <c r="R5" s="9">
        <f>入力!Q5*$C$5/入力!$B$5</f>
        <v>0</v>
      </c>
      <c r="S5" s="9">
        <f>入力!R5*$C$5/入力!$B$5</f>
        <v>100</v>
      </c>
    </row>
    <row r="6" spans="1:19">
      <c r="A6" s="27"/>
      <c r="B6" s="8" t="str">
        <f>入力!A6</f>
        <v>数学ⅡB</v>
      </c>
      <c r="C6" s="30">
        <v>100</v>
      </c>
      <c r="D6" s="9">
        <f>入力!C6*$C$6/入力!$B$6</f>
        <v>0</v>
      </c>
      <c r="E6" s="9">
        <f>入力!D6*$C$6/入力!$B$6</f>
        <v>0</v>
      </c>
      <c r="F6" s="9">
        <f>入力!E6*$C$6/入力!$B$6</f>
        <v>0</v>
      </c>
      <c r="G6" s="9">
        <f>入力!F6*$C$6/入力!$B$6</f>
        <v>0</v>
      </c>
      <c r="H6" s="9">
        <f>入力!G6*$C$6/入力!$B$6</f>
        <v>0</v>
      </c>
      <c r="I6" s="9">
        <f>入力!H6*$C$6/入力!$B$6</f>
        <v>0</v>
      </c>
      <c r="J6" s="9">
        <f>入力!I6*$C$6/入力!$B$6</f>
        <v>0</v>
      </c>
      <c r="K6" s="9">
        <f>入力!J6*$C$6/入力!$B$6</f>
        <v>0</v>
      </c>
      <c r="L6" s="9">
        <f>入力!K6*$C$6/入力!$B$6</f>
        <v>0</v>
      </c>
      <c r="M6" s="9">
        <f>入力!L6*$C$6/入力!$B$6</f>
        <v>0</v>
      </c>
      <c r="N6" s="9">
        <f>入力!M6*$C$6/入力!$B$6</f>
        <v>0</v>
      </c>
      <c r="O6" s="9">
        <f>入力!N6*$C$6/入力!$B$6</f>
        <v>0</v>
      </c>
      <c r="P6" s="9">
        <f>入力!O6*$C$6/入力!$B$6</f>
        <v>0</v>
      </c>
      <c r="Q6" s="9">
        <f>入力!P6*$C$6/入力!$B$6</f>
        <v>0</v>
      </c>
      <c r="R6" s="9">
        <f>入力!Q6*$C$6/入力!$B$6</f>
        <v>0</v>
      </c>
      <c r="S6" s="9">
        <f>入力!R6*$C$6/入力!$B$6</f>
        <v>100</v>
      </c>
    </row>
    <row r="7" spans="1:19">
      <c r="A7" s="27"/>
      <c r="B7" s="8" t="str">
        <f>入力!A7</f>
        <v>地歴公民</v>
      </c>
      <c r="C7" s="30">
        <v>100</v>
      </c>
      <c r="D7" s="9">
        <f>入力!C7*$C$7/入力!$B$7</f>
        <v>0</v>
      </c>
      <c r="E7" s="9">
        <f>入力!D7*$C$7/入力!$B$7</f>
        <v>0</v>
      </c>
      <c r="F7" s="9">
        <f>入力!E7*$C$7/入力!$B$7</f>
        <v>0</v>
      </c>
      <c r="G7" s="9">
        <f>入力!F7*$C$7/入力!$B$7</f>
        <v>0</v>
      </c>
      <c r="H7" s="9">
        <f>入力!G7*$C$7/入力!$B$7</f>
        <v>0</v>
      </c>
      <c r="I7" s="9">
        <f>入力!H7*$C$7/入力!$B$7</f>
        <v>0</v>
      </c>
      <c r="J7" s="9">
        <f>入力!I7*$C$7/入力!$B$7</f>
        <v>0</v>
      </c>
      <c r="K7" s="9">
        <f>入力!J7*$C$7/入力!$B$7</f>
        <v>0</v>
      </c>
      <c r="L7" s="9">
        <f>入力!K7*$C$7/入力!$B$7</f>
        <v>0</v>
      </c>
      <c r="M7" s="9">
        <f>入力!L7*$C$7/入力!$B$7</f>
        <v>0</v>
      </c>
      <c r="N7" s="9">
        <f>入力!M7*$C$7/入力!$B$7</f>
        <v>0</v>
      </c>
      <c r="O7" s="9">
        <f>入力!N7*$C$7/入力!$B$7</f>
        <v>0</v>
      </c>
      <c r="P7" s="9">
        <f>入力!O7*$C$7/入力!$B$7</f>
        <v>0</v>
      </c>
      <c r="Q7" s="9">
        <f>入力!P7*$C$7/入力!$B$7</f>
        <v>0</v>
      </c>
      <c r="R7" s="9">
        <f>入力!Q7*$C$7/入力!$B$7</f>
        <v>0</v>
      </c>
      <c r="S7" s="9">
        <f>入力!R7*$C$7/入力!$B$7</f>
        <v>100</v>
      </c>
    </row>
    <row r="8" spans="1:19">
      <c r="A8" s="27"/>
      <c r="B8" s="8" t="str">
        <f>入力!A8</f>
        <v>物理</v>
      </c>
      <c r="C8" s="30">
        <v>100</v>
      </c>
      <c r="D8" s="9">
        <f>入力!C8*$C$8/入力!$B$8</f>
        <v>0</v>
      </c>
      <c r="E8" s="9">
        <f>入力!D8*$C$8/入力!$B$8</f>
        <v>0</v>
      </c>
      <c r="F8" s="9">
        <f>入力!E8*$C$8/入力!$B$8</f>
        <v>0</v>
      </c>
      <c r="G8" s="9">
        <f>入力!F8*$C$8/入力!$B$8</f>
        <v>0</v>
      </c>
      <c r="H8" s="9">
        <f>入力!G8*$C$8/入力!$B$8</f>
        <v>0</v>
      </c>
      <c r="I8" s="9">
        <f>入力!H8*$C$8/入力!$B$8</f>
        <v>0</v>
      </c>
      <c r="J8" s="9">
        <f>入力!I8*$C$8/入力!$B$8</f>
        <v>0</v>
      </c>
      <c r="K8" s="9">
        <f>入力!J8*$C$8/入力!$B$8</f>
        <v>0</v>
      </c>
      <c r="L8" s="9">
        <f>入力!K8*$C$8/入力!$B$8</f>
        <v>0</v>
      </c>
      <c r="M8" s="9">
        <f>入力!L8*$C$8/入力!$B$8</f>
        <v>0</v>
      </c>
      <c r="N8" s="9">
        <f>入力!M8*$C$8/入力!$B$8</f>
        <v>0</v>
      </c>
      <c r="O8" s="9">
        <f>入力!N8*$C$8/入力!$B$8</f>
        <v>0</v>
      </c>
      <c r="P8" s="9">
        <f>入力!O8*$C$8/入力!$B$8</f>
        <v>0</v>
      </c>
      <c r="Q8" s="9">
        <f>入力!P8*$C$8/入力!$B$8</f>
        <v>0</v>
      </c>
      <c r="R8" s="9">
        <f>入力!Q8*$C$8/入力!$B$8</f>
        <v>0</v>
      </c>
      <c r="S8" s="9">
        <f>入力!R8*$C$8/入力!$B$8</f>
        <v>100</v>
      </c>
    </row>
    <row r="9" spans="1:19">
      <c r="A9" s="27"/>
      <c r="B9" s="8" t="str">
        <f>入力!A9</f>
        <v>化学</v>
      </c>
      <c r="C9" s="30">
        <v>100</v>
      </c>
      <c r="D9" s="9">
        <f>入力!C9*$C$9/入力!$B$9</f>
        <v>0</v>
      </c>
      <c r="E9" s="9">
        <f>入力!D9*$C$9/入力!$B$9</f>
        <v>0</v>
      </c>
      <c r="F9" s="9">
        <f>入力!E9*$C$9/入力!$B$9</f>
        <v>0</v>
      </c>
      <c r="G9" s="9">
        <f>入力!F9*$C$9/入力!$B$9</f>
        <v>0</v>
      </c>
      <c r="H9" s="9">
        <f>入力!G9*$C$9/入力!$B$9</f>
        <v>0</v>
      </c>
      <c r="I9" s="9">
        <f>入力!H9*$C$9/入力!$B$9</f>
        <v>0</v>
      </c>
      <c r="J9" s="9">
        <f>入力!I9*$C$9/入力!$B$9</f>
        <v>0</v>
      </c>
      <c r="K9" s="9">
        <f>入力!J9*$C$9/入力!$B$9</f>
        <v>0</v>
      </c>
      <c r="L9" s="9">
        <f>入力!K9*$C$9/入力!$B$9</f>
        <v>0</v>
      </c>
      <c r="M9" s="9">
        <f>入力!L9*$C$9/入力!$B$9</f>
        <v>0</v>
      </c>
      <c r="N9" s="9">
        <f>入力!M9*$C$9/入力!$B$9</f>
        <v>0</v>
      </c>
      <c r="O9" s="9">
        <f>入力!N9*$C$9/入力!$B$9</f>
        <v>0</v>
      </c>
      <c r="P9" s="9">
        <f>入力!O9*$C$9/入力!$B$9</f>
        <v>0</v>
      </c>
      <c r="Q9" s="9">
        <f>入力!P9*$C$9/入力!$B$9</f>
        <v>0</v>
      </c>
      <c r="R9" s="9">
        <f>入力!Q9*$C$9/入力!$B$9</f>
        <v>0</v>
      </c>
      <c r="S9" s="9">
        <f>入力!R9*$C$9/入力!$B$9</f>
        <v>100</v>
      </c>
    </row>
    <row r="10" spans="1:19" s="12" customFormat="1">
      <c r="A10" s="27"/>
      <c r="B10" s="10" t="s">
        <v>10</v>
      </c>
      <c r="C10" s="3">
        <f>SUM(C2:C9)</f>
        <v>900</v>
      </c>
      <c r="D10" s="11">
        <f>SUM(D2:D9)</f>
        <v>0</v>
      </c>
      <c r="E10" s="11">
        <f t="shared" ref="E10:S10" si="0">SUM(E2:E9)</f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11">
        <f t="shared" si="0"/>
        <v>0</v>
      </c>
      <c r="R10" s="11">
        <f t="shared" si="0"/>
        <v>0</v>
      </c>
      <c r="S10" s="11">
        <f t="shared" si="0"/>
        <v>900</v>
      </c>
    </row>
    <row r="11" spans="1:19" s="12" customFormat="1">
      <c r="A11" s="28"/>
      <c r="B11" s="13" t="s">
        <v>11</v>
      </c>
      <c r="C11" s="14">
        <v>1</v>
      </c>
      <c r="D11" s="23">
        <f>D10/$C$10</f>
        <v>0</v>
      </c>
      <c r="E11" s="23">
        <f t="shared" ref="E11:S11" si="1">E10/$C$10</f>
        <v>0</v>
      </c>
      <c r="F11" s="23">
        <f t="shared" si="1"/>
        <v>0</v>
      </c>
      <c r="G11" s="23">
        <f t="shared" si="1"/>
        <v>0</v>
      </c>
      <c r="H11" s="23">
        <f t="shared" si="1"/>
        <v>0</v>
      </c>
      <c r="I11" s="23">
        <f t="shared" si="1"/>
        <v>0</v>
      </c>
      <c r="J11" s="23">
        <f t="shared" si="1"/>
        <v>0</v>
      </c>
      <c r="K11" s="23">
        <f t="shared" si="1"/>
        <v>0</v>
      </c>
      <c r="L11" s="23">
        <f t="shared" si="1"/>
        <v>0</v>
      </c>
      <c r="M11" s="23">
        <f t="shared" si="1"/>
        <v>0</v>
      </c>
      <c r="N11" s="23">
        <f t="shared" si="1"/>
        <v>0</v>
      </c>
      <c r="O11" s="23">
        <f t="shared" si="1"/>
        <v>0</v>
      </c>
      <c r="P11" s="23">
        <f t="shared" si="1"/>
        <v>0</v>
      </c>
      <c r="Q11" s="23">
        <f t="shared" si="1"/>
        <v>0</v>
      </c>
      <c r="R11" s="23">
        <f t="shared" si="1"/>
        <v>0</v>
      </c>
      <c r="S11" s="23">
        <f t="shared" si="1"/>
        <v>1</v>
      </c>
    </row>
    <row r="12" spans="1:19">
      <c r="A12" s="26" t="s">
        <v>14</v>
      </c>
      <c r="B12" s="5" t="str">
        <f>入力!A2</f>
        <v>英語リーディング</v>
      </c>
      <c r="C12" s="29">
        <v>100</v>
      </c>
      <c r="D12" s="6">
        <f>入力!C2*$C$12/入力!$B$2</f>
        <v>0</v>
      </c>
      <c r="E12" s="6">
        <f>入力!D2*$C$12/入力!$B$2</f>
        <v>0</v>
      </c>
      <c r="F12" s="6">
        <f>入力!E2*$C$12/入力!$B$2</f>
        <v>0</v>
      </c>
      <c r="G12" s="6">
        <f>入力!F2*$C$12/入力!$B$2</f>
        <v>0</v>
      </c>
      <c r="H12" s="6">
        <f>入力!G2*$C$12/入力!$B$2</f>
        <v>0</v>
      </c>
      <c r="I12" s="6">
        <f>入力!H2*$C$12/入力!$B$2</f>
        <v>0</v>
      </c>
      <c r="J12" s="6">
        <f>入力!I2*$C$12/入力!$B$2</f>
        <v>0</v>
      </c>
      <c r="K12" s="6">
        <f>入力!J2*$C$12/入力!$B$2</f>
        <v>0</v>
      </c>
      <c r="L12" s="6">
        <f>入力!K2*$C$12/入力!$B$2</f>
        <v>0</v>
      </c>
      <c r="M12" s="6">
        <f>入力!L2*$C$12/入力!$B$2</f>
        <v>0</v>
      </c>
      <c r="N12" s="6">
        <f>入力!M2*$C$12/入力!$B$2</f>
        <v>0</v>
      </c>
      <c r="O12" s="6">
        <f>入力!N2*$C$12/入力!$B$2</f>
        <v>0</v>
      </c>
      <c r="P12" s="6">
        <f>入力!O2*$C$12/入力!$B$2</f>
        <v>0</v>
      </c>
      <c r="Q12" s="6">
        <f>入力!P2*$C$12/入力!$B$2</f>
        <v>0</v>
      </c>
      <c r="R12" s="6">
        <f>入力!Q2*$C$12/入力!$B$2</f>
        <v>0</v>
      </c>
      <c r="S12" s="6">
        <f>入力!R2*$C$12/入力!$B$2</f>
        <v>100</v>
      </c>
    </row>
    <row r="13" spans="1:19">
      <c r="A13" s="27"/>
      <c r="B13" s="8" t="str">
        <f>入力!A3</f>
        <v>英語リスニング</v>
      </c>
      <c r="C13" s="30">
        <v>100</v>
      </c>
      <c r="D13" s="9">
        <f>入力!C3*$C$13/入力!$B$3</f>
        <v>0</v>
      </c>
      <c r="E13" s="9">
        <f>入力!D3*$C$13/入力!$B$3</f>
        <v>0</v>
      </c>
      <c r="F13" s="9">
        <f>入力!E3*$C$13/入力!$B$3</f>
        <v>0</v>
      </c>
      <c r="G13" s="9">
        <f>入力!F3*$C$13/入力!$B$3</f>
        <v>0</v>
      </c>
      <c r="H13" s="9">
        <f>入力!G3*$C$13/入力!$B$3</f>
        <v>0</v>
      </c>
      <c r="I13" s="9">
        <f>入力!H3*$C$13/入力!$B$3</f>
        <v>0</v>
      </c>
      <c r="J13" s="9">
        <f>入力!I3*$C$13/入力!$B$3</f>
        <v>0</v>
      </c>
      <c r="K13" s="9">
        <f>入力!J3*$C$13/入力!$B$3</f>
        <v>0</v>
      </c>
      <c r="L13" s="9">
        <f>入力!K3*$C$13/入力!$B$3</f>
        <v>0</v>
      </c>
      <c r="M13" s="9">
        <f>入力!L3*$C$13/入力!$B$3</f>
        <v>0</v>
      </c>
      <c r="N13" s="9">
        <f>入力!M3*$C$13/入力!$B$3</f>
        <v>0</v>
      </c>
      <c r="O13" s="9">
        <f>入力!N3*$C$13/入力!$B$3</f>
        <v>0</v>
      </c>
      <c r="P13" s="9">
        <f>入力!O3*$C$13/入力!$B$3</f>
        <v>0</v>
      </c>
      <c r="Q13" s="9">
        <f>入力!P3*$C$13/入力!$B$3</f>
        <v>0</v>
      </c>
      <c r="R13" s="9">
        <f>入力!Q3*$C$13/入力!$B$3</f>
        <v>0</v>
      </c>
      <c r="S13" s="9">
        <f>入力!R3*$C$13/入力!$B$3</f>
        <v>100</v>
      </c>
    </row>
    <row r="14" spans="1:19">
      <c r="A14" s="27"/>
      <c r="B14" s="8" t="str">
        <f>入力!A4</f>
        <v>国語 (現古漢)</v>
      </c>
      <c r="C14" s="30">
        <v>200</v>
      </c>
      <c r="D14" s="9">
        <f>入力!C4*$C$14/入力!$B$4</f>
        <v>0</v>
      </c>
      <c r="E14" s="9">
        <f>入力!D4*$C$14/入力!$B$4</f>
        <v>0</v>
      </c>
      <c r="F14" s="9">
        <f>入力!E4*$C$14/入力!$B$4</f>
        <v>0</v>
      </c>
      <c r="G14" s="9">
        <f>入力!F4*$C$14/入力!$B$4</f>
        <v>0</v>
      </c>
      <c r="H14" s="9">
        <f>入力!G4*$C$14/入力!$B$4</f>
        <v>0</v>
      </c>
      <c r="I14" s="9">
        <f>入力!H4*$C$14/入力!$B$4</f>
        <v>0</v>
      </c>
      <c r="J14" s="9">
        <f>入力!I4*$C$14/入力!$B$4</f>
        <v>0</v>
      </c>
      <c r="K14" s="9">
        <f>入力!J4*$C$14/入力!$B$4</f>
        <v>0</v>
      </c>
      <c r="L14" s="9">
        <f>入力!K4*$C$14/入力!$B$4</f>
        <v>0</v>
      </c>
      <c r="M14" s="9">
        <f>入力!L4*$C$14/入力!$B$4</f>
        <v>0</v>
      </c>
      <c r="N14" s="9">
        <f>入力!M4*$C$14/入力!$B$4</f>
        <v>0</v>
      </c>
      <c r="O14" s="9">
        <f>入力!N4*$C$14/入力!$B$4</f>
        <v>0</v>
      </c>
      <c r="P14" s="9">
        <f>入力!O4*$C$14/入力!$B$4</f>
        <v>0</v>
      </c>
      <c r="Q14" s="9">
        <f>入力!P4*$C$14/入力!$B$4</f>
        <v>0</v>
      </c>
      <c r="R14" s="9">
        <f>入力!Q4*$C$14/入力!$B$4</f>
        <v>0</v>
      </c>
      <c r="S14" s="9">
        <f>入力!R4*$C$14/入力!$B$4</f>
        <v>200</v>
      </c>
    </row>
    <row r="15" spans="1:19">
      <c r="A15" s="27"/>
      <c r="B15" s="8" t="str">
        <f>入力!A5</f>
        <v>数学ⅠA</v>
      </c>
      <c r="C15" s="30">
        <v>100</v>
      </c>
      <c r="D15" s="9">
        <f>入力!C5*$C$15/入力!$B$5</f>
        <v>0</v>
      </c>
      <c r="E15" s="9">
        <f>入力!D5*$C$15/入力!$B$5</f>
        <v>0</v>
      </c>
      <c r="F15" s="9">
        <f>入力!E5*$C$15/入力!$B$5</f>
        <v>0</v>
      </c>
      <c r="G15" s="9">
        <f>入力!F5*$C$15/入力!$B$5</f>
        <v>0</v>
      </c>
      <c r="H15" s="9">
        <f>入力!G5*$C$15/入力!$B$5</f>
        <v>0</v>
      </c>
      <c r="I15" s="9">
        <f>入力!H5*$C$15/入力!$B$5</f>
        <v>0</v>
      </c>
      <c r="J15" s="9">
        <f>入力!I5*$C$15/入力!$B$5</f>
        <v>0</v>
      </c>
      <c r="K15" s="9">
        <f>入力!J5*$C$15/入力!$B$5</f>
        <v>0</v>
      </c>
      <c r="L15" s="9">
        <f>入力!K5*$C$15/入力!$B$5</f>
        <v>0</v>
      </c>
      <c r="M15" s="9">
        <f>入力!L5*$C$15/入力!$B$5</f>
        <v>0</v>
      </c>
      <c r="N15" s="9">
        <f>入力!M5*$C$15/入力!$B$5</f>
        <v>0</v>
      </c>
      <c r="O15" s="9">
        <f>入力!N5*$C$15/入力!$B$5</f>
        <v>0</v>
      </c>
      <c r="P15" s="9">
        <f>入力!O5*$C$15/入力!$B$5</f>
        <v>0</v>
      </c>
      <c r="Q15" s="9">
        <f>入力!P5*$C$15/入力!$B$5</f>
        <v>0</v>
      </c>
      <c r="R15" s="9">
        <f>入力!Q5*$C$15/入力!$B$5</f>
        <v>0</v>
      </c>
      <c r="S15" s="9">
        <f>入力!R5*$C$15/入力!$B$5</f>
        <v>100</v>
      </c>
    </row>
    <row r="16" spans="1:19">
      <c r="A16" s="27"/>
      <c r="B16" s="8" t="str">
        <f>入力!A6</f>
        <v>数学ⅡB</v>
      </c>
      <c r="C16" s="30">
        <v>100</v>
      </c>
      <c r="D16" s="9">
        <f>入力!C6*$C$16/入力!$B$6</f>
        <v>0</v>
      </c>
      <c r="E16" s="9">
        <f>入力!D6*$C$16/入力!$B$6</f>
        <v>0</v>
      </c>
      <c r="F16" s="9">
        <f>入力!E6*$C$16/入力!$B$6</f>
        <v>0</v>
      </c>
      <c r="G16" s="9">
        <f>入力!F6*$C$16/入力!$B$6</f>
        <v>0</v>
      </c>
      <c r="H16" s="9">
        <f>入力!G6*$C$16/入力!$B$6</f>
        <v>0</v>
      </c>
      <c r="I16" s="9">
        <f>入力!H6*$C$16/入力!$B$6</f>
        <v>0</v>
      </c>
      <c r="J16" s="9">
        <f>入力!I6*$C$16/入力!$B$6</f>
        <v>0</v>
      </c>
      <c r="K16" s="9">
        <f>入力!J6*$C$16/入力!$B$6</f>
        <v>0</v>
      </c>
      <c r="L16" s="9">
        <f>入力!K6*$C$16/入力!$B$6</f>
        <v>0</v>
      </c>
      <c r="M16" s="9">
        <f>入力!L6*$C$16/入力!$B$6</f>
        <v>0</v>
      </c>
      <c r="N16" s="9">
        <f>入力!M6*$C$16/入力!$B$6</f>
        <v>0</v>
      </c>
      <c r="O16" s="9">
        <f>入力!N6*$C$16/入力!$B$6</f>
        <v>0</v>
      </c>
      <c r="P16" s="9">
        <f>入力!O6*$C$16/入力!$B$6</f>
        <v>0</v>
      </c>
      <c r="Q16" s="9">
        <f>入力!P6*$C$16/入力!$B$6</f>
        <v>0</v>
      </c>
      <c r="R16" s="9">
        <f>入力!Q6*$C$16/入力!$B$6</f>
        <v>0</v>
      </c>
      <c r="S16" s="9">
        <f>入力!R6*$C$16/入力!$B$6</f>
        <v>100</v>
      </c>
    </row>
    <row r="17" spans="1:19">
      <c r="A17" s="27"/>
      <c r="B17" s="8" t="str">
        <f>入力!A7</f>
        <v>地歴公民</v>
      </c>
      <c r="C17" s="30">
        <v>100</v>
      </c>
      <c r="D17" s="9">
        <f>入力!C7*$C$17/入力!$B$7</f>
        <v>0</v>
      </c>
      <c r="E17" s="9">
        <f>入力!D7*$C$17/入力!$B$7</f>
        <v>0</v>
      </c>
      <c r="F17" s="9">
        <f>入力!E7*$C$17/入力!$B$7</f>
        <v>0</v>
      </c>
      <c r="G17" s="9">
        <f>入力!F7*$C$17/入力!$B$7</f>
        <v>0</v>
      </c>
      <c r="H17" s="9">
        <f>入力!G7*$C$17/入力!$B$7</f>
        <v>0</v>
      </c>
      <c r="I17" s="9">
        <f>入力!H7*$C$17/入力!$B$7</f>
        <v>0</v>
      </c>
      <c r="J17" s="9">
        <f>入力!I7*$C$17/入力!$B$7</f>
        <v>0</v>
      </c>
      <c r="K17" s="9">
        <f>入力!J7*$C$17/入力!$B$7</f>
        <v>0</v>
      </c>
      <c r="L17" s="9">
        <f>入力!K7*$C$17/入力!$B$7</f>
        <v>0</v>
      </c>
      <c r="M17" s="9">
        <f>入力!L7*$C$17/入力!$B$7</f>
        <v>0</v>
      </c>
      <c r="N17" s="9">
        <f>入力!M7*$C$17/入力!$B$7</f>
        <v>0</v>
      </c>
      <c r="O17" s="9">
        <f>入力!N7*$C$17/入力!$B$7</f>
        <v>0</v>
      </c>
      <c r="P17" s="9">
        <f>入力!O7*$C$17/入力!$B$7</f>
        <v>0</v>
      </c>
      <c r="Q17" s="9">
        <f>入力!P7*$C$17/入力!$B$7</f>
        <v>0</v>
      </c>
      <c r="R17" s="9">
        <f>入力!Q7*$C$17/入力!$B$7</f>
        <v>0</v>
      </c>
      <c r="S17" s="9">
        <f>入力!R7*$C$17/入力!$B$7</f>
        <v>100</v>
      </c>
    </row>
    <row r="18" spans="1:19">
      <c r="A18" s="27"/>
      <c r="B18" s="8" t="str">
        <f>入力!A8</f>
        <v>物理</v>
      </c>
      <c r="C18" s="30">
        <v>100</v>
      </c>
      <c r="D18" s="9">
        <f>入力!C8*$C$18/入力!$B$8</f>
        <v>0</v>
      </c>
      <c r="E18" s="9">
        <f>入力!D8*$C$18/入力!$B$8</f>
        <v>0</v>
      </c>
      <c r="F18" s="9">
        <f>入力!E8*$C$18/入力!$B$8</f>
        <v>0</v>
      </c>
      <c r="G18" s="9">
        <f>入力!F8*$C$18/入力!$B$8</f>
        <v>0</v>
      </c>
      <c r="H18" s="9">
        <f>入力!G8*$C$18/入力!$B$8</f>
        <v>0</v>
      </c>
      <c r="I18" s="9">
        <f>入力!H8*$C$18/入力!$B$8</f>
        <v>0</v>
      </c>
      <c r="J18" s="9">
        <f>入力!I8*$C$18/入力!$B$8</f>
        <v>0</v>
      </c>
      <c r="K18" s="9">
        <f>入力!J8*$C$18/入力!$B$8</f>
        <v>0</v>
      </c>
      <c r="L18" s="9">
        <f>入力!K8*$C$18/入力!$B$8</f>
        <v>0</v>
      </c>
      <c r="M18" s="9">
        <f>入力!L8*$C$18/入力!$B$8</f>
        <v>0</v>
      </c>
      <c r="N18" s="9">
        <f>入力!M8*$C$18/入力!$B$8</f>
        <v>0</v>
      </c>
      <c r="O18" s="9">
        <f>入力!N8*$C$18/入力!$B$8</f>
        <v>0</v>
      </c>
      <c r="P18" s="9">
        <f>入力!O8*$C$18/入力!$B$8</f>
        <v>0</v>
      </c>
      <c r="Q18" s="9">
        <f>入力!P8*$C$18/入力!$B$8</f>
        <v>0</v>
      </c>
      <c r="R18" s="9">
        <f>入力!Q8*$C$18/入力!$B$8</f>
        <v>0</v>
      </c>
      <c r="S18" s="9">
        <f>入力!R8*$C$18/入力!$B$8</f>
        <v>100</v>
      </c>
    </row>
    <row r="19" spans="1:19">
      <c r="A19" s="27"/>
      <c r="B19" s="8" t="str">
        <f>入力!A9</f>
        <v>化学</v>
      </c>
      <c r="C19" s="30">
        <v>100</v>
      </c>
      <c r="D19" s="9">
        <f>入力!C9*$C$19/入力!$B$9</f>
        <v>0</v>
      </c>
      <c r="E19" s="9">
        <f>入力!D9*$C$19/入力!$B$9</f>
        <v>0</v>
      </c>
      <c r="F19" s="9">
        <f>入力!E9*$C$19/入力!$B$9</f>
        <v>0</v>
      </c>
      <c r="G19" s="9">
        <f>入力!F9*$C$19/入力!$B$9</f>
        <v>0</v>
      </c>
      <c r="H19" s="9">
        <f>入力!G9*$C$19/入力!$B$9</f>
        <v>0</v>
      </c>
      <c r="I19" s="9">
        <f>入力!H9*$C$19/入力!$B$9</f>
        <v>0</v>
      </c>
      <c r="J19" s="9">
        <f>入力!I9*$C$19/入力!$B$9</f>
        <v>0</v>
      </c>
      <c r="K19" s="9">
        <f>入力!J9*$C$19/入力!$B$9</f>
        <v>0</v>
      </c>
      <c r="L19" s="9">
        <f>入力!K9*$C$19/入力!$B$9</f>
        <v>0</v>
      </c>
      <c r="M19" s="9">
        <f>入力!L9*$C$19/入力!$B$9</f>
        <v>0</v>
      </c>
      <c r="N19" s="9">
        <f>入力!M9*$C$19/入力!$B$9</f>
        <v>0</v>
      </c>
      <c r="O19" s="9">
        <f>入力!N9*$C$19/入力!$B$9</f>
        <v>0</v>
      </c>
      <c r="P19" s="9">
        <f>入力!O9*$C$19/入力!$B$9</f>
        <v>0</v>
      </c>
      <c r="Q19" s="9">
        <f>入力!P9*$C$19/入力!$B$9</f>
        <v>0</v>
      </c>
      <c r="R19" s="9">
        <f>入力!Q9*$C$19/入力!$B$9</f>
        <v>0</v>
      </c>
      <c r="S19" s="9">
        <f>入力!R9*$C$19/入力!$B$9</f>
        <v>100</v>
      </c>
    </row>
    <row r="20" spans="1:19">
      <c r="A20" s="27"/>
      <c r="B20" s="10" t="s">
        <v>10</v>
      </c>
      <c r="C20" s="3">
        <f>SUM(C12:C19)</f>
        <v>900</v>
      </c>
      <c r="D20" s="11">
        <f>SUM(D12:D19)</f>
        <v>0</v>
      </c>
      <c r="E20" s="11">
        <f t="shared" ref="E20:S20" si="2">SUM(E12:E19)</f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900</v>
      </c>
    </row>
    <row r="21" spans="1:19" s="12" customFormat="1">
      <c r="A21" s="28"/>
      <c r="B21" s="13" t="s">
        <v>11</v>
      </c>
      <c r="C21" s="14">
        <v>1</v>
      </c>
      <c r="D21" s="23">
        <f>D20/$C$20</f>
        <v>0</v>
      </c>
      <c r="E21" s="23">
        <f t="shared" ref="E21:S21" si="3">E20/$C$20</f>
        <v>0</v>
      </c>
      <c r="F21" s="23">
        <f t="shared" si="3"/>
        <v>0</v>
      </c>
      <c r="G21" s="23">
        <f t="shared" si="3"/>
        <v>0</v>
      </c>
      <c r="H21" s="23">
        <f t="shared" si="3"/>
        <v>0</v>
      </c>
      <c r="I21" s="23">
        <f t="shared" si="3"/>
        <v>0</v>
      </c>
      <c r="J21" s="23">
        <f t="shared" si="3"/>
        <v>0</v>
      </c>
      <c r="K21" s="23">
        <f t="shared" si="3"/>
        <v>0</v>
      </c>
      <c r="L21" s="23">
        <f t="shared" si="3"/>
        <v>0</v>
      </c>
      <c r="M21" s="23">
        <f t="shared" si="3"/>
        <v>0</v>
      </c>
      <c r="N21" s="23">
        <f t="shared" si="3"/>
        <v>0</v>
      </c>
      <c r="O21" s="23">
        <f t="shared" si="3"/>
        <v>0</v>
      </c>
      <c r="P21" s="23">
        <f t="shared" si="3"/>
        <v>0</v>
      </c>
      <c r="Q21" s="23">
        <f t="shared" si="3"/>
        <v>0</v>
      </c>
      <c r="R21" s="23">
        <f t="shared" si="3"/>
        <v>0</v>
      </c>
      <c r="S21" s="23">
        <f t="shared" si="3"/>
        <v>1</v>
      </c>
    </row>
    <row r="22" spans="1:19" s="12" customFormat="1">
      <c r="A22" s="15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</sheetData>
  <mergeCells count="2">
    <mergeCell ref="A12:A21"/>
    <mergeCell ref="A2:A11"/>
  </mergeCells>
  <phoneticPr fontId="2"/>
  <conditionalFormatting sqref="D11:S11">
    <cfRule type="dataBar" priority="3">
      <dataBar>
        <cfvo type="percent" val="0"/>
        <cfvo type="percent" val="100"/>
        <color theme="2" tint="-0.249977111117893"/>
      </dataBar>
      <extLst>
        <ext xmlns:x14="http://schemas.microsoft.com/office/spreadsheetml/2009/9/main" uri="{B025F937-C7B1-47D3-B67F-A62EFF666E3E}">
          <x14:id>{63B13E02-F14B-724F-9B2C-203BB805F64A}</x14:id>
        </ext>
      </extLst>
    </cfRule>
  </conditionalFormatting>
  <conditionalFormatting sqref="D21:S21">
    <cfRule type="dataBar" priority="1">
      <dataBar>
        <cfvo type="percent" val="0"/>
        <cfvo type="percent" val="100"/>
        <color theme="2" tint="-0.249977111117893"/>
      </dataBar>
      <extLst>
        <ext xmlns:x14="http://schemas.microsoft.com/office/spreadsheetml/2009/9/main" uri="{B025F937-C7B1-47D3-B67F-A62EFF666E3E}">
          <x14:id>{22F40D01-EDD8-B24A-81A2-C6003C379D43}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2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B13E02-F14B-724F-9B2C-203BB805F64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D11:S11</xm:sqref>
        </x14:conditionalFormatting>
        <x14:conditionalFormatting xmlns:xm="http://schemas.microsoft.com/office/excel/2006/main">
          <x14:cfRule type="dataBar" id="{22F40D01-EDD8-B24A-81A2-C6003C379D4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D21:S21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</vt:lpstr>
      <vt:lpstr>傾斜点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上尾靖季</dc:creator>
  <cp:lastModifiedBy>上尾靖季</cp:lastModifiedBy>
  <dcterms:created xsi:type="dcterms:W3CDTF">2015-06-05T18:19:34Z</dcterms:created>
  <dcterms:modified xsi:type="dcterms:W3CDTF">2023-08-21T13:56:48Z</dcterms:modified>
</cp:coreProperties>
</file>