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ME-NOTE\Desktop\"/>
    </mc:Choice>
  </mc:AlternateContent>
  <xr:revisionPtr revIDLastSave="0" documentId="13_ncr:1_{3EB0E691-06EC-4EB7-9F1C-F1E719281A30}" xr6:coauthVersionLast="47" xr6:coauthVersionMax="47" xr10:uidLastSave="{00000000-0000-0000-0000-000000000000}"/>
  <bookViews>
    <workbookView xWindow="9345" yWindow="21480" windowWidth="29040" windowHeight="15720" activeTab="2" xr2:uid="{3E2812B5-8B10-45B0-812D-FCB0A78C4344}"/>
  </bookViews>
  <sheets>
    <sheet name="Sheet2" sheetId="2" r:id="rId1"/>
    <sheet name="Sheet3" sheetId="3" r:id="rId2"/>
    <sheet name="Sheet5" sheetId="5" r:id="rId3"/>
    <sheet name="Sheet4" sheetId="4" r:id="rId4"/>
    <sheet name="Sheet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" l="1"/>
  <c r="G18" i="1"/>
  <c r="G16" i="1"/>
  <c r="G15" i="1"/>
  <c r="G13" i="1"/>
  <c r="G12" i="1"/>
  <c r="G7" i="1"/>
  <c r="G6" i="1"/>
  <c r="G5" i="1"/>
  <c r="G3" i="1"/>
  <c r="G2" i="1"/>
</calcChain>
</file>

<file path=xl/sharedStrings.xml><?xml version="1.0" encoding="utf-8"?>
<sst xmlns="http://schemas.openxmlformats.org/spreadsheetml/2006/main" count="204" uniqueCount="191">
  <si>
    <t>주제</t>
    <phoneticPr fontId="1" type="noConversion"/>
  </si>
  <si>
    <t>내용</t>
    <phoneticPr fontId="1" type="noConversion"/>
  </si>
  <si>
    <t>데이터</t>
    <phoneticPr fontId="1" type="noConversion"/>
  </si>
  <si>
    <t>기타</t>
    <phoneticPr fontId="1" type="noConversion"/>
  </si>
  <si>
    <t>산불 데이터</t>
    <phoneticPr fontId="1" type="noConversion"/>
  </si>
  <si>
    <t>산불 데이터를 분석해서 예방 해보자</t>
    <phoneticPr fontId="1" type="noConversion"/>
  </si>
  <si>
    <t>https://www.data.go.kr/data/3070842/openapi.do</t>
    <phoneticPr fontId="1" type="noConversion"/>
  </si>
  <si>
    <t>경제 성장률</t>
    <phoneticPr fontId="1" type="noConversion"/>
  </si>
  <si>
    <t>올해 한국의 경제 성장률은 역대 최저급으로 위험한 상황이다, 성장률을 높이기 위해서는 어떤것을 해야할까?</t>
    <phoneticPr fontId="1" type="noConversion"/>
  </si>
  <si>
    <t>고령 운전자  사고</t>
    <phoneticPr fontId="1" type="noConversion"/>
  </si>
  <si>
    <t>부실 공사</t>
    <phoneticPr fontId="1" type="noConversion"/>
  </si>
  <si>
    <t>최근 부실 공사로인한 건물 무너짐 발생이 이슈되고 있다, 데이터로 분석해 예방해 보자</t>
    <phoneticPr fontId="1" type="noConversion"/>
  </si>
  <si>
    <t>보이스 피싱</t>
    <phoneticPr fontId="1" type="noConversion"/>
  </si>
  <si>
    <t>날이 갈수록 정교해지는 보이스 피싱 분석해서 예방 해보자</t>
    <phoneticPr fontId="1" type="noConversion"/>
  </si>
  <si>
    <t>https://www.data.go.kr/data/15063815/fileData.do</t>
    <phoneticPr fontId="1" type="noConversion"/>
  </si>
  <si>
    <t>공휴일 api</t>
    <phoneticPr fontId="1" type="noConversion"/>
  </si>
  <si>
    <t>연차쓰기 좋은날 알려주는 툴</t>
    <phoneticPr fontId="1" type="noConversion"/>
  </si>
  <si>
    <t>https://www.data.go.kr/data/15012690/openapi.do</t>
    <phoneticPr fontId="1" type="noConversion"/>
  </si>
  <si>
    <t>주유소 정보 api</t>
    <phoneticPr fontId="1" type="noConversion"/>
  </si>
  <si>
    <t>네비게이션 경로 찍으면 현재 기름 남은양 기준으로
어느곳에서 충전해야 가장 저렴하게 목적지까지 도착할수있는지,
기름 안넣어도 갈수있으면 그냥 가장 저렴한곳만 표시</t>
    <phoneticPr fontId="1" type="noConversion"/>
  </si>
  <si>
    <t>단기예보 api</t>
    <phoneticPr fontId="1" type="noConversion"/>
  </si>
  <si>
    <t>빨래 언제 널어놓고 언제 거둬야할지,
가게에서 재료별 상온 보존한계나 체감온도를 고려하여
발주를 넣거나 등..</t>
    <phoneticPr fontId="1" type="noConversion"/>
  </si>
  <si>
    <t>https://www.data.go.kr/data/15084084/openapi.do</t>
    <phoneticPr fontId="1" type="noConversion"/>
  </si>
  <si>
    <t>장애인 편의시설 api</t>
    <phoneticPr fontId="1" type="noConversion"/>
  </si>
  <si>
    <t>장애인용 네비게이션, 휠체어만 타고 이동할 수 있는 경로 계산 등</t>
    <phoneticPr fontId="1" type="noConversion"/>
  </si>
  <si>
    <t>건물 지붕 태양광 발전잠재량</t>
    <phoneticPr fontId="1" type="noConversion"/>
  </si>
  <si>
    <t>단순 태양광 뭐시기로 사용,
배송드론 상용화를 위한 충전스테이션 설치 적정위치 계산 등... 이건 송전탑 위치 api같은게 있으면 더 보강될듯</t>
    <phoneticPr fontId="1" type="noConversion"/>
  </si>
  <si>
    <t>https://www.bigdata-forest.kr/product/ENG200101</t>
    <phoneticPr fontId="1" type="noConversion"/>
  </si>
  <si>
    <t>한국도로공사 포트홀 api</t>
    <phoneticPr fontId="1" type="noConversion"/>
  </si>
  <si>
    <t>안전한 자전거 네비게이션, 과속방지턱 알람 느낌으로 활용?</t>
    <phoneticPr fontId="1" type="noConversion"/>
  </si>
  <si>
    <t>고령 운전자의 사고 발생률과 사망률이 다른 연령대보다 높은지를 확인하고, 이를 통해 고령 운전자에 대한 교통안전 정책 수립의 필요성을 제시</t>
    <phoneticPr fontId="1" type="noConversion"/>
  </si>
  <si>
    <t>링크</t>
    <phoneticPr fontId="1" type="noConversion"/>
  </si>
  <si>
    <t>산림청_산불발생통계</t>
    <phoneticPr fontId="1" type="noConversion"/>
  </si>
  <si>
    <t xml:space="preserve"> 경제 성장률</t>
    <phoneticPr fontId="1" type="noConversion"/>
  </si>
  <si>
    <t>한은 경제 통계</t>
    <phoneticPr fontId="1" type="noConversion"/>
  </si>
  <si>
    <t>https://ecos.bok.or.kr/#/</t>
    <phoneticPr fontId="1" type="noConversion"/>
  </si>
  <si>
    <t>https://kosis.kr/visual/nsportalStats/detailContents.do?statJipyoId=3653&amp;vStatJipyoId=5133&amp;listId=B</t>
    <phoneticPr fontId="1" type="noConversion"/>
  </si>
  <si>
    <t>시설물사고사례 위험요소별위험성</t>
    <phoneticPr fontId="1" type="noConversion"/>
  </si>
  <si>
    <t>https://www.data.go.kr/data/15053338/fileData.do</t>
    <phoneticPr fontId="1" type="noConversion"/>
  </si>
  <si>
    <t>운전 면허 소지자 연령별 대장</t>
    <phoneticPr fontId="1" type="noConversion"/>
  </si>
  <si>
    <t>경찰청별 고령운전자 자진반납 현황</t>
    <phoneticPr fontId="1" type="noConversion"/>
  </si>
  <si>
    <t>https://www.data.go.kr/data/15065567/fileData.do</t>
    <phoneticPr fontId="1" type="noConversion"/>
  </si>
  <si>
    <t>운전면허 소지자 현황: 경찰청에서 제공하는 연령별 운전면허 소지자 수 데이터</t>
    <phoneticPr fontId="1" type="noConversion"/>
  </si>
  <si>
    <t>https://www.data.go.kr/data/15048419/fileData.do</t>
    <phoneticPr fontId="1" type="noConversion"/>
  </si>
  <si>
    <t>가해운전자 연령층별 교통사고 통계 : 한국 도로교통공단에서 제공하는 가해운전자 연령층별 교통사고 통계 데이터.</t>
    <phoneticPr fontId="1" type="noConversion"/>
  </si>
  <si>
    <t>고령 운전자 교통사고 통계: 한국도로교통공단에서 제공하는 65세 이상 운전자 교통사고 통계 데이터.</t>
    <phoneticPr fontId="1" type="noConversion"/>
  </si>
  <si>
    <t>https://taas.koroad.or.kr/sta/acs/exs/typical.do?menuId=WEB_KMP_OVT_UAS_ASA</t>
    <phoneticPr fontId="1" type="noConversion"/>
  </si>
  <si>
    <t>https://www.data.go.kr/data/15070183/fileData.do?recommendDataYn=Y&amp;utm_source=chatgpt.com</t>
    <phoneticPr fontId="1" type="noConversion"/>
  </si>
  <si>
    <t>한국천문연구원_특일 정보</t>
    <phoneticPr fontId="1" type="noConversion"/>
  </si>
  <si>
    <t>https://safemap.go.kr/opna/data/dataView.do?objtId=138</t>
    <phoneticPr fontId="1" type="noConversion"/>
  </si>
  <si>
    <t>https://www.data.go.kr/data/15076636/openapi.do?recommendDataYn=Y</t>
    <phoneticPr fontId="1" type="noConversion"/>
  </si>
  <si>
    <t>주유시설현황 - 주유시설(LPG충전소, 주유소, 겸업) 위치를 표시한 정보</t>
    <phoneticPr fontId="1" type="noConversion"/>
  </si>
  <si>
    <t>한국도로공사_주유소별 가격,업체 현황</t>
    <phoneticPr fontId="1" type="noConversion"/>
  </si>
  <si>
    <t>기상청_단기예보 ((구)_동네예보) 조회서비스</t>
    <phoneticPr fontId="1" type="noConversion"/>
  </si>
  <si>
    <t>https://www.data.go.kr/data/15100058/standard.do?recommendDataYn=Y</t>
    <phoneticPr fontId="1" type="noConversion"/>
  </si>
  <si>
    <t>https://data.seoul.go.kr/dataList/OA-11573/S/1/datasetView.do</t>
    <phoneticPr fontId="1" type="noConversion"/>
  </si>
  <si>
    <t>전국장애인편의시설표준데이터</t>
    <phoneticPr fontId="1" type="noConversion"/>
  </si>
  <si>
    <t>서울시 지하철 역사 노약자 장애인 편의시설 현황</t>
    <phoneticPr fontId="1" type="noConversion"/>
  </si>
  <si>
    <t>데이터 수집 용이성</t>
    <phoneticPr fontId="1" type="noConversion"/>
  </si>
  <si>
    <t>경찰청_보이스피싱 현황</t>
    <phoneticPr fontId="1" type="noConversion"/>
  </si>
  <si>
    <t>데이터 분석 및 시각화 용이성</t>
    <phoneticPr fontId="1" type="noConversion"/>
  </si>
  <si>
    <t>데이터 분석 및 시각화 스케일</t>
    <phoneticPr fontId="1" type="noConversion"/>
  </si>
  <si>
    <t>참신성(및 최근 이슈)</t>
    <phoneticPr fontId="1" type="noConversion"/>
  </si>
  <si>
    <t>https://t-data.seoul.go.kr/category/dataviewopenapi.do?data_id=10114</t>
    <phoneticPr fontId="1" type="noConversion"/>
  </si>
  <si>
    <t>서울시 포트홀 정보 서비스</t>
    <phoneticPr fontId="1" type="noConversion"/>
  </si>
  <si>
    <t>대략적 분석 및 시각화 예상 내용</t>
    <phoneticPr fontId="1" type="noConversion"/>
  </si>
  <si>
    <t>- 위도 경도로 지도 api 사용하여 포트홀 위치 시각화
- 포트홀이 많이 발생한 년도와 왜 많이 발생한지분석(날씨데이터, 부실 공사 데이터와 연계?)</t>
    <phoneticPr fontId="1" type="noConversion"/>
  </si>
  <si>
    <t>- 주소로 건물 위치 시각화 가능
- 분석은 어떤걸 분석??</t>
    <phoneticPr fontId="1" type="noConversion"/>
  </si>
  <si>
    <t>- 통계 분석 시각화
- 데이터가 많아 다양한 방면에서 접근하여 분석 가능하나 분석 난이도가 높음</t>
    <phoneticPr fontId="1" type="noConversion"/>
  </si>
  <si>
    <t>- 산불 발생지역 및 피해규모 시각화 가능
- 산불 발생 원인을 날씨 데이터 등과 연관 지어 분석 가능
- 다른조가 할수도..?</t>
    <phoneticPr fontId="1" type="noConversion"/>
  </si>
  <si>
    <t>- 단순한 통계 분석 시각화
- 데이터가 많지않아 분석에 어려움 있음</t>
    <phoneticPr fontId="1" type="noConversion"/>
  </si>
  <si>
    <t>평균</t>
    <phoneticPr fontId="1" type="noConversion"/>
  </si>
  <si>
    <t>추가데이터 : 사건 발생일의 날씨, 계절 정보</t>
    <phoneticPr fontId="1" type="noConversion"/>
  </si>
  <si>
    <t>테이블기준</t>
    <phoneticPr fontId="1" type="noConversion"/>
  </si>
  <si>
    <t>포트홀 관련 테이블
날씨 계절 테이블
제설제 사용량 테이블
공사업체 테이블??</t>
    <phoneticPr fontId="1" type="noConversion"/>
  </si>
  <si>
    <t>산불 발생 테이블
날씨 계절 테이블
산별 나무? 및 나무 조밀도 정보 테이블(임상도)(테이블로는 어렵고 지도로 가능 할듯)
등산객 통계? 테이블</t>
    <phoneticPr fontId="1" type="noConversion"/>
  </si>
  <si>
    <t>확인 할것 분석 내용 구체화
지도에 표기 가능한지 지도 데이터 다운 받아서 확인</t>
    <phoneticPr fontId="1" type="noConversion"/>
  </si>
  <si>
    <t>분석 내용 구체화
공사 업체 데이터 찾아보기</t>
    <phoneticPr fontId="1" type="noConversion"/>
  </si>
  <si>
    <t>분석 내용 구체화 시켜보기</t>
    <phoneticPr fontId="1" type="noConversion"/>
  </si>
  <si>
    <t>용도</t>
    <phoneticPr fontId="1" type="noConversion"/>
  </si>
  <si>
    <t>데이터(각 데이터는 1개의 테이블이 됨)</t>
    <phoneticPr fontId="1" type="noConversion"/>
  </si>
  <si>
    <t>실시간 서울시의 당일 포트홀 위치 측정 데이터로 지도에 시각화
(위도, 경도, 포트홀 파임 여부)
(자동차로 타고 다니면서 측정한 데이터 인듯)</t>
    <phoneticPr fontId="1" type="noConversion"/>
  </si>
  <si>
    <t>한국도로공사_도로파임 발생 정보</t>
    <phoneticPr fontId="1" type="noConversion"/>
  </si>
  <si>
    <t>한국도로공사_포트홀 및 피해배상 현황</t>
    <phoneticPr fontId="1" type="noConversion"/>
  </si>
  <si>
    <t>https://www.data.go.kr/data/15142616/fileData.do</t>
    <phoneticPr fontId="1" type="noConversion"/>
  </si>
  <si>
    <t>https://www.data.go.kr/data/15101909/fileData.do</t>
    <phoneticPr fontId="1" type="noConversion"/>
  </si>
  <si>
    <t>https://data.seoul.go.kr/dataList/OA-22398/F/1/datasetView.do</t>
    <phoneticPr fontId="1" type="noConversion"/>
  </si>
  <si>
    <t>서울시 포트홀 보수 위치</t>
    <phoneticPr fontId="1" type="noConversion"/>
  </si>
  <si>
    <t>15~24년도 전국 포트홀 발생 데이터</t>
    <phoneticPr fontId="1" type="noConversion"/>
  </si>
  <si>
    <t>20~24년도 포트홀로 피해 입은 것 국가 보험 처리 데이터</t>
    <phoneticPr fontId="1" type="noConversion"/>
  </si>
  <si>
    <t>날씨</t>
    <phoneticPr fontId="1" type="noConversion"/>
  </si>
  <si>
    <t>보수 업체</t>
    <phoneticPr fontId="1" type="noConversion"/>
  </si>
  <si>
    <t>지도 api</t>
    <phoneticPr fontId="1" type="noConversion"/>
  </si>
  <si>
    <t>서울시 시도 포트홀 보수현황</t>
    <phoneticPr fontId="1" type="noConversion"/>
  </si>
  <si>
    <t>https://data.seoul.go.kr/dataList/OA-15385/S/1/datasetView.do?tab=A</t>
    <phoneticPr fontId="1" type="noConversion"/>
  </si>
  <si>
    <t>23~24년도 서울시의 포트홀 보수 위치 데이터</t>
    <phoneticPr fontId="1" type="noConversion"/>
  </si>
  <si>
    <t>23~24년도 서울시의 포트홀 보수 면적 요약 데이터</t>
    <phoneticPr fontId="1" type="noConversion"/>
  </si>
  <si>
    <t>https://www.weather.go.kr/w/observation/land/past-obs/obs-by-day.do</t>
    <phoneticPr fontId="1" type="noConversion"/>
  </si>
  <si>
    <t>과거 일별 관측 자료
비, 눈이 포트홀 증가에 영향을 끼치는지 분석</t>
    <phoneticPr fontId="1" type="noConversion"/>
  </si>
  <si>
    <t>구글맵 등 사용</t>
    <phoneticPr fontId="1" type="noConversion"/>
  </si>
  <si>
    <t>포트홀 위치 시각화용</t>
    <phoneticPr fontId="1" type="noConversion"/>
  </si>
  <si>
    <t>데이터 없음</t>
    <phoneticPr fontId="1" type="noConversion"/>
  </si>
  <si>
    <t>특정 보수 업체가 부실 공사를 하는지 분석용</t>
    <phoneticPr fontId="1" type="noConversion"/>
  </si>
  <si>
    <t>서울시 제설제 사용 현황</t>
    <phoneticPr fontId="1" type="noConversion"/>
  </si>
  <si>
    <t>https://data.seoul.go.kr/dataList/OA-22265/F/1/datasetView.do</t>
    <phoneticPr fontId="1" type="noConversion"/>
  </si>
  <si>
    <t>20~25년도 서울시의 제설제(염화칼슘) 데이터
*과도한 염화칼슘이 아스팔트 도로 파괴와 연관 있는지 분석</t>
    <phoneticPr fontId="1" type="noConversion"/>
  </si>
  <si>
    <t>- 위도 경도로 지도 api 사용하여 포트홀 위치 시각화(서울만 가능)
- 포트홀이 많이 발생한 년도와 왜 많이 발생한지분석(날씨데이터, 제설제 사용량 데이터와 연계)
- 전국적으로는 서울시 만큼 상세한 데이터가 없어 주로 서울시 위주로 분석</t>
    <phoneticPr fontId="1" type="noConversion"/>
  </si>
  <si>
    <t>목적</t>
    <phoneticPr fontId="1" type="noConversion"/>
  </si>
  <si>
    <t>도로위의 함정을 지도에 표기하여 위험 사전 방지
포트홀의 주요 발생원인에 대해 분석</t>
    <phoneticPr fontId="1" type="noConversion"/>
  </si>
  <si>
    <t>김범수</t>
    <phoneticPr fontId="1" type="noConversion"/>
  </si>
  <si>
    <t>강연정</t>
    <phoneticPr fontId="1" type="noConversion"/>
  </si>
  <si>
    <t>이시훈</t>
    <phoneticPr fontId="1" type="noConversion"/>
  </si>
  <si>
    <t>정혜림</t>
    <phoneticPr fontId="1" type="noConversion"/>
  </si>
  <si>
    <t>공통</t>
    <phoneticPr fontId="1" type="noConversion"/>
  </si>
  <si>
    <t>- 데이터 시각화 작업 수행 (지도 API, 그래프 등)
- 시각화 도구 활용 및 결과물 설계</t>
    <phoneticPr fontId="1" type="noConversion"/>
  </si>
  <si>
    <t>- 발표용 PPT 자료 제작 및 시각 구성 디자인
- 최종 발표 정리 및 발표 시나리오 구성</t>
    <phoneticPr fontId="1" type="noConversion"/>
  </si>
  <si>
    <t>DB 설계 5단계 절차(요구사항 분석 → 개념적 설계 → 논리적 설계 → 물리적 설계 → 구현)에 따라 역할별 진행</t>
    <phoneticPr fontId="1" type="noConversion"/>
  </si>
  <si>
    <t>- 프로젝트 총괄 및 진행 관리
- 제안서 작성 및 요구사항 분석 수행
- ER 모델링 및 데이터 분석</t>
    <phoneticPr fontId="1" type="noConversion"/>
  </si>
  <si>
    <t>- 최종 보고서 작성 및 문서 편집
- 문서 흐름 정리 및 보조 데이터 정리</t>
    <phoneticPr fontId="1" type="noConversion"/>
  </si>
  <si>
    <t>- 데이터 수집
- SQL 질의 테스트 및 결과 검토
- ERD 및 정규화 검토, 결과물에 대한 피드백 제공
- 기타 DB 생성 5단계의 논리, 물리적 설계에 대해 수업시간에 배울 내용을 바탕으로 분배할 예정</t>
    <phoneticPr fontId="1" type="noConversion"/>
  </si>
  <si>
    <t>조원</t>
    <phoneticPr fontId="1" type="noConversion"/>
  </si>
  <si>
    <t>역할</t>
    <phoneticPr fontId="1" type="noConversion"/>
  </si>
  <si>
    <t>데이터</t>
  </si>
  <si>
    <t>선정 근거 및 사용 계획</t>
  </si>
  <si>
    <t>데이터 링크</t>
  </si>
  <si>
    <t>서울시 포트홀 보수 위치</t>
  </si>
  <si>
    <t>서울시 시도 포트홀 보수현황</t>
  </si>
  <si>
    <t>서울시 제설제 사용 현황</t>
  </si>
  <si>
    <t>제설제(염화칼슘) 사용량과 포트홀 발생 간의 상관관계 분석</t>
  </si>
  <si>
    <t>강수량, 적설량 등의 기상 요소와 포트홀 발생 추이 분석</t>
  </si>
  <si>
    <t>포트홀로 인한 실제 피해 및 국가 보상 현황 데이터로 사회적 비용 분석</t>
  </si>
  <si>
    <t>장기적 추세 파악을 위한 전국 포트홀 발생 데이터 활용</t>
  </si>
  <si>
    <t>지도 API (구글 등)</t>
  </si>
  <si>
    <t>포트홀 위치를 지도에 시각적으로 표시하기 위한 시각화 도구</t>
  </si>
  <si>
    <t>(구글 지도 API 등 외부 API 활용)</t>
  </si>
  <si>
    <t>https://t-data.seoul.go.kr/category/dataviewopenapi.do?data_id=10114</t>
  </si>
  <si>
    <t>https://data.seoul.go.kr/dataList/OA-22398/F/1/datasetView.do</t>
  </si>
  <si>
    <t>https://data.seoul.go.kr/dataList/OA-15385/S/1/datasetView.do?tab=A</t>
  </si>
  <si>
    <t>https://data.seoul.go.kr/dataList/OA-22265/F/1/datasetView.do</t>
  </si>
  <si>
    <t>https://www.weather.go.kr/w/observation/land/past-obs/obs-by-day.do</t>
  </si>
  <si>
    <t>https://www.data.go.kr/data/15142616/fileData.do</t>
  </si>
  <si>
    <t>https://www.data.go.kr/data/15101909/fileData.do</t>
  </si>
  <si>
    <t>년도별 발생한 포트홀 수량에 대한 파악</t>
    <phoneticPr fontId="1" type="noConversion"/>
  </si>
  <si>
    <t>날씨</t>
  </si>
  <si>
    <t>한국도로공사_포트홀 및 피해배상 현황</t>
  </si>
  <si>
    <t>한국도로공사_도로파임 발생 정보</t>
  </si>
  <si>
    <t>실시간 포트홀 위치(위도/경도)를 지도에 시각화하여 도로 위험 구간 파악</t>
    <phoneticPr fontId="1" type="noConversion"/>
  </si>
  <si>
    <t>제안서 제출</t>
    <phoneticPr fontId="1" type="noConversion"/>
  </si>
  <si>
    <t>관계 데이터 연산</t>
    <phoneticPr fontId="1" type="noConversion"/>
  </si>
  <si>
    <t>데이터베이스 설계</t>
    <phoneticPr fontId="1" type="noConversion"/>
  </si>
  <si>
    <t>정규화</t>
    <phoneticPr fontId="1" type="noConversion"/>
  </si>
  <si>
    <t>데이터 과학과 빅데이터</t>
    <phoneticPr fontId="1" type="noConversion"/>
  </si>
  <si>
    <t>프로젝트 발표</t>
    <phoneticPr fontId="1" type="noConversion"/>
  </si>
  <si>
    <t>SQL</t>
    <phoneticPr fontId="1" type="noConversion"/>
  </si>
  <si>
    <t>DDL + DML</t>
    <phoneticPr fontId="1" type="noConversion"/>
  </si>
  <si>
    <t>데이터 수집 및 제안서 작성</t>
    <phoneticPr fontId="1" type="noConversion"/>
  </si>
  <si>
    <t>요구사항 분석 및 개념적 설계 수행</t>
    <phoneticPr fontId="1" type="noConversion"/>
  </si>
  <si>
    <t>PPT 및 최종 보고서 작성</t>
    <phoneticPr fontId="1" type="noConversion"/>
  </si>
  <si>
    <t>PPT 발표 및 최종 보고서 제출</t>
    <phoneticPr fontId="1" type="noConversion"/>
  </si>
  <si>
    <t>데이터 분석 및 시각화(DB와 연동 필요X)</t>
    <phoneticPr fontId="1" type="noConversion"/>
  </si>
  <si>
    <t>논리, 물리적 설계 및 정규화 검증</t>
    <phoneticPr fontId="1" type="noConversion"/>
  </si>
  <si>
    <t>수업일자</t>
    <phoneticPr fontId="1" type="noConversion"/>
  </si>
  <si>
    <t>수업주차</t>
    <phoneticPr fontId="1" type="noConversion"/>
  </si>
  <si>
    <t>학습 내용</t>
    <phoneticPr fontId="1" type="noConversion"/>
  </si>
  <si>
    <t>프로젝트 수행 내용</t>
    <phoneticPr fontId="1" type="noConversion"/>
  </si>
  <si>
    <t>SQL</t>
  </si>
  <si>
    <t>데이터 수집 및 제안서 작성</t>
  </si>
  <si>
    <t>DDL + DML</t>
  </si>
  <si>
    <t>관계 데이터연산</t>
  </si>
  <si>
    <t>데이터베이스 설계</t>
  </si>
  <si>
    <t>정규화</t>
  </si>
  <si>
    <t>데이터 과학과 빅데이터</t>
  </si>
  <si>
    <t>프로젝트 발표</t>
  </si>
  <si>
    <t>9주차(4/29 ~ 5/05)</t>
  </si>
  <si>
    <t>10주차(5/06 ~ 5/10)</t>
  </si>
  <si>
    <t>11주차(5/11 ~ 5/19)</t>
  </si>
  <si>
    <t>12주차(5/20 ~ 5/26)</t>
  </si>
  <si>
    <t>13주차(5/26 ~ 6/02)</t>
  </si>
  <si>
    <t>14주차(6/03 ~ 6/09)</t>
  </si>
  <si>
    <t>15주차(6/10)</t>
    <phoneticPr fontId="1" type="noConversion"/>
  </si>
  <si>
    <t>요구사항 분석
개념적 설계 수행</t>
    <phoneticPr fontId="1" type="noConversion"/>
  </si>
  <si>
    <t>제안서 제출 및 SQL 연습</t>
    <phoneticPr fontId="1" type="noConversion"/>
  </si>
  <si>
    <t>데이터 분석
시각화 선진행
(DB와 연동 필요X)</t>
    <phoneticPr fontId="1" type="noConversion"/>
  </si>
  <si>
    <t>논리, 물리적 설계
정규화 검증 후 DB 구현</t>
    <phoneticPr fontId="1" type="noConversion"/>
  </si>
  <si>
    <t>PPT 발표
최종 보고서 제출</t>
    <phoneticPr fontId="1" type="noConversion"/>
  </si>
  <si>
    <t>6/10</t>
    <phoneticPr fontId="1" type="noConversion"/>
  </si>
  <si>
    <t>6/2</t>
    <phoneticPr fontId="1" type="noConversion"/>
  </si>
  <si>
    <t>6/9</t>
    <phoneticPr fontId="1" type="noConversion"/>
  </si>
  <si>
    <t>5/19</t>
    <phoneticPr fontId="1" type="noConversion"/>
  </si>
  <si>
    <t>5/10</t>
    <phoneticPr fontId="1" type="noConversion"/>
  </si>
  <si>
    <t xml:space="preserve">                             수업내용
                      프로젝트 내용
수업 주차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</si>
</sst>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월&quot;\ d&quot;일&quot;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/>
      <diagonal style="medium">
        <color indexed="64"/>
      </diagonal>
    </border>
    <border diagonalDown="1">
      <left style="medium">
        <color indexed="64"/>
      </left>
      <right style="thin">
        <color indexed="64"/>
      </right>
      <top/>
      <bottom style="double">
        <color indexed="64"/>
      </bottom>
      <diagonal style="medium">
        <color indexed="64"/>
      </diagonal>
    </border>
    <border>
      <left style="medium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quotePrefix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2" fillId="0" borderId="1" xfId="1" applyBorder="1">
      <alignment vertical="center"/>
    </xf>
    <xf numFmtId="0" fontId="2" fillId="0" borderId="1" xfId="1" applyBorder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0" fillId="0" borderId="1" xfId="0" quotePrefix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176" fontId="0" fillId="0" borderId="0" xfId="0" applyNumberFormat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2" borderId="1" xfId="0" quotePrefix="1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quotePrefix="1" applyFill="1" applyBorder="1" applyAlignment="1">
      <alignment horizontal="left" vertical="center" wrapText="1"/>
    </xf>
    <xf numFmtId="0" fontId="0" fillId="2" borderId="3" xfId="0" quotePrefix="1" applyFill="1" applyBorder="1" applyAlignment="1">
      <alignment horizontal="left" vertical="center" wrapText="1"/>
    </xf>
    <xf numFmtId="0" fontId="0" fillId="2" borderId="4" xfId="0" quotePrefix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49" fontId="5" fillId="4" borderId="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49" fontId="5" fillId="0" borderId="10" xfId="0" applyNumberFormat="1" applyFont="1" applyBorder="1" applyAlignment="1">
      <alignment horizontal="center" vertical="center"/>
    </xf>
    <xf numFmtId="49" fontId="5" fillId="4" borderId="11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ata.go.kr/data/15101909/fileData.do" TargetMode="External"/><Relationship Id="rId7" Type="http://schemas.openxmlformats.org/officeDocument/2006/relationships/hyperlink" Target="https://data.seoul.go.kr/dataList/OA-22265/F/1/datasetView.do" TargetMode="External"/><Relationship Id="rId2" Type="http://schemas.openxmlformats.org/officeDocument/2006/relationships/hyperlink" Target="https://www.data.go.kr/data/15142616/fileData.do" TargetMode="External"/><Relationship Id="rId1" Type="http://schemas.openxmlformats.org/officeDocument/2006/relationships/hyperlink" Target="https://t-data.seoul.go.kr/category/dataviewopenapi.do?data_id=10114" TargetMode="External"/><Relationship Id="rId6" Type="http://schemas.openxmlformats.org/officeDocument/2006/relationships/hyperlink" Target="https://www.weather.go.kr/w/observation/land/past-obs/obs-by-day.do" TargetMode="External"/><Relationship Id="rId5" Type="http://schemas.openxmlformats.org/officeDocument/2006/relationships/hyperlink" Target="https://data.seoul.go.kr/dataList/OA-15385/S/1/datasetView.do?tab=A" TargetMode="External"/><Relationship Id="rId4" Type="http://schemas.openxmlformats.org/officeDocument/2006/relationships/hyperlink" Target="https://data.seoul.go.kr/dataList/OA-22398/F/1/datasetView.do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seoul.go.kr/dataList/OA-15385/S/1/datasetView.do?tab=A" TargetMode="External"/><Relationship Id="rId7" Type="http://schemas.openxmlformats.org/officeDocument/2006/relationships/hyperlink" Target="https://www.data.go.kr/data/15101909/fileData.do" TargetMode="External"/><Relationship Id="rId2" Type="http://schemas.openxmlformats.org/officeDocument/2006/relationships/hyperlink" Target="https://data.seoul.go.kr/dataList/OA-22398/F/1/datasetView.do" TargetMode="External"/><Relationship Id="rId1" Type="http://schemas.openxmlformats.org/officeDocument/2006/relationships/hyperlink" Target="https://t-data.seoul.go.kr/category/dataviewopenapi.do?data_id=10114" TargetMode="External"/><Relationship Id="rId6" Type="http://schemas.openxmlformats.org/officeDocument/2006/relationships/hyperlink" Target="https://www.data.go.kr/data/15142616/fileData.do" TargetMode="External"/><Relationship Id="rId5" Type="http://schemas.openxmlformats.org/officeDocument/2006/relationships/hyperlink" Target="https://www.weather.go.kr/w/observation/land/past-obs/obs-by-day.do" TargetMode="External"/><Relationship Id="rId4" Type="http://schemas.openxmlformats.org/officeDocument/2006/relationships/hyperlink" Target="https://data.seoul.go.kr/dataList/OA-22265/F/1/datasetView.do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kosis.kr/visual/nsportalStats/detailContents.do?statJipyoId=3653&amp;vStatJipyoId=5133&amp;listId=B" TargetMode="External"/><Relationship Id="rId13" Type="http://schemas.openxmlformats.org/officeDocument/2006/relationships/hyperlink" Target="https://www.data.go.kr/data/15048419/fileData.do" TargetMode="External"/><Relationship Id="rId18" Type="http://schemas.openxmlformats.org/officeDocument/2006/relationships/hyperlink" Target="https://data.seoul.go.kr/dataList/OA-11573/S/1/datasetView.do" TargetMode="External"/><Relationship Id="rId3" Type="http://schemas.openxmlformats.org/officeDocument/2006/relationships/hyperlink" Target="https://www.data.go.kr/data/15012690/openapi.do" TargetMode="External"/><Relationship Id="rId7" Type="http://schemas.openxmlformats.org/officeDocument/2006/relationships/hyperlink" Target="https://ecos.bok.or.kr/" TargetMode="External"/><Relationship Id="rId12" Type="http://schemas.openxmlformats.org/officeDocument/2006/relationships/hyperlink" Target="https://taas.koroad.or.kr/sta/acs/exs/typical.do?menuId=WEB_KMP_OVT_UAS_ASA" TargetMode="External"/><Relationship Id="rId17" Type="http://schemas.openxmlformats.org/officeDocument/2006/relationships/hyperlink" Target="https://www.data.go.kr/data/15100058/standard.do?recommendDataYn=Y" TargetMode="External"/><Relationship Id="rId2" Type="http://schemas.openxmlformats.org/officeDocument/2006/relationships/hyperlink" Target="https://www.data.go.kr/data/15063815/fileData.do" TargetMode="External"/><Relationship Id="rId16" Type="http://schemas.openxmlformats.org/officeDocument/2006/relationships/hyperlink" Target="https://www.data.go.kr/data/15076636/openapi.do?recommendDataYn=Y" TargetMode="External"/><Relationship Id="rId1" Type="http://schemas.openxmlformats.org/officeDocument/2006/relationships/hyperlink" Target="https://www.data.go.kr/data/3070842/openapi.do" TargetMode="External"/><Relationship Id="rId6" Type="http://schemas.openxmlformats.org/officeDocument/2006/relationships/hyperlink" Target="https://t-data.seoul.go.kr/category/dataviewopenapi.do?data_id=10114" TargetMode="External"/><Relationship Id="rId11" Type="http://schemas.openxmlformats.org/officeDocument/2006/relationships/hyperlink" Target="https://www.data.go.kr/data/15048419/fileData.do" TargetMode="External"/><Relationship Id="rId5" Type="http://schemas.openxmlformats.org/officeDocument/2006/relationships/hyperlink" Target="https://www.bigdata-forest.kr/product/ENG200101" TargetMode="External"/><Relationship Id="rId15" Type="http://schemas.openxmlformats.org/officeDocument/2006/relationships/hyperlink" Target="https://safemap.go.kr/opna/data/dataView.do?objtId=138" TargetMode="External"/><Relationship Id="rId10" Type="http://schemas.openxmlformats.org/officeDocument/2006/relationships/hyperlink" Target="https://www.data.go.kr/data/15065567/fileData.do" TargetMode="External"/><Relationship Id="rId4" Type="http://schemas.openxmlformats.org/officeDocument/2006/relationships/hyperlink" Target="https://www.data.go.kr/data/15084084/openapi.do" TargetMode="External"/><Relationship Id="rId9" Type="http://schemas.openxmlformats.org/officeDocument/2006/relationships/hyperlink" Target="https://www.data.go.kr/data/15053338/fileData.do" TargetMode="External"/><Relationship Id="rId14" Type="http://schemas.openxmlformats.org/officeDocument/2006/relationships/hyperlink" Target="https://www.data.go.kr/data/15070183/fileData.do?recommendDataYn=Y&amp;utm_source=chatgp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51A2-EB5F-4C63-B1B5-3656C70A9888}">
  <dimension ref="A1:F37"/>
  <sheetViews>
    <sheetView topLeftCell="C1" zoomScale="85" zoomScaleNormal="85" workbookViewId="0">
      <selection activeCell="D8" sqref="D2:D8"/>
    </sheetView>
  </sheetViews>
  <sheetFormatPr defaultRowHeight="16.5" x14ac:dyDescent="0.3"/>
  <cols>
    <col min="1" max="1" width="23.625" bestFit="1" customWidth="1"/>
    <col min="2" max="2" width="56" bestFit="1" customWidth="1"/>
    <col min="3" max="3" width="81" customWidth="1"/>
    <col min="4" max="4" width="46.125" style="2" customWidth="1"/>
    <col min="5" max="5" width="67.125" bestFit="1" customWidth="1"/>
    <col min="6" max="6" width="61.875" customWidth="1"/>
  </cols>
  <sheetData>
    <row r="1" spans="1:6" s="2" customFormat="1" x14ac:dyDescent="0.3">
      <c r="A1" s="3" t="s">
        <v>0</v>
      </c>
      <c r="B1" s="3" t="s">
        <v>107</v>
      </c>
      <c r="C1" s="3" t="s">
        <v>65</v>
      </c>
      <c r="D1" s="3" t="s">
        <v>80</v>
      </c>
      <c r="E1" s="3" t="s">
        <v>31</v>
      </c>
      <c r="F1" s="3" t="s">
        <v>79</v>
      </c>
    </row>
    <row r="2" spans="1:6" ht="66" customHeight="1" x14ac:dyDescent="0.3">
      <c r="A2" s="28" t="s">
        <v>28</v>
      </c>
      <c r="B2" s="25" t="s">
        <v>108</v>
      </c>
      <c r="C2" s="24" t="s">
        <v>106</v>
      </c>
      <c r="D2" s="8" t="s">
        <v>64</v>
      </c>
      <c r="E2" s="13" t="s">
        <v>63</v>
      </c>
      <c r="F2" s="16" t="s">
        <v>81</v>
      </c>
    </row>
    <row r="3" spans="1:6" x14ac:dyDescent="0.3">
      <c r="A3" s="26"/>
      <c r="B3" s="26"/>
      <c r="C3" s="24"/>
      <c r="D3" s="3" t="s">
        <v>87</v>
      </c>
      <c r="E3" s="13" t="s">
        <v>86</v>
      </c>
      <c r="F3" s="17" t="s">
        <v>95</v>
      </c>
    </row>
    <row r="4" spans="1:6" x14ac:dyDescent="0.3">
      <c r="A4" s="26"/>
      <c r="B4" s="26"/>
      <c r="C4" s="24"/>
      <c r="D4" s="3" t="s">
        <v>93</v>
      </c>
      <c r="E4" s="13" t="s">
        <v>94</v>
      </c>
      <c r="F4" s="17" t="s">
        <v>96</v>
      </c>
    </row>
    <row r="5" spans="1:6" ht="33" x14ac:dyDescent="0.3">
      <c r="A5" s="26"/>
      <c r="B5" s="26"/>
      <c r="C5" s="24"/>
      <c r="D5" s="3" t="s">
        <v>103</v>
      </c>
      <c r="E5" s="13" t="s">
        <v>104</v>
      </c>
      <c r="F5" s="16" t="s">
        <v>105</v>
      </c>
    </row>
    <row r="6" spans="1:6" ht="33" x14ac:dyDescent="0.3">
      <c r="A6" s="26"/>
      <c r="B6" s="26"/>
      <c r="C6" s="24"/>
      <c r="D6" s="3" t="s">
        <v>90</v>
      </c>
      <c r="E6" s="13" t="s">
        <v>97</v>
      </c>
      <c r="F6" s="16" t="s">
        <v>98</v>
      </c>
    </row>
    <row r="7" spans="1:6" x14ac:dyDescent="0.3">
      <c r="A7" s="26"/>
      <c r="B7" s="26"/>
      <c r="C7" s="24"/>
      <c r="D7" s="3" t="s">
        <v>83</v>
      </c>
      <c r="E7" s="13" t="s">
        <v>84</v>
      </c>
      <c r="F7" s="17" t="s">
        <v>89</v>
      </c>
    </row>
    <row r="8" spans="1:6" x14ac:dyDescent="0.3">
      <c r="A8" s="26"/>
      <c r="B8" s="26"/>
      <c r="C8" s="24"/>
      <c r="D8" s="3" t="s">
        <v>82</v>
      </c>
      <c r="E8" s="13" t="s">
        <v>85</v>
      </c>
      <c r="F8" s="17" t="s">
        <v>88</v>
      </c>
    </row>
    <row r="9" spans="1:6" x14ac:dyDescent="0.3">
      <c r="A9" s="26"/>
      <c r="B9" s="26"/>
      <c r="C9" s="24"/>
      <c r="D9" s="3" t="s">
        <v>92</v>
      </c>
      <c r="E9" s="17" t="s">
        <v>99</v>
      </c>
      <c r="F9" s="17" t="s">
        <v>100</v>
      </c>
    </row>
    <row r="10" spans="1:6" x14ac:dyDescent="0.3">
      <c r="A10" s="27"/>
      <c r="B10" s="27"/>
      <c r="C10" s="24"/>
      <c r="D10" s="18" t="s">
        <v>91</v>
      </c>
      <c r="E10" s="19" t="s">
        <v>101</v>
      </c>
      <c r="F10" s="19" t="s">
        <v>102</v>
      </c>
    </row>
    <row r="30" spans="4:5" x14ac:dyDescent="0.3">
      <c r="D30" s="3" t="s">
        <v>120</v>
      </c>
      <c r="E30" s="3" t="s">
        <v>121</v>
      </c>
    </row>
    <row r="31" spans="4:5" ht="49.5" x14ac:dyDescent="0.3">
      <c r="D31" s="3" t="s">
        <v>109</v>
      </c>
      <c r="E31" s="20" t="s">
        <v>117</v>
      </c>
    </row>
    <row r="32" spans="4:5" ht="33" x14ac:dyDescent="0.3">
      <c r="D32" s="3" t="s">
        <v>110</v>
      </c>
      <c r="E32" s="20" t="s">
        <v>118</v>
      </c>
    </row>
    <row r="33" spans="4:5" ht="33" x14ac:dyDescent="0.3">
      <c r="D33" s="3" t="s">
        <v>111</v>
      </c>
      <c r="E33" s="20" t="s">
        <v>114</v>
      </c>
    </row>
    <row r="34" spans="4:5" ht="33" x14ac:dyDescent="0.3">
      <c r="D34" s="3" t="s">
        <v>112</v>
      </c>
      <c r="E34" s="20" t="s">
        <v>115</v>
      </c>
    </row>
    <row r="35" spans="4:5" ht="82.5" x14ac:dyDescent="0.3">
      <c r="D35" s="3" t="s">
        <v>113</v>
      </c>
      <c r="E35" s="20" t="s">
        <v>119</v>
      </c>
    </row>
    <row r="37" spans="4:5" ht="33" x14ac:dyDescent="0.3">
      <c r="E37" s="1" t="s">
        <v>116</v>
      </c>
    </row>
  </sheetData>
  <mergeCells count="3">
    <mergeCell ref="C2:C10"/>
    <mergeCell ref="B2:B10"/>
    <mergeCell ref="A2:A10"/>
  </mergeCells>
  <phoneticPr fontId="1" type="noConversion"/>
  <hyperlinks>
    <hyperlink ref="E2" r:id="rId1" xr:uid="{C9EE78D4-C807-4850-A7FC-97BCB55CE0E8}"/>
    <hyperlink ref="E7" r:id="rId2" xr:uid="{C9671BD4-D799-4A57-BB88-76B15082838B}"/>
    <hyperlink ref="E8" r:id="rId3" xr:uid="{1F8A4344-287E-4BD6-9A26-AC59FDC2BFB6}"/>
    <hyperlink ref="E3" r:id="rId4" xr:uid="{7395837A-47A5-4640-B0A9-F642DE52F666}"/>
    <hyperlink ref="E4" r:id="rId5" xr:uid="{A5A623E4-30A0-4723-8DFC-16FA71E6FCB4}"/>
    <hyperlink ref="E6" r:id="rId6" xr:uid="{90BFB382-D957-4A7F-9135-BB98635791CD}"/>
    <hyperlink ref="E5" r:id="rId7" xr:uid="{2056E571-DE50-4D1C-A2AD-E66B1AF1B1C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6564A-B490-46AB-9D17-B16BEFE9281E}">
  <dimension ref="A1:C9"/>
  <sheetViews>
    <sheetView workbookViewId="0">
      <selection activeCell="C9" sqref="A1:C9"/>
    </sheetView>
  </sheetViews>
  <sheetFormatPr defaultRowHeight="16.5" x14ac:dyDescent="0.3"/>
  <cols>
    <col min="1" max="1" width="34.125" style="2" bestFit="1" customWidth="1"/>
    <col min="2" max="2" width="67.25" bestFit="1" customWidth="1"/>
    <col min="3" max="3" width="65.25" customWidth="1"/>
  </cols>
  <sheetData>
    <row r="1" spans="1:3" x14ac:dyDescent="0.3">
      <c r="A1" s="21" t="s">
        <v>122</v>
      </c>
      <c r="B1" s="21" t="s">
        <v>124</v>
      </c>
      <c r="C1" s="21" t="s">
        <v>123</v>
      </c>
    </row>
    <row r="2" spans="1:3" x14ac:dyDescent="0.3">
      <c r="A2" s="21" t="s">
        <v>64</v>
      </c>
      <c r="B2" s="14" t="s">
        <v>135</v>
      </c>
      <c r="C2" s="16" t="s">
        <v>146</v>
      </c>
    </row>
    <row r="3" spans="1:3" x14ac:dyDescent="0.3">
      <c r="A3" s="21" t="s">
        <v>125</v>
      </c>
      <c r="B3" s="14" t="s">
        <v>136</v>
      </c>
      <c r="C3" s="16" t="s">
        <v>142</v>
      </c>
    </row>
    <row r="4" spans="1:3" x14ac:dyDescent="0.3">
      <c r="A4" s="21" t="s">
        <v>126</v>
      </c>
      <c r="B4" s="14" t="s">
        <v>137</v>
      </c>
      <c r="C4" s="16" t="s">
        <v>142</v>
      </c>
    </row>
    <row r="5" spans="1:3" x14ac:dyDescent="0.3">
      <c r="A5" s="21" t="s">
        <v>127</v>
      </c>
      <c r="B5" s="14" t="s">
        <v>138</v>
      </c>
      <c r="C5" s="16" t="s">
        <v>128</v>
      </c>
    </row>
    <row r="6" spans="1:3" x14ac:dyDescent="0.3">
      <c r="A6" s="21" t="s">
        <v>143</v>
      </c>
      <c r="B6" s="14" t="s">
        <v>139</v>
      </c>
      <c r="C6" s="16" t="s">
        <v>129</v>
      </c>
    </row>
    <row r="7" spans="1:3" x14ac:dyDescent="0.3">
      <c r="A7" s="21" t="s">
        <v>144</v>
      </c>
      <c r="B7" s="14" t="s">
        <v>140</v>
      </c>
      <c r="C7" s="16" t="s">
        <v>130</v>
      </c>
    </row>
    <row r="8" spans="1:3" x14ac:dyDescent="0.3">
      <c r="A8" s="21" t="s">
        <v>145</v>
      </c>
      <c r="B8" s="14" t="s">
        <v>141</v>
      </c>
      <c r="C8" s="16" t="s">
        <v>131</v>
      </c>
    </row>
    <row r="9" spans="1:3" x14ac:dyDescent="0.3">
      <c r="A9" s="21" t="s">
        <v>132</v>
      </c>
      <c r="B9" s="16" t="s">
        <v>134</v>
      </c>
      <c r="C9" s="16" t="s">
        <v>133</v>
      </c>
    </row>
  </sheetData>
  <phoneticPr fontId="1" type="noConversion"/>
  <hyperlinks>
    <hyperlink ref="B2" r:id="rId1" xr:uid="{87AD14DC-3818-4719-AECC-47AE5B3962A0}"/>
    <hyperlink ref="B3" r:id="rId2" xr:uid="{6406CBEB-187D-493A-BE9D-420709053AC7}"/>
    <hyperlink ref="B4" r:id="rId3" xr:uid="{B67DC1CF-0823-4589-9056-15737C98B8FF}"/>
    <hyperlink ref="B5" r:id="rId4" xr:uid="{C2D2E395-DFB8-41A5-B61E-ED4453645BB0}"/>
    <hyperlink ref="B6" r:id="rId5" xr:uid="{BA02284D-C602-4F46-A0A9-C5D0B47D1FE2}"/>
    <hyperlink ref="B7" r:id="rId6" xr:uid="{D650B91E-77AF-4224-BAED-E115D3866115}"/>
    <hyperlink ref="B8" r:id="rId7" xr:uid="{D276552E-E2AF-4E07-A1E7-7AF0AF1C2E5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35148-AC6E-4CE2-A82D-0FE542A42B4F}">
  <dimension ref="B1:I10"/>
  <sheetViews>
    <sheetView showGridLines="0" tabSelected="1" workbookViewId="0">
      <selection activeCell="K5" sqref="K5"/>
    </sheetView>
  </sheetViews>
  <sheetFormatPr defaultRowHeight="16.5" x14ac:dyDescent="0.3"/>
  <cols>
    <col min="1" max="1" width="3.125" customWidth="1"/>
    <col min="2" max="2" width="27.125" customWidth="1"/>
    <col min="3" max="9" width="22.25" style="2" customWidth="1"/>
  </cols>
  <sheetData>
    <row r="1" spans="2:9" ht="17.25" thickBot="1" x14ac:dyDescent="0.35"/>
    <row r="2" spans="2:9" ht="39.75" customHeight="1" x14ac:dyDescent="0.3">
      <c r="B2" s="56" t="s">
        <v>190</v>
      </c>
      <c r="C2" s="40" t="s">
        <v>165</v>
      </c>
      <c r="D2" s="40" t="s">
        <v>167</v>
      </c>
      <c r="E2" s="40" t="s">
        <v>168</v>
      </c>
      <c r="F2" s="40" t="s">
        <v>169</v>
      </c>
      <c r="G2" s="40" t="s">
        <v>170</v>
      </c>
      <c r="H2" s="40" t="s">
        <v>171</v>
      </c>
      <c r="I2" s="41" t="s">
        <v>172</v>
      </c>
    </row>
    <row r="3" spans="2:9" ht="39.75" customHeight="1" thickBot="1" x14ac:dyDescent="0.35">
      <c r="B3" s="57"/>
      <c r="C3" s="42" t="s">
        <v>166</v>
      </c>
      <c r="D3" s="42" t="s">
        <v>181</v>
      </c>
      <c r="E3" s="43" t="s">
        <v>180</v>
      </c>
      <c r="F3" s="43" t="s">
        <v>182</v>
      </c>
      <c r="G3" s="43" t="s">
        <v>183</v>
      </c>
      <c r="H3" s="42" t="s">
        <v>157</v>
      </c>
      <c r="I3" s="44" t="s">
        <v>184</v>
      </c>
    </row>
    <row r="4" spans="2:9" ht="17.25" thickTop="1" x14ac:dyDescent="0.3">
      <c r="B4" s="45" t="s">
        <v>173</v>
      </c>
      <c r="C4" s="48"/>
      <c r="D4" s="49" t="s">
        <v>189</v>
      </c>
      <c r="E4" s="50"/>
      <c r="F4" s="50"/>
      <c r="G4" s="50"/>
      <c r="H4" s="50"/>
      <c r="I4" s="51"/>
    </row>
    <row r="5" spans="2:9" x14ac:dyDescent="0.3">
      <c r="B5" s="46" t="s">
        <v>174</v>
      </c>
      <c r="C5" s="52"/>
      <c r="D5" s="49" t="s">
        <v>189</v>
      </c>
      <c r="E5" s="52"/>
      <c r="F5" s="52"/>
      <c r="G5" s="52"/>
      <c r="H5" s="52"/>
      <c r="I5" s="53"/>
    </row>
    <row r="6" spans="2:9" x14ac:dyDescent="0.3">
      <c r="B6" s="46" t="s">
        <v>175</v>
      </c>
      <c r="C6" s="52"/>
      <c r="D6" s="52"/>
      <c r="E6" s="49" t="s">
        <v>188</v>
      </c>
      <c r="F6" s="52"/>
      <c r="G6" s="52"/>
      <c r="H6" s="52"/>
      <c r="I6" s="53"/>
    </row>
    <row r="7" spans="2:9" x14ac:dyDescent="0.3">
      <c r="B7" s="46" t="s">
        <v>176</v>
      </c>
      <c r="C7" s="52"/>
      <c r="D7" s="52"/>
      <c r="E7" s="52"/>
      <c r="F7" s="49"/>
      <c r="G7" s="49" t="s">
        <v>186</v>
      </c>
      <c r="H7" s="52"/>
      <c r="I7" s="53"/>
    </row>
    <row r="8" spans="2:9" x14ac:dyDescent="0.3">
      <c r="B8" s="46" t="s">
        <v>177</v>
      </c>
      <c r="C8" s="52"/>
      <c r="D8" s="52"/>
      <c r="E8" s="52"/>
      <c r="F8" s="52"/>
      <c r="G8" s="49" t="s">
        <v>186</v>
      </c>
      <c r="H8" s="52"/>
      <c r="I8" s="53"/>
    </row>
    <row r="9" spans="2:9" x14ac:dyDescent="0.3">
      <c r="B9" s="46" t="s">
        <v>178</v>
      </c>
      <c r="C9" s="52"/>
      <c r="D9" s="52"/>
      <c r="E9" s="52"/>
      <c r="F9" s="52"/>
      <c r="G9" s="49"/>
      <c r="H9" s="49" t="s">
        <v>187</v>
      </c>
      <c r="I9" s="53"/>
    </row>
    <row r="10" spans="2:9" ht="17.25" thickBot="1" x14ac:dyDescent="0.35">
      <c r="B10" s="47" t="s">
        <v>179</v>
      </c>
      <c r="C10" s="54"/>
      <c r="D10" s="54"/>
      <c r="E10" s="54"/>
      <c r="F10" s="54"/>
      <c r="G10" s="54"/>
      <c r="H10" s="54"/>
      <c r="I10" s="55" t="s">
        <v>185</v>
      </c>
    </row>
  </sheetData>
  <mergeCells count="1">
    <mergeCell ref="B2:B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1C421-D096-4C1C-A4E5-8F9447F7C9B0}">
  <dimension ref="A1:D13"/>
  <sheetViews>
    <sheetView workbookViewId="0">
      <selection activeCell="J12" sqref="J12"/>
    </sheetView>
  </sheetViews>
  <sheetFormatPr defaultRowHeight="16.5" x14ac:dyDescent="0.3"/>
  <cols>
    <col min="3" max="3" width="33.125" customWidth="1"/>
    <col min="4" max="4" width="46" customWidth="1"/>
  </cols>
  <sheetData>
    <row r="1" spans="1:4" x14ac:dyDescent="0.3">
      <c r="A1" s="3" t="s">
        <v>161</v>
      </c>
      <c r="B1" s="3" t="s">
        <v>162</v>
      </c>
      <c r="C1" s="3" t="s">
        <v>163</v>
      </c>
      <c r="D1" s="3" t="s">
        <v>164</v>
      </c>
    </row>
    <row r="2" spans="1:4" x14ac:dyDescent="0.3">
      <c r="A2" s="23">
        <v>45776</v>
      </c>
      <c r="B2" s="3">
        <v>9</v>
      </c>
      <c r="C2" s="3" t="s">
        <v>153</v>
      </c>
      <c r="D2" s="3" t="s">
        <v>155</v>
      </c>
    </row>
    <row r="3" spans="1:4" x14ac:dyDescent="0.3">
      <c r="A3" s="23">
        <v>45783</v>
      </c>
      <c r="B3" s="3">
        <v>10</v>
      </c>
      <c r="C3" s="3" t="s">
        <v>154</v>
      </c>
      <c r="D3" s="3" t="s">
        <v>147</v>
      </c>
    </row>
    <row r="4" spans="1:4" x14ac:dyDescent="0.3">
      <c r="A4" s="23">
        <v>45790</v>
      </c>
      <c r="B4" s="3">
        <v>11</v>
      </c>
      <c r="C4" s="3" t="s">
        <v>148</v>
      </c>
      <c r="D4" s="3" t="s">
        <v>156</v>
      </c>
    </row>
    <row r="5" spans="1:4" x14ac:dyDescent="0.3">
      <c r="A5" s="23">
        <v>45797</v>
      </c>
      <c r="B5" s="3">
        <v>12</v>
      </c>
      <c r="C5" s="3" t="s">
        <v>149</v>
      </c>
      <c r="D5" s="3" t="s">
        <v>159</v>
      </c>
    </row>
    <row r="6" spans="1:4" x14ac:dyDescent="0.3">
      <c r="A6" s="23">
        <v>45804</v>
      </c>
      <c r="B6" s="3">
        <v>13</v>
      </c>
      <c r="C6" s="3" t="s">
        <v>150</v>
      </c>
      <c r="D6" s="3" t="s">
        <v>160</v>
      </c>
    </row>
    <row r="7" spans="1:4" x14ac:dyDescent="0.3">
      <c r="A7" s="23">
        <v>45811</v>
      </c>
      <c r="B7" s="3">
        <v>14</v>
      </c>
      <c r="C7" s="3" t="s">
        <v>151</v>
      </c>
      <c r="D7" s="3" t="s">
        <v>157</v>
      </c>
    </row>
    <row r="8" spans="1:4" x14ac:dyDescent="0.3">
      <c r="A8" s="23">
        <v>45818</v>
      </c>
      <c r="B8" s="3">
        <v>15</v>
      </c>
      <c r="C8" s="3" t="s">
        <v>152</v>
      </c>
      <c r="D8" s="3" t="s">
        <v>158</v>
      </c>
    </row>
    <row r="9" spans="1:4" x14ac:dyDescent="0.3">
      <c r="A9" s="22"/>
    </row>
    <row r="10" spans="1:4" x14ac:dyDescent="0.3">
      <c r="A10" s="22"/>
    </row>
    <row r="11" spans="1:4" x14ac:dyDescent="0.3">
      <c r="A11" s="22"/>
    </row>
    <row r="12" spans="1:4" x14ac:dyDescent="0.3">
      <c r="A12" s="22"/>
    </row>
    <row r="13" spans="1:4" x14ac:dyDescent="0.3">
      <c r="A13" s="2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6835B-0622-43A6-B5C8-CEF49F191FEF}">
  <dimension ref="A1:N19"/>
  <sheetViews>
    <sheetView showGridLines="0" topLeftCell="F1" zoomScale="70" zoomScaleNormal="70" workbookViewId="0">
      <selection activeCell="B7" sqref="B7:B11"/>
    </sheetView>
  </sheetViews>
  <sheetFormatPr defaultRowHeight="16.5" x14ac:dyDescent="0.3"/>
  <cols>
    <col min="1" max="1" width="28.75" style="2" customWidth="1"/>
    <col min="2" max="2" width="127.5" style="2" customWidth="1"/>
    <col min="3" max="4" width="21.25" style="2" customWidth="1"/>
    <col min="5" max="6" width="31.125" style="2" customWidth="1"/>
    <col min="7" max="7" width="11.625" style="2" customWidth="1"/>
    <col min="8" max="10" width="89.5" style="2" customWidth="1"/>
    <col min="11" max="11" width="89.5" style="15" customWidth="1"/>
    <col min="12" max="12" width="107.5" style="2" bestFit="1" customWidth="1"/>
    <col min="13" max="13" width="108.375" customWidth="1"/>
    <col min="14" max="14" width="85.875" customWidth="1"/>
  </cols>
  <sheetData>
    <row r="1" spans="1:14" s="2" customFormat="1" x14ac:dyDescent="0.3">
      <c r="A1" s="3" t="s">
        <v>0</v>
      </c>
      <c r="B1" s="3" t="s">
        <v>1</v>
      </c>
      <c r="C1" s="3" t="s">
        <v>62</v>
      </c>
      <c r="D1" s="3" t="s">
        <v>58</v>
      </c>
      <c r="E1" s="3" t="s">
        <v>60</v>
      </c>
      <c r="F1" s="3" t="s">
        <v>61</v>
      </c>
      <c r="G1" s="3" t="s">
        <v>71</v>
      </c>
      <c r="H1" s="3" t="s">
        <v>65</v>
      </c>
      <c r="I1" s="3"/>
      <c r="J1" s="3" t="s">
        <v>73</v>
      </c>
      <c r="K1" s="6"/>
      <c r="L1" s="3" t="s">
        <v>2</v>
      </c>
      <c r="M1" s="3" t="s">
        <v>31</v>
      </c>
      <c r="N1" s="2" t="s">
        <v>3</v>
      </c>
    </row>
    <row r="2" spans="1:14" ht="66" x14ac:dyDescent="0.3">
      <c r="A2" s="3" t="s">
        <v>4</v>
      </c>
      <c r="B2" s="3" t="s">
        <v>5</v>
      </c>
      <c r="C2" s="3">
        <v>4</v>
      </c>
      <c r="D2" s="3">
        <v>3</v>
      </c>
      <c r="E2" s="3">
        <v>3</v>
      </c>
      <c r="F2" s="3">
        <v>3</v>
      </c>
      <c r="G2" s="4">
        <f>AVERAGE(C2:F2)</f>
        <v>3.25</v>
      </c>
      <c r="H2" s="5" t="s">
        <v>69</v>
      </c>
      <c r="I2" s="5" t="s">
        <v>72</v>
      </c>
      <c r="J2" s="5" t="s">
        <v>75</v>
      </c>
      <c r="K2" s="5" t="s">
        <v>76</v>
      </c>
      <c r="L2" s="3" t="s">
        <v>32</v>
      </c>
      <c r="M2" s="13" t="s">
        <v>6</v>
      </c>
      <c r="N2" s="1"/>
    </row>
    <row r="3" spans="1:14" x14ac:dyDescent="0.3">
      <c r="A3" s="32" t="s">
        <v>7</v>
      </c>
      <c r="B3" s="32" t="s">
        <v>8</v>
      </c>
      <c r="C3" s="32">
        <v>3</v>
      </c>
      <c r="D3" s="32">
        <v>4</v>
      </c>
      <c r="E3" s="32">
        <v>2</v>
      </c>
      <c r="F3" s="32">
        <v>2</v>
      </c>
      <c r="G3" s="32">
        <f>AVERAGE(C3:F4)</f>
        <v>2.75</v>
      </c>
      <c r="H3" s="36"/>
      <c r="I3" s="6"/>
      <c r="J3" s="6"/>
      <c r="K3" s="6"/>
      <c r="L3" s="3" t="s">
        <v>33</v>
      </c>
      <c r="M3" s="14" t="s">
        <v>36</v>
      </c>
    </row>
    <row r="4" spans="1:14" x14ac:dyDescent="0.3">
      <c r="A4" s="32"/>
      <c r="B4" s="32"/>
      <c r="C4" s="32"/>
      <c r="D4" s="32"/>
      <c r="E4" s="32"/>
      <c r="F4" s="32"/>
      <c r="G4" s="32"/>
      <c r="H4" s="36"/>
      <c r="I4" s="6"/>
      <c r="J4" s="6"/>
      <c r="K4" s="6"/>
      <c r="L4" s="3" t="s">
        <v>34</v>
      </c>
      <c r="M4" s="14" t="s">
        <v>35</v>
      </c>
    </row>
    <row r="5" spans="1:14" x14ac:dyDescent="0.3">
      <c r="A5" s="3" t="s">
        <v>10</v>
      </c>
      <c r="B5" s="3" t="s">
        <v>11</v>
      </c>
      <c r="C5" s="3">
        <v>3</v>
      </c>
      <c r="D5" s="7">
        <v>1</v>
      </c>
      <c r="E5" s="7">
        <v>1</v>
      </c>
      <c r="F5" s="7">
        <v>1</v>
      </c>
      <c r="G5" s="3">
        <f>AVERAGE(C5:F5)</f>
        <v>1.5</v>
      </c>
      <c r="H5" s="6"/>
      <c r="I5" s="6"/>
      <c r="J5" s="6"/>
      <c r="K5" s="6"/>
      <c r="L5" s="3" t="s">
        <v>37</v>
      </c>
      <c r="M5" s="13" t="s">
        <v>38</v>
      </c>
    </row>
    <row r="6" spans="1:14" ht="33" x14ac:dyDescent="0.3">
      <c r="A6" s="3" t="s">
        <v>12</v>
      </c>
      <c r="B6" s="3" t="s">
        <v>13</v>
      </c>
      <c r="C6" s="3">
        <v>3</v>
      </c>
      <c r="D6" s="3">
        <v>5</v>
      </c>
      <c r="E6" s="3">
        <v>3</v>
      </c>
      <c r="F6" s="3">
        <v>3</v>
      </c>
      <c r="G6" s="4">
        <f>AVERAGE(C6:F6)</f>
        <v>3.5</v>
      </c>
      <c r="H6" s="5" t="s">
        <v>70</v>
      </c>
      <c r="I6" s="5"/>
      <c r="J6" s="5"/>
      <c r="K6" s="5"/>
      <c r="L6" s="3" t="s">
        <v>59</v>
      </c>
      <c r="M6" s="13" t="s">
        <v>14</v>
      </c>
    </row>
    <row r="7" spans="1:14" x14ac:dyDescent="0.3">
      <c r="A7" s="32" t="s">
        <v>9</v>
      </c>
      <c r="B7" s="33" t="s">
        <v>30</v>
      </c>
      <c r="C7" s="33">
        <v>3</v>
      </c>
      <c r="D7" s="33">
        <v>3</v>
      </c>
      <c r="E7" s="33">
        <v>4</v>
      </c>
      <c r="F7" s="33">
        <v>4</v>
      </c>
      <c r="G7" s="39">
        <f>AVERAGE(C7:F11)</f>
        <v>3.5</v>
      </c>
      <c r="H7" s="24" t="s">
        <v>68</v>
      </c>
      <c r="I7" s="5"/>
      <c r="J7" s="5"/>
      <c r="K7" s="29" t="s">
        <v>78</v>
      </c>
      <c r="L7" s="8" t="s">
        <v>39</v>
      </c>
      <c r="M7" s="14" t="s">
        <v>43</v>
      </c>
    </row>
    <row r="8" spans="1:14" x14ac:dyDescent="0.3">
      <c r="A8" s="32"/>
      <c r="B8" s="33"/>
      <c r="C8" s="33"/>
      <c r="D8" s="33"/>
      <c r="E8" s="33"/>
      <c r="F8" s="33"/>
      <c r="G8" s="39"/>
      <c r="H8" s="37"/>
      <c r="I8" s="10"/>
      <c r="J8" s="10"/>
      <c r="K8" s="30"/>
      <c r="L8" s="8" t="s">
        <v>40</v>
      </c>
      <c r="M8" s="14" t="s">
        <v>41</v>
      </c>
    </row>
    <row r="9" spans="1:14" x14ac:dyDescent="0.3">
      <c r="A9" s="32"/>
      <c r="B9" s="33"/>
      <c r="C9" s="33"/>
      <c r="D9" s="33"/>
      <c r="E9" s="33"/>
      <c r="F9" s="33"/>
      <c r="G9" s="39"/>
      <c r="H9" s="37"/>
      <c r="I9" s="10"/>
      <c r="J9" s="10"/>
      <c r="K9" s="30"/>
      <c r="L9" s="8" t="s">
        <v>45</v>
      </c>
      <c r="M9" s="14" t="s">
        <v>46</v>
      </c>
    </row>
    <row r="10" spans="1:14" x14ac:dyDescent="0.3">
      <c r="A10" s="32"/>
      <c r="B10" s="33"/>
      <c r="C10" s="33"/>
      <c r="D10" s="33"/>
      <c r="E10" s="33"/>
      <c r="F10" s="33"/>
      <c r="G10" s="39"/>
      <c r="H10" s="37"/>
      <c r="I10" s="10"/>
      <c r="J10" s="10"/>
      <c r="K10" s="30"/>
      <c r="L10" s="8" t="s">
        <v>44</v>
      </c>
      <c r="M10" s="14" t="s">
        <v>47</v>
      </c>
    </row>
    <row r="11" spans="1:14" x14ac:dyDescent="0.3">
      <c r="A11" s="32"/>
      <c r="B11" s="33"/>
      <c r="C11" s="33"/>
      <c r="D11" s="33"/>
      <c r="E11" s="33"/>
      <c r="F11" s="33"/>
      <c r="G11" s="39"/>
      <c r="H11" s="37"/>
      <c r="I11" s="10"/>
      <c r="J11" s="10"/>
      <c r="K11" s="31"/>
      <c r="L11" s="8" t="s">
        <v>42</v>
      </c>
      <c r="M11" s="14" t="s">
        <v>43</v>
      </c>
    </row>
    <row r="12" spans="1:14" x14ac:dyDescent="0.3">
      <c r="A12" s="3" t="s">
        <v>15</v>
      </c>
      <c r="B12" s="3" t="s">
        <v>16</v>
      </c>
      <c r="C12" s="7">
        <v>1</v>
      </c>
      <c r="D12" s="3">
        <v>3</v>
      </c>
      <c r="E12" s="3">
        <v>4</v>
      </c>
      <c r="F12" s="7">
        <v>1</v>
      </c>
      <c r="G12" s="3">
        <f>AVERAGE(C12:F12)</f>
        <v>2.25</v>
      </c>
      <c r="H12" s="6"/>
      <c r="I12" s="6"/>
      <c r="J12" s="6"/>
      <c r="K12" s="6"/>
      <c r="L12" s="8" t="s">
        <v>48</v>
      </c>
      <c r="M12" s="13" t="s">
        <v>17</v>
      </c>
    </row>
    <row r="13" spans="1:14" ht="49.5" customHeight="1" x14ac:dyDescent="0.3">
      <c r="A13" s="32" t="s">
        <v>18</v>
      </c>
      <c r="B13" s="33" t="s">
        <v>19</v>
      </c>
      <c r="C13" s="34">
        <v>1</v>
      </c>
      <c r="D13" s="33">
        <v>5</v>
      </c>
      <c r="E13" s="33">
        <v>4</v>
      </c>
      <c r="F13" s="33">
        <v>3</v>
      </c>
      <c r="G13" s="33">
        <f>AVERAGE(C13:F14)</f>
        <v>3.25</v>
      </c>
      <c r="H13" s="38"/>
      <c r="I13" s="12"/>
      <c r="J13" s="12"/>
      <c r="K13" s="12"/>
      <c r="L13" s="8" t="s">
        <v>51</v>
      </c>
      <c r="M13" s="14" t="s">
        <v>49</v>
      </c>
    </row>
    <row r="14" spans="1:14" x14ac:dyDescent="0.3">
      <c r="A14" s="32"/>
      <c r="B14" s="33"/>
      <c r="C14" s="34"/>
      <c r="D14" s="33"/>
      <c r="E14" s="33"/>
      <c r="F14" s="33"/>
      <c r="G14" s="33"/>
      <c r="H14" s="38"/>
      <c r="I14" s="12"/>
      <c r="J14" s="12"/>
      <c r="K14" s="12"/>
      <c r="L14" s="8" t="s">
        <v>52</v>
      </c>
      <c r="M14" s="13" t="s">
        <v>50</v>
      </c>
    </row>
    <row r="15" spans="1:14" ht="49.5" x14ac:dyDescent="0.3">
      <c r="A15" s="3" t="s">
        <v>20</v>
      </c>
      <c r="B15" s="8" t="s">
        <v>21</v>
      </c>
      <c r="C15" s="11">
        <v>1</v>
      </c>
      <c r="D15" s="8">
        <v>5</v>
      </c>
      <c r="E15" s="8">
        <v>4</v>
      </c>
      <c r="F15" s="8">
        <v>2</v>
      </c>
      <c r="G15" s="8">
        <f>AVERAGE(C15:F15)</f>
        <v>3</v>
      </c>
      <c r="H15" s="12"/>
      <c r="I15" s="12"/>
      <c r="J15" s="12"/>
      <c r="K15" s="12"/>
      <c r="L15" s="8" t="s">
        <v>53</v>
      </c>
      <c r="M15" s="13" t="s">
        <v>22</v>
      </c>
    </row>
    <row r="16" spans="1:14" x14ac:dyDescent="0.3">
      <c r="A16" s="32" t="s">
        <v>23</v>
      </c>
      <c r="B16" s="32" t="s">
        <v>24</v>
      </c>
      <c r="C16" s="32">
        <v>3</v>
      </c>
      <c r="D16" s="32">
        <v>4</v>
      </c>
      <c r="E16" s="35">
        <v>1</v>
      </c>
      <c r="F16" s="32">
        <v>5</v>
      </c>
      <c r="G16" s="32">
        <f>AVERAGE(C16:F17)</f>
        <v>3.25</v>
      </c>
      <c r="H16" s="36"/>
      <c r="I16" s="6"/>
      <c r="J16" s="6"/>
      <c r="K16" s="6"/>
      <c r="L16" s="8" t="s">
        <v>56</v>
      </c>
      <c r="M16" s="14" t="s">
        <v>54</v>
      </c>
    </row>
    <row r="17" spans="1:13" x14ac:dyDescent="0.3">
      <c r="A17" s="32"/>
      <c r="B17" s="32"/>
      <c r="C17" s="32"/>
      <c r="D17" s="32"/>
      <c r="E17" s="35"/>
      <c r="F17" s="32"/>
      <c r="G17" s="32"/>
      <c r="H17" s="36"/>
      <c r="I17" s="6"/>
      <c r="J17" s="6"/>
      <c r="K17" s="6"/>
      <c r="L17" s="8" t="s">
        <v>57</v>
      </c>
      <c r="M17" s="14" t="s">
        <v>55</v>
      </c>
    </row>
    <row r="18" spans="1:13" ht="33" x14ac:dyDescent="0.3">
      <c r="A18" s="3" t="s">
        <v>25</v>
      </c>
      <c r="B18" s="8" t="s">
        <v>26</v>
      </c>
      <c r="C18" s="8">
        <v>4</v>
      </c>
      <c r="D18" s="8">
        <v>4</v>
      </c>
      <c r="E18" s="8">
        <v>4</v>
      </c>
      <c r="F18" s="8">
        <v>4</v>
      </c>
      <c r="G18" s="9">
        <f>AVERAGE(C18:F18)</f>
        <v>4</v>
      </c>
      <c r="H18" s="5" t="s">
        <v>67</v>
      </c>
      <c r="I18" s="5"/>
      <c r="J18" s="5"/>
      <c r="K18" s="5"/>
      <c r="L18" s="8" t="s">
        <v>25</v>
      </c>
      <c r="M18" s="13" t="s">
        <v>27</v>
      </c>
    </row>
    <row r="19" spans="1:13" ht="66" x14ac:dyDescent="0.3">
      <c r="A19" s="3" t="s">
        <v>28</v>
      </c>
      <c r="B19" s="3" t="s">
        <v>29</v>
      </c>
      <c r="C19" s="3">
        <v>5</v>
      </c>
      <c r="D19" s="3">
        <v>2</v>
      </c>
      <c r="E19" s="3">
        <v>2</v>
      </c>
      <c r="F19" s="3">
        <v>5</v>
      </c>
      <c r="G19" s="4">
        <f>AVERAGE(C19:F19)</f>
        <v>3.5</v>
      </c>
      <c r="H19" s="5" t="s">
        <v>66</v>
      </c>
      <c r="I19" s="5"/>
      <c r="J19" s="5" t="s">
        <v>74</v>
      </c>
      <c r="K19" s="5" t="s">
        <v>77</v>
      </c>
      <c r="L19" s="8" t="s">
        <v>64</v>
      </c>
      <c r="M19" s="13" t="s">
        <v>63</v>
      </c>
    </row>
  </sheetData>
  <mergeCells count="33">
    <mergeCell ref="H3:H4"/>
    <mergeCell ref="H7:H11"/>
    <mergeCell ref="H13:H14"/>
    <mergeCell ref="H16:H17"/>
    <mergeCell ref="F3:F4"/>
    <mergeCell ref="F7:F11"/>
    <mergeCell ref="F13:F14"/>
    <mergeCell ref="F16:F17"/>
    <mergeCell ref="G3:G4"/>
    <mergeCell ref="G7:G11"/>
    <mergeCell ref="G13:G14"/>
    <mergeCell ref="G16:G17"/>
    <mergeCell ref="E13:E14"/>
    <mergeCell ref="C16:C17"/>
    <mergeCell ref="D16:D17"/>
    <mergeCell ref="E16:E17"/>
    <mergeCell ref="B16:B17"/>
    <mergeCell ref="K7:K11"/>
    <mergeCell ref="A16:A17"/>
    <mergeCell ref="C3:C4"/>
    <mergeCell ref="D3:D4"/>
    <mergeCell ref="E3:E4"/>
    <mergeCell ref="C7:C11"/>
    <mergeCell ref="D7:D11"/>
    <mergeCell ref="E7:E11"/>
    <mergeCell ref="C13:C14"/>
    <mergeCell ref="D13:D14"/>
    <mergeCell ref="A7:A11"/>
    <mergeCell ref="B7:B11"/>
    <mergeCell ref="A3:A4"/>
    <mergeCell ref="B3:B4"/>
    <mergeCell ref="A13:A14"/>
    <mergeCell ref="B13:B14"/>
  </mergeCells>
  <phoneticPr fontId="1" type="noConversion"/>
  <hyperlinks>
    <hyperlink ref="M2" r:id="rId1" xr:uid="{CDC2BF30-BAD0-4025-9241-770A22F6E51A}"/>
    <hyperlink ref="M6" r:id="rId2" xr:uid="{6A04D5FF-9095-47C3-8474-2BF8BAC48AC8}"/>
    <hyperlink ref="M12" r:id="rId3" xr:uid="{86F8C962-DFEC-4B93-9EDA-BD13E67D054D}"/>
    <hyperlink ref="M15" r:id="rId4" xr:uid="{D5B15758-C2EB-4694-B76D-02E058D4844B}"/>
    <hyperlink ref="M18" r:id="rId5" xr:uid="{41DFE5C3-ACD2-4980-9725-43870D755687}"/>
    <hyperlink ref="M19" r:id="rId6" xr:uid="{0D042030-A157-49CC-AFFD-488C02F7693A}"/>
    <hyperlink ref="M4" r:id="rId7" location="/" xr:uid="{10B1DB46-99D7-41DE-976F-1C6482646496}"/>
    <hyperlink ref="M3" r:id="rId8" xr:uid="{017135E7-F4FA-48E4-841B-DEFBFC59E0CF}"/>
    <hyperlink ref="M5" r:id="rId9" xr:uid="{BF102802-837B-4FF7-8590-44057E632E02}"/>
    <hyperlink ref="M8" r:id="rId10" xr:uid="{41E0A34B-664F-43DB-BF9B-8640A51F2FBD}"/>
    <hyperlink ref="M11" r:id="rId11" xr:uid="{ABD022AA-0CCA-4800-A82F-427329DBB1F8}"/>
    <hyperlink ref="M9" r:id="rId12" xr:uid="{48660EDC-9A58-4F09-B9E5-6FB26F39F580}"/>
    <hyperlink ref="M7" r:id="rId13" xr:uid="{FBA333C6-7B71-432E-962D-7B32545388DD}"/>
    <hyperlink ref="M10" r:id="rId14" xr:uid="{1C177057-EBA4-499C-AE4B-6D82B1B3B55C}"/>
    <hyperlink ref="M13" r:id="rId15" xr:uid="{D496E4F1-1F45-411C-92C0-3FB6F387A12D}"/>
    <hyperlink ref="M14" r:id="rId16" xr:uid="{46A5A608-6C6C-49DE-812F-946BB1B606D4}"/>
    <hyperlink ref="M16" r:id="rId17" xr:uid="{6F9A91EC-02BC-4282-A41C-966FB45FC748}"/>
    <hyperlink ref="M17" r:id="rId18" xr:uid="{A78A6225-97F8-4263-818B-643511D25A3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Sheet3</vt:lpstr>
      <vt:lpstr>Sheet5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범수 김</dc:creator>
  <cp:lastModifiedBy>범수 김</cp:lastModifiedBy>
  <dcterms:created xsi:type="dcterms:W3CDTF">2025-05-08T05:15:57Z</dcterms:created>
  <dcterms:modified xsi:type="dcterms:W3CDTF">2025-05-10T11:27:41Z</dcterms:modified>
</cp:coreProperties>
</file>