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alerno-my.sharepoint.com/personal/g_arienzo_studenti_unisa_it/Documents/Università/Informatica Anno 3/2° Semetre/Iterazione Uomo Macchina/Materiale Progetto/Assignment/Assignment 1/"/>
    </mc:Choice>
  </mc:AlternateContent>
  <xr:revisionPtr revIDLastSave="643" documentId="8_{B0F16508-FCC7-43E6-B0F1-3ADC55C93069}" xr6:coauthVersionLast="45" xr6:coauthVersionMax="45" xr10:uidLastSave="{9C90523A-F911-4FA0-9860-4A8A4DE64A36}"/>
  <bookViews>
    <workbookView xWindow="-120" yWindow="-120" windowWidth="38640" windowHeight="21390" activeTab="5" xr2:uid="{789F0515-A316-4988-BD20-7D58C4CA3C0C}"/>
  </bookViews>
  <sheets>
    <sheet name="Behaviourability" sheetId="1" r:id="rId1"/>
    <sheet name="Maria Pia Aliberti" sheetId="4" r:id="rId2"/>
    <sheet name="Vincenzo Malandrino" sheetId="9" r:id="rId3"/>
    <sheet name="Nicola Malandrino" sheetId="10" r:id="rId4"/>
    <sheet name="Antonio Malandrino" sheetId="11" r:id="rId5"/>
    <sheet name="MIchela Abate" sheetId="12" r:id="rId6"/>
    <sheet name="Antonio Moro" sheetId="13" r:id="rId7"/>
    <sheet name="Media" sheetId="14" r:id="rId8"/>
    <sheet name="TabRisultati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3" l="1"/>
  <c r="C4" i="3"/>
  <c r="C5" i="3"/>
  <c r="C3" i="3"/>
  <c r="D6" i="3"/>
  <c r="D3" i="3"/>
  <c r="D4" i="3"/>
  <c r="D5" i="3"/>
  <c r="E3" i="3"/>
  <c r="F6" i="3"/>
  <c r="F4" i="3"/>
  <c r="F5" i="3"/>
  <c r="F3" i="3"/>
  <c r="H5" i="14"/>
  <c r="H7" i="14"/>
  <c r="H8" i="14"/>
  <c r="H10" i="14"/>
  <c r="H11" i="14"/>
  <c r="H4" i="14"/>
  <c r="D5" i="14"/>
  <c r="D6" i="14"/>
  <c r="D8" i="14"/>
  <c r="D9" i="14"/>
  <c r="D10" i="14"/>
  <c r="D11" i="14"/>
  <c r="D13" i="14"/>
  <c r="D14" i="14"/>
  <c r="D16" i="14"/>
  <c r="D17" i="14"/>
  <c r="D18" i="14"/>
  <c r="D4" i="14"/>
  <c r="I11" i="13"/>
  <c r="I10" i="13"/>
  <c r="I8" i="13"/>
  <c r="I7" i="13"/>
  <c r="I5" i="13"/>
  <c r="I4" i="13"/>
  <c r="I5" i="12" l="1"/>
  <c r="I4" i="12"/>
  <c r="I18" i="11"/>
  <c r="I17" i="11"/>
  <c r="I16" i="11"/>
  <c r="I14" i="11"/>
  <c r="I13" i="11"/>
  <c r="I11" i="11"/>
  <c r="I10" i="11"/>
  <c r="I9" i="11"/>
  <c r="I8" i="11"/>
  <c r="I6" i="11"/>
  <c r="I5" i="11"/>
  <c r="I4" i="11"/>
  <c r="I18" i="10"/>
  <c r="I17" i="10"/>
  <c r="I16" i="10"/>
  <c r="I14" i="10"/>
  <c r="I13" i="10"/>
  <c r="I11" i="10"/>
  <c r="I10" i="10"/>
  <c r="I9" i="10"/>
  <c r="I8" i="10"/>
  <c r="I6" i="10"/>
  <c r="I5" i="10"/>
  <c r="I4" i="10"/>
  <c r="I18" i="9"/>
  <c r="I17" i="9"/>
  <c r="I16" i="9"/>
  <c r="I14" i="9"/>
  <c r="I13" i="9"/>
  <c r="I11" i="9"/>
  <c r="I10" i="9"/>
  <c r="I9" i="9"/>
  <c r="I8" i="9"/>
  <c r="I6" i="9"/>
  <c r="I5" i="9"/>
  <c r="I4" i="9"/>
  <c r="I11" i="12" l="1"/>
  <c r="I10" i="12"/>
  <c r="I8" i="12"/>
  <c r="I7" i="12"/>
  <c r="I18" i="4" l="1"/>
  <c r="I11" i="4"/>
  <c r="I10" i="4"/>
  <c r="I17" i="4"/>
  <c r="I16" i="4"/>
  <c r="I14" i="4"/>
  <c r="I13" i="4"/>
  <c r="I9" i="4"/>
  <c r="I8" i="4"/>
  <c r="I6" i="4"/>
  <c r="I5" i="4"/>
  <c r="I4" i="4"/>
</calcChain>
</file>

<file path=xl/sharedStrings.xml><?xml version="1.0" encoding="utf-8"?>
<sst xmlns="http://schemas.openxmlformats.org/spreadsheetml/2006/main" count="332" uniqueCount="82">
  <si>
    <t>Decision Making</t>
  </si>
  <si>
    <t xml:space="preserve">Self-Management </t>
  </si>
  <si>
    <t xml:space="preserve">Communication </t>
  </si>
  <si>
    <t>Engagement</t>
  </si>
  <si>
    <t>Legenda</t>
  </si>
  <si>
    <t>Task</t>
  </si>
  <si>
    <t>Self Efficacy</t>
  </si>
  <si>
    <t>Scarso</t>
  </si>
  <si>
    <t>Sufficiente</t>
  </si>
  <si>
    <t>Buono</t>
  </si>
  <si>
    <t>Molto Buono</t>
  </si>
  <si>
    <t>Eccellente</t>
  </si>
  <si>
    <t>Valore</t>
  </si>
  <si>
    <t>T1_SE1</t>
  </si>
  <si>
    <t>X</t>
  </si>
  <si>
    <t>Knowledge&amp;Skills</t>
  </si>
  <si>
    <t>T1_KS1</t>
  </si>
  <si>
    <t>T1_KS2</t>
  </si>
  <si>
    <t>Personal Control</t>
  </si>
  <si>
    <t>T1_PC1</t>
  </si>
  <si>
    <t>T1_PC2</t>
  </si>
  <si>
    <t>Motivation</t>
  </si>
  <si>
    <t>T2_SE1</t>
  </si>
  <si>
    <t>T3_KS2</t>
  </si>
  <si>
    <t>T3_MOT1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</si>
  <si>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</si>
  <si>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</si>
  <si>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</si>
  <si>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</si>
  <si>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</si>
  <si>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</si>
  <si>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</si>
  <si>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r>
      <t xml:space="preserve">T1 </t>
    </r>
    <r>
      <rPr>
        <b/>
        <sz val="11"/>
        <color theme="1"/>
        <rFont val="Calibri"/>
        <family val="2"/>
        <scheme val="minor"/>
      </rPr>
      <t>&lt;Presentazione del prodotto&gt;</t>
    </r>
  </si>
  <si>
    <r>
      <t xml:space="preserve">T2 </t>
    </r>
    <r>
      <rPr>
        <b/>
        <sz val="11"/>
        <color theme="1"/>
        <rFont val="Calibri"/>
        <family val="2"/>
        <scheme val="minor"/>
      </rPr>
      <t>&lt;Gestione dati produzione annuale&gt;</t>
    </r>
  </si>
  <si>
    <r>
      <t xml:space="preserve">T3 </t>
    </r>
    <r>
      <rPr>
        <b/>
        <sz val="11"/>
        <color theme="1"/>
        <rFont val="Calibri"/>
        <family val="2"/>
        <scheme val="minor"/>
      </rPr>
      <t>&lt;Gestione dati qualità annuale&gt;</t>
    </r>
  </si>
  <si>
    <t>K&amp;S</t>
  </si>
  <si>
    <t>MOT</t>
  </si>
  <si>
    <t>PC,SE</t>
  </si>
  <si>
    <t>SE</t>
  </si>
  <si>
    <t>SE, PC</t>
  </si>
  <si>
    <t>Come valuti il tuo livello di disinvoltura nel presentare il tuo prodotto ai clienti ?</t>
  </si>
  <si>
    <t>Quanto sei esperto nella produzione di olio ?</t>
  </si>
  <si>
    <t>Come valuti la tua competenza in relazione alla presentazione del prodotto ?</t>
  </si>
  <si>
    <t>T2_MOT1</t>
  </si>
  <si>
    <t>Quanto è facile per te monitorare la qualità del tuo prodotto ?</t>
  </si>
  <si>
    <t>Nome:</t>
  </si>
  <si>
    <t>Maria Pia Aliberti</t>
  </si>
  <si>
    <t>Vincenzo Malandrino</t>
  </si>
  <si>
    <t>Nicola Malandrino</t>
  </si>
  <si>
    <t>MIchela Abate</t>
  </si>
  <si>
    <t>Quanto sei esperto nel campo della ristorazione ?</t>
  </si>
  <si>
    <t>Come valuti la tua competenza nella ricerca del prodotto ?</t>
  </si>
  <si>
    <t>T4_SE1</t>
  </si>
  <si>
    <t>T4_KS1</t>
  </si>
  <si>
    <t>T4_KS2</t>
  </si>
  <si>
    <t>Quanto è facile per te controllare la qualità del prodotto acquistato ?</t>
  </si>
  <si>
    <t>Quanto è facile capire se il prodotto riscontra qualche problema ?</t>
  </si>
  <si>
    <t>T4_MOT1</t>
  </si>
  <si>
    <t>T4_MOT2</t>
  </si>
  <si>
    <t>Media</t>
  </si>
  <si>
    <t>Come valuti il tuo livello di disinvoltura nel gestire i dati annuali sulla qualità del prodotto ?</t>
  </si>
  <si>
    <t>Come valuti il tuo livello di disinvoltura nel gestire i dati di produzione annuali ?</t>
  </si>
  <si>
    <t>T3_SE1</t>
  </si>
  <si>
    <t>T2_KS1</t>
  </si>
  <si>
    <t>Come valuti la tua competenza in relazione alla gestione della produzione annuale del prodotto ?</t>
  </si>
  <si>
    <t>Come valuti la tua competenza in relazione alla gestione qualitativa annuale del prodotto ?</t>
  </si>
  <si>
    <t>Quanto valuti di gestire efficacemente la comunicazione del tuo prodotto ?</t>
  </si>
  <si>
    <t>Come giudichi la tua abilità di gestire situazioni inpreviste durante l'anno ?</t>
  </si>
  <si>
    <t>T1_MOT1</t>
  </si>
  <si>
    <t>Quanto è facile per te trovare nuovi clienti ?</t>
  </si>
  <si>
    <t>Quanto è facile per te Tenere traccia del tuo raccolto ?</t>
  </si>
  <si>
    <r>
      <rPr>
        <b/>
        <sz val="12"/>
        <color theme="1"/>
        <rFont val="Calibri"/>
        <family val="2"/>
        <scheme val="minor"/>
      </rPr>
      <t xml:space="preserve">K&amp;S: </t>
    </r>
    <r>
      <rPr>
        <sz val="12"/>
        <color theme="1"/>
        <rFont val="Calibri"/>
        <family val="2"/>
        <scheme val="minor"/>
      </rPr>
      <t>Knowledge &amp; Skills</t>
    </r>
  </si>
  <si>
    <r>
      <rPr>
        <b/>
        <sz val="12"/>
        <color theme="1"/>
        <rFont val="Calibri"/>
        <family val="2"/>
        <scheme val="minor"/>
      </rPr>
      <t xml:space="preserve">SE: </t>
    </r>
    <r>
      <rPr>
        <sz val="12"/>
        <color theme="1"/>
        <rFont val="Calibri"/>
        <family val="2"/>
        <scheme val="minor"/>
      </rPr>
      <t>Self-Efficacy</t>
    </r>
  </si>
  <si>
    <r>
      <rPr>
        <b/>
        <sz val="12"/>
        <color theme="1"/>
        <rFont val="Calibri"/>
        <family val="2"/>
        <scheme val="minor"/>
      </rPr>
      <t xml:space="preserve">PC: </t>
    </r>
    <r>
      <rPr>
        <sz val="12"/>
        <color theme="1"/>
        <rFont val="Calibri"/>
        <family val="2"/>
        <scheme val="minor"/>
      </rPr>
      <t>Personal Control</t>
    </r>
  </si>
  <si>
    <r>
      <rPr>
        <b/>
        <sz val="12"/>
        <color theme="1"/>
        <rFont val="Calibri"/>
        <family val="2"/>
        <scheme val="minor"/>
      </rPr>
      <t xml:space="preserve">MOT: </t>
    </r>
    <r>
      <rPr>
        <sz val="12"/>
        <color theme="1"/>
        <rFont val="Calibri"/>
        <family val="2"/>
        <scheme val="minor"/>
      </rPr>
      <t>Motivation</t>
    </r>
  </si>
  <si>
    <t>T4_SE2</t>
  </si>
  <si>
    <t>Quanto valuti di essere esperto nel campo della ristorazione ?</t>
  </si>
  <si>
    <t>Quanto valuti di essere esperto nella ricerca del prodotto ?</t>
  </si>
  <si>
    <t>Produttore</t>
  </si>
  <si>
    <t>Cliente</t>
  </si>
  <si>
    <t>T4</t>
  </si>
  <si>
    <r>
      <t xml:space="preserve">T4 </t>
    </r>
    <r>
      <rPr>
        <b/>
        <sz val="11"/>
        <color theme="1"/>
        <rFont val="Calibri"/>
        <family val="2"/>
        <scheme val="minor"/>
      </rPr>
      <t>&lt;Ricerca di produttori in base a precisi criteri&gt;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</si>
</sst>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92D050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Border="1"/>
    <xf numFmtId="0" fontId="3" fillId="0" borderId="1" xfId="0" applyFont="1" applyBorder="1" applyAlignment="1">
      <alignment horizontal="center"/>
    </xf>
    <xf numFmtId="0" fontId="1" fillId="3" borderId="7" xfId="0" applyFont="1" applyFill="1" applyBorder="1" applyAlignment="1">
      <alignment horizontal="center" vertical="center" wrapText="1" readingOrder="1"/>
    </xf>
    <xf numFmtId="0" fontId="1" fillId="3" borderId="8" xfId="0" applyFont="1" applyFill="1" applyBorder="1" applyAlignment="1">
      <alignment horizontal="center" vertical="center" wrapText="1" readingOrder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Fill="1" applyBorder="1" applyAlignment="1">
      <alignment horizontal="center" vertical="center" wrapText="1" readingOrder="1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 wrapText="1" readingOrder="1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 wrapText="1" readingOrder="1"/>
    </xf>
    <xf numFmtId="0" fontId="1" fillId="2" borderId="16" xfId="0" applyFont="1" applyFill="1" applyBorder="1" applyAlignment="1">
      <alignment horizontal="center" vertical="center" wrapText="1" readingOrder="1"/>
    </xf>
    <xf numFmtId="0" fontId="2" fillId="0" borderId="11" xfId="0" applyFont="1" applyBorder="1" applyAlignment="1">
      <alignment wrapText="1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" fillId="2" borderId="15" xfId="0" applyFont="1" applyFill="1" applyBorder="1" applyAlignment="1">
      <alignment vertical="center"/>
    </xf>
    <xf numFmtId="0" fontId="1" fillId="2" borderId="19" xfId="0" applyFont="1" applyFill="1" applyBorder="1" applyAlignment="1">
      <alignment horizontal="center" vertical="center" wrapText="1" readingOrder="1"/>
    </xf>
    <xf numFmtId="0" fontId="0" fillId="3" borderId="12" xfId="0" applyFill="1" applyBorder="1"/>
    <xf numFmtId="0" fontId="0" fillId="3" borderId="3" xfId="0" applyFill="1" applyBorder="1"/>
    <xf numFmtId="0" fontId="5" fillId="2" borderId="1" xfId="0" applyFont="1" applyFill="1" applyBorder="1" applyAlignment="1">
      <alignment horizontal="center" vertical="center" wrapText="1" readingOrder="1"/>
    </xf>
    <xf numFmtId="0" fontId="5" fillId="3" borderId="1" xfId="0" applyFont="1" applyFill="1" applyBorder="1" applyAlignment="1">
      <alignment horizontal="center" vertical="center" wrapText="1" readingOrder="1"/>
    </xf>
    <xf numFmtId="0" fontId="1" fillId="2" borderId="20" xfId="0" applyFont="1" applyFill="1" applyBorder="1" applyAlignment="1">
      <alignment horizontal="center" vertical="center" wrapText="1" readingOrder="1"/>
    </xf>
    <xf numFmtId="0" fontId="1" fillId="2" borderId="21" xfId="0" applyFont="1" applyFill="1" applyBorder="1" applyAlignment="1">
      <alignment horizontal="center" vertical="center" wrapText="1" readingOrder="1"/>
    </xf>
    <xf numFmtId="0" fontId="1" fillId="2" borderId="22" xfId="0" applyFont="1" applyFill="1" applyBorder="1" applyAlignment="1">
      <alignment horizontal="center" vertical="center" wrapText="1" readingOrder="1"/>
    </xf>
    <xf numFmtId="0" fontId="0" fillId="4" borderId="23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2" xfId="0" applyFill="1" applyBorder="1"/>
    <xf numFmtId="0" fontId="0" fillId="3" borderId="24" xfId="0" applyFill="1" applyBorder="1"/>
    <xf numFmtId="0" fontId="6" fillId="2" borderId="2" xfId="0" applyFont="1" applyFill="1" applyBorder="1"/>
    <xf numFmtId="0" fontId="6" fillId="0" borderId="13" xfId="0" applyFont="1" applyBorder="1"/>
    <xf numFmtId="0" fontId="6" fillId="0" borderId="18" xfId="0" applyFont="1" applyBorder="1"/>
    <xf numFmtId="0" fontId="6" fillId="0" borderId="1" xfId="0" applyFont="1" applyBorder="1"/>
    <xf numFmtId="0" fontId="6" fillId="0" borderId="4" xfId="0" applyFont="1" applyBorder="1"/>
    <xf numFmtId="0" fontId="6" fillId="0" borderId="25" xfId="0" applyFont="1" applyBorder="1"/>
    <xf numFmtId="0" fontId="6" fillId="0" borderId="26" xfId="0" applyFont="1" applyBorder="1"/>
    <xf numFmtId="0" fontId="0" fillId="0" borderId="0" xfId="0" applyFont="1"/>
    <xf numFmtId="0" fontId="1" fillId="2" borderId="27" xfId="0" applyFont="1" applyFill="1" applyBorder="1" applyAlignment="1">
      <alignment horizontal="center" vertical="center" wrapText="1" readingOrder="1"/>
    </xf>
    <xf numFmtId="0" fontId="1" fillId="4" borderId="28" xfId="0" applyFont="1" applyFill="1" applyBorder="1"/>
    <xf numFmtId="0" fontId="1" fillId="4" borderId="29" xfId="0" applyFont="1" applyFill="1" applyBorder="1" applyAlignment="1">
      <alignment horizontal="center" vertical="center" wrapText="1" readingOrder="1"/>
    </xf>
    <xf numFmtId="0" fontId="2" fillId="0" borderId="0" xfId="0" applyFont="1"/>
    <xf numFmtId="0" fontId="1" fillId="3" borderId="29" xfId="0" applyFont="1" applyFill="1" applyBorder="1" applyAlignment="1">
      <alignment horizontal="center" vertical="center" wrapText="1" readingOrder="1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 vertical="center" wrapText="1" readingOrder="1"/>
    </xf>
    <xf numFmtId="0" fontId="4" fillId="5" borderId="32" xfId="0" applyFont="1" applyFill="1" applyBorder="1" applyAlignment="1">
      <alignment horizontal="center"/>
    </xf>
    <xf numFmtId="0" fontId="2" fillId="0" borderId="32" xfId="0" applyFont="1" applyBorder="1" applyAlignment="1">
      <alignment wrapText="1"/>
    </xf>
    <xf numFmtId="0" fontId="1" fillId="4" borderId="28" xfId="0" applyFont="1" applyFill="1" applyBorder="1" applyAlignment="1">
      <alignment horizontal="center" vertical="center" wrapText="1" readingOrder="1"/>
    </xf>
    <xf numFmtId="0" fontId="2" fillId="0" borderId="33" xfId="0" applyFont="1" applyBorder="1" applyAlignment="1">
      <alignment wrapText="1"/>
    </xf>
    <xf numFmtId="0" fontId="2" fillId="0" borderId="34" xfId="0" applyFont="1" applyBorder="1" applyAlignment="1">
      <alignment wrapText="1"/>
    </xf>
    <xf numFmtId="0" fontId="1" fillId="4" borderId="30" xfId="0" applyFont="1" applyFill="1" applyBorder="1" applyAlignment="1">
      <alignment horizontal="center" vertical="center" wrapText="1" readingOrder="1"/>
    </xf>
    <xf numFmtId="0" fontId="2" fillId="0" borderId="35" xfId="0" applyFont="1" applyBorder="1" applyAlignment="1">
      <alignment wrapText="1"/>
    </xf>
    <xf numFmtId="0" fontId="2" fillId="0" borderId="36" xfId="0" applyFont="1" applyBorder="1" applyAlignment="1">
      <alignment wrapText="1"/>
    </xf>
    <xf numFmtId="0" fontId="2" fillId="0" borderId="37" xfId="0" applyFont="1" applyBorder="1" applyAlignment="1">
      <alignment wrapText="1"/>
    </xf>
    <xf numFmtId="0" fontId="1" fillId="2" borderId="38" xfId="0" applyFont="1" applyFill="1" applyBorder="1" applyAlignment="1">
      <alignment horizontal="center" vertical="center" wrapText="1" readingOrder="1"/>
    </xf>
    <xf numFmtId="0" fontId="0" fillId="4" borderId="15" xfId="0" applyFill="1" applyBorder="1"/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8" fillId="0" borderId="25" xfId="0" applyFont="1" applyBorder="1"/>
    <xf numFmtId="0" fontId="9" fillId="0" borderId="7" xfId="0" applyFont="1" applyBorder="1"/>
    <xf numFmtId="0" fontId="9" fillId="0" borderId="11" xfId="0" applyFont="1" applyBorder="1"/>
    <xf numFmtId="0" fontId="9" fillId="0" borderId="8" xfId="0" applyFont="1" applyBorder="1"/>
    <xf numFmtId="0" fontId="7" fillId="3" borderId="46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/>
    </xf>
    <xf numFmtId="0" fontId="7" fillId="3" borderId="44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5" xfId="0" applyFont="1" applyFill="1" applyBorder="1" applyAlignment="1">
      <alignment horizontal="left" vertical="center"/>
    </xf>
    <xf numFmtId="0" fontId="7" fillId="3" borderId="30" xfId="0" applyFont="1" applyFill="1" applyBorder="1" applyAlignment="1">
      <alignment horizontal="center" vertical="center"/>
    </xf>
    <xf numFmtId="0" fontId="7" fillId="3" borderId="45" xfId="0" applyFont="1" applyFill="1" applyBorder="1" applyAlignment="1">
      <alignment horizontal="center" vertical="center"/>
    </xf>
    <xf numFmtId="0" fontId="4" fillId="5" borderId="47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164" fontId="11" fillId="0" borderId="1" xfId="0" applyNumberFormat="1" applyFont="1" applyFill="1" applyBorder="1" applyAlignment="1">
      <alignment horizontal="center" vertical="center" wrapText="1" readingOrder="1"/>
    </xf>
    <xf numFmtId="2" fontId="11" fillId="0" borderId="1" xfId="0" applyNumberFormat="1" applyFont="1" applyFill="1" applyBorder="1" applyAlignment="1">
      <alignment horizontal="center" vertical="center" wrapText="1" readingOrder="1"/>
    </xf>
  </cellXfs>
  <cellStyles count="1">
    <cellStyle name="Normale" xfId="0" builtinId="0"/>
  </cellStyles>
  <dxfs count="4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022A0-94E0-4AE2-ABF0-1F9B11667EE4}">
  <dimension ref="B1:F12"/>
  <sheetViews>
    <sheetView zoomScale="130" zoomScaleNormal="130" workbookViewId="0">
      <selection activeCell="D29" sqref="D29"/>
    </sheetView>
  </sheetViews>
  <sheetFormatPr defaultRowHeight="15" x14ac:dyDescent="0.25"/>
  <cols>
    <col min="2" max="2" width="46.28515625" customWidth="1"/>
    <col min="3" max="3" width="21.85546875" customWidth="1"/>
    <col min="4" max="4" width="23.7109375" customWidth="1"/>
    <col min="5" max="5" width="20.28515625" customWidth="1"/>
    <col min="6" max="6" width="17.85546875" customWidth="1"/>
  </cols>
  <sheetData>
    <row r="1" spans="2:6" ht="15.75" thickBot="1" x14ac:dyDescent="0.3"/>
    <row r="2" spans="2:6" ht="20.25" customHeight="1" thickBot="1" x14ac:dyDescent="0.3">
      <c r="B2" s="29" t="s">
        <v>5</v>
      </c>
      <c r="C2" s="23" t="s">
        <v>0</v>
      </c>
      <c r="D2" s="23" t="s">
        <v>1</v>
      </c>
      <c r="E2" s="23" t="s">
        <v>2</v>
      </c>
      <c r="F2" s="30" t="s">
        <v>3</v>
      </c>
    </row>
    <row r="3" spans="2:6" x14ac:dyDescent="0.25">
      <c r="B3" s="31" t="s">
        <v>32</v>
      </c>
      <c r="C3" s="44" t="s">
        <v>35</v>
      </c>
      <c r="D3" s="44" t="s">
        <v>37</v>
      </c>
      <c r="E3" s="44" t="s">
        <v>39</v>
      </c>
      <c r="F3" s="45" t="s">
        <v>36</v>
      </c>
    </row>
    <row r="4" spans="2:6" x14ac:dyDescent="0.25">
      <c r="B4" s="32" t="s">
        <v>33</v>
      </c>
      <c r="C4" s="46" t="s">
        <v>35</v>
      </c>
      <c r="D4" s="46" t="s">
        <v>38</v>
      </c>
      <c r="E4" s="46"/>
      <c r="F4" s="47" t="s">
        <v>36</v>
      </c>
    </row>
    <row r="5" spans="2:6" x14ac:dyDescent="0.25">
      <c r="B5" s="32" t="s">
        <v>34</v>
      </c>
      <c r="C5" s="46" t="s">
        <v>35</v>
      </c>
      <c r="D5" s="46" t="s">
        <v>38</v>
      </c>
      <c r="E5" s="46"/>
      <c r="F5" s="47" t="s">
        <v>36</v>
      </c>
    </row>
    <row r="6" spans="2:6" ht="16.5" thickBot="1" x14ac:dyDescent="0.3">
      <c r="B6" s="42" t="s">
        <v>81</v>
      </c>
      <c r="C6" s="79" t="s">
        <v>35</v>
      </c>
      <c r="D6" s="48" t="s">
        <v>38</v>
      </c>
      <c r="E6" s="48"/>
      <c r="F6" s="49" t="s">
        <v>36</v>
      </c>
    </row>
    <row r="7" spans="2:6" ht="15.75" thickBot="1" x14ac:dyDescent="0.3">
      <c r="E7" s="1"/>
      <c r="F7" s="1"/>
    </row>
    <row r="8" spans="2:6" ht="15.75" thickBot="1" x14ac:dyDescent="0.3">
      <c r="B8" s="43" t="s">
        <v>4</v>
      </c>
      <c r="E8" s="1"/>
      <c r="F8" s="1"/>
    </row>
    <row r="9" spans="2:6" ht="15.75" x14ac:dyDescent="0.25">
      <c r="B9" s="81" t="s">
        <v>72</v>
      </c>
      <c r="C9" s="1"/>
      <c r="D9" s="1"/>
    </row>
    <row r="10" spans="2:6" ht="15.75" x14ac:dyDescent="0.25">
      <c r="B10" s="80" t="s">
        <v>71</v>
      </c>
      <c r="C10" s="1"/>
      <c r="D10" s="1"/>
    </row>
    <row r="11" spans="2:6" ht="15.75" x14ac:dyDescent="0.25">
      <c r="B11" s="80" t="s">
        <v>73</v>
      </c>
    </row>
    <row r="12" spans="2:6" ht="16.5" thickBot="1" x14ac:dyDescent="0.3">
      <c r="B12" s="82" t="s">
        <v>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D7E6-C9B5-431C-A659-00FDE9C55866}">
  <dimension ref="B1:J34"/>
  <sheetViews>
    <sheetView zoomScaleNormal="100" workbookViewId="0">
      <selection activeCell="B2" sqref="B2:I18"/>
    </sheetView>
  </sheetViews>
  <sheetFormatPr defaultRowHeight="24.95" customHeight="1" x14ac:dyDescent="0.25"/>
  <cols>
    <col min="2" max="2" width="15.140625" customWidth="1"/>
    <col min="3" max="3" width="134.140625" customWidth="1"/>
    <col min="4" max="4" width="10.7109375" customWidth="1"/>
    <col min="5" max="5" width="15.140625" customWidth="1"/>
    <col min="6" max="6" width="12.28515625" customWidth="1"/>
    <col min="7" max="7" width="19.140625" customWidth="1"/>
    <col min="8" max="8" width="15.42578125" customWidth="1"/>
    <col min="9" max="9" width="10.85546875" customWidth="1"/>
    <col min="10" max="10" width="10.28515625" customWidth="1"/>
  </cols>
  <sheetData>
    <row r="1" spans="2:10" ht="24.95" customHeight="1" thickBot="1" x14ac:dyDescent="0.3"/>
    <row r="2" spans="2:10" ht="24.95" customHeight="1" thickBot="1" x14ac:dyDescent="0.3">
      <c r="B2" s="86" t="s">
        <v>45</v>
      </c>
      <c r="C2" s="85" t="s">
        <v>46</v>
      </c>
      <c r="D2" s="70" t="s">
        <v>7</v>
      </c>
      <c r="E2" s="35" t="s">
        <v>8</v>
      </c>
      <c r="F2" s="35" t="s">
        <v>9</v>
      </c>
      <c r="G2" s="35" t="s">
        <v>10</v>
      </c>
      <c r="H2" s="36" t="s">
        <v>11</v>
      </c>
      <c r="I2" s="37" t="s">
        <v>12</v>
      </c>
      <c r="J2" s="12"/>
    </row>
    <row r="3" spans="2:10" ht="24.95" customHeight="1" thickBot="1" x14ac:dyDescent="0.35">
      <c r="B3" s="52"/>
      <c r="C3" s="63" t="s">
        <v>6</v>
      </c>
      <c r="D3" s="71"/>
      <c r="E3" s="39"/>
      <c r="F3" s="39"/>
      <c r="G3" s="39"/>
      <c r="H3" s="40"/>
      <c r="I3" s="41"/>
      <c r="J3" s="10"/>
    </row>
    <row r="4" spans="2:10" ht="24.95" customHeight="1" x14ac:dyDescent="0.4">
      <c r="B4" s="17" t="s">
        <v>13</v>
      </c>
      <c r="C4" s="64" t="s">
        <v>40</v>
      </c>
      <c r="D4" s="18"/>
      <c r="E4" s="19" t="s">
        <v>14</v>
      </c>
      <c r="F4" s="19"/>
      <c r="G4" s="19"/>
      <c r="H4" s="20"/>
      <c r="I4" s="21">
        <f>IF(D4="X",1)+IF(E4="X",2)+IF(F4="X",3)+IF(G4="X",4)+IF(H4="X",5)</f>
        <v>2</v>
      </c>
      <c r="J4" s="10"/>
    </row>
    <row r="5" spans="2:10" ht="24.95" customHeight="1" x14ac:dyDescent="0.4">
      <c r="B5" s="3" t="s">
        <v>22</v>
      </c>
      <c r="C5" s="65" t="s">
        <v>61</v>
      </c>
      <c r="D5" s="7" t="s">
        <v>14</v>
      </c>
      <c r="E5" s="2"/>
      <c r="F5" s="2"/>
      <c r="G5" s="2"/>
      <c r="H5" s="13"/>
      <c r="I5" s="15">
        <f>IF(D5="X",1)+IF(E5="X",2)+IF(F5="X",3)+IF(G5="X",4)+IF(H5="X",5)</f>
        <v>1</v>
      </c>
      <c r="J5" s="10"/>
    </row>
    <row r="6" spans="2:10" ht="24.95" customHeight="1" thickBot="1" x14ac:dyDescent="0.45">
      <c r="B6" s="3" t="s">
        <v>62</v>
      </c>
      <c r="C6" s="65" t="s">
        <v>60</v>
      </c>
      <c r="D6" s="7"/>
      <c r="E6" s="2"/>
      <c r="F6" s="2"/>
      <c r="G6" s="2"/>
      <c r="H6" s="13"/>
      <c r="I6" s="15">
        <f>IF(D6="X",1)+IF(E6="X",2)+IF(F6="X",3)+IF(G6="X",4)+IF(H6="X",5)</f>
        <v>0</v>
      </c>
      <c r="J6" s="10"/>
    </row>
    <row r="7" spans="2:10" ht="24.95" customHeight="1" thickBot="1" x14ac:dyDescent="0.45">
      <c r="B7" s="22"/>
      <c r="C7" s="66" t="s">
        <v>15</v>
      </c>
      <c r="D7" s="25"/>
      <c r="E7" s="26"/>
      <c r="F7" s="26"/>
      <c r="G7" s="26"/>
      <c r="H7" s="27"/>
      <c r="I7" s="28"/>
      <c r="J7" s="10"/>
    </row>
    <row r="8" spans="2:10" ht="24.95" customHeight="1" x14ac:dyDescent="0.4">
      <c r="B8" s="17" t="s">
        <v>16</v>
      </c>
      <c r="C8" s="64" t="s">
        <v>41</v>
      </c>
      <c r="D8" s="18"/>
      <c r="E8" s="19"/>
      <c r="F8" s="19" t="s">
        <v>14</v>
      </c>
      <c r="G8" s="19"/>
      <c r="H8" s="20"/>
      <c r="I8" s="21">
        <f>IF(D8="X",1)+IF(E8="X",2)+IF(F8="X",3)+IF(G8="X",4)+IF(H8="X",5)</f>
        <v>3</v>
      </c>
      <c r="J8" s="10"/>
    </row>
    <row r="9" spans="2:10" ht="24.95" customHeight="1" x14ac:dyDescent="0.4">
      <c r="B9" s="3" t="s">
        <v>17</v>
      </c>
      <c r="C9" s="65" t="s">
        <v>42</v>
      </c>
      <c r="D9" s="7"/>
      <c r="E9" s="2"/>
      <c r="F9" s="2" t="s">
        <v>14</v>
      </c>
      <c r="G9" s="2"/>
      <c r="H9" s="13"/>
      <c r="I9" s="15">
        <f>IF(D9="X",1)+IF(E9="X",2)+IF(F9="X",3)+IF(G9="X",4)+IF(H9="X",5)</f>
        <v>3</v>
      </c>
      <c r="J9" s="10"/>
    </row>
    <row r="10" spans="2:10" ht="24.95" customHeight="1" x14ac:dyDescent="0.4">
      <c r="B10" s="17" t="s">
        <v>63</v>
      </c>
      <c r="C10" s="64" t="s">
        <v>64</v>
      </c>
      <c r="D10" s="18"/>
      <c r="E10" s="19"/>
      <c r="F10" s="19"/>
      <c r="G10" s="19" t="s">
        <v>14</v>
      </c>
      <c r="H10" s="20"/>
      <c r="I10" s="21">
        <f>IF(D10="X",1)+IF(E10="X",2)+IF(F10="X",3)+IF(G10="X",4)+IF(H10="X",5)</f>
        <v>4</v>
      </c>
      <c r="J10" s="10"/>
    </row>
    <row r="11" spans="2:10" ht="24.95" customHeight="1" thickBot="1" x14ac:dyDescent="0.45">
      <c r="B11" s="3" t="s">
        <v>23</v>
      </c>
      <c r="C11" s="65" t="s">
        <v>65</v>
      </c>
      <c r="D11" s="7"/>
      <c r="E11" s="2"/>
      <c r="F11" s="2"/>
      <c r="G11" s="2" t="s">
        <v>14</v>
      </c>
      <c r="H11" s="13"/>
      <c r="I11" s="15">
        <f>IF(D11="X",1)+IF(E11="X",2)+IF(F11="X",3)+IF(G11="X",4)+IF(H11="X",5)</f>
        <v>4</v>
      </c>
      <c r="J11" s="10"/>
    </row>
    <row r="12" spans="2:10" ht="24.95" customHeight="1" thickBot="1" x14ac:dyDescent="0.45">
      <c r="B12" s="22"/>
      <c r="C12" s="66" t="s">
        <v>18</v>
      </c>
      <c r="D12" s="25"/>
      <c r="E12" s="26"/>
      <c r="F12" s="26"/>
      <c r="G12" s="26"/>
      <c r="H12" s="27"/>
      <c r="I12" s="28"/>
      <c r="J12" s="10"/>
    </row>
    <row r="13" spans="2:10" ht="24.95" customHeight="1" x14ac:dyDescent="0.4">
      <c r="B13" s="17" t="s">
        <v>19</v>
      </c>
      <c r="C13" s="64" t="s">
        <v>67</v>
      </c>
      <c r="D13" s="18"/>
      <c r="E13" s="19"/>
      <c r="F13" s="19" t="s">
        <v>14</v>
      </c>
      <c r="G13" s="19"/>
      <c r="H13" s="20"/>
      <c r="I13" s="21">
        <f>IF(D13="X",1)+IF(E13="X",2)+IF(F13="X",3)+IF(G13="X",4)+IF(H13="X",5)</f>
        <v>3</v>
      </c>
      <c r="J13" s="10"/>
    </row>
    <row r="14" spans="2:10" ht="24.95" customHeight="1" thickBot="1" x14ac:dyDescent="0.45">
      <c r="B14" s="3" t="s">
        <v>20</v>
      </c>
      <c r="C14" s="65" t="s">
        <v>66</v>
      </c>
      <c r="D14" s="7"/>
      <c r="E14" s="2" t="s">
        <v>14</v>
      </c>
      <c r="F14" s="2"/>
      <c r="G14" s="2"/>
      <c r="H14" s="13"/>
      <c r="I14" s="15">
        <f>IF(D14="X",1)+IF(E14="X",2)+IF(F14="X",3)+IF(G14="X",4)+IF(H14="X",5)</f>
        <v>2</v>
      </c>
      <c r="J14" s="10"/>
    </row>
    <row r="15" spans="2:10" ht="24.95" customHeight="1" thickBot="1" x14ac:dyDescent="0.45">
      <c r="B15" s="22"/>
      <c r="C15" s="66" t="s">
        <v>21</v>
      </c>
      <c r="D15" s="25"/>
      <c r="E15" s="26"/>
      <c r="F15" s="26"/>
      <c r="G15" s="26"/>
      <c r="H15" s="27"/>
      <c r="I15" s="28"/>
      <c r="J15" s="10"/>
    </row>
    <row r="16" spans="2:10" ht="24.95" customHeight="1" x14ac:dyDescent="0.4">
      <c r="B16" s="60" t="s">
        <v>68</v>
      </c>
      <c r="C16" s="67" t="s">
        <v>69</v>
      </c>
      <c r="D16" s="18"/>
      <c r="E16" s="19"/>
      <c r="F16" s="19" t="s">
        <v>14</v>
      </c>
      <c r="G16" s="19"/>
      <c r="H16" s="20"/>
      <c r="I16" s="61">
        <f>IF(D16="X",1)+IF(E16="X",2)+IF(F16="X",3)+IF(G16="X",4)+IF(H16="X",5)</f>
        <v>3</v>
      </c>
      <c r="J16" s="10"/>
    </row>
    <row r="17" spans="2:10" ht="24.95" customHeight="1" x14ac:dyDescent="0.4">
      <c r="B17" s="3" t="s">
        <v>43</v>
      </c>
      <c r="C17" s="68" t="s">
        <v>70</v>
      </c>
      <c r="D17" s="7"/>
      <c r="E17" s="2"/>
      <c r="F17" s="2" t="s">
        <v>14</v>
      </c>
      <c r="G17" s="2"/>
      <c r="H17" s="13"/>
      <c r="I17" s="15">
        <f>IF(D17="X",1)+IF(E17="X",2)+IF(F17="X",3)+IF(G17="X",4)+IF(H17="X",5)</f>
        <v>3</v>
      </c>
      <c r="J17" s="11"/>
    </row>
    <row r="18" spans="2:10" ht="24.95" customHeight="1" thickBot="1" x14ac:dyDescent="0.45">
      <c r="B18" s="55" t="s">
        <v>24</v>
      </c>
      <c r="C18" s="69" t="s">
        <v>44</v>
      </c>
      <c r="D18" s="56"/>
      <c r="E18" s="57"/>
      <c r="F18" s="57" t="s">
        <v>14</v>
      </c>
      <c r="G18" s="57"/>
      <c r="H18" s="58"/>
      <c r="I18" s="59">
        <f>IF(D18="X",1)+IF(E18="X",2)+IF(F18="X",3)+IF(G18="X",4)+IF(H18="X",5)</f>
        <v>3</v>
      </c>
      <c r="J18" s="11"/>
    </row>
    <row r="21" spans="2:10" ht="24.95" customHeight="1" x14ac:dyDescent="0.3">
      <c r="J21" s="10"/>
    </row>
    <row r="22" spans="2:10" ht="24.95" customHeight="1" x14ac:dyDescent="0.3">
      <c r="J22" s="10"/>
    </row>
    <row r="23" spans="2:10" ht="24.95" customHeight="1" x14ac:dyDescent="0.3">
      <c r="J23" s="10"/>
    </row>
    <row r="24" spans="2:10" ht="24.95" customHeight="1" x14ac:dyDescent="0.3">
      <c r="J24" s="10"/>
    </row>
    <row r="25" spans="2:10" ht="24.95" customHeight="1" x14ac:dyDescent="0.3">
      <c r="J25" s="10"/>
    </row>
    <row r="26" spans="2:10" ht="24.95" customHeight="1" x14ac:dyDescent="0.3">
      <c r="J26" s="10"/>
    </row>
    <row r="27" spans="2:10" ht="24.95" customHeight="1" x14ac:dyDescent="0.3">
      <c r="B27" s="10"/>
    </row>
    <row r="28" spans="2:10" ht="24.95" customHeight="1" x14ac:dyDescent="0.3">
      <c r="B28" s="10"/>
    </row>
    <row r="29" spans="2:10" ht="24.95" customHeight="1" x14ac:dyDescent="0.3">
      <c r="B29" s="10"/>
    </row>
    <row r="30" spans="2:10" ht="24.95" customHeight="1" x14ac:dyDescent="0.3">
      <c r="B30" s="10"/>
    </row>
    <row r="31" spans="2:10" ht="24.95" customHeight="1" x14ac:dyDescent="0.3">
      <c r="J31" s="10"/>
    </row>
    <row r="32" spans="2:10" ht="24.95" customHeight="1" x14ac:dyDescent="0.3">
      <c r="J32" s="10"/>
    </row>
    <row r="34" spans="3:3" ht="24.95" customHeight="1" x14ac:dyDescent="0.25">
      <c r="C34" s="5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96DD6-0014-4567-8746-0CE39185CA2E}">
  <dimension ref="B1:J34"/>
  <sheetViews>
    <sheetView zoomScaleNormal="100" workbookViewId="0">
      <selection activeCell="B2" sqref="B2"/>
    </sheetView>
  </sheetViews>
  <sheetFormatPr defaultRowHeight="24.95" customHeight="1" x14ac:dyDescent="0.25"/>
  <cols>
    <col min="2" max="2" width="15.140625" customWidth="1"/>
    <col min="3" max="3" width="134.140625" customWidth="1"/>
    <col min="4" max="4" width="10.7109375" customWidth="1"/>
    <col min="5" max="5" width="15.140625" customWidth="1"/>
    <col min="6" max="6" width="12.28515625" customWidth="1"/>
    <col min="7" max="7" width="19.140625" customWidth="1"/>
    <col min="8" max="8" width="15.42578125" customWidth="1"/>
    <col min="9" max="9" width="10.85546875" customWidth="1"/>
    <col min="10" max="10" width="10.28515625" customWidth="1"/>
  </cols>
  <sheetData>
    <row r="1" spans="2:10" ht="24.95" customHeight="1" thickBot="1" x14ac:dyDescent="0.3"/>
    <row r="2" spans="2:10" ht="24.95" customHeight="1" thickBot="1" x14ac:dyDescent="0.3">
      <c r="B2" s="86" t="s">
        <v>45</v>
      </c>
      <c r="C2" s="87" t="s">
        <v>47</v>
      </c>
      <c r="D2" s="51" t="s">
        <v>7</v>
      </c>
      <c r="E2" s="35" t="s">
        <v>8</v>
      </c>
      <c r="F2" s="35" t="s">
        <v>9</v>
      </c>
      <c r="G2" s="35" t="s">
        <v>10</v>
      </c>
      <c r="H2" s="36" t="s">
        <v>11</v>
      </c>
      <c r="I2" s="37" t="s">
        <v>12</v>
      </c>
      <c r="J2" s="12"/>
    </row>
    <row r="3" spans="2:10" ht="24.95" customHeight="1" thickBot="1" x14ac:dyDescent="0.35">
      <c r="B3" s="52"/>
      <c r="C3" s="53" t="s">
        <v>6</v>
      </c>
      <c r="D3" s="38"/>
      <c r="E3" s="39"/>
      <c r="F3" s="39"/>
      <c r="G3" s="39"/>
      <c r="H3" s="40"/>
      <c r="I3" s="41"/>
      <c r="J3" s="10"/>
    </row>
    <row r="4" spans="2:10" ht="24.95" customHeight="1" x14ac:dyDescent="0.4">
      <c r="B4" s="17" t="s">
        <v>13</v>
      </c>
      <c r="C4" s="24" t="s">
        <v>40</v>
      </c>
      <c r="D4" s="18"/>
      <c r="E4" s="19"/>
      <c r="F4" s="19" t="s">
        <v>14</v>
      </c>
      <c r="G4" s="19"/>
      <c r="H4" s="20"/>
      <c r="I4" s="21">
        <f>IF(D4="X",1)+IF(E4="X",2)+IF(F4="X",3)+IF(G4="X",4)+IF(H4="X",5)</f>
        <v>3</v>
      </c>
      <c r="J4" s="10"/>
    </row>
    <row r="5" spans="2:10" ht="24.95" customHeight="1" x14ac:dyDescent="0.4">
      <c r="B5" s="3" t="s">
        <v>22</v>
      </c>
      <c r="C5" s="5" t="s">
        <v>61</v>
      </c>
      <c r="D5" s="7"/>
      <c r="E5" s="19" t="s">
        <v>14</v>
      </c>
      <c r="F5" s="2"/>
      <c r="G5" s="2"/>
      <c r="H5" s="13"/>
      <c r="I5" s="15">
        <f>IF(D5="X",1)+IF(E5="X",2)+IF(F5="X",3)+IF(G5="X",4)+IF(H5="X",5)</f>
        <v>2</v>
      </c>
      <c r="J5" s="10"/>
    </row>
    <row r="6" spans="2:10" ht="24.95" customHeight="1" thickBot="1" x14ac:dyDescent="0.45">
      <c r="B6" s="3" t="s">
        <v>62</v>
      </c>
      <c r="C6" s="5" t="s">
        <v>60</v>
      </c>
      <c r="D6" s="7"/>
      <c r="E6" s="19" t="s">
        <v>14</v>
      </c>
      <c r="F6" s="2"/>
      <c r="G6" s="2"/>
      <c r="H6" s="13"/>
      <c r="I6" s="15">
        <f>IF(D6="X",1)+IF(E6="X",2)+IF(F6="X",3)+IF(G6="X",4)+IF(H6="X",5)</f>
        <v>2</v>
      </c>
      <c r="J6" s="10"/>
    </row>
    <row r="7" spans="2:10" ht="24.95" customHeight="1" thickBot="1" x14ac:dyDescent="0.45">
      <c r="B7" s="22"/>
      <c r="C7" s="22" t="s">
        <v>15</v>
      </c>
      <c r="D7" s="25"/>
      <c r="E7" s="26"/>
      <c r="F7" s="26"/>
      <c r="G7" s="26"/>
      <c r="H7" s="27"/>
      <c r="I7" s="28"/>
      <c r="J7" s="10"/>
    </row>
    <row r="8" spans="2:10" ht="24.95" customHeight="1" x14ac:dyDescent="0.4">
      <c r="B8" s="17" t="s">
        <v>16</v>
      </c>
      <c r="C8" s="24" t="s">
        <v>41</v>
      </c>
      <c r="D8" s="18"/>
      <c r="E8" s="19"/>
      <c r="F8" s="19"/>
      <c r="G8" s="19"/>
      <c r="H8" s="19" t="s">
        <v>14</v>
      </c>
      <c r="I8" s="21">
        <f>IF(D8="X",1)+IF(E8="X",2)+IF(F8="X",3)+IF(G8="X",4)+IF(H8="X",5)</f>
        <v>5</v>
      </c>
      <c r="J8" s="10"/>
    </row>
    <row r="9" spans="2:10" ht="24.95" customHeight="1" x14ac:dyDescent="0.4">
      <c r="B9" s="3" t="s">
        <v>17</v>
      </c>
      <c r="C9" s="5" t="s">
        <v>42</v>
      </c>
      <c r="D9" s="7"/>
      <c r="E9" s="2"/>
      <c r="F9" s="19" t="s">
        <v>14</v>
      </c>
      <c r="G9" s="2"/>
      <c r="H9" s="13"/>
      <c r="I9" s="15">
        <f>IF(D9="X",1)+IF(E9="X",2)+IF(F9="X",3)+IF(G9="X",4)+IF(H9="X",5)</f>
        <v>3</v>
      </c>
      <c r="J9" s="10"/>
    </row>
    <row r="10" spans="2:10" ht="24.95" customHeight="1" x14ac:dyDescent="0.4">
      <c r="B10" s="17" t="s">
        <v>63</v>
      </c>
      <c r="C10" s="24" t="s">
        <v>64</v>
      </c>
      <c r="D10" s="18"/>
      <c r="E10" s="19"/>
      <c r="F10" s="19" t="s">
        <v>14</v>
      </c>
      <c r="G10" s="19"/>
      <c r="H10" s="20"/>
      <c r="I10" s="21">
        <f>IF(D10="X",1)+IF(E10="X",2)+IF(F10="X",3)+IF(G10="X",4)+IF(H10="X",5)</f>
        <v>3</v>
      </c>
      <c r="J10" s="10"/>
    </row>
    <row r="11" spans="2:10" ht="24.95" customHeight="1" thickBot="1" x14ac:dyDescent="0.45">
      <c r="B11" s="3" t="s">
        <v>23</v>
      </c>
      <c r="C11" s="5" t="s">
        <v>65</v>
      </c>
      <c r="D11" s="7"/>
      <c r="E11" s="2"/>
      <c r="F11" s="19" t="s">
        <v>14</v>
      </c>
      <c r="G11" s="2"/>
      <c r="H11" s="13"/>
      <c r="I11" s="15">
        <f>IF(D11="X",1)+IF(E11="X",2)+IF(F11="X",3)+IF(G11="X",4)+IF(H11="X",5)</f>
        <v>3</v>
      </c>
      <c r="J11" s="10"/>
    </row>
    <row r="12" spans="2:10" ht="24.95" customHeight="1" thickBot="1" x14ac:dyDescent="0.45">
      <c r="B12" s="22"/>
      <c r="C12" s="22" t="s">
        <v>18</v>
      </c>
      <c r="D12" s="25"/>
      <c r="E12" s="26"/>
      <c r="F12" s="26"/>
      <c r="G12" s="26"/>
      <c r="H12" s="27"/>
      <c r="I12" s="28"/>
      <c r="J12" s="10"/>
    </row>
    <row r="13" spans="2:10" ht="24.95" customHeight="1" x14ac:dyDescent="0.4">
      <c r="B13" s="17" t="s">
        <v>19</v>
      </c>
      <c r="C13" s="24" t="s">
        <v>67</v>
      </c>
      <c r="D13" s="18"/>
      <c r="E13" s="19"/>
      <c r="F13" s="19"/>
      <c r="G13" s="19" t="s">
        <v>14</v>
      </c>
      <c r="H13" s="20"/>
      <c r="I13" s="21">
        <f>IF(D13="X",1)+IF(E13="X",2)+IF(F13="X",3)+IF(G13="X",4)+IF(H13="X",5)</f>
        <v>4</v>
      </c>
      <c r="J13" s="10"/>
    </row>
    <row r="14" spans="2:10" ht="24.95" customHeight="1" thickBot="1" x14ac:dyDescent="0.45">
      <c r="B14" s="3" t="s">
        <v>20</v>
      </c>
      <c r="C14" s="5" t="s">
        <v>66</v>
      </c>
      <c r="D14" s="7"/>
      <c r="E14" s="2"/>
      <c r="F14" s="19" t="s">
        <v>14</v>
      </c>
      <c r="G14" s="2"/>
      <c r="H14" s="13"/>
      <c r="I14" s="15">
        <f>IF(D14="X",1)+IF(E14="X",2)+IF(F14="X",3)+IF(G14="X",4)+IF(H14="X",5)</f>
        <v>3</v>
      </c>
      <c r="J14" s="10"/>
    </row>
    <row r="15" spans="2:10" ht="24.95" customHeight="1" thickBot="1" x14ac:dyDescent="0.45">
      <c r="B15" s="22"/>
      <c r="C15" s="22" t="s">
        <v>21</v>
      </c>
      <c r="D15" s="25"/>
      <c r="E15" s="26"/>
      <c r="F15" s="26"/>
      <c r="G15" s="26"/>
      <c r="H15" s="27"/>
      <c r="I15" s="28"/>
      <c r="J15" s="10"/>
    </row>
    <row r="16" spans="2:10" ht="24.95" customHeight="1" x14ac:dyDescent="0.4">
      <c r="B16" s="60" t="s">
        <v>68</v>
      </c>
      <c r="C16" s="62" t="s">
        <v>69</v>
      </c>
      <c r="D16" s="72"/>
      <c r="E16" s="73"/>
      <c r="F16" s="19" t="s">
        <v>14</v>
      </c>
      <c r="G16" s="73"/>
      <c r="H16" s="74"/>
      <c r="I16" s="61">
        <f>IF(D16="X",1)+IF(E16="X",2)+IF(F16="X",3)+IF(G16="X",4)+IF(H16="X",5)</f>
        <v>3</v>
      </c>
      <c r="J16" s="10"/>
    </row>
    <row r="17" spans="2:10" ht="24.95" customHeight="1" x14ac:dyDescent="0.4">
      <c r="B17" s="3" t="s">
        <v>43</v>
      </c>
      <c r="C17" s="5" t="s">
        <v>70</v>
      </c>
      <c r="D17" s="7"/>
      <c r="E17" s="19" t="s">
        <v>14</v>
      </c>
      <c r="F17" s="2"/>
      <c r="G17" s="2"/>
      <c r="H17" s="75"/>
      <c r="I17" s="15">
        <f>IF(D17="X",1)+IF(E17="X",2)+IF(F17="X",3)+IF(G17="X",4)+IF(H17="X",5)</f>
        <v>2</v>
      </c>
      <c r="J17" s="11"/>
    </row>
    <row r="18" spans="2:10" ht="24.95" customHeight="1" thickBot="1" x14ac:dyDescent="0.45">
      <c r="B18" s="4" t="s">
        <v>24</v>
      </c>
      <c r="C18" s="6" t="s">
        <v>44</v>
      </c>
      <c r="D18" s="8"/>
      <c r="E18" s="57" t="s">
        <v>14</v>
      </c>
      <c r="F18" s="9"/>
      <c r="G18" s="9"/>
      <c r="H18" s="76"/>
      <c r="I18" s="16">
        <f>IF(D18="X",1)+IF(E18="X",2)+IF(F18="X",3)+IF(G18="X",4)+IF(H18="X",5)</f>
        <v>2</v>
      </c>
      <c r="J18" s="11"/>
    </row>
    <row r="19" spans="2:10" ht="24.95" customHeight="1" x14ac:dyDescent="0.3">
      <c r="B19" s="10"/>
    </row>
    <row r="20" spans="2:10" ht="24.95" customHeight="1" x14ac:dyDescent="0.3">
      <c r="B20" s="10"/>
    </row>
    <row r="21" spans="2:10" ht="24.95" customHeight="1" x14ac:dyDescent="0.3">
      <c r="B21" s="10"/>
    </row>
    <row r="22" spans="2:10" ht="24.95" customHeight="1" x14ac:dyDescent="0.3">
      <c r="B22" s="10"/>
    </row>
    <row r="23" spans="2:10" ht="24.95" customHeight="1" x14ac:dyDescent="0.3">
      <c r="B23" s="10"/>
    </row>
    <row r="24" spans="2:10" ht="24.95" customHeight="1" x14ac:dyDescent="0.3">
      <c r="B24" s="10"/>
    </row>
    <row r="25" spans="2:10" ht="24.95" customHeight="1" x14ac:dyDescent="0.3">
      <c r="B25" s="10"/>
    </row>
    <row r="26" spans="2:10" ht="24.95" customHeight="1" x14ac:dyDescent="0.3">
      <c r="B26" s="10"/>
    </row>
    <row r="27" spans="2:10" ht="24.95" customHeight="1" x14ac:dyDescent="0.3">
      <c r="J27" s="10"/>
    </row>
    <row r="28" spans="2:10" ht="24.95" customHeight="1" x14ac:dyDescent="0.3">
      <c r="J28" s="10"/>
    </row>
    <row r="29" spans="2:10" ht="24.95" customHeight="1" x14ac:dyDescent="0.3">
      <c r="J29" s="10"/>
    </row>
    <row r="30" spans="2:10" ht="24.95" customHeight="1" x14ac:dyDescent="0.3">
      <c r="J30" s="10"/>
    </row>
    <row r="31" spans="2:10" ht="24.95" customHeight="1" x14ac:dyDescent="0.3">
      <c r="J31" s="10"/>
    </row>
    <row r="32" spans="2:10" ht="24.95" customHeight="1" x14ac:dyDescent="0.3">
      <c r="J32" s="10"/>
    </row>
    <row r="34" spans="3:3" ht="24.95" customHeight="1" x14ac:dyDescent="0.25">
      <c r="C34" s="5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E4123-7112-4C56-A1C8-BB729AE1077C}">
  <dimension ref="B1:J34"/>
  <sheetViews>
    <sheetView zoomScaleNormal="100" workbookViewId="0">
      <selection activeCell="B2" sqref="B2"/>
    </sheetView>
  </sheetViews>
  <sheetFormatPr defaultRowHeight="24.95" customHeight="1" x14ac:dyDescent="0.25"/>
  <cols>
    <col min="2" max="2" width="15.140625" customWidth="1"/>
    <col min="3" max="3" width="134.140625" customWidth="1"/>
    <col min="4" max="4" width="10.7109375" customWidth="1"/>
    <col min="5" max="5" width="15.140625" customWidth="1"/>
    <col min="6" max="6" width="12.28515625" customWidth="1"/>
    <col min="7" max="7" width="19.140625" customWidth="1"/>
    <col min="8" max="8" width="15.42578125" customWidth="1"/>
    <col min="9" max="9" width="10.85546875" customWidth="1"/>
    <col min="10" max="10" width="10.28515625" customWidth="1"/>
  </cols>
  <sheetData>
    <row r="1" spans="2:9" ht="24.95" customHeight="1" thickBot="1" x14ac:dyDescent="0.3"/>
    <row r="2" spans="2:9" ht="24.95" customHeight="1" thickBot="1" x14ac:dyDescent="0.3">
      <c r="B2" s="86" t="s">
        <v>45</v>
      </c>
      <c r="C2" s="87" t="s">
        <v>48</v>
      </c>
      <c r="D2" s="51" t="s">
        <v>7</v>
      </c>
      <c r="E2" s="35" t="s">
        <v>8</v>
      </c>
      <c r="F2" s="35" t="s">
        <v>9</v>
      </c>
      <c r="G2" s="35" t="s">
        <v>10</v>
      </c>
      <c r="H2" s="36" t="s">
        <v>11</v>
      </c>
      <c r="I2" s="37" t="s">
        <v>12</v>
      </c>
    </row>
    <row r="3" spans="2:9" ht="24.95" customHeight="1" thickBot="1" x14ac:dyDescent="0.35">
      <c r="B3" s="52"/>
      <c r="C3" s="53" t="s">
        <v>6</v>
      </c>
      <c r="D3" s="38"/>
      <c r="E3" s="39"/>
      <c r="F3" s="39"/>
      <c r="G3" s="39"/>
      <c r="H3" s="40"/>
      <c r="I3" s="41"/>
    </row>
    <row r="4" spans="2:9" ht="24.95" customHeight="1" x14ac:dyDescent="0.4">
      <c r="B4" s="17" t="s">
        <v>13</v>
      </c>
      <c r="C4" s="24" t="s">
        <v>40</v>
      </c>
      <c r="D4" s="18"/>
      <c r="E4" s="19"/>
      <c r="F4" s="19" t="s">
        <v>14</v>
      </c>
      <c r="G4" s="19"/>
      <c r="H4" s="20"/>
      <c r="I4" s="21">
        <f>IF(D4="X",1)+IF(E4="X",2)+IF(F4="X",3)+IF(G4="X",4)+IF(H4="X",5)</f>
        <v>3</v>
      </c>
    </row>
    <row r="5" spans="2:9" ht="24.95" customHeight="1" x14ac:dyDescent="0.4">
      <c r="B5" s="3" t="s">
        <v>22</v>
      </c>
      <c r="C5" s="5" t="s">
        <v>61</v>
      </c>
      <c r="D5" s="7"/>
      <c r="E5" s="19"/>
      <c r="F5" s="2"/>
      <c r="G5" s="19" t="s">
        <v>14</v>
      </c>
      <c r="H5" s="13"/>
      <c r="I5" s="15">
        <f>IF(D5="X",1)+IF(E5="X",2)+IF(F5="X",3)+IF(G5="X",4)+IF(H5="X",5)</f>
        <v>4</v>
      </c>
    </row>
    <row r="6" spans="2:9" ht="24.95" customHeight="1" thickBot="1" x14ac:dyDescent="0.45">
      <c r="B6" s="3" t="s">
        <v>62</v>
      </c>
      <c r="C6" s="5" t="s">
        <v>60</v>
      </c>
      <c r="D6" s="7"/>
      <c r="E6" s="19"/>
      <c r="F6" s="2"/>
      <c r="G6" s="19" t="s">
        <v>14</v>
      </c>
      <c r="H6" s="13"/>
      <c r="I6" s="15">
        <f>IF(D6="X",1)+IF(E6="X",2)+IF(F6="X",3)+IF(G6="X",4)+IF(H6="X",5)</f>
        <v>4</v>
      </c>
    </row>
    <row r="7" spans="2:9" ht="24.95" customHeight="1" thickBot="1" x14ac:dyDescent="0.45">
      <c r="B7" s="22"/>
      <c r="C7" s="22" t="s">
        <v>15</v>
      </c>
      <c r="D7" s="25"/>
      <c r="E7" s="26"/>
      <c r="F7" s="26"/>
      <c r="G7" s="26"/>
      <c r="H7" s="27"/>
      <c r="I7" s="28"/>
    </row>
    <row r="8" spans="2:9" ht="24.95" customHeight="1" x14ac:dyDescent="0.4">
      <c r="B8" s="17" t="s">
        <v>16</v>
      </c>
      <c r="C8" s="24" t="s">
        <v>41</v>
      </c>
      <c r="D8" s="18"/>
      <c r="E8" s="19" t="s">
        <v>14</v>
      </c>
      <c r="F8" s="19"/>
      <c r="G8" s="19"/>
      <c r="H8" s="19"/>
      <c r="I8" s="21">
        <f>IF(D8="X",1)+IF(E8="X",2)+IF(F8="X",3)+IF(G8="X",4)+IF(H8="X",5)</f>
        <v>2</v>
      </c>
    </row>
    <row r="9" spans="2:9" ht="24.95" customHeight="1" x14ac:dyDescent="0.4">
      <c r="B9" s="3" t="s">
        <v>17</v>
      </c>
      <c r="C9" s="5" t="s">
        <v>42</v>
      </c>
      <c r="D9" s="7"/>
      <c r="E9" s="2"/>
      <c r="F9" s="19"/>
      <c r="G9" s="19" t="s">
        <v>14</v>
      </c>
      <c r="H9" s="13"/>
      <c r="I9" s="15">
        <f>IF(D9="X",1)+IF(E9="X",2)+IF(F9="X",3)+IF(G9="X",4)+IF(H9="X",5)</f>
        <v>4</v>
      </c>
    </row>
    <row r="10" spans="2:9" ht="24.95" customHeight="1" x14ac:dyDescent="0.4">
      <c r="B10" s="17" t="s">
        <v>63</v>
      </c>
      <c r="C10" s="24" t="s">
        <v>64</v>
      </c>
      <c r="D10" s="18"/>
      <c r="E10" s="19"/>
      <c r="F10" s="19"/>
      <c r="G10" s="19" t="s">
        <v>14</v>
      </c>
      <c r="H10" s="20"/>
      <c r="I10" s="21">
        <f>IF(D10="X",1)+IF(E10="X",2)+IF(F10="X",3)+IF(G10="X",4)+IF(H10="X",5)</f>
        <v>4</v>
      </c>
    </row>
    <row r="11" spans="2:9" ht="24.95" customHeight="1" thickBot="1" x14ac:dyDescent="0.45">
      <c r="B11" s="3" t="s">
        <v>23</v>
      </c>
      <c r="C11" s="5" t="s">
        <v>65</v>
      </c>
      <c r="D11" s="7"/>
      <c r="E11" s="2"/>
      <c r="F11" s="19"/>
      <c r="G11" s="19" t="s">
        <v>14</v>
      </c>
      <c r="H11" s="13"/>
      <c r="I11" s="15">
        <f>IF(D11="X",1)+IF(E11="X",2)+IF(F11="X",3)+IF(G11="X",4)+IF(H11="X",5)</f>
        <v>4</v>
      </c>
    </row>
    <row r="12" spans="2:9" ht="24.95" customHeight="1" thickBot="1" x14ac:dyDescent="0.45">
      <c r="B12" s="22"/>
      <c r="C12" s="22" t="s">
        <v>18</v>
      </c>
      <c r="D12" s="25"/>
      <c r="E12" s="26"/>
      <c r="F12" s="26"/>
      <c r="G12" s="26"/>
      <c r="H12" s="27"/>
      <c r="I12" s="28"/>
    </row>
    <row r="13" spans="2:9" ht="24.95" customHeight="1" x14ac:dyDescent="0.4">
      <c r="B13" s="17" t="s">
        <v>19</v>
      </c>
      <c r="C13" s="24" t="s">
        <v>67</v>
      </c>
      <c r="D13" s="18"/>
      <c r="E13" s="19" t="s">
        <v>14</v>
      </c>
      <c r="F13" s="19"/>
      <c r="G13" s="19"/>
      <c r="H13" s="20"/>
      <c r="I13" s="21">
        <f>IF(D13="X",1)+IF(E13="X",2)+IF(F13="X",3)+IF(G13="X",4)+IF(H13="X",5)</f>
        <v>2</v>
      </c>
    </row>
    <row r="14" spans="2:9" ht="24.95" customHeight="1" thickBot="1" x14ac:dyDescent="0.45">
      <c r="B14" s="3" t="s">
        <v>20</v>
      </c>
      <c r="C14" s="5" t="s">
        <v>66</v>
      </c>
      <c r="D14" s="7"/>
      <c r="E14" s="2"/>
      <c r="F14" s="19"/>
      <c r="G14" s="19" t="s">
        <v>14</v>
      </c>
      <c r="H14" s="13"/>
      <c r="I14" s="15">
        <f>IF(D14="X",1)+IF(E14="X",2)+IF(F14="X",3)+IF(G14="X",4)+IF(H14="X",5)</f>
        <v>4</v>
      </c>
    </row>
    <row r="15" spans="2:9" ht="24.95" customHeight="1" thickBot="1" x14ac:dyDescent="0.45">
      <c r="B15" s="22"/>
      <c r="C15" s="22" t="s">
        <v>21</v>
      </c>
      <c r="D15" s="25"/>
      <c r="E15" s="26"/>
      <c r="F15" s="26"/>
      <c r="G15" s="26"/>
      <c r="H15" s="27"/>
      <c r="I15" s="28"/>
    </row>
    <row r="16" spans="2:9" ht="24.95" customHeight="1" x14ac:dyDescent="0.4">
      <c r="B16" s="60" t="s">
        <v>68</v>
      </c>
      <c r="C16" s="62" t="s">
        <v>69</v>
      </c>
      <c r="D16" s="72"/>
      <c r="E16" s="73"/>
      <c r="F16" s="19"/>
      <c r="G16" s="19" t="s">
        <v>14</v>
      </c>
      <c r="H16" s="74"/>
      <c r="I16" s="61">
        <f>IF(D16="X",1)+IF(E16="X",2)+IF(F16="X",3)+IF(G16="X",4)+IF(H16="X",5)</f>
        <v>4</v>
      </c>
    </row>
    <row r="17" spans="2:10" ht="24.95" customHeight="1" x14ac:dyDescent="0.4">
      <c r="B17" s="3" t="s">
        <v>43</v>
      </c>
      <c r="C17" s="5" t="s">
        <v>70</v>
      </c>
      <c r="D17" s="7"/>
      <c r="E17" s="19"/>
      <c r="F17" s="2"/>
      <c r="G17" s="19" t="s">
        <v>14</v>
      </c>
      <c r="H17" s="75"/>
      <c r="I17" s="15">
        <f>IF(D17="X",1)+IF(E17="X",2)+IF(F17="X",3)+IF(G17="X",4)+IF(H17="X",5)</f>
        <v>4</v>
      </c>
    </row>
    <row r="18" spans="2:10" ht="24.95" customHeight="1" thickBot="1" x14ac:dyDescent="0.45">
      <c r="B18" s="4" t="s">
        <v>24</v>
      </c>
      <c r="C18" s="6" t="s">
        <v>44</v>
      </c>
      <c r="D18" s="8"/>
      <c r="E18" s="57"/>
      <c r="F18" s="9"/>
      <c r="G18" s="9"/>
      <c r="H18" s="57" t="s">
        <v>14</v>
      </c>
      <c r="I18" s="16">
        <f>IF(D18="X",1)+IF(E18="X",2)+IF(F18="X",3)+IF(G18="X",4)+IF(H18="X",5)</f>
        <v>5</v>
      </c>
    </row>
    <row r="19" spans="2:10" ht="24.95" customHeight="1" x14ac:dyDescent="0.3">
      <c r="B19" s="10"/>
    </row>
    <row r="20" spans="2:10" ht="24.95" customHeight="1" x14ac:dyDescent="0.3">
      <c r="B20" s="10"/>
    </row>
    <row r="21" spans="2:10" ht="24.95" customHeight="1" x14ac:dyDescent="0.3">
      <c r="B21" s="10"/>
    </row>
    <row r="22" spans="2:10" ht="24.95" customHeight="1" x14ac:dyDescent="0.3">
      <c r="B22" s="10"/>
    </row>
    <row r="23" spans="2:10" ht="24.95" customHeight="1" x14ac:dyDescent="0.3">
      <c r="B23" s="10"/>
    </row>
    <row r="24" spans="2:10" ht="24.95" customHeight="1" x14ac:dyDescent="0.3">
      <c r="B24" s="10"/>
    </row>
    <row r="25" spans="2:10" ht="24.95" customHeight="1" x14ac:dyDescent="0.3">
      <c r="B25" s="10"/>
    </row>
    <row r="26" spans="2:10" ht="24.95" customHeight="1" x14ac:dyDescent="0.3">
      <c r="B26" s="10"/>
    </row>
    <row r="27" spans="2:10" ht="24.95" customHeight="1" x14ac:dyDescent="0.3">
      <c r="J27" s="10"/>
    </row>
    <row r="28" spans="2:10" ht="24.95" customHeight="1" x14ac:dyDescent="0.3">
      <c r="J28" s="10"/>
    </row>
    <row r="29" spans="2:10" ht="24.95" customHeight="1" x14ac:dyDescent="0.3">
      <c r="J29" s="10"/>
    </row>
    <row r="30" spans="2:10" ht="24.95" customHeight="1" x14ac:dyDescent="0.3">
      <c r="J30" s="10"/>
    </row>
    <row r="31" spans="2:10" ht="24.95" customHeight="1" x14ac:dyDescent="0.3">
      <c r="J31" s="10"/>
    </row>
    <row r="32" spans="2:10" ht="24.95" customHeight="1" x14ac:dyDescent="0.3">
      <c r="J32" s="10"/>
    </row>
    <row r="34" spans="3:3" ht="24.95" customHeight="1" x14ac:dyDescent="0.25">
      <c r="C34" s="5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33A3D-21A9-4520-8ECC-0E2FB57F8A43}">
  <dimension ref="B1:J34"/>
  <sheetViews>
    <sheetView zoomScaleNormal="100" workbookViewId="0">
      <selection activeCell="B2" sqref="B2"/>
    </sheetView>
  </sheetViews>
  <sheetFormatPr defaultRowHeight="24.95" customHeight="1" x14ac:dyDescent="0.25"/>
  <cols>
    <col min="2" max="2" width="15.140625" customWidth="1"/>
    <col min="3" max="3" width="134.140625" customWidth="1"/>
    <col min="4" max="4" width="10.7109375" customWidth="1"/>
    <col min="5" max="5" width="15.140625" customWidth="1"/>
    <col min="6" max="6" width="12.28515625" customWidth="1"/>
    <col min="7" max="7" width="19.140625" customWidth="1"/>
    <col min="8" max="8" width="15.42578125" customWidth="1"/>
    <col min="9" max="9" width="10.85546875" customWidth="1"/>
    <col min="10" max="10" width="10.28515625" customWidth="1"/>
  </cols>
  <sheetData>
    <row r="1" spans="2:9" ht="24.95" customHeight="1" thickBot="1" x14ac:dyDescent="0.3"/>
    <row r="2" spans="2:9" ht="24.95" customHeight="1" thickBot="1" x14ac:dyDescent="0.3">
      <c r="B2" s="86" t="s">
        <v>45</v>
      </c>
      <c r="C2" s="87" t="s">
        <v>48</v>
      </c>
      <c r="D2" s="51" t="s">
        <v>7</v>
      </c>
      <c r="E2" s="35" t="s">
        <v>8</v>
      </c>
      <c r="F2" s="35" t="s">
        <v>9</v>
      </c>
      <c r="G2" s="35" t="s">
        <v>10</v>
      </c>
      <c r="H2" s="36" t="s">
        <v>11</v>
      </c>
      <c r="I2" s="37" t="s">
        <v>12</v>
      </c>
    </row>
    <row r="3" spans="2:9" ht="24.95" customHeight="1" thickBot="1" x14ac:dyDescent="0.35">
      <c r="B3" s="52"/>
      <c r="C3" s="53" t="s">
        <v>6</v>
      </c>
      <c r="D3" s="38"/>
      <c r="E3" s="39"/>
      <c r="F3" s="39"/>
      <c r="G3" s="39"/>
      <c r="H3" s="40"/>
      <c r="I3" s="41"/>
    </row>
    <row r="4" spans="2:9" ht="24.95" customHeight="1" x14ac:dyDescent="0.4">
      <c r="B4" s="17" t="s">
        <v>13</v>
      </c>
      <c r="C4" s="24" t="s">
        <v>40</v>
      </c>
      <c r="D4" s="18"/>
      <c r="E4" s="19" t="s">
        <v>14</v>
      </c>
      <c r="F4" s="19"/>
      <c r="G4" s="19"/>
      <c r="H4" s="20"/>
      <c r="I4" s="21">
        <f>IF(D4="X",1)+IF(E4="X",2)+IF(F4="X",3)+IF(G4="X",4)+IF(H4="X",5)</f>
        <v>2</v>
      </c>
    </row>
    <row r="5" spans="2:9" ht="24.95" customHeight="1" x14ac:dyDescent="0.4">
      <c r="B5" s="3" t="s">
        <v>22</v>
      </c>
      <c r="C5" s="5" t="s">
        <v>61</v>
      </c>
      <c r="D5" s="7"/>
      <c r="E5" s="19"/>
      <c r="F5" s="2" t="s">
        <v>14</v>
      </c>
      <c r="G5" s="19"/>
      <c r="H5" s="13"/>
      <c r="I5" s="15">
        <f>IF(D5="X",1)+IF(E5="X",2)+IF(F5="X",3)+IF(G5="X",4)+IF(H5="X",5)</f>
        <v>3</v>
      </c>
    </row>
    <row r="6" spans="2:9" ht="24.95" customHeight="1" thickBot="1" x14ac:dyDescent="0.45">
      <c r="B6" s="3" t="s">
        <v>62</v>
      </c>
      <c r="C6" s="5" t="s">
        <v>60</v>
      </c>
      <c r="D6" s="7"/>
      <c r="E6" s="19"/>
      <c r="F6" s="2" t="s">
        <v>14</v>
      </c>
      <c r="G6" s="19"/>
      <c r="H6" s="13"/>
      <c r="I6" s="15">
        <f>IF(D6="X",1)+IF(E6="X",2)+IF(F6="X",3)+IF(G6="X",4)+IF(H6="X",5)</f>
        <v>3</v>
      </c>
    </row>
    <row r="7" spans="2:9" ht="24.95" customHeight="1" thickBot="1" x14ac:dyDescent="0.45">
      <c r="B7" s="22"/>
      <c r="C7" s="22" t="s">
        <v>15</v>
      </c>
      <c r="D7" s="25"/>
      <c r="E7" s="26"/>
      <c r="F7" s="26"/>
      <c r="G7" s="26"/>
      <c r="H7" s="27"/>
      <c r="I7" s="28"/>
    </row>
    <row r="8" spans="2:9" ht="24.95" customHeight="1" x14ac:dyDescent="0.4">
      <c r="B8" s="17" t="s">
        <v>16</v>
      </c>
      <c r="C8" s="24" t="s">
        <v>41</v>
      </c>
      <c r="D8" s="18"/>
      <c r="E8" s="19"/>
      <c r="F8" s="19"/>
      <c r="G8" s="19" t="s">
        <v>14</v>
      </c>
      <c r="H8" s="19"/>
      <c r="I8" s="21">
        <f>IF(D8="X",1)+IF(E8="X",2)+IF(F8="X",3)+IF(G8="X",4)+IF(H8="X",5)</f>
        <v>4</v>
      </c>
    </row>
    <row r="9" spans="2:9" ht="24.95" customHeight="1" x14ac:dyDescent="0.4">
      <c r="B9" s="3" t="s">
        <v>17</v>
      </c>
      <c r="C9" s="5" t="s">
        <v>42</v>
      </c>
      <c r="D9" s="7"/>
      <c r="E9" s="2"/>
      <c r="F9" s="19" t="s">
        <v>14</v>
      </c>
      <c r="G9" s="19"/>
      <c r="H9" s="13"/>
      <c r="I9" s="15">
        <f>IF(D9="X",1)+IF(E9="X",2)+IF(F9="X",3)+IF(G9="X",4)+IF(H9="X",5)</f>
        <v>3</v>
      </c>
    </row>
    <row r="10" spans="2:9" ht="24.95" customHeight="1" x14ac:dyDescent="0.4">
      <c r="B10" s="17" t="s">
        <v>63</v>
      </c>
      <c r="C10" s="24" t="s">
        <v>64</v>
      </c>
      <c r="D10" s="18"/>
      <c r="E10" s="19" t="s">
        <v>14</v>
      </c>
      <c r="F10" s="19"/>
      <c r="G10" s="19"/>
      <c r="H10" s="20"/>
      <c r="I10" s="21">
        <f>IF(D10="X",1)+IF(E10="X",2)+IF(F10="X",3)+IF(G10="X",4)+IF(H10="X",5)</f>
        <v>2</v>
      </c>
    </row>
    <row r="11" spans="2:9" ht="24.95" customHeight="1" thickBot="1" x14ac:dyDescent="0.45">
      <c r="B11" s="3" t="s">
        <v>23</v>
      </c>
      <c r="C11" s="5" t="s">
        <v>65</v>
      </c>
      <c r="D11" s="7"/>
      <c r="E11" s="2" t="s">
        <v>14</v>
      </c>
      <c r="F11" s="19"/>
      <c r="G11" s="19"/>
      <c r="H11" s="13"/>
      <c r="I11" s="15">
        <f>IF(D11="X",1)+IF(E11="X",2)+IF(F11="X",3)+IF(G11="X",4)+IF(H11="X",5)</f>
        <v>2</v>
      </c>
    </row>
    <row r="12" spans="2:9" ht="24.95" customHeight="1" thickBot="1" x14ac:dyDescent="0.45">
      <c r="B12" s="22"/>
      <c r="C12" s="22" t="s">
        <v>18</v>
      </c>
      <c r="D12" s="25"/>
      <c r="E12" s="26"/>
      <c r="F12" s="26"/>
      <c r="G12" s="26"/>
      <c r="H12" s="27"/>
      <c r="I12" s="28"/>
    </row>
    <row r="13" spans="2:9" ht="24.95" customHeight="1" x14ac:dyDescent="0.4">
      <c r="B13" s="17" t="s">
        <v>19</v>
      </c>
      <c r="C13" s="24" t="s">
        <v>67</v>
      </c>
      <c r="D13" s="18"/>
      <c r="E13" s="19"/>
      <c r="F13" s="19" t="s">
        <v>14</v>
      </c>
      <c r="G13" s="19"/>
      <c r="H13" s="20"/>
      <c r="I13" s="21">
        <f>IF(D13="X",1)+IF(E13="X",2)+IF(F13="X",3)+IF(G13="X",4)+IF(H13="X",5)</f>
        <v>3</v>
      </c>
    </row>
    <row r="14" spans="2:9" ht="24.95" customHeight="1" thickBot="1" x14ac:dyDescent="0.45">
      <c r="B14" s="3" t="s">
        <v>20</v>
      </c>
      <c r="C14" s="5" t="s">
        <v>66</v>
      </c>
      <c r="D14" s="7"/>
      <c r="E14" s="2"/>
      <c r="F14" s="19"/>
      <c r="G14" s="19" t="s">
        <v>14</v>
      </c>
      <c r="H14" s="13"/>
      <c r="I14" s="15">
        <f>IF(D14="X",1)+IF(E14="X",2)+IF(F14="X",3)+IF(G14="X",4)+IF(H14="X",5)</f>
        <v>4</v>
      </c>
    </row>
    <row r="15" spans="2:9" ht="24.95" customHeight="1" thickBot="1" x14ac:dyDescent="0.45">
      <c r="B15" s="22"/>
      <c r="C15" s="22" t="s">
        <v>21</v>
      </c>
      <c r="D15" s="25"/>
      <c r="E15" s="26"/>
      <c r="F15" s="26"/>
      <c r="G15" s="26"/>
      <c r="H15" s="27"/>
      <c r="I15" s="28"/>
    </row>
    <row r="16" spans="2:9" ht="24.95" customHeight="1" x14ac:dyDescent="0.4">
      <c r="B16" s="60" t="s">
        <v>68</v>
      </c>
      <c r="C16" s="62" t="s">
        <v>69</v>
      </c>
      <c r="D16" s="72"/>
      <c r="E16" s="73"/>
      <c r="F16" s="19" t="s">
        <v>14</v>
      </c>
      <c r="G16" s="19"/>
      <c r="H16" s="74"/>
      <c r="I16" s="61">
        <f>IF(D16="X",1)+IF(E16="X",2)+IF(F16="X",3)+IF(G16="X",4)+IF(H16="X",5)</f>
        <v>3</v>
      </c>
    </row>
    <row r="17" spans="2:10" ht="24.95" customHeight="1" x14ac:dyDescent="0.4">
      <c r="B17" s="3" t="s">
        <v>43</v>
      </c>
      <c r="C17" s="5" t="s">
        <v>70</v>
      </c>
      <c r="D17" s="7"/>
      <c r="E17" s="19" t="s">
        <v>14</v>
      </c>
      <c r="F17" s="2"/>
      <c r="G17" s="19"/>
      <c r="H17" s="75"/>
      <c r="I17" s="15">
        <f>IF(D17="X",1)+IF(E17="X",2)+IF(F17="X",3)+IF(G17="X",4)+IF(H17="X",5)</f>
        <v>2</v>
      </c>
    </row>
    <row r="18" spans="2:10" ht="24.95" customHeight="1" thickBot="1" x14ac:dyDescent="0.45">
      <c r="B18" s="4" t="s">
        <v>24</v>
      </c>
      <c r="C18" s="6" t="s">
        <v>44</v>
      </c>
      <c r="D18" s="8"/>
      <c r="E18" s="57" t="s">
        <v>14</v>
      </c>
      <c r="F18" s="9"/>
      <c r="G18" s="9"/>
      <c r="H18" s="57"/>
      <c r="I18" s="16">
        <f>IF(D18="X",1)+IF(E18="X",2)+IF(F18="X",3)+IF(G18="X",4)+IF(H18="X",5)</f>
        <v>2</v>
      </c>
    </row>
    <row r="19" spans="2:10" ht="24.95" customHeight="1" x14ac:dyDescent="0.3">
      <c r="B19" s="10"/>
    </row>
    <row r="20" spans="2:10" ht="24.95" customHeight="1" x14ac:dyDescent="0.3">
      <c r="B20" s="10"/>
    </row>
    <row r="21" spans="2:10" ht="24.95" customHeight="1" x14ac:dyDescent="0.3">
      <c r="B21" s="10"/>
    </row>
    <row r="22" spans="2:10" ht="24.95" customHeight="1" x14ac:dyDescent="0.3">
      <c r="B22" s="10"/>
    </row>
    <row r="23" spans="2:10" ht="24.95" customHeight="1" x14ac:dyDescent="0.3">
      <c r="B23" s="10"/>
    </row>
    <row r="24" spans="2:10" ht="24.95" customHeight="1" x14ac:dyDescent="0.3">
      <c r="B24" s="10"/>
    </row>
    <row r="25" spans="2:10" ht="24.95" customHeight="1" x14ac:dyDescent="0.3">
      <c r="B25" s="10"/>
    </row>
    <row r="26" spans="2:10" ht="24.95" customHeight="1" x14ac:dyDescent="0.3">
      <c r="B26" s="10"/>
    </row>
    <row r="27" spans="2:10" ht="24.95" customHeight="1" x14ac:dyDescent="0.3">
      <c r="J27" s="10"/>
    </row>
    <row r="28" spans="2:10" ht="24.95" customHeight="1" x14ac:dyDescent="0.3">
      <c r="J28" s="10"/>
    </row>
    <row r="29" spans="2:10" ht="24.95" customHeight="1" x14ac:dyDescent="0.3">
      <c r="J29" s="10"/>
    </row>
    <row r="30" spans="2:10" ht="24.95" customHeight="1" x14ac:dyDescent="0.3">
      <c r="J30" s="10"/>
    </row>
    <row r="31" spans="2:10" ht="24.95" customHeight="1" x14ac:dyDescent="0.3">
      <c r="J31" s="10"/>
    </row>
    <row r="32" spans="2:10" ht="24.95" customHeight="1" x14ac:dyDescent="0.3">
      <c r="J32" s="10"/>
    </row>
    <row r="34" spans="3:3" ht="24.95" customHeight="1" x14ac:dyDescent="0.25">
      <c r="C34" s="5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E95E-F798-4F4C-816A-15134BCCF23B}">
  <dimension ref="B1:J32"/>
  <sheetViews>
    <sheetView tabSelected="1" zoomScaleNormal="100" workbookViewId="0">
      <selection activeCell="C26" sqref="C26"/>
    </sheetView>
  </sheetViews>
  <sheetFormatPr defaultRowHeight="24.95" customHeight="1" x14ac:dyDescent="0.25"/>
  <cols>
    <col min="2" max="2" width="15.140625" customWidth="1"/>
    <col min="3" max="3" width="107.42578125" customWidth="1"/>
    <col min="4" max="4" width="10.7109375" customWidth="1"/>
    <col min="5" max="5" width="15.140625" customWidth="1"/>
    <col min="6" max="6" width="12.28515625" customWidth="1"/>
    <col min="7" max="7" width="18.7109375" customWidth="1"/>
    <col min="8" max="8" width="15.42578125" customWidth="1"/>
    <col min="9" max="9" width="10.85546875" customWidth="1"/>
    <col min="10" max="10" width="10.28515625" customWidth="1"/>
  </cols>
  <sheetData>
    <row r="1" spans="2:10" ht="24.95" customHeight="1" thickBot="1" x14ac:dyDescent="0.3"/>
    <row r="2" spans="2:10" ht="24.95" customHeight="1" thickBot="1" x14ac:dyDescent="0.3">
      <c r="B2" s="83" t="s">
        <v>45</v>
      </c>
      <c r="C2" s="84" t="s">
        <v>49</v>
      </c>
      <c r="D2" s="51" t="s">
        <v>7</v>
      </c>
      <c r="E2" s="35" t="s">
        <v>8</v>
      </c>
      <c r="F2" s="35" t="s">
        <v>9</v>
      </c>
      <c r="G2" s="35" t="s">
        <v>10</v>
      </c>
      <c r="H2" s="36" t="s">
        <v>11</v>
      </c>
      <c r="I2" s="37" t="s">
        <v>12</v>
      </c>
      <c r="J2" s="12"/>
    </row>
    <row r="3" spans="2:10" ht="24.95" customHeight="1" thickBot="1" x14ac:dyDescent="0.35">
      <c r="B3" s="41"/>
      <c r="C3" s="53" t="s">
        <v>6</v>
      </c>
      <c r="D3" s="71"/>
      <c r="E3" s="39"/>
      <c r="F3" s="39"/>
      <c r="G3" s="39"/>
      <c r="H3" s="40"/>
      <c r="I3" s="41"/>
      <c r="J3" s="10"/>
    </row>
    <row r="4" spans="2:10" ht="24.95" customHeight="1" x14ac:dyDescent="0.4">
      <c r="B4" s="17" t="s">
        <v>52</v>
      </c>
      <c r="C4" s="24" t="s">
        <v>76</v>
      </c>
      <c r="D4" s="18"/>
      <c r="E4" s="19"/>
      <c r="F4" s="19"/>
      <c r="G4" s="19" t="s">
        <v>14</v>
      </c>
      <c r="H4" s="20"/>
      <c r="I4" s="21">
        <f>IF(D4="X",1)+IF(E4="X",2)+IF(F4="X",3)+IF(G4="X",4)+IF(H4="X",5)</f>
        <v>4</v>
      </c>
      <c r="J4" s="10"/>
    </row>
    <row r="5" spans="2:10" ht="24.95" customHeight="1" thickBot="1" x14ac:dyDescent="0.45">
      <c r="B5" s="3" t="s">
        <v>54</v>
      </c>
      <c r="C5" s="5" t="s">
        <v>77</v>
      </c>
      <c r="D5" s="7"/>
      <c r="E5" s="2"/>
      <c r="F5" s="9" t="s">
        <v>14</v>
      </c>
      <c r="G5" s="19"/>
      <c r="H5" s="13"/>
      <c r="I5" s="15">
        <f>IF(D5="X",1)+IF(E5="X",2)+IF(F5="X",3)+IF(G5="X",4)+IF(H5="X",5)</f>
        <v>3</v>
      </c>
      <c r="J5" s="10"/>
    </row>
    <row r="6" spans="2:10" ht="24.95" customHeight="1" thickBot="1" x14ac:dyDescent="0.45">
      <c r="B6" s="22"/>
      <c r="C6" s="22" t="s">
        <v>15</v>
      </c>
      <c r="D6" s="25"/>
      <c r="E6" s="26"/>
      <c r="F6" s="26"/>
      <c r="G6" s="26"/>
      <c r="H6" s="78"/>
      <c r="I6" s="28"/>
      <c r="J6" s="10"/>
    </row>
    <row r="7" spans="2:10" ht="24.95" customHeight="1" x14ac:dyDescent="0.4">
      <c r="B7" s="17" t="s">
        <v>53</v>
      </c>
      <c r="C7" s="24" t="s">
        <v>50</v>
      </c>
      <c r="D7" s="18"/>
      <c r="E7" s="19"/>
      <c r="F7" s="19" t="s">
        <v>14</v>
      </c>
      <c r="G7" s="19"/>
      <c r="H7" s="20"/>
      <c r="I7" s="21">
        <f>IF(D7="X",1)+IF(E7="X",2)+IF(F7="X",3)+IF(G7="X",4)+IF(H7="X",5)</f>
        <v>3</v>
      </c>
      <c r="J7" s="10"/>
    </row>
    <row r="8" spans="2:10" ht="24.95" customHeight="1" thickBot="1" x14ac:dyDescent="0.45">
      <c r="B8" s="3" t="s">
        <v>54</v>
      </c>
      <c r="C8" s="5" t="s">
        <v>51</v>
      </c>
      <c r="D8" s="7"/>
      <c r="E8" s="2" t="s">
        <v>14</v>
      </c>
      <c r="F8" s="9"/>
      <c r="G8" s="19"/>
      <c r="H8" s="13"/>
      <c r="I8" s="15">
        <f>IF(D8="X",1)+IF(E8="X",2)+IF(F8="X",3)+IF(G8="X",4)+IF(H8="X",5)</f>
        <v>2</v>
      </c>
      <c r="J8" s="10"/>
    </row>
    <row r="9" spans="2:10" ht="24.95" customHeight="1" thickBot="1" x14ac:dyDescent="0.45">
      <c r="B9" s="22"/>
      <c r="C9" s="22" t="s">
        <v>21</v>
      </c>
      <c r="D9" s="25"/>
      <c r="E9" s="26"/>
      <c r="F9" s="26"/>
      <c r="G9" s="26"/>
      <c r="H9" s="27"/>
      <c r="I9" s="28"/>
      <c r="J9" s="10"/>
    </row>
    <row r="10" spans="2:10" ht="24.95" customHeight="1" x14ac:dyDescent="0.4">
      <c r="B10" s="17" t="s">
        <v>57</v>
      </c>
      <c r="C10" s="24" t="s">
        <v>55</v>
      </c>
      <c r="D10" s="72"/>
      <c r="E10" s="73"/>
      <c r="F10" s="73"/>
      <c r="G10" s="73" t="s">
        <v>14</v>
      </c>
      <c r="H10" s="77"/>
      <c r="I10" s="61">
        <f>IF(D10="X",1)+IF(E10="X",2)+IF(F10="X",3)+IF(G10="X",4)+IF(H10="X",5)</f>
        <v>4</v>
      </c>
      <c r="J10" s="10"/>
    </row>
    <row r="11" spans="2:10" ht="24.95" customHeight="1" thickBot="1" x14ac:dyDescent="0.45">
      <c r="B11" s="4" t="s">
        <v>58</v>
      </c>
      <c r="C11" s="6" t="s">
        <v>56</v>
      </c>
      <c r="D11" s="8"/>
      <c r="E11" s="9" t="s">
        <v>14</v>
      </c>
      <c r="F11" s="57"/>
      <c r="G11" s="9"/>
      <c r="H11" s="14"/>
      <c r="I11" s="16">
        <f>IF(D11="X",1)+IF(E11="X",2)+IF(F11="X",3)+IF(G11="X",4)+IF(H11="X",5)</f>
        <v>2</v>
      </c>
      <c r="J11" s="10"/>
    </row>
    <row r="12" spans="2:10" ht="24.95" customHeight="1" x14ac:dyDescent="0.3">
      <c r="J12" s="10"/>
    </row>
    <row r="13" spans="2:10" ht="24.95" customHeight="1" x14ac:dyDescent="0.3">
      <c r="J13" s="10"/>
    </row>
    <row r="14" spans="2:10" ht="24.95" customHeight="1" x14ac:dyDescent="0.3">
      <c r="J14" s="10"/>
    </row>
    <row r="15" spans="2:10" ht="24.95" customHeight="1" x14ac:dyDescent="0.3">
      <c r="J15" s="10"/>
    </row>
    <row r="16" spans="2:10" ht="24.95" customHeight="1" x14ac:dyDescent="0.3">
      <c r="J16" s="10"/>
    </row>
    <row r="17" spans="3:10" ht="24.95" customHeight="1" x14ac:dyDescent="0.3">
      <c r="J17" s="11"/>
    </row>
    <row r="18" spans="3:10" ht="24.95" customHeight="1" x14ac:dyDescent="0.3">
      <c r="J18" s="11"/>
    </row>
    <row r="19" spans="3:10" ht="24.95" customHeight="1" x14ac:dyDescent="0.3">
      <c r="J19" s="10"/>
    </row>
    <row r="20" spans="3:10" ht="24.95" customHeight="1" x14ac:dyDescent="0.3">
      <c r="J20" s="10"/>
    </row>
    <row r="21" spans="3:10" ht="24.95" customHeight="1" x14ac:dyDescent="0.3">
      <c r="J21" s="10"/>
    </row>
    <row r="22" spans="3:10" ht="24.95" customHeight="1" x14ac:dyDescent="0.3">
      <c r="J22" s="10"/>
    </row>
    <row r="23" spans="3:10" ht="24.95" customHeight="1" x14ac:dyDescent="0.3">
      <c r="C23" s="50"/>
      <c r="J23" s="10"/>
    </row>
    <row r="24" spans="3:10" ht="24.95" customHeight="1" x14ac:dyDescent="0.3">
      <c r="J24" s="10"/>
    </row>
    <row r="25" spans="3:10" ht="24.95" customHeight="1" x14ac:dyDescent="0.3">
      <c r="J25" s="10"/>
    </row>
    <row r="26" spans="3:10" ht="24.95" customHeight="1" x14ac:dyDescent="0.3">
      <c r="J26" s="10"/>
    </row>
    <row r="27" spans="3:10" ht="24.95" customHeight="1" x14ac:dyDescent="0.3">
      <c r="J27" s="10"/>
    </row>
    <row r="28" spans="3:10" ht="24.95" customHeight="1" x14ac:dyDescent="0.3">
      <c r="J28" s="10"/>
    </row>
    <row r="29" spans="3:10" ht="24.95" customHeight="1" x14ac:dyDescent="0.3">
      <c r="J29" s="10"/>
    </row>
    <row r="30" spans="3:10" ht="24.95" customHeight="1" x14ac:dyDescent="0.3">
      <c r="J30" s="10"/>
    </row>
    <row r="31" spans="3:10" ht="24.95" customHeight="1" x14ac:dyDescent="0.3">
      <c r="J31" s="10"/>
    </row>
    <row r="32" spans="3:10" ht="24.95" customHeight="1" x14ac:dyDescent="0.3">
      <c r="J32" s="1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6A697-1723-4363-BFF3-BE46BC4DC4FC}">
  <dimension ref="B1:J34"/>
  <sheetViews>
    <sheetView zoomScaleNormal="100" workbookViewId="0">
      <selection activeCell="H20" sqref="H20"/>
    </sheetView>
  </sheetViews>
  <sheetFormatPr defaultRowHeight="24.95" customHeight="1" x14ac:dyDescent="0.25"/>
  <cols>
    <col min="2" max="2" width="15.140625" customWidth="1"/>
    <col min="3" max="3" width="134.140625" customWidth="1"/>
    <col min="4" max="4" width="10.7109375" customWidth="1"/>
    <col min="5" max="5" width="15.140625" customWidth="1"/>
    <col min="6" max="6" width="12.28515625" customWidth="1"/>
    <col min="7" max="7" width="19.140625" customWidth="1"/>
    <col min="8" max="8" width="15.42578125" customWidth="1"/>
    <col min="9" max="9" width="10.85546875" customWidth="1"/>
    <col min="10" max="10" width="10.28515625" customWidth="1"/>
  </cols>
  <sheetData>
    <row r="1" spans="2:9" ht="24.95" customHeight="1" thickBot="1" x14ac:dyDescent="0.3"/>
    <row r="2" spans="2:9" ht="24.95" customHeight="1" thickBot="1" x14ac:dyDescent="0.3">
      <c r="B2" s="83" t="s">
        <v>45</v>
      </c>
      <c r="C2" s="84" t="s">
        <v>49</v>
      </c>
      <c r="D2" s="51" t="s">
        <v>7</v>
      </c>
      <c r="E2" s="35" t="s">
        <v>8</v>
      </c>
      <c r="F2" s="35" t="s">
        <v>9</v>
      </c>
      <c r="G2" s="35" t="s">
        <v>10</v>
      </c>
      <c r="H2" s="36" t="s">
        <v>11</v>
      </c>
      <c r="I2" s="37" t="s">
        <v>12</v>
      </c>
    </row>
    <row r="3" spans="2:9" ht="24.95" customHeight="1" thickBot="1" x14ac:dyDescent="0.3">
      <c r="B3" s="41"/>
      <c r="C3" s="53" t="s">
        <v>6</v>
      </c>
      <c r="D3" s="71"/>
      <c r="E3" s="39"/>
      <c r="F3" s="39"/>
      <c r="G3" s="39"/>
      <c r="H3" s="40"/>
      <c r="I3" s="41"/>
    </row>
    <row r="4" spans="2:9" ht="24.95" customHeight="1" x14ac:dyDescent="0.4">
      <c r="B4" s="17" t="s">
        <v>52</v>
      </c>
      <c r="C4" s="24" t="s">
        <v>76</v>
      </c>
      <c r="D4" s="18"/>
      <c r="E4" s="19"/>
      <c r="F4" s="19" t="s">
        <v>14</v>
      </c>
      <c r="G4" s="19"/>
      <c r="H4" s="20"/>
      <c r="I4" s="21">
        <f>IF(D4="X",1)+IF(E4="X",2)+IF(F4="X",3)+IF(G4="X",4)+IF(H4="X",5)</f>
        <v>3</v>
      </c>
    </row>
    <row r="5" spans="2:9" ht="24.95" customHeight="1" thickBot="1" x14ac:dyDescent="0.45">
      <c r="B5" s="3" t="s">
        <v>54</v>
      </c>
      <c r="C5" s="5" t="s">
        <v>77</v>
      </c>
      <c r="D5" s="7"/>
      <c r="E5" s="2"/>
      <c r="F5" s="9"/>
      <c r="G5" s="19" t="s">
        <v>14</v>
      </c>
      <c r="H5" s="13"/>
      <c r="I5" s="15">
        <f>IF(D5="X",1)+IF(E5="X",2)+IF(F5="X",3)+IF(G5="X",4)+IF(H5="X",5)</f>
        <v>4</v>
      </c>
    </row>
    <row r="6" spans="2:9" ht="24.95" customHeight="1" thickBot="1" x14ac:dyDescent="0.45">
      <c r="B6" s="22"/>
      <c r="C6" s="22" t="s">
        <v>15</v>
      </c>
      <c r="D6" s="25"/>
      <c r="E6" s="26"/>
      <c r="F6" s="26"/>
      <c r="G6" s="26"/>
      <c r="H6" s="78"/>
      <c r="I6" s="28"/>
    </row>
    <row r="7" spans="2:9" ht="24.95" customHeight="1" x14ac:dyDescent="0.4">
      <c r="B7" s="17" t="s">
        <v>53</v>
      </c>
      <c r="C7" s="24" t="s">
        <v>50</v>
      </c>
      <c r="D7" s="18"/>
      <c r="E7" s="19"/>
      <c r="F7" s="19" t="s">
        <v>14</v>
      </c>
      <c r="G7" s="19"/>
      <c r="H7" s="20"/>
      <c r="I7" s="21">
        <f>IF(D7="X",1)+IF(E7="X",2)+IF(F7="X",3)+IF(G7="X",4)+IF(H7="X",5)</f>
        <v>3</v>
      </c>
    </row>
    <row r="8" spans="2:9" ht="24.95" customHeight="1" thickBot="1" x14ac:dyDescent="0.45">
      <c r="B8" s="3" t="s">
        <v>54</v>
      </c>
      <c r="C8" s="5" t="s">
        <v>51</v>
      </c>
      <c r="D8" s="7"/>
      <c r="E8" s="2" t="s">
        <v>14</v>
      </c>
      <c r="F8" s="9"/>
      <c r="G8" s="19"/>
      <c r="H8" s="13"/>
      <c r="I8" s="15">
        <f>IF(D8="X",1)+IF(E8="X",2)+IF(F8="X",3)+IF(G8="X",4)+IF(H8="X",5)</f>
        <v>2</v>
      </c>
    </row>
    <row r="9" spans="2:9" ht="24.95" customHeight="1" thickBot="1" x14ac:dyDescent="0.45">
      <c r="B9" s="22"/>
      <c r="C9" s="22" t="s">
        <v>21</v>
      </c>
      <c r="D9" s="25"/>
      <c r="E9" s="26"/>
      <c r="F9" s="26"/>
      <c r="G9" s="26"/>
      <c r="H9" s="27"/>
      <c r="I9" s="28"/>
    </row>
    <row r="10" spans="2:9" ht="24.95" customHeight="1" x14ac:dyDescent="0.4">
      <c r="B10" s="17" t="s">
        <v>57</v>
      </c>
      <c r="C10" s="24" t="s">
        <v>55</v>
      </c>
      <c r="D10" s="72"/>
      <c r="E10" s="73"/>
      <c r="F10" s="73"/>
      <c r="G10" s="73" t="s">
        <v>14</v>
      </c>
      <c r="H10" s="77"/>
      <c r="I10" s="61">
        <f>IF(D10="X",1)+IF(E10="X",2)+IF(F10="X",3)+IF(G10="X",4)+IF(H10="X",5)</f>
        <v>4</v>
      </c>
    </row>
    <row r="11" spans="2:9" ht="24.95" customHeight="1" thickBot="1" x14ac:dyDescent="0.45">
      <c r="B11" s="4" t="s">
        <v>58</v>
      </c>
      <c r="C11" s="6" t="s">
        <v>56</v>
      </c>
      <c r="D11" s="8"/>
      <c r="E11" s="9"/>
      <c r="F11" s="57" t="s">
        <v>14</v>
      </c>
      <c r="G11" s="9"/>
      <c r="H11" s="14"/>
      <c r="I11" s="16">
        <f>IF(D11="X",1)+IF(E11="X",2)+IF(F11="X",3)+IF(G11="X",4)+IF(H11="X",5)</f>
        <v>3</v>
      </c>
    </row>
    <row r="12" spans="2:9" ht="24.95" customHeight="1" x14ac:dyDescent="0.3">
      <c r="B12" s="10"/>
    </row>
    <row r="13" spans="2:9" ht="24.95" customHeight="1" x14ac:dyDescent="0.3">
      <c r="B13" s="10"/>
    </row>
    <row r="14" spans="2:9" ht="24.95" customHeight="1" x14ac:dyDescent="0.3">
      <c r="B14" s="10"/>
    </row>
    <row r="15" spans="2:9" ht="24.95" customHeight="1" x14ac:dyDescent="0.3">
      <c r="B15" s="10"/>
    </row>
    <row r="16" spans="2:9" ht="24.95" customHeight="1" x14ac:dyDescent="0.3">
      <c r="B16" s="10"/>
    </row>
    <row r="17" spans="2:10" ht="24.95" customHeight="1" x14ac:dyDescent="0.3">
      <c r="B17" s="11"/>
    </row>
    <row r="18" spans="2:10" ht="24.95" customHeight="1" x14ac:dyDescent="0.3">
      <c r="B18" s="11"/>
    </row>
    <row r="19" spans="2:10" ht="24.95" customHeight="1" x14ac:dyDescent="0.3">
      <c r="B19" s="10"/>
    </row>
    <row r="20" spans="2:10" ht="24.95" customHeight="1" x14ac:dyDescent="0.3">
      <c r="J20" s="10"/>
    </row>
    <row r="21" spans="2:10" ht="24.95" customHeight="1" x14ac:dyDescent="0.3">
      <c r="J21" s="10"/>
    </row>
    <row r="22" spans="2:10" ht="24.95" customHeight="1" x14ac:dyDescent="0.3">
      <c r="J22" s="10"/>
    </row>
    <row r="23" spans="2:10" ht="24.95" customHeight="1" x14ac:dyDescent="0.3">
      <c r="J23" s="10"/>
    </row>
    <row r="24" spans="2:10" ht="24.95" customHeight="1" x14ac:dyDescent="0.3">
      <c r="J24" s="10"/>
    </row>
    <row r="32" spans="2:10" ht="24.95" customHeight="1" x14ac:dyDescent="0.3">
      <c r="J32" s="10"/>
    </row>
    <row r="34" spans="3:3" ht="24.95" customHeight="1" x14ac:dyDescent="0.25">
      <c r="C34" s="5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41770-A71A-4858-95C6-DDECFABD98C3}">
  <dimension ref="B1:J32"/>
  <sheetViews>
    <sheetView zoomScaleNormal="100" workbookViewId="0">
      <selection activeCell="G19" sqref="G19"/>
    </sheetView>
  </sheetViews>
  <sheetFormatPr defaultRowHeight="24.95" customHeight="1" x14ac:dyDescent="0.25"/>
  <cols>
    <col min="2" max="2" width="15.140625" customWidth="1"/>
    <col min="3" max="3" width="134.140625" customWidth="1"/>
    <col min="4" max="4" width="10.7109375" customWidth="1"/>
    <col min="5" max="5" width="15.140625" customWidth="1"/>
    <col min="6" max="6" width="12.28515625" customWidth="1"/>
    <col min="7" max="7" width="103.28515625" customWidth="1"/>
    <col min="8" max="8" width="15.42578125" customWidth="1"/>
    <col min="9" max="9" width="10.85546875" customWidth="1"/>
    <col min="10" max="10" width="10.28515625" customWidth="1"/>
  </cols>
  <sheetData>
    <row r="1" spans="2:8" ht="24.95" customHeight="1" thickBot="1" x14ac:dyDescent="0.3"/>
    <row r="2" spans="2:8" ht="24.95" customHeight="1" thickBot="1" x14ac:dyDescent="0.3">
      <c r="B2" s="88" t="s">
        <v>78</v>
      </c>
      <c r="C2" s="89"/>
      <c r="D2" s="37" t="s">
        <v>59</v>
      </c>
      <c r="F2" s="88" t="s">
        <v>79</v>
      </c>
      <c r="G2" s="89"/>
      <c r="H2" s="37" t="s">
        <v>12</v>
      </c>
    </row>
    <row r="3" spans="2:8" ht="24.95" customHeight="1" thickBot="1" x14ac:dyDescent="0.35">
      <c r="B3" s="52"/>
      <c r="C3" s="63" t="s">
        <v>6</v>
      </c>
      <c r="D3" s="41"/>
      <c r="F3" s="41"/>
      <c r="G3" s="53" t="s">
        <v>6</v>
      </c>
      <c r="H3" s="41"/>
    </row>
    <row r="4" spans="2:8" ht="24.95" customHeight="1" x14ac:dyDescent="0.35">
      <c r="B4" s="17" t="s">
        <v>13</v>
      </c>
      <c r="C4" s="64" t="s">
        <v>40</v>
      </c>
      <c r="D4" s="21">
        <f>AVERAGE('Maria Pia Aliberti'!I4,'Vincenzo Malandrino'!I4,'Nicola Malandrino'!I4,'Antonio Malandrino'!I4)</f>
        <v>2.5</v>
      </c>
      <c r="F4" s="17" t="s">
        <v>52</v>
      </c>
      <c r="G4" s="24" t="s">
        <v>76</v>
      </c>
      <c r="H4" s="21">
        <f>AVERAGE('MIchela Abate'!I4,'Antonio Moro'!I4)</f>
        <v>3.5</v>
      </c>
    </row>
    <row r="5" spans="2:8" ht="24.95" customHeight="1" thickBot="1" x14ac:dyDescent="0.4">
      <c r="B5" s="3" t="s">
        <v>22</v>
      </c>
      <c r="C5" s="65" t="s">
        <v>61</v>
      </c>
      <c r="D5" s="21">
        <f>AVERAGE('Maria Pia Aliberti'!I5,'Vincenzo Malandrino'!I5,'Nicola Malandrino'!I5,'Antonio Malandrino'!I5)</f>
        <v>2.5</v>
      </c>
      <c r="F5" s="3" t="s">
        <v>75</v>
      </c>
      <c r="G5" s="5" t="s">
        <v>77</v>
      </c>
      <c r="H5" s="90">
        <f>AVERAGE('MIchela Abate'!I5,'Antonio Moro'!I5)</f>
        <v>3.5</v>
      </c>
    </row>
    <row r="6" spans="2:8" ht="24.95" customHeight="1" thickBot="1" x14ac:dyDescent="0.4">
      <c r="B6" s="3" t="s">
        <v>62</v>
      </c>
      <c r="C6" s="65" t="s">
        <v>60</v>
      </c>
      <c r="D6" s="90">
        <f>AVERAGE('Maria Pia Aliberti'!I6,'Vincenzo Malandrino'!I6,'Nicola Malandrino'!I6,'Antonio Malandrino'!I6)</f>
        <v>2.25</v>
      </c>
      <c r="F6" s="22"/>
      <c r="G6" s="22" t="s">
        <v>15</v>
      </c>
      <c r="H6" s="28"/>
    </row>
    <row r="7" spans="2:8" ht="24.95" customHeight="1" thickBot="1" x14ac:dyDescent="0.4">
      <c r="B7" s="22"/>
      <c r="C7" s="66" t="s">
        <v>15</v>
      </c>
      <c r="D7" s="91"/>
      <c r="F7" s="17" t="s">
        <v>53</v>
      </c>
      <c r="G7" s="24" t="s">
        <v>50</v>
      </c>
      <c r="H7" s="21">
        <f>AVERAGE('MIchela Abate'!I7,'Antonio Moro'!I7)</f>
        <v>3</v>
      </c>
    </row>
    <row r="8" spans="2:8" ht="24.95" customHeight="1" thickBot="1" x14ac:dyDescent="0.4">
      <c r="B8" s="17" t="s">
        <v>16</v>
      </c>
      <c r="C8" s="64" t="s">
        <v>41</v>
      </c>
      <c r="D8" s="21">
        <f>AVERAGE('Maria Pia Aliberti'!I8,'Vincenzo Malandrino'!I8,'Nicola Malandrino'!I8,'Antonio Malandrino'!I8)</f>
        <v>3.5</v>
      </c>
      <c r="F8" s="3" t="s">
        <v>54</v>
      </c>
      <c r="G8" s="5" t="s">
        <v>51</v>
      </c>
      <c r="H8" s="90">
        <f>AVERAGE('MIchela Abate'!I8,'Antonio Moro'!I8)</f>
        <v>2</v>
      </c>
    </row>
    <row r="9" spans="2:8" ht="24.95" customHeight="1" thickBot="1" x14ac:dyDescent="0.4">
      <c r="B9" s="3" t="s">
        <v>17</v>
      </c>
      <c r="C9" s="65" t="s">
        <v>42</v>
      </c>
      <c r="D9" s="21">
        <f>AVERAGE('Maria Pia Aliberti'!I9,'Vincenzo Malandrino'!I9,'Nicola Malandrino'!I9,'Antonio Malandrino'!I9)</f>
        <v>3.25</v>
      </c>
      <c r="F9" s="22"/>
      <c r="G9" s="22" t="s">
        <v>21</v>
      </c>
      <c r="H9" s="28"/>
    </row>
    <row r="10" spans="2:8" ht="24.95" customHeight="1" x14ac:dyDescent="0.35">
      <c r="B10" s="17" t="s">
        <v>63</v>
      </c>
      <c r="C10" s="64" t="s">
        <v>64</v>
      </c>
      <c r="D10" s="21">
        <f>AVERAGE('Maria Pia Aliberti'!I10,'Vincenzo Malandrino'!I10,'Nicola Malandrino'!I10,'Antonio Malandrino'!I10)</f>
        <v>3.25</v>
      </c>
      <c r="F10" s="17" t="s">
        <v>57</v>
      </c>
      <c r="G10" s="24" t="s">
        <v>55</v>
      </c>
      <c r="H10" s="21">
        <f>AVERAGE('MIchela Abate'!I10,'Antonio Moro'!I10)</f>
        <v>4</v>
      </c>
    </row>
    <row r="11" spans="2:8" ht="24.95" customHeight="1" thickBot="1" x14ac:dyDescent="0.4">
      <c r="B11" s="3" t="s">
        <v>23</v>
      </c>
      <c r="C11" s="65" t="s">
        <v>65</v>
      </c>
      <c r="D11" s="90">
        <f>AVERAGE('Maria Pia Aliberti'!I11,'Vincenzo Malandrino'!I11,'Nicola Malandrino'!I11,'Antonio Malandrino'!I11)</f>
        <v>3.25</v>
      </c>
      <c r="F11" s="4" t="s">
        <v>58</v>
      </c>
      <c r="G11" s="6" t="s">
        <v>56</v>
      </c>
      <c r="H11" s="21">
        <f>AVERAGE('MIchela Abate'!I11,'Antonio Moro'!I11)</f>
        <v>2.5</v>
      </c>
    </row>
    <row r="12" spans="2:8" ht="24.95" customHeight="1" thickBot="1" x14ac:dyDescent="0.4">
      <c r="B12" s="22"/>
      <c r="C12" s="66" t="s">
        <v>18</v>
      </c>
      <c r="D12" s="91"/>
    </row>
    <row r="13" spans="2:8" ht="24.95" customHeight="1" x14ac:dyDescent="0.35">
      <c r="B13" s="17" t="s">
        <v>19</v>
      </c>
      <c r="C13" s="64" t="s">
        <v>67</v>
      </c>
      <c r="D13" s="21">
        <f>AVERAGE('Maria Pia Aliberti'!I13,'Vincenzo Malandrino'!I13,'Nicola Malandrino'!I13,'Antonio Malandrino'!I13)</f>
        <v>3</v>
      </c>
    </row>
    <row r="14" spans="2:8" ht="24.95" customHeight="1" thickBot="1" x14ac:dyDescent="0.4">
      <c r="B14" s="3" t="s">
        <v>20</v>
      </c>
      <c r="C14" s="65" t="s">
        <v>66</v>
      </c>
      <c r="D14" s="90">
        <f>AVERAGE('Maria Pia Aliberti'!I14,'Vincenzo Malandrino'!I14,'Nicola Malandrino'!I14,'Antonio Malandrino'!I14)</f>
        <v>3.25</v>
      </c>
    </row>
    <row r="15" spans="2:8" ht="24.95" customHeight="1" thickBot="1" x14ac:dyDescent="0.4">
      <c r="B15" s="22"/>
      <c r="C15" s="66" t="s">
        <v>21</v>
      </c>
      <c r="D15" s="91"/>
    </row>
    <row r="16" spans="2:8" ht="24.95" customHeight="1" x14ac:dyDescent="0.35">
      <c r="B16" s="60" t="s">
        <v>68</v>
      </c>
      <c r="C16" s="67" t="s">
        <v>69</v>
      </c>
      <c r="D16" s="21">
        <f>AVERAGE('Maria Pia Aliberti'!I16,'Vincenzo Malandrino'!I16,'Nicola Malandrino'!I16,'Antonio Malandrino'!I16)</f>
        <v>3.25</v>
      </c>
    </row>
    <row r="17" spans="2:10" ht="24.95" customHeight="1" x14ac:dyDescent="0.35">
      <c r="B17" s="3" t="s">
        <v>43</v>
      </c>
      <c r="C17" s="68" t="s">
        <v>70</v>
      </c>
      <c r="D17" s="21">
        <f>AVERAGE('Maria Pia Aliberti'!I17,'Vincenzo Malandrino'!I17,'Nicola Malandrino'!I17,'Antonio Malandrino'!I17)</f>
        <v>2.75</v>
      </c>
    </row>
    <row r="18" spans="2:10" ht="24.95" customHeight="1" thickBot="1" x14ac:dyDescent="0.4">
      <c r="B18" s="55" t="s">
        <v>24</v>
      </c>
      <c r="C18" s="69" t="s">
        <v>44</v>
      </c>
      <c r="D18" s="21">
        <f>AVERAGE('Maria Pia Aliberti'!I18,'Vincenzo Malandrino'!I18,'Nicola Malandrino'!I18,'Antonio Malandrino'!I18)</f>
        <v>3</v>
      </c>
    </row>
    <row r="19" spans="2:10" ht="24.95" customHeight="1" x14ac:dyDescent="0.3">
      <c r="C19" s="54"/>
    </row>
    <row r="20" spans="2:10" ht="24.95" customHeight="1" x14ac:dyDescent="0.3">
      <c r="C20" s="54"/>
    </row>
    <row r="21" spans="2:10" ht="24.95" customHeight="1" x14ac:dyDescent="0.3">
      <c r="F21" s="54"/>
    </row>
    <row r="22" spans="2:10" ht="24.95" customHeight="1" x14ac:dyDescent="0.3">
      <c r="F22" s="54"/>
    </row>
    <row r="23" spans="2:10" ht="24.95" customHeight="1" x14ac:dyDescent="0.3">
      <c r="F23" s="54"/>
    </row>
    <row r="24" spans="2:10" ht="24.95" customHeight="1" x14ac:dyDescent="0.3">
      <c r="F24" s="54"/>
    </row>
    <row r="25" spans="2:10" ht="24.95" customHeight="1" x14ac:dyDescent="0.3">
      <c r="F25" s="54"/>
    </row>
    <row r="26" spans="2:10" ht="24.95" customHeight="1" x14ac:dyDescent="0.3">
      <c r="F26" s="54"/>
    </row>
    <row r="27" spans="2:10" ht="24.95" customHeight="1" x14ac:dyDescent="0.3">
      <c r="J27" s="54"/>
    </row>
    <row r="28" spans="2:10" ht="24.95" customHeight="1" x14ac:dyDescent="0.3">
      <c r="E28" s="54"/>
    </row>
    <row r="29" spans="2:10" ht="24.95" customHeight="1" x14ac:dyDescent="0.3">
      <c r="E29" s="54"/>
    </row>
    <row r="30" spans="2:10" ht="24.95" customHeight="1" x14ac:dyDescent="0.3">
      <c r="E30" s="54"/>
    </row>
    <row r="31" spans="2:10" ht="24.95" customHeight="1" x14ac:dyDescent="0.3">
      <c r="E31" s="54"/>
    </row>
    <row r="32" spans="2:10" ht="24.95" customHeight="1" x14ac:dyDescent="0.3">
      <c r="E32" s="54"/>
    </row>
  </sheetData>
  <mergeCells count="2">
    <mergeCell ref="B2:C2"/>
    <mergeCell ref="F2:G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A48B-584D-4EA8-BABA-1C54CBBA3650}">
  <dimension ref="B2:F6"/>
  <sheetViews>
    <sheetView zoomScale="130" zoomScaleNormal="130" workbookViewId="0">
      <selection activeCell="E11" sqref="E11"/>
    </sheetView>
  </sheetViews>
  <sheetFormatPr defaultColWidth="10.7109375" defaultRowHeight="24.95" customHeight="1" x14ac:dyDescent="0.25"/>
  <sheetData>
    <row r="2" spans="2:6" ht="24.95" customHeight="1" x14ac:dyDescent="0.25">
      <c r="B2" s="33" t="s">
        <v>5</v>
      </c>
      <c r="C2" s="33" t="s">
        <v>25</v>
      </c>
      <c r="D2" s="33" t="s">
        <v>26</v>
      </c>
      <c r="E2" s="33" t="s">
        <v>27</v>
      </c>
      <c r="F2" s="33" t="s">
        <v>28</v>
      </c>
    </row>
    <row r="3" spans="2:6" ht="24.95" customHeight="1" x14ac:dyDescent="0.25">
      <c r="B3" s="34" t="s">
        <v>29</v>
      </c>
      <c r="C3" s="92">
        <f>AVERAGE(Media!D4)</f>
        <v>2.5</v>
      </c>
      <c r="D3" s="92">
        <f>AVERAGE(Media!D8)</f>
        <v>3.5</v>
      </c>
      <c r="E3" s="92">
        <f>AVERAGE(Media!D13,Media!D14)</f>
        <v>3.125</v>
      </c>
      <c r="F3" s="92">
        <f>AVERAGE(Media!D16)</f>
        <v>3.25</v>
      </c>
    </row>
    <row r="4" spans="2:6" ht="24.95" customHeight="1" x14ac:dyDescent="0.25">
      <c r="B4" s="34" t="s">
        <v>30</v>
      </c>
      <c r="C4" s="92">
        <f>AVERAGE(Media!D5)</f>
        <v>2.5</v>
      </c>
      <c r="D4" s="92">
        <f>AVERAGE(Media!D10,Media!D9)</f>
        <v>3.25</v>
      </c>
      <c r="E4" s="93"/>
      <c r="F4" s="92">
        <f>AVERAGE(Media!D17)</f>
        <v>2.75</v>
      </c>
    </row>
    <row r="5" spans="2:6" ht="24.95" customHeight="1" x14ac:dyDescent="0.25">
      <c r="B5" s="34" t="s">
        <v>31</v>
      </c>
      <c r="C5" s="92">
        <f>AVERAGE(Media!D6)</f>
        <v>2.25</v>
      </c>
      <c r="D5" s="92">
        <f>AVERAGE(Media!D11)</f>
        <v>3.25</v>
      </c>
      <c r="E5" s="92"/>
      <c r="F5" s="92">
        <f>AVERAGE(Media!D18)</f>
        <v>3</v>
      </c>
    </row>
    <row r="6" spans="2:6" ht="24.95" customHeight="1" x14ac:dyDescent="0.25">
      <c r="B6" s="34" t="s">
        <v>80</v>
      </c>
      <c r="C6" s="92">
        <f>AVERAGE(Media!H4,Media!H5)</f>
        <v>3.5</v>
      </c>
      <c r="D6" s="92">
        <f>AVERAGE(Media!H10:H11)</f>
        <v>3.25</v>
      </c>
      <c r="E6" s="92"/>
      <c r="F6" s="92">
        <f>AVERAGE(Media!H10,Media!H11)</f>
        <v>3.25</v>
      </c>
    </row>
  </sheetData>
  <conditionalFormatting sqref="C3:F5">
    <cfRule type="cellIs" dxfId="3" priority="3" operator="lessThan">
      <formula>3</formula>
    </cfRule>
  </conditionalFormatting>
  <conditionalFormatting sqref="F5">
    <cfRule type="cellIs" dxfId="2" priority="4" operator="lessThan">
      <formula>3</formula>
    </cfRule>
  </conditionalFormatting>
  <conditionalFormatting sqref="C6:F6">
    <cfRule type="cellIs" dxfId="1" priority="1" operator="lessThan">
      <formula>3</formula>
    </cfRule>
  </conditionalFormatting>
  <conditionalFormatting sqref="F6">
    <cfRule type="cellIs" dxfId="0" priority="2" operator="lessThan">
      <formula>3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8A34E01316F8439D0AE3BCFE2030F9" ma:contentTypeVersion="11" ma:contentTypeDescription="Creare un nuovo documento." ma:contentTypeScope="" ma:versionID="0dced6074aa322051cdb1ef91a0cce46">
  <xsd:schema xmlns:xsd="http://www.w3.org/2001/XMLSchema" xmlns:xs="http://www.w3.org/2001/XMLSchema" xmlns:p="http://schemas.microsoft.com/office/2006/metadata/properties" xmlns:ns3="c1651439-6e46-4f78-9acb-4a905f92618b" xmlns:ns4="25379ffa-1be3-456e-9b5c-56d073d73bb0" targetNamespace="http://schemas.microsoft.com/office/2006/metadata/properties" ma:root="true" ma:fieldsID="574c7dfb77a71db1648b266fc84bf1fa" ns3:_="" ns4:_="">
    <xsd:import namespace="c1651439-6e46-4f78-9acb-4a905f92618b"/>
    <xsd:import namespace="25379ffa-1be3-456e-9b5c-56d073d73b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651439-6e46-4f78-9acb-4a905f9261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379ffa-1be3-456e-9b5c-56d073d73bb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97317C-3CF6-4043-94FC-D340A56C39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651439-6e46-4f78-9acb-4a905f92618b"/>
    <ds:schemaRef ds:uri="25379ffa-1be3-456e-9b5c-56d073d73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BCA357-E657-417B-905D-16E9E3B8E6A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A8ECE67-E896-4ADC-B4D6-F1B3635B1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Behaviourability</vt:lpstr>
      <vt:lpstr>Maria Pia Aliberti</vt:lpstr>
      <vt:lpstr>Vincenzo Malandrino</vt:lpstr>
      <vt:lpstr>Nicola Malandrino</vt:lpstr>
      <vt:lpstr>Antonio Malandrino</vt:lpstr>
      <vt:lpstr>MIchela Abate</vt:lpstr>
      <vt:lpstr>Antonio Moro</vt:lpstr>
      <vt:lpstr>Media</vt:lpstr>
      <vt:lpstr>TabRisultati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A.</dc:creator>
  <cp:lastModifiedBy>Giuseppe A.</cp:lastModifiedBy>
  <dcterms:created xsi:type="dcterms:W3CDTF">2020-06-23T12:36:39Z</dcterms:created>
  <dcterms:modified xsi:type="dcterms:W3CDTF">2020-06-25T08:38:14Z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0x010100958A34E01316F8439D0AE3BCFE2030F9</vt:lpwstr>
  </property>
</Properties>
</file>