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pp\BER Data Science\DSC640\"/>
    </mc:Choice>
  </mc:AlternateContent>
  <xr:revisionPtr revIDLastSave="0" documentId="13_ncr:1_{AB7717EC-2D87-489F-BF9C-CEB8CEEFAD33}" xr6:coauthVersionLast="47" xr6:coauthVersionMax="47" xr10:uidLastSave="{00000000-0000-0000-0000-000000000000}"/>
  <bookViews>
    <workbookView xWindow="2720" yWindow="230" windowWidth="30080" windowHeight="20650" xr2:uid="{00000000-000D-0000-FFFF-FFFF00000000}"/>
  </bookViews>
  <sheets>
    <sheet name="Top 10" sheetId="1" r:id="rId1"/>
  </sheets>
  <definedNames>
    <definedName name="_xlnm._FilterDatabase" localSheetId="0" hidden="1">'Top 10'!$A$1:$G$41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3" i="1" l="1"/>
  <c r="G51" i="1"/>
  <c r="E51" i="1"/>
  <c r="E53" i="1"/>
  <c r="G47" i="1"/>
  <c r="E47" i="1"/>
</calcChain>
</file>

<file path=xl/sharedStrings.xml><?xml version="1.0" encoding="utf-8"?>
<sst xmlns="http://schemas.openxmlformats.org/spreadsheetml/2006/main" count="127" uniqueCount="67">
  <si>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</si>
  <si>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</si>
  <si>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</si>
  <si>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</si>
  <si>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</si>
  <si>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</si>
  <si>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</si>
  <si>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</si>
  <si>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</si>
  <si>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The Adam Project</t>
  </si>
  <si>
    <t>Bird Box</t>
  </si>
  <si>
    <t>Leave the World Behind</t>
  </si>
  <si>
    <t>The Gray Man</t>
  </si>
  <si>
    <t>We Can Be Heroes</t>
  </si>
  <si>
    <t>The Mother</t>
  </si>
  <si>
    <t>Glass Onion: A Knives Out Mystery</t>
  </si>
  <si>
    <t>Extraction</t>
  </si>
  <si>
    <t>Troll</t>
  </si>
  <si>
    <t>Society of the Snow</t>
  </si>
  <si>
    <t>Nowhere</t>
  </si>
  <si>
    <t>The Platform</t>
  </si>
  <si>
    <t>Through My Window</t>
  </si>
  <si>
    <t>AKA</t>
  </si>
  <si>
    <t>Blood Red Sky</t>
  </si>
  <si>
    <t>My Name Is Vendetta</t>
  </si>
  <si>
    <t>Black Crab</t>
  </si>
  <si>
    <t>All Quiet on the Western Front</t>
  </si>
  <si>
    <t>Wednesday</t>
  </si>
  <si>
    <t>Stranger Things</t>
  </si>
  <si>
    <t>DAHMER</t>
  </si>
  <si>
    <t>Bridgerton</t>
  </si>
  <si>
    <t>The Queen's Gambit</t>
  </si>
  <si>
    <t>The Night Agent</t>
  </si>
  <si>
    <t>Fool Me Once</t>
  </si>
  <si>
    <t>The Witcher</t>
  </si>
  <si>
    <t>Squid Game</t>
  </si>
  <si>
    <t>Money Heist</t>
  </si>
  <si>
    <t>Lupin</t>
  </si>
  <si>
    <t>Who Killed Sara?</t>
  </si>
  <si>
    <t>Berlin</t>
  </si>
  <si>
    <t>All of Us Are Dead</t>
  </si>
  <si>
    <t>Dear Child</t>
  </si>
  <si>
    <t>season_title</t>
  </si>
  <si>
    <t>N/A</t>
  </si>
  <si>
    <t>Wednesday: Season 1</t>
  </si>
  <si>
    <t>Stranger Things 4</t>
  </si>
  <si>
    <t>DAHMER: Monster: The Jeffrey Dahmer Story</t>
  </si>
  <si>
    <t>Bridgerton: Season 1</t>
  </si>
  <si>
    <t>The Queen's Gambit: Limited Series</t>
  </si>
  <si>
    <t>The Night Agent: Season 1</t>
  </si>
  <si>
    <t>Fool Me Once: Limited Series</t>
  </si>
  <si>
    <t>Stranger Things 3</t>
  </si>
  <si>
    <t>Bridgerton: Season 2</t>
  </si>
  <si>
    <t>The Witcher: Season 1</t>
  </si>
  <si>
    <t>Squid Game: Season 1</t>
  </si>
  <si>
    <t>Money Heist: Part 4</t>
  </si>
  <si>
    <t>Lupin: Part 1</t>
  </si>
  <si>
    <t>Money Heist: Part 5</t>
  </si>
  <si>
    <t>Money Heist: Part 3</t>
  </si>
  <si>
    <t>Lupin: Part 2</t>
  </si>
  <si>
    <t>Who Killed Sara?: Season 1</t>
  </si>
  <si>
    <t>Berlin: Season 1</t>
  </si>
  <si>
    <t>All of Us Are Dead: Season 1</t>
  </si>
  <si>
    <t>Dear Child: Limited Series</t>
  </si>
  <si>
    <t>hours_viewed_first_91_days</t>
  </si>
  <si>
    <t>runtime</t>
  </si>
  <si>
    <t>views_first_91_days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</si>
</sst>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3"/>
  <sheetViews>
    <sheetView tabSelected="1" zoomScaleNormal="100" workbookViewId="0">
      <selection activeCell="G53" sqref="G53"/>
    </sheetView>
  </sheetViews>
  <sheetFormatPr defaultColWidth="10.6640625" defaultRowHeight="15.5" x14ac:dyDescent="0.35"/>
  <cols>
    <col min="1" max="1" width="38" customWidth="1"/>
    <col min="2" max="2" width="20" customWidth="1"/>
    <col min="3" max="4" width="60" customWidth="1"/>
    <col min="5" max="7" width="20" customWidth="1"/>
  </cols>
  <sheetData>
    <row r="1" spans="1:7" x14ac:dyDescent="0.35">
      <c r="A1" t="s">
        <v>0</v>
      </c>
      <c r="B1" t="s">
        <v>5</v>
      </c>
      <c r="C1" t="s">
        <v>6</v>
      </c>
      <c r="D1" t="s">
        <v>42</v>
      </c>
      <c r="E1" t="s">
        <v>64</v>
      </c>
      <c r="F1" t="s">
        <v>65</v>
      </c>
      <c r="G1" t="s">
        <v>66</v>
      </c>
    </row>
    <row r="2" spans="1:7" hidden="1" x14ac:dyDescent="0.35">
      <c r="A2" t="s">
        <v>1</v>
      </c>
      <c r="B2">
        <v>1</v>
      </c>
      <c r="C2" t="s">
        <v>7</v>
      </c>
      <c r="D2" t="s">
        <v>43</v>
      </c>
      <c r="E2">
        <v>454200000</v>
      </c>
      <c r="F2">
        <v>1.9666999999999999</v>
      </c>
      <c r="G2">
        <v>230900000</v>
      </c>
    </row>
    <row r="3" spans="1:7" hidden="1" x14ac:dyDescent="0.35">
      <c r="A3" t="s">
        <v>1</v>
      </c>
      <c r="B3">
        <v>2</v>
      </c>
      <c r="C3" t="s">
        <v>8</v>
      </c>
      <c r="D3" t="s">
        <v>43</v>
      </c>
      <c r="E3">
        <v>408600000</v>
      </c>
      <c r="F3">
        <v>2.3833000000000002</v>
      </c>
      <c r="G3">
        <v>171400000</v>
      </c>
    </row>
    <row r="4" spans="1:7" hidden="1" x14ac:dyDescent="0.35">
      <c r="A4" t="s">
        <v>1</v>
      </c>
      <c r="B4">
        <v>3</v>
      </c>
      <c r="C4" t="s">
        <v>9</v>
      </c>
      <c r="D4" t="s">
        <v>43</v>
      </c>
      <c r="E4">
        <v>281000000</v>
      </c>
      <c r="F4">
        <v>1.7833000000000001</v>
      </c>
      <c r="G4">
        <v>157600000</v>
      </c>
    </row>
    <row r="5" spans="1:7" hidden="1" x14ac:dyDescent="0.35">
      <c r="A5" t="s">
        <v>1</v>
      </c>
      <c r="B5">
        <v>4</v>
      </c>
      <c r="C5" t="s">
        <v>10</v>
      </c>
      <c r="D5" t="s">
        <v>43</v>
      </c>
      <c r="E5">
        <v>325300000</v>
      </c>
      <c r="F5">
        <v>2.0667</v>
      </c>
      <c r="G5">
        <v>157400000</v>
      </c>
    </row>
    <row r="6" spans="1:7" hidden="1" x14ac:dyDescent="0.35">
      <c r="A6" t="s">
        <v>1</v>
      </c>
      <c r="B6">
        <v>5</v>
      </c>
      <c r="C6" t="s">
        <v>11</v>
      </c>
      <c r="D6" t="s">
        <v>43</v>
      </c>
      <c r="E6">
        <v>339300000</v>
      </c>
      <c r="F6">
        <v>2.3666999999999998</v>
      </c>
      <c r="G6">
        <v>143400000</v>
      </c>
    </row>
    <row r="7" spans="1:7" hidden="1" x14ac:dyDescent="0.35">
      <c r="A7" t="s">
        <v>1</v>
      </c>
      <c r="B7">
        <v>6</v>
      </c>
      <c r="C7" t="s">
        <v>12</v>
      </c>
      <c r="D7" t="s">
        <v>43</v>
      </c>
      <c r="E7">
        <v>299500000</v>
      </c>
      <c r="F7">
        <v>2.15</v>
      </c>
      <c r="G7">
        <v>139300000</v>
      </c>
    </row>
    <row r="8" spans="1:7" hidden="1" x14ac:dyDescent="0.35">
      <c r="A8" t="s">
        <v>1</v>
      </c>
      <c r="B8">
        <v>7</v>
      </c>
      <c r="C8" t="s">
        <v>13</v>
      </c>
      <c r="D8" t="s">
        <v>43</v>
      </c>
      <c r="E8">
        <v>231200000</v>
      </c>
      <c r="F8">
        <v>1.6833</v>
      </c>
      <c r="G8">
        <v>137300000</v>
      </c>
    </row>
    <row r="9" spans="1:7" hidden="1" x14ac:dyDescent="0.35">
      <c r="A9" t="s">
        <v>1</v>
      </c>
      <c r="B9">
        <v>8</v>
      </c>
      <c r="C9" t="s">
        <v>14</v>
      </c>
      <c r="D9" t="s">
        <v>43</v>
      </c>
      <c r="E9">
        <v>265900000</v>
      </c>
      <c r="F9">
        <v>1.95</v>
      </c>
      <c r="G9">
        <v>136400000</v>
      </c>
    </row>
    <row r="10" spans="1:7" hidden="1" x14ac:dyDescent="0.35">
      <c r="A10" t="s">
        <v>1</v>
      </c>
      <c r="B10">
        <v>9</v>
      </c>
      <c r="C10" t="s">
        <v>15</v>
      </c>
      <c r="D10" t="s">
        <v>43</v>
      </c>
      <c r="E10">
        <v>320300000</v>
      </c>
      <c r="F10">
        <v>2.35</v>
      </c>
      <c r="G10">
        <v>136300000</v>
      </c>
    </row>
    <row r="11" spans="1:7" hidden="1" x14ac:dyDescent="0.35">
      <c r="A11" t="s">
        <v>1</v>
      </c>
      <c r="B11">
        <v>10</v>
      </c>
      <c r="C11" t="s">
        <v>16</v>
      </c>
      <c r="D11" t="s">
        <v>43</v>
      </c>
      <c r="E11">
        <v>266900000</v>
      </c>
      <c r="F11">
        <v>1.9666999999999999</v>
      </c>
      <c r="G11">
        <v>135700000</v>
      </c>
    </row>
    <row r="12" spans="1:7" hidden="1" x14ac:dyDescent="0.35">
      <c r="A12" t="s">
        <v>2</v>
      </c>
      <c r="B12">
        <v>1</v>
      </c>
      <c r="C12" t="s">
        <v>17</v>
      </c>
      <c r="D12" t="s">
        <v>43</v>
      </c>
      <c r="E12">
        <v>178600000</v>
      </c>
      <c r="F12">
        <v>1.7333000000000001</v>
      </c>
      <c r="G12">
        <v>103000000</v>
      </c>
    </row>
    <row r="13" spans="1:7" hidden="1" x14ac:dyDescent="0.35">
      <c r="A13" t="s">
        <v>2</v>
      </c>
      <c r="B13">
        <v>2</v>
      </c>
      <c r="C13" t="s">
        <v>18</v>
      </c>
      <c r="D13" t="s">
        <v>43</v>
      </c>
      <c r="E13">
        <v>239700000</v>
      </c>
      <c r="F13">
        <v>2.4333</v>
      </c>
      <c r="G13">
        <v>98500000</v>
      </c>
    </row>
    <row r="14" spans="1:7" hidden="1" x14ac:dyDescent="0.35">
      <c r="A14" t="s">
        <v>2</v>
      </c>
      <c r="B14">
        <v>3</v>
      </c>
      <c r="C14" t="s">
        <v>19</v>
      </c>
      <c r="D14" t="s">
        <v>43</v>
      </c>
      <c r="E14">
        <v>155600000</v>
      </c>
      <c r="F14">
        <v>1.8167</v>
      </c>
      <c r="G14">
        <v>85700000</v>
      </c>
    </row>
    <row r="15" spans="1:7" hidden="1" x14ac:dyDescent="0.35">
      <c r="A15" t="s">
        <v>2</v>
      </c>
      <c r="B15">
        <v>4</v>
      </c>
      <c r="C15" t="s">
        <v>20</v>
      </c>
      <c r="D15" t="s">
        <v>43</v>
      </c>
      <c r="E15">
        <v>129700000</v>
      </c>
      <c r="F15">
        <v>1.5667</v>
      </c>
      <c r="G15">
        <v>82800000</v>
      </c>
    </row>
    <row r="16" spans="1:7" hidden="1" x14ac:dyDescent="0.35">
      <c r="A16" t="s">
        <v>2</v>
      </c>
      <c r="B16">
        <v>5</v>
      </c>
      <c r="C16" t="s">
        <v>21</v>
      </c>
      <c r="D16" t="s">
        <v>43</v>
      </c>
      <c r="E16">
        <v>116000000</v>
      </c>
      <c r="F16">
        <v>1.9</v>
      </c>
      <c r="G16">
        <v>61100000</v>
      </c>
    </row>
    <row r="17" spans="1:7" hidden="1" x14ac:dyDescent="0.35">
      <c r="A17" t="s">
        <v>2</v>
      </c>
      <c r="B17">
        <v>6</v>
      </c>
      <c r="C17" t="s">
        <v>22</v>
      </c>
      <c r="D17" t="s">
        <v>43</v>
      </c>
      <c r="E17">
        <v>125900000</v>
      </c>
      <c r="F17">
        <v>2.0667</v>
      </c>
      <c r="G17">
        <v>60900000</v>
      </c>
    </row>
    <row r="18" spans="1:7" hidden="1" x14ac:dyDescent="0.35">
      <c r="A18" t="s">
        <v>2</v>
      </c>
      <c r="B18">
        <v>7</v>
      </c>
      <c r="C18" t="s">
        <v>23</v>
      </c>
      <c r="D18" t="s">
        <v>43</v>
      </c>
      <c r="E18">
        <v>124800000</v>
      </c>
      <c r="F18">
        <v>2.0499999999999998</v>
      </c>
      <c r="G18">
        <v>60900000</v>
      </c>
    </row>
    <row r="19" spans="1:7" hidden="1" x14ac:dyDescent="0.35">
      <c r="A19" t="s">
        <v>2</v>
      </c>
      <c r="B19">
        <v>8</v>
      </c>
      <c r="C19" t="s">
        <v>24</v>
      </c>
      <c r="D19" t="s">
        <v>43</v>
      </c>
      <c r="E19">
        <v>86500000</v>
      </c>
      <c r="F19">
        <v>1.5333000000000001</v>
      </c>
      <c r="G19">
        <v>56400000</v>
      </c>
    </row>
    <row r="20" spans="1:7" hidden="1" x14ac:dyDescent="0.35">
      <c r="A20" t="s">
        <v>2</v>
      </c>
      <c r="B20">
        <v>9</v>
      </c>
      <c r="C20" t="s">
        <v>25</v>
      </c>
      <c r="D20" t="s">
        <v>43</v>
      </c>
      <c r="E20">
        <v>103300000</v>
      </c>
      <c r="F20">
        <v>1.9167000000000001</v>
      </c>
      <c r="G20">
        <v>53900000</v>
      </c>
    </row>
    <row r="21" spans="1:7" hidden="1" x14ac:dyDescent="0.35">
      <c r="A21" t="s">
        <v>2</v>
      </c>
      <c r="B21">
        <v>10</v>
      </c>
      <c r="C21" t="s">
        <v>26</v>
      </c>
      <c r="D21" t="s">
        <v>43</v>
      </c>
      <c r="E21">
        <v>129400000</v>
      </c>
      <c r="F21">
        <v>2.4832999999999998</v>
      </c>
      <c r="G21">
        <v>52100000</v>
      </c>
    </row>
    <row r="22" spans="1:7" x14ac:dyDescent="0.35">
      <c r="A22" t="s">
        <v>3</v>
      </c>
      <c r="B22">
        <v>1</v>
      </c>
      <c r="C22" t="s">
        <v>27</v>
      </c>
      <c r="D22" t="s">
        <v>44</v>
      </c>
      <c r="E22" s="1">
        <v>1718800000</v>
      </c>
      <c r="F22">
        <v>6.8167</v>
      </c>
      <c r="G22">
        <v>252100000</v>
      </c>
    </row>
    <row r="23" spans="1:7" x14ac:dyDescent="0.35">
      <c r="A23" t="s">
        <v>3</v>
      </c>
      <c r="B23">
        <v>2</v>
      </c>
      <c r="C23" t="s">
        <v>28</v>
      </c>
      <c r="D23" t="s">
        <v>45</v>
      </c>
      <c r="E23" s="1">
        <v>1838000000</v>
      </c>
      <c r="F23">
        <v>13.066700000000001</v>
      </c>
      <c r="G23">
        <v>140700000</v>
      </c>
    </row>
    <row r="24" spans="1:7" x14ac:dyDescent="0.35">
      <c r="A24" t="s">
        <v>3</v>
      </c>
      <c r="B24">
        <v>3</v>
      </c>
      <c r="C24" t="s">
        <v>29</v>
      </c>
      <c r="D24" t="s">
        <v>46</v>
      </c>
      <c r="E24" s="1">
        <v>1031100000</v>
      </c>
      <c r="F24">
        <v>8.9167000000000005</v>
      </c>
      <c r="G24">
        <v>115600000</v>
      </c>
    </row>
    <row r="25" spans="1:7" x14ac:dyDescent="0.35">
      <c r="A25" t="s">
        <v>3</v>
      </c>
      <c r="B25">
        <v>4</v>
      </c>
      <c r="C25" t="s">
        <v>30</v>
      </c>
      <c r="D25" t="s">
        <v>47</v>
      </c>
      <c r="E25" s="1">
        <v>929300000</v>
      </c>
      <c r="F25">
        <v>8.1999999999999993</v>
      </c>
      <c r="G25">
        <v>113300000</v>
      </c>
    </row>
    <row r="26" spans="1:7" x14ac:dyDescent="0.35">
      <c r="A26" t="s">
        <v>3</v>
      </c>
      <c r="B26">
        <v>5</v>
      </c>
      <c r="C26" t="s">
        <v>31</v>
      </c>
      <c r="D26" t="s">
        <v>48</v>
      </c>
      <c r="E26" s="1">
        <v>746400000</v>
      </c>
      <c r="F26">
        <v>6.6166999999999998</v>
      </c>
      <c r="G26">
        <v>112800000</v>
      </c>
    </row>
    <row r="27" spans="1:7" x14ac:dyDescent="0.35">
      <c r="A27" t="s">
        <v>3</v>
      </c>
      <c r="B27">
        <v>6</v>
      </c>
      <c r="C27" t="s">
        <v>32</v>
      </c>
      <c r="D27" t="s">
        <v>49</v>
      </c>
      <c r="E27" s="1">
        <v>803200000</v>
      </c>
      <c r="F27">
        <v>8.1832999999999991</v>
      </c>
      <c r="G27">
        <v>98200000</v>
      </c>
    </row>
    <row r="28" spans="1:7" x14ac:dyDescent="0.35">
      <c r="A28" t="s">
        <v>3</v>
      </c>
      <c r="B28">
        <v>7</v>
      </c>
      <c r="C28" t="s">
        <v>33</v>
      </c>
      <c r="D28" t="s">
        <v>50</v>
      </c>
      <c r="E28" s="1">
        <v>629800000</v>
      </c>
      <c r="F28">
        <v>6.4166999999999996</v>
      </c>
      <c r="G28">
        <v>98200000</v>
      </c>
    </row>
    <row r="29" spans="1:7" x14ac:dyDescent="0.35">
      <c r="A29" t="s">
        <v>3</v>
      </c>
      <c r="B29">
        <v>8</v>
      </c>
      <c r="C29" t="s">
        <v>28</v>
      </c>
      <c r="D29" t="s">
        <v>51</v>
      </c>
      <c r="E29" s="1">
        <v>716100000</v>
      </c>
      <c r="F29">
        <v>7.55</v>
      </c>
      <c r="G29">
        <v>94800000</v>
      </c>
    </row>
    <row r="30" spans="1:7" x14ac:dyDescent="0.35">
      <c r="A30" t="s">
        <v>3</v>
      </c>
      <c r="B30">
        <v>9</v>
      </c>
      <c r="C30" t="s">
        <v>30</v>
      </c>
      <c r="D30" t="s">
        <v>52</v>
      </c>
      <c r="E30" s="1">
        <v>797200000</v>
      </c>
      <c r="F30">
        <v>8.5</v>
      </c>
      <c r="G30">
        <v>93800000</v>
      </c>
    </row>
    <row r="31" spans="1:7" x14ac:dyDescent="0.35">
      <c r="A31" t="s">
        <v>3</v>
      </c>
      <c r="B31">
        <v>10</v>
      </c>
      <c r="C31" t="s">
        <v>34</v>
      </c>
      <c r="D31" t="s">
        <v>53</v>
      </c>
      <c r="E31" s="1">
        <v>663600000</v>
      </c>
      <c r="F31">
        <v>8</v>
      </c>
      <c r="G31">
        <v>83000000</v>
      </c>
    </row>
    <row r="32" spans="1:7" hidden="1" x14ac:dyDescent="0.35">
      <c r="A32" t="s">
        <v>4</v>
      </c>
      <c r="B32">
        <v>1</v>
      </c>
      <c r="C32" t="s">
        <v>35</v>
      </c>
      <c r="D32" t="s">
        <v>54</v>
      </c>
      <c r="E32">
        <v>2205200000</v>
      </c>
      <c r="F32">
        <v>8.3167000000000009</v>
      </c>
      <c r="G32">
        <v>265200000</v>
      </c>
    </row>
    <row r="33" spans="1:7" hidden="1" x14ac:dyDescent="0.35">
      <c r="A33" t="s">
        <v>4</v>
      </c>
      <c r="B33">
        <v>2</v>
      </c>
      <c r="C33" t="s">
        <v>36</v>
      </c>
      <c r="D33" t="s">
        <v>55</v>
      </c>
      <c r="E33">
        <v>710200000</v>
      </c>
      <c r="F33">
        <v>6.7</v>
      </c>
      <c r="G33">
        <v>106000000</v>
      </c>
    </row>
    <row r="34" spans="1:7" hidden="1" x14ac:dyDescent="0.35">
      <c r="A34" t="s">
        <v>4</v>
      </c>
      <c r="B34">
        <v>3</v>
      </c>
      <c r="C34" t="s">
        <v>37</v>
      </c>
      <c r="D34" t="s">
        <v>56</v>
      </c>
      <c r="E34">
        <v>396300000</v>
      </c>
      <c r="F34">
        <v>3.9832999999999998</v>
      </c>
      <c r="G34">
        <v>99500000</v>
      </c>
    </row>
    <row r="35" spans="1:7" hidden="1" x14ac:dyDescent="0.35">
      <c r="A35" t="s">
        <v>4</v>
      </c>
      <c r="B35">
        <v>4</v>
      </c>
      <c r="C35" t="s">
        <v>36</v>
      </c>
      <c r="D35" t="s">
        <v>57</v>
      </c>
      <c r="E35">
        <v>900700000</v>
      </c>
      <c r="F35">
        <v>9.0832999999999995</v>
      </c>
      <c r="G35">
        <v>99200000</v>
      </c>
    </row>
    <row r="36" spans="1:7" hidden="1" x14ac:dyDescent="0.35">
      <c r="A36" t="s">
        <v>4</v>
      </c>
      <c r="B36">
        <v>5</v>
      </c>
      <c r="C36" t="s">
        <v>36</v>
      </c>
      <c r="D36" t="s">
        <v>58</v>
      </c>
      <c r="E36">
        <v>519800000</v>
      </c>
      <c r="F36">
        <v>6.5</v>
      </c>
      <c r="G36">
        <v>80000000</v>
      </c>
    </row>
    <row r="37" spans="1:7" hidden="1" x14ac:dyDescent="0.35">
      <c r="A37" t="s">
        <v>4</v>
      </c>
      <c r="B37">
        <v>6</v>
      </c>
      <c r="C37" t="s">
        <v>37</v>
      </c>
      <c r="D37" t="s">
        <v>59</v>
      </c>
      <c r="E37">
        <v>258900000</v>
      </c>
      <c r="F37">
        <v>3.7833000000000001</v>
      </c>
      <c r="G37">
        <v>68400000</v>
      </c>
    </row>
    <row r="38" spans="1:7" hidden="1" x14ac:dyDescent="0.35">
      <c r="A38" t="s">
        <v>4</v>
      </c>
      <c r="B38">
        <v>7</v>
      </c>
      <c r="C38" t="s">
        <v>38</v>
      </c>
      <c r="D38" t="s">
        <v>60</v>
      </c>
      <c r="E38">
        <v>392400000</v>
      </c>
      <c r="F38">
        <v>6.7167000000000003</v>
      </c>
      <c r="G38">
        <v>58400000</v>
      </c>
    </row>
    <row r="39" spans="1:7" hidden="1" x14ac:dyDescent="0.35">
      <c r="A39" t="s">
        <v>4</v>
      </c>
      <c r="B39">
        <v>8</v>
      </c>
      <c r="C39" t="s">
        <v>39</v>
      </c>
      <c r="D39" t="s">
        <v>61</v>
      </c>
      <c r="E39">
        <v>372600000</v>
      </c>
      <c r="F39">
        <v>6.5667</v>
      </c>
      <c r="G39">
        <v>56700000</v>
      </c>
    </row>
    <row r="40" spans="1:7" hidden="1" x14ac:dyDescent="0.35">
      <c r="A40" t="s">
        <v>4</v>
      </c>
      <c r="B40">
        <v>9</v>
      </c>
      <c r="C40" t="s">
        <v>40</v>
      </c>
      <c r="D40" t="s">
        <v>62</v>
      </c>
      <c r="E40">
        <v>679300000</v>
      </c>
      <c r="F40">
        <v>12.2333</v>
      </c>
      <c r="G40">
        <v>55500000</v>
      </c>
    </row>
    <row r="41" spans="1:7" hidden="1" x14ac:dyDescent="0.35">
      <c r="A41" t="s">
        <v>4</v>
      </c>
      <c r="B41">
        <v>10</v>
      </c>
      <c r="C41" t="s">
        <v>41</v>
      </c>
      <c r="D41" t="s">
        <v>63</v>
      </c>
      <c r="E41">
        <v>245400000</v>
      </c>
      <c r="F41">
        <v>4.8167</v>
      </c>
      <c r="G41">
        <v>50900000</v>
      </c>
    </row>
    <row r="47" spans="1:7" x14ac:dyDescent="0.35">
      <c r="E47" s="1">
        <f>SUM(E2:E46)</f>
        <v>21136000000</v>
      </c>
      <c r="G47" s="1">
        <f>SUM(G2:G46)</f>
        <v>4403300000</v>
      </c>
    </row>
    <row r="51" spans="5:7" x14ac:dyDescent="0.35">
      <c r="E51" s="1">
        <f>SUBTOTAL(9,E22:E31)</f>
        <v>9873500000</v>
      </c>
      <c r="G51">
        <f>SUBTOTAL(9,G22:G31)</f>
        <v>1202500000</v>
      </c>
    </row>
    <row r="53" spans="5:7" x14ac:dyDescent="0.35">
      <c r="E53" s="2">
        <f>SUBTOTAL(9,E22:E41)/E47</f>
        <v>0.4671413701741105</v>
      </c>
      <c r="G53" s="2">
        <f>G51/G47</f>
        <v>0.27309063656802851</v>
      </c>
    </row>
  </sheetData>
  <autoFilter ref="A1:G41" xr:uid="{00000000-0001-0000-0000-000000000000}">
    <filterColumn colId="0">
      <filters>
        <filter val="TV (English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Reppeto</cp:lastModifiedBy>
  <dcterms:created xsi:type="dcterms:W3CDTF">2024-04-15T22:10:57Z</dcterms:created>
  <dcterms:modified xsi:type="dcterms:W3CDTF">2024-12-07T22:23:59Z</dcterms:modified>
</cp:coreProperties>
</file>