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erat\Desktop\GraduationProject\chapter\confusion_matrixes\"/>
    </mc:Choice>
  </mc:AlternateContent>
  <xr:revisionPtr revIDLastSave="0" documentId="13_ncr:1_{13926895-BFD9-4E95-97AE-C40C5FA443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K14" i="1"/>
  <c r="K13" i="1"/>
  <c r="K12" i="1"/>
  <c r="J12" i="1"/>
  <c r="J11" i="1"/>
  <c r="I12" i="1"/>
  <c r="I11" i="1"/>
  <c r="I10" i="1"/>
  <c r="H10" i="1"/>
</calcChain>
</file>

<file path=xl/sharedStrings.xml><?xml version="1.0" encoding="utf-8"?>
<sst xmlns="http://schemas.openxmlformats.org/spreadsheetml/2006/main" count="12" uniqueCount="7">
  <si>
    <t>Predicted</t>
  </si>
  <si>
    <t>True</t>
  </si>
  <si>
    <t>Unripe</t>
  </si>
  <si>
    <t>Slightly Ripe</t>
  </si>
  <si>
    <t>Ripe</t>
  </si>
  <si>
    <t>Overripe</t>
  </si>
  <si>
    <t>Rotten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</si>
</sst>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 textRotation="90"/>
    </xf>
    <xf numFmtId="0" fontId="1" fillId="2" borderId="0" xfId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 textRotation="90"/>
    </xf>
    <xf numFmtId="0" fontId="1" fillId="2" borderId="0" xfId="1" applyAlignment="1">
      <alignment horizontal="center" vertical="center"/>
    </xf>
  </cellXfs>
  <cellStyles count="2">
    <cellStyle name="Normal" xfId="0" builtinId="0"/>
    <cellStyle name="Vurgu2" xfId="1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0:L16"/>
  <sheetViews>
    <sheetView tabSelected="1" topLeftCell="A8" zoomScale="145" zoomScaleNormal="145" workbookViewId="0">
      <selection activeCell="O11" sqref="O11"/>
    </sheetView>
  </sheetViews>
  <sheetFormatPr defaultRowHeight="15" x14ac:dyDescent="0.25"/>
  <cols>
    <col min="6" max="7" width="3.42578125" bestFit="1" customWidth="1"/>
    <col min="8" max="12" width="10.5703125" customWidth="1"/>
  </cols>
  <sheetData>
    <row r="10" spans="6:12" ht="60" customHeight="1" x14ac:dyDescent="0.25">
      <c r="F10" s="5" t="s">
        <v>0</v>
      </c>
      <c r="G10" s="2" t="s">
        <v>2</v>
      </c>
      <c r="H10" s="4">
        <f>0.91/0.92</f>
        <v>0.98913043478260865</v>
      </c>
      <c r="I10" s="4">
        <f>0.21/0.64</f>
        <v>0.328125</v>
      </c>
      <c r="J10" s="4">
        <v>0</v>
      </c>
      <c r="K10" s="4">
        <v>0</v>
      </c>
      <c r="L10" s="4">
        <v>0</v>
      </c>
    </row>
    <row r="11" spans="6:12" ht="60" customHeight="1" x14ac:dyDescent="0.25">
      <c r="F11" s="5"/>
      <c r="G11" s="2" t="s">
        <v>3</v>
      </c>
      <c r="H11" s="4">
        <f>0.01/0.92</f>
        <v>1.0869565217391304E-2</v>
      </c>
      <c r="I11" s="4">
        <f>0.36/0.64</f>
        <v>0.5625</v>
      </c>
      <c r="J11" s="4">
        <f>0.01/0.91</f>
        <v>1.0989010989010988E-2</v>
      </c>
      <c r="K11" s="4">
        <v>0</v>
      </c>
      <c r="L11" s="4">
        <v>0</v>
      </c>
    </row>
    <row r="12" spans="6:12" ht="60" customHeight="1" x14ac:dyDescent="0.25">
      <c r="F12" s="5"/>
      <c r="G12" s="2" t="s">
        <v>4</v>
      </c>
      <c r="H12" s="4">
        <v>0</v>
      </c>
      <c r="I12" s="4">
        <f>0.07/0.64</f>
        <v>0.10937500000000001</v>
      </c>
      <c r="J12" s="4">
        <f>0.9/0.91</f>
        <v>0.98901098901098905</v>
      </c>
      <c r="K12" s="4">
        <f>0.11/0.89</f>
        <v>0.12359550561797752</v>
      </c>
      <c r="L12" s="4">
        <v>0.02</v>
      </c>
    </row>
    <row r="13" spans="6:12" ht="60" customHeight="1" x14ac:dyDescent="0.25">
      <c r="F13" s="5"/>
      <c r="G13" s="2" t="s">
        <v>5</v>
      </c>
      <c r="H13" s="4">
        <v>0</v>
      </c>
      <c r="I13" s="4">
        <v>0</v>
      </c>
      <c r="J13" s="4">
        <v>0</v>
      </c>
      <c r="K13" s="4">
        <f>0.11/0.89</f>
        <v>0.12359550561797752</v>
      </c>
      <c r="L13" s="4">
        <v>0</v>
      </c>
    </row>
    <row r="14" spans="6:12" ht="60" customHeight="1" x14ac:dyDescent="0.25">
      <c r="F14" s="5"/>
      <c r="G14" s="2" t="s">
        <v>6</v>
      </c>
      <c r="H14" s="4">
        <v>0</v>
      </c>
      <c r="I14" s="4">
        <v>0</v>
      </c>
      <c r="J14" s="4">
        <v>0</v>
      </c>
      <c r="K14" s="4">
        <f>0.67/0.89</f>
        <v>0.75280898876404501</v>
      </c>
      <c r="L14" s="4">
        <v>0.98</v>
      </c>
    </row>
    <row r="15" spans="6:12" x14ac:dyDescent="0.25">
      <c r="F15" s="1"/>
      <c r="G15" s="1"/>
      <c r="H15" s="3" t="s">
        <v>2</v>
      </c>
      <c r="I15" s="3" t="s">
        <v>3</v>
      </c>
      <c r="J15" s="3" t="s">
        <v>4</v>
      </c>
      <c r="K15" s="3" t="s">
        <v>5</v>
      </c>
      <c r="L15" s="3" t="s">
        <v>6</v>
      </c>
    </row>
    <row r="16" spans="6:12" x14ac:dyDescent="0.25">
      <c r="F16" s="1"/>
      <c r="G16" s="1"/>
      <c r="H16" s="6" t="s">
        <v>1</v>
      </c>
      <c r="I16" s="6"/>
      <c r="J16" s="6"/>
      <c r="K16" s="6"/>
      <c r="L16" s="6"/>
    </row>
  </sheetData>
  <mergeCells count="2">
    <mergeCell ref="F10:F14"/>
    <mergeCell ref="H16:L16"/>
  </mergeCells>
  <conditionalFormatting sqref="H10:L14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Berat Asrın Caferoğlu</dc:creator>
  <cp:lastModifiedBy>Berat Asrın Caferoğlu</cp:lastModifiedBy>
  <dcterms:created xsi:type="dcterms:W3CDTF">2015-06-05T18:19:34Z</dcterms:created>
  <dcterms:modified xsi:type="dcterms:W3CDTF">2022-04-22T15:26:30Z</dcterms:modified>
</cp:coreProperties>
</file>