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TOOLS FOR NUMERICAL METHODS\Excel\"/>
    </mc:Choice>
  </mc:AlternateContent>
  <xr:revisionPtr revIDLastSave="0" documentId="13_ncr:1_{48CF6D37-6ADD-42C7-A142-C9374FC0B274}" xr6:coauthVersionLast="45" xr6:coauthVersionMax="45" xr10:uidLastSave="{00000000-0000-0000-0000-000000000000}"/>
  <bookViews>
    <workbookView xWindow="345" yWindow="4215" windowWidth="21600" windowHeight="11385" xr2:uid="{25A2E98A-341F-4F31-90F3-B741CFB6119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5" i="1" l="1"/>
  <c r="L15" i="1"/>
  <c r="J15" i="1" l="1"/>
  <c r="H16" i="1" s="1"/>
  <c r="N16" i="1" l="1"/>
  <c r="L16" i="1"/>
  <c r="J16" i="1" l="1"/>
  <c r="H17" i="1" s="1"/>
  <c r="P16" i="1" l="1"/>
  <c r="L17" i="1"/>
  <c r="N17" i="1"/>
  <c r="J17" i="1" l="1"/>
  <c r="P17" i="1" s="1"/>
  <c r="H18" i="1"/>
  <c r="L18" i="1" l="1"/>
  <c r="N18" i="1"/>
  <c r="J18" i="1" l="1"/>
  <c r="H19" i="1" s="1"/>
  <c r="P18" i="1" l="1"/>
  <c r="L19" i="1"/>
  <c r="N19" i="1"/>
  <c r="J19" i="1" s="1"/>
  <c r="H20" i="1" l="1"/>
  <c r="P19" i="1"/>
  <c r="L20" i="1" l="1"/>
  <c r="N20" i="1"/>
  <c r="J20" i="1" l="1"/>
  <c r="H21" i="1" s="1"/>
  <c r="P20" i="1"/>
  <c r="L21" i="1" l="1"/>
  <c r="N21" i="1"/>
  <c r="J21" i="1" l="1"/>
  <c r="H22" i="1" s="1"/>
  <c r="P21" i="1" l="1"/>
  <c r="L22" i="1"/>
  <c r="N22" i="1"/>
  <c r="J22" i="1" l="1"/>
  <c r="H23" i="1"/>
  <c r="P22" i="1"/>
  <c r="L23" i="1" l="1"/>
  <c r="N23" i="1"/>
  <c r="J23" i="1" l="1"/>
  <c r="H24" i="1"/>
  <c r="P23" i="1"/>
  <c r="L24" i="1" l="1"/>
  <c r="N24" i="1"/>
  <c r="J24" i="1" l="1"/>
  <c r="H25" i="1" s="1"/>
  <c r="P24" i="1"/>
  <c r="L25" i="1" l="1"/>
  <c r="N25" i="1"/>
  <c r="J25" i="1" l="1"/>
  <c r="H26" i="1" s="1"/>
  <c r="P25" i="1" l="1"/>
  <c r="L26" i="1"/>
  <c r="N26" i="1"/>
  <c r="J26" i="1" l="1"/>
  <c r="H27" i="1"/>
  <c r="P26" i="1"/>
  <c r="L27" i="1" l="1"/>
  <c r="N27" i="1"/>
  <c r="J27" i="1" s="1"/>
  <c r="H28" i="1" l="1"/>
  <c r="P27" i="1"/>
  <c r="L28" i="1" l="1"/>
  <c r="N28" i="1"/>
  <c r="J28" i="1" l="1"/>
  <c r="H29" i="1" s="1"/>
  <c r="P28" i="1" l="1"/>
  <c r="L29" i="1"/>
  <c r="N29" i="1"/>
  <c r="J29" i="1" l="1"/>
  <c r="H30" i="1" s="1"/>
  <c r="P29" i="1"/>
  <c r="L30" i="1" l="1"/>
  <c r="N30" i="1"/>
  <c r="J30" i="1" l="1"/>
  <c r="H31" i="1" s="1"/>
  <c r="P30" i="1"/>
  <c r="L31" i="1" l="1"/>
  <c r="N31" i="1"/>
  <c r="J31" i="1" l="1"/>
  <c r="H32" i="1" s="1"/>
  <c r="P31" i="1" l="1"/>
  <c r="L32" i="1"/>
  <c r="N32" i="1"/>
  <c r="J32" i="1" l="1"/>
  <c r="H33" i="1" s="1"/>
  <c r="P32" i="1" l="1"/>
  <c r="L33" i="1"/>
  <c r="N33" i="1"/>
  <c r="J33" i="1" l="1"/>
  <c r="H34" i="1"/>
  <c r="P33" i="1"/>
  <c r="L34" i="1" l="1"/>
  <c r="N34" i="1"/>
  <c r="J34" i="1" s="1"/>
  <c r="P34" i="1" s="1"/>
  <c r="H35" i="1" l="1"/>
  <c r="L35" i="1"/>
  <c r="N35" i="1"/>
  <c r="J35" i="1" s="1"/>
  <c r="H36" i="1" l="1"/>
  <c r="P35" i="1"/>
  <c r="L36" i="1" l="1"/>
  <c r="N36" i="1"/>
  <c r="J36" i="1" s="1"/>
  <c r="H37" i="1" l="1"/>
  <c r="P36" i="1"/>
  <c r="L37" i="1" l="1"/>
  <c r="N37" i="1"/>
  <c r="J37" i="1" s="1"/>
  <c r="H38" i="1" l="1"/>
  <c r="P37" i="1"/>
  <c r="L38" i="1" l="1"/>
  <c r="N38" i="1"/>
  <c r="J38" i="1" s="1"/>
  <c r="H39" i="1" l="1"/>
  <c r="P38" i="1"/>
  <c r="L39" i="1" l="1"/>
  <c r="N39" i="1"/>
  <c r="J39" i="1" l="1"/>
  <c r="P39" i="1" s="1"/>
</calcChain>
</file>

<file path=xl/sharedStrings.xml><?xml version="1.0" encoding="utf-8"?>
<sst xmlns="http://schemas.openxmlformats.org/spreadsheetml/2006/main" count="8" uniqueCount="8">
  <si>
    <t>Newton-Raphson Method</t>
  </si>
  <si>
    <t>Xn</t>
  </si>
  <si>
    <t>Xn+1</t>
  </si>
  <si>
    <t>F(Xn)</t>
  </si>
  <si>
    <t>Ea(%)</t>
  </si>
  <si>
    <t>F'(Xn)</t>
  </si>
  <si>
    <t>F(x)=2x^2+5-e^x</t>
  </si>
  <si>
    <t>F'(x)=4x-e^x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</si>
</sst>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i/>
      <sz val="22"/>
      <color theme="1"/>
      <name val="Calibri"/>
      <family val="2"/>
      <charset val="162"/>
      <scheme val="minor"/>
    </font>
    <font>
      <b/>
      <i/>
      <sz val="24"/>
      <color theme="1"/>
      <name val="Calibri"/>
      <family val="2"/>
      <charset val="162"/>
      <scheme val="minor"/>
    </font>
    <font>
      <b/>
      <i/>
      <sz val="2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A186-C4EE-4BB2-86F4-6FE2DEC7465A}">
  <dimension ref="G1:Q39"/>
  <sheetViews>
    <sheetView tabSelected="1" topLeftCell="D1" workbookViewId="0">
      <selection activeCell="H16" sqref="H16:I16"/>
    </sheetView>
  </sheetViews>
  <sheetFormatPr defaultRowHeight="15" x14ac:dyDescent="0.25"/>
  <sheetData>
    <row r="1" spans="7:17" ht="15" customHeight="1" x14ac:dyDescent="0.2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</row>
    <row r="2" spans="7:17" ht="15" customHeight="1" x14ac:dyDescent="0.25"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7:17" ht="15" customHeight="1" x14ac:dyDescent="0.25"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7:17" x14ac:dyDescent="0.25">
      <c r="G4" s="1"/>
      <c r="H4" s="1"/>
      <c r="I4" s="1"/>
      <c r="J4" s="1"/>
      <c r="K4" s="1"/>
      <c r="L4" s="1"/>
      <c r="M4" s="1"/>
      <c r="N4" s="1"/>
      <c r="O4" s="1"/>
      <c r="P4" s="1"/>
    </row>
    <row r="5" spans="7:17" ht="15" customHeight="1" x14ac:dyDescent="0.25">
      <c r="G5" s="6" t="s">
        <v>6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7:17" ht="15" customHeight="1" x14ac:dyDescent="0.25"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7:17" ht="15" customHeight="1" x14ac:dyDescent="0.25"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9" spans="7:17" ht="15" customHeight="1" x14ac:dyDescent="0.25">
      <c r="G9" s="5" t="s">
        <v>7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7:17" ht="15" customHeight="1" x14ac:dyDescent="0.25"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7:17" ht="15" customHeight="1" x14ac:dyDescent="0.25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3" spans="7:17" x14ac:dyDescent="0.25">
      <c r="H13" s="3" t="s">
        <v>1</v>
      </c>
      <c r="I13" s="3"/>
      <c r="J13" s="3" t="s">
        <v>2</v>
      </c>
      <c r="K13" s="3"/>
      <c r="L13" s="3" t="s">
        <v>3</v>
      </c>
      <c r="M13" s="3"/>
      <c r="N13" s="3" t="s">
        <v>5</v>
      </c>
      <c r="O13" s="3"/>
      <c r="P13" s="3" t="s">
        <v>4</v>
      </c>
      <c r="Q13" s="3"/>
    </row>
    <row r="14" spans="7:17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7:17" x14ac:dyDescent="0.25">
      <c r="G15" s="2">
        <v>1</v>
      </c>
      <c r="H15" s="4">
        <v>3</v>
      </c>
      <c r="I15" s="4"/>
      <c r="J15" s="4">
        <f>H15-L15/N15</f>
        <v>3.360453870225272</v>
      </c>
      <c r="K15" s="4"/>
      <c r="L15" s="4">
        <f>2*H15*H15+5-EXP(H15)</f>
        <v>2.9144630768123321</v>
      </c>
      <c r="M15" s="4"/>
      <c r="N15" s="4">
        <f>4*H15-EXP(H15)</f>
        <v>-8.0855369231876679</v>
      </c>
      <c r="O15" s="4"/>
      <c r="P15" s="4"/>
      <c r="Q15" s="4"/>
    </row>
    <row r="16" spans="7:17" x14ac:dyDescent="0.25">
      <c r="G16" s="2">
        <v>2</v>
      </c>
      <c r="H16" s="4">
        <f>J15</f>
        <v>3.360453870225272</v>
      </c>
      <c r="I16" s="4"/>
      <c r="J16" s="4">
        <f>H16-L16/N16</f>
        <v>3.2812270001724748</v>
      </c>
      <c r="K16" s="4"/>
      <c r="L16" s="4">
        <f t="shared" ref="L16:L39" si="0">2*H16*H16+5-EXP(H16)</f>
        <v>-1.2169599736775645</v>
      </c>
      <c r="M16" s="4"/>
      <c r="N16" s="4">
        <f t="shared" ref="N16:N39" si="1">4*H16-EXP(H16)</f>
        <v>-15.360444920600496</v>
      </c>
      <c r="O16" s="4"/>
      <c r="P16" s="4">
        <f>(J16-J15)/J16*100</f>
        <v>-2.4145501072809861</v>
      </c>
      <c r="Q16" s="4"/>
    </row>
    <row r="17" spans="7:17" x14ac:dyDescent="0.25">
      <c r="G17" s="2">
        <v>3</v>
      </c>
      <c r="H17" s="4">
        <f>J16</f>
        <v>3.2812270001724748</v>
      </c>
      <c r="I17" s="4"/>
      <c r="J17" s="4">
        <f>H17-L17/N17</f>
        <v>3.2756275656148799</v>
      </c>
      <c r="K17" s="4"/>
      <c r="L17" s="4">
        <f t="shared" si="0"/>
        <v>-7.5499937727194322E-2</v>
      </c>
      <c r="M17" s="4"/>
      <c r="N17" s="4">
        <f t="shared" si="1"/>
        <v>-13.48349319035901</v>
      </c>
      <c r="O17" s="4"/>
      <c r="P17" s="4">
        <f>(J17-J16)/J17*100</f>
        <v>-0.17094234449525519</v>
      </c>
      <c r="Q17" s="4"/>
    </row>
    <row r="18" spans="7:17" x14ac:dyDescent="0.25">
      <c r="G18" s="2">
        <v>4</v>
      </c>
      <c r="H18" s="4">
        <f t="shared" ref="H18:H19" si="2">J17</f>
        <v>3.2756275656148799</v>
      </c>
      <c r="I18" s="4"/>
      <c r="J18" s="4">
        <f t="shared" ref="J18:J19" si="3">H18-L18/N18</f>
        <v>3.2756010894366852</v>
      </c>
      <c r="K18" s="4"/>
      <c r="L18" s="4">
        <f t="shared" si="0"/>
        <v>-3.5365065970083265E-4</v>
      </c>
      <c r="M18" s="4"/>
      <c r="N18" s="4">
        <f t="shared" si="1"/>
        <v>-13.357315285432309</v>
      </c>
      <c r="O18" s="4"/>
      <c r="P18" s="4">
        <f t="shared" ref="P18:P19" si="4">(J18-J17)/J18*100</f>
        <v>-8.0828457042940579E-4</v>
      </c>
      <c r="Q18" s="4"/>
    </row>
    <row r="19" spans="7:17" x14ac:dyDescent="0.25">
      <c r="G19" s="2">
        <v>5</v>
      </c>
      <c r="H19" s="4">
        <f t="shared" si="2"/>
        <v>3.2756010894366852</v>
      </c>
      <c r="I19" s="4"/>
      <c r="J19" s="4">
        <f t="shared" si="3"/>
        <v>3.2756010888473228</v>
      </c>
      <c r="K19" s="4"/>
      <c r="L19" s="4">
        <f t="shared" si="0"/>
        <v>-7.8719502027979615E-9</v>
      </c>
      <c r="M19" s="4"/>
      <c r="N19" s="4">
        <f t="shared" si="1"/>
        <v>-13.356720644362808</v>
      </c>
      <c r="O19" s="4"/>
      <c r="P19" s="4">
        <f t="shared" si="4"/>
        <v>-1.7992494223979806E-8</v>
      </c>
      <c r="Q19" s="4"/>
    </row>
    <row r="20" spans="7:17" x14ac:dyDescent="0.25">
      <c r="G20" s="2">
        <v>6</v>
      </c>
      <c r="H20" s="4">
        <f t="shared" ref="H20:H39" si="5">J19</f>
        <v>3.2756010888473228</v>
      </c>
      <c r="I20" s="4"/>
      <c r="J20" s="4">
        <f t="shared" ref="J20:J39" si="6">H20-L20/N20</f>
        <v>3.2756010888473228</v>
      </c>
      <c r="K20" s="4"/>
      <c r="L20" s="4">
        <f t="shared" si="0"/>
        <v>0</v>
      </c>
      <c r="M20" s="4"/>
      <c r="N20" s="4">
        <f t="shared" si="1"/>
        <v>-13.356720631126246</v>
      </c>
      <c r="O20" s="4"/>
      <c r="P20" s="4">
        <f t="shared" ref="P20:P39" si="7">(J20-J19)/J20*100</f>
        <v>0</v>
      </c>
      <c r="Q20" s="4"/>
    </row>
    <row r="21" spans="7:17" x14ac:dyDescent="0.25">
      <c r="G21" s="2">
        <v>7</v>
      </c>
      <c r="H21" s="4">
        <f t="shared" si="5"/>
        <v>3.2756010888473228</v>
      </c>
      <c r="I21" s="4"/>
      <c r="J21" s="4">
        <f t="shared" si="6"/>
        <v>3.2756010888473228</v>
      </c>
      <c r="K21" s="4"/>
      <c r="L21" s="4">
        <f t="shared" si="0"/>
        <v>0</v>
      </c>
      <c r="M21" s="4"/>
      <c r="N21" s="4">
        <f t="shared" si="1"/>
        <v>-13.356720631126246</v>
      </c>
      <c r="O21" s="4"/>
      <c r="P21" s="4">
        <f t="shared" si="7"/>
        <v>0</v>
      </c>
      <c r="Q21" s="4"/>
    </row>
    <row r="22" spans="7:17" x14ac:dyDescent="0.25">
      <c r="G22" s="2">
        <v>8</v>
      </c>
      <c r="H22" s="4">
        <f t="shared" si="5"/>
        <v>3.2756010888473228</v>
      </c>
      <c r="I22" s="4"/>
      <c r="J22" s="4">
        <f t="shared" si="6"/>
        <v>3.2756010888473228</v>
      </c>
      <c r="K22" s="4"/>
      <c r="L22" s="4">
        <f t="shared" si="0"/>
        <v>0</v>
      </c>
      <c r="M22" s="4"/>
      <c r="N22" s="4">
        <f t="shared" si="1"/>
        <v>-13.356720631126246</v>
      </c>
      <c r="O22" s="4"/>
      <c r="P22" s="4">
        <f t="shared" si="7"/>
        <v>0</v>
      </c>
      <c r="Q22" s="4"/>
    </row>
    <row r="23" spans="7:17" x14ac:dyDescent="0.25">
      <c r="G23" s="2">
        <v>9</v>
      </c>
      <c r="H23" s="4">
        <f t="shared" si="5"/>
        <v>3.2756010888473228</v>
      </c>
      <c r="I23" s="4"/>
      <c r="J23" s="4">
        <f t="shared" si="6"/>
        <v>3.2756010888473228</v>
      </c>
      <c r="K23" s="4"/>
      <c r="L23" s="4">
        <f t="shared" si="0"/>
        <v>0</v>
      </c>
      <c r="M23" s="4"/>
      <c r="N23" s="4">
        <f t="shared" si="1"/>
        <v>-13.356720631126246</v>
      </c>
      <c r="O23" s="4"/>
      <c r="P23" s="4">
        <f t="shared" si="7"/>
        <v>0</v>
      </c>
      <c r="Q23" s="4"/>
    </row>
    <row r="24" spans="7:17" x14ac:dyDescent="0.25">
      <c r="G24" s="2">
        <v>10</v>
      </c>
      <c r="H24" s="4">
        <f t="shared" si="5"/>
        <v>3.2756010888473228</v>
      </c>
      <c r="I24" s="4"/>
      <c r="J24" s="4">
        <f t="shared" si="6"/>
        <v>3.2756010888473228</v>
      </c>
      <c r="K24" s="4"/>
      <c r="L24" s="4">
        <f t="shared" si="0"/>
        <v>0</v>
      </c>
      <c r="M24" s="4"/>
      <c r="N24" s="4">
        <f t="shared" si="1"/>
        <v>-13.356720631126246</v>
      </c>
      <c r="O24" s="4"/>
      <c r="P24" s="4">
        <f t="shared" si="7"/>
        <v>0</v>
      </c>
      <c r="Q24" s="4"/>
    </row>
    <row r="25" spans="7:17" x14ac:dyDescent="0.25">
      <c r="G25" s="2">
        <v>11</v>
      </c>
      <c r="H25" s="4">
        <f t="shared" si="5"/>
        <v>3.2756010888473228</v>
      </c>
      <c r="I25" s="4"/>
      <c r="J25" s="4">
        <f t="shared" si="6"/>
        <v>3.2756010888473228</v>
      </c>
      <c r="K25" s="4"/>
      <c r="L25" s="4">
        <f t="shared" si="0"/>
        <v>0</v>
      </c>
      <c r="M25" s="4"/>
      <c r="N25" s="4">
        <f t="shared" si="1"/>
        <v>-13.356720631126246</v>
      </c>
      <c r="O25" s="4"/>
      <c r="P25" s="4">
        <f t="shared" si="7"/>
        <v>0</v>
      </c>
      <c r="Q25" s="4"/>
    </row>
    <row r="26" spans="7:17" x14ac:dyDescent="0.25">
      <c r="G26" s="2">
        <v>12</v>
      </c>
      <c r="H26" s="4">
        <f t="shared" si="5"/>
        <v>3.2756010888473228</v>
      </c>
      <c r="I26" s="4"/>
      <c r="J26" s="4">
        <f t="shared" si="6"/>
        <v>3.2756010888473228</v>
      </c>
      <c r="K26" s="4"/>
      <c r="L26" s="4">
        <f t="shared" si="0"/>
        <v>0</v>
      </c>
      <c r="M26" s="4"/>
      <c r="N26" s="4">
        <f t="shared" si="1"/>
        <v>-13.356720631126246</v>
      </c>
      <c r="O26" s="4"/>
      <c r="P26" s="4">
        <f t="shared" si="7"/>
        <v>0</v>
      </c>
      <c r="Q26" s="4"/>
    </row>
    <row r="27" spans="7:17" x14ac:dyDescent="0.25">
      <c r="G27" s="2">
        <v>13</v>
      </c>
      <c r="H27" s="4">
        <f t="shared" si="5"/>
        <v>3.2756010888473228</v>
      </c>
      <c r="I27" s="4"/>
      <c r="J27" s="4">
        <f t="shared" si="6"/>
        <v>3.2756010888473228</v>
      </c>
      <c r="K27" s="4"/>
      <c r="L27" s="4">
        <f t="shared" si="0"/>
        <v>0</v>
      </c>
      <c r="M27" s="4"/>
      <c r="N27" s="4">
        <f t="shared" si="1"/>
        <v>-13.356720631126246</v>
      </c>
      <c r="O27" s="4"/>
      <c r="P27" s="4">
        <f t="shared" si="7"/>
        <v>0</v>
      </c>
      <c r="Q27" s="4"/>
    </row>
    <row r="28" spans="7:17" x14ac:dyDescent="0.25">
      <c r="G28" s="2">
        <v>14</v>
      </c>
      <c r="H28" s="4">
        <f t="shared" si="5"/>
        <v>3.2756010888473228</v>
      </c>
      <c r="I28" s="4"/>
      <c r="J28" s="4">
        <f t="shared" si="6"/>
        <v>3.2756010888473228</v>
      </c>
      <c r="K28" s="4"/>
      <c r="L28" s="4">
        <f t="shared" si="0"/>
        <v>0</v>
      </c>
      <c r="M28" s="4"/>
      <c r="N28" s="4">
        <f t="shared" si="1"/>
        <v>-13.356720631126246</v>
      </c>
      <c r="O28" s="4"/>
      <c r="P28" s="4">
        <f t="shared" si="7"/>
        <v>0</v>
      </c>
      <c r="Q28" s="4"/>
    </row>
    <row r="29" spans="7:17" x14ac:dyDescent="0.25">
      <c r="G29" s="2">
        <v>15</v>
      </c>
      <c r="H29" s="4">
        <f t="shared" si="5"/>
        <v>3.2756010888473228</v>
      </c>
      <c r="I29" s="4"/>
      <c r="J29" s="4">
        <f t="shared" si="6"/>
        <v>3.2756010888473228</v>
      </c>
      <c r="K29" s="4"/>
      <c r="L29" s="4">
        <f t="shared" si="0"/>
        <v>0</v>
      </c>
      <c r="M29" s="4"/>
      <c r="N29" s="4">
        <f t="shared" si="1"/>
        <v>-13.356720631126246</v>
      </c>
      <c r="O29" s="4"/>
      <c r="P29" s="4">
        <f t="shared" si="7"/>
        <v>0</v>
      </c>
      <c r="Q29" s="4"/>
    </row>
    <row r="30" spans="7:17" x14ac:dyDescent="0.25">
      <c r="G30" s="2">
        <v>16</v>
      </c>
      <c r="H30" s="4">
        <f t="shared" si="5"/>
        <v>3.2756010888473228</v>
      </c>
      <c r="I30" s="4"/>
      <c r="J30" s="4">
        <f t="shared" si="6"/>
        <v>3.2756010888473228</v>
      </c>
      <c r="K30" s="4"/>
      <c r="L30" s="4">
        <f t="shared" si="0"/>
        <v>0</v>
      </c>
      <c r="M30" s="4"/>
      <c r="N30" s="4">
        <f t="shared" si="1"/>
        <v>-13.356720631126246</v>
      </c>
      <c r="O30" s="4"/>
      <c r="P30" s="4">
        <f t="shared" si="7"/>
        <v>0</v>
      </c>
      <c r="Q30" s="4"/>
    </row>
    <row r="31" spans="7:17" x14ac:dyDescent="0.25">
      <c r="G31" s="2">
        <v>17</v>
      </c>
      <c r="H31" s="4">
        <f t="shared" si="5"/>
        <v>3.2756010888473228</v>
      </c>
      <c r="I31" s="4"/>
      <c r="J31" s="4">
        <f t="shared" si="6"/>
        <v>3.2756010888473228</v>
      </c>
      <c r="K31" s="4"/>
      <c r="L31" s="4">
        <f t="shared" si="0"/>
        <v>0</v>
      </c>
      <c r="M31" s="4"/>
      <c r="N31" s="4">
        <f t="shared" si="1"/>
        <v>-13.356720631126246</v>
      </c>
      <c r="O31" s="4"/>
      <c r="P31" s="4">
        <f t="shared" si="7"/>
        <v>0</v>
      </c>
      <c r="Q31" s="4"/>
    </row>
    <row r="32" spans="7:17" x14ac:dyDescent="0.25">
      <c r="G32" s="2">
        <v>18</v>
      </c>
      <c r="H32" s="4">
        <f t="shared" si="5"/>
        <v>3.2756010888473228</v>
      </c>
      <c r="I32" s="4"/>
      <c r="J32" s="4">
        <f t="shared" si="6"/>
        <v>3.2756010888473228</v>
      </c>
      <c r="K32" s="4"/>
      <c r="L32" s="4">
        <f t="shared" si="0"/>
        <v>0</v>
      </c>
      <c r="M32" s="4"/>
      <c r="N32" s="4">
        <f t="shared" si="1"/>
        <v>-13.356720631126246</v>
      </c>
      <c r="O32" s="4"/>
      <c r="P32" s="4">
        <f t="shared" si="7"/>
        <v>0</v>
      </c>
      <c r="Q32" s="4"/>
    </row>
    <row r="33" spans="7:17" x14ac:dyDescent="0.25">
      <c r="G33" s="2">
        <v>19</v>
      </c>
      <c r="H33" s="4">
        <f t="shared" si="5"/>
        <v>3.2756010888473228</v>
      </c>
      <c r="I33" s="4"/>
      <c r="J33" s="4">
        <f t="shared" si="6"/>
        <v>3.2756010888473228</v>
      </c>
      <c r="K33" s="4"/>
      <c r="L33" s="4">
        <f t="shared" si="0"/>
        <v>0</v>
      </c>
      <c r="M33" s="4"/>
      <c r="N33" s="4">
        <f t="shared" si="1"/>
        <v>-13.356720631126246</v>
      </c>
      <c r="O33" s="4"/>
      <c r="P33" s="4">
        <f t="shared" si="7"/>
        <v>0</v>
      </c>
      <c r="Q33" s="4"/>
    </row>
    <row r="34" spans="7:17" x14ac:dyDescent="0.25">
      <c r="G34" s="2">
        <v>20</v>
      </c>
      <c r="H34" s="4">
        <f t="shared" si="5"/>
        <v>3.2756010888473228</v>
      </c>
      <c r="I34" s="4"/>
      <c r="J34" s="4">
        <f t="shared" si="6"/>
        <v>3.2756010888473228</v>
      </c>
      <c r="K34" s="4"/>
      <c r="L34" s="4">
        <f t="shared" si="0"/>
        <v>0</v>
      </c>
      <c r="M34" s="4"/>
      <c r="N34" s="4">
        <f t="shared" si="1"/>
        <v>-13.356720631126246</v>
      </c>
      <c r="O34" s="4"/>
      <c r="P34" s="4">
        <f t="shared" si="7"/>
        <v>0</v>
      </c>
      <c r="Q34" s="4"/>
    </row>
    <row r="35" spans="7:17" x14ac:dyDescent="0.25">
      <c r="G35" s="2">
        <v>21</v>
      </c>
      <c r="H35" s="4">
        <f t="shared" si="5"/>
        <v>3.2756010888473228</v>
      </c>
      <c r="I35" s="4"/>
      <c r="J35" s="4">
        <f t="shared" si="6"/>
        <v>3.2756010888473228</v>
      </c>
      <c r="K35" s="4"/>
      <c r="L35" s="4">
        <f t="shared" si="0"/>
        <v>0</v>
      </c>
      <c r="M35" s="4"/>
      <c r="N35" s="4">
        <f t="shared" si="1"/>
        <v>-13.356720631126246</v>
      </c>
      <c r="O35" s="4"/>
      <c r="P35" s="4">
        <f t="shared" si="7"/>
        <v>0</v>
      </c>
      <c r="Q35" s="4"/>
    </row>
    <row r="36" spans="7:17" x14ac:dyDescent="0.25">
      <c r="G36" s="2">
        <v>22</v>
      </c>
      <c r="H36" s="4">
        <f t="shared" si="5"/>
        <v>3.2756010888473228</v>
      </c>
      <c r="I36" s="4"/>
      <c r="J36" s="4">
        <f t="shared" si="6"/>
        <v>3.2756010888473228</v>
      </c>
      <c r="K36" s="4"/>
      <c r="L36" s="4">
        <f t="shared" si="0"/>
        <v>0</v>
      </c>
      <c r="M36" s="4"/>
      <c r="N36" s="4">
        <f t="shared" si="1"/>
        <v>-13.356720631126246</v>
      </c>
      <c r="O36" s="4"/>
      <c r="P36" s="4">
        <f t="shared" si="7"/>
        <v>0</v>
      </c>
      <c r="Q36" s="4"/>
    </row>
    <row r="37" spans="7:17" x14ac:dyDescent="0.25">
      <c r="G37" s="2">
        <v>23</v>
      </c>
      <c r="H37" s="4">
        <f t="shared" si="5"/>
        <v>3.2756010888473228</v>
      </c>
      <c r="I37" s="4"/>
      <c r="J37" s="4">
        <f t="shared" si="6"/>
        <v>3.2756010888473228</v>
      </c>
      <c r="K37" s="4"/>
      <c r="L37" s="4">
        <f t="shared" si="0"/>
        <v>0</v>
      </c>
      <c r="M37" s="4"/>
      <c r="N37" s="4">
        <f t="shared" si="1"/>
        <v>-13.356720631126246</v>
      </c>
      <c r="O37" s="4"/>
      <c r="P37" s="4">
        <f t="shared" si="7"/>
        <v>0</v>
      </c>
      <c r="Q37" s="4"/>
    </row>
    <row r="38" spans="7:17" x14ac:dyDescent="0.25">
      <c r="G38" s="2">
        <v>24</v>
      </c>
      <c r="H38" s="4">
        <f t="shared" si="5"/>
        <v>3.2756010888473228</v>
      </c>
      <c r="I38" s="4"/>
      <c r="J38" s="4">
        <f t="shared" si="6"/>
        <v>3.2756010888473228</v>
      </c>
      <c r="K38" s="4"/>
      <c r="L38" s="4">
        <f t="shared" si="0"/>
        <v>0</v>
      </c>
      <c r="M38" s="4"/>
      <c r="N38" s="4">
        <f t="shared" si="1"/>
        <v>-13.356720631126246</v>
      </c>
      <c r="O38" s="4"/>
      <c r="P38" s="4">
        <f t="shared" si="7"/>
        <v>0</v>
      </c>
      <c r="Q38" s="4"/>
    </row>
    <row r="39" spans="7:17" x14ac:dyDescent="0.25">
      <c r="G39" s="2">
        <v>25</v>
      </c>
      <c r="H39" s="4">
        <f t="shared" si="5"/>
        <v>3.2756010888473228</v>
      </c>
      <c r="I39" s="4"/>
      <c r="J39" s="4">
        <f t="shared" si="6"/>
        <v>3.2756010888473228</v>
      </c>
      <c r="K39" s="4"/>
      <c r="L39" s="4">
        <f t="shared" si="0"/>
        <v>0</v>
      </c>
      <c r="M39" s="4"/>
      <c r="N39" s="4">
        <f t="shared" si="1"/>
        <v>-13.356720631126246</v>
      </c>
      <c r="O39" s="4"/>
      <c r="P39" s="4">
        <f t="shared" si="7"/>
        <v>0</v>
      </c>
      <c r="Q39" s="4"/>
    </row>
  </sheetData>
  <mergeCells count="133">
    <mergeCell ref="G9:Q11"/>
    <mergeCell ref="G5:Q7"/>
    <mergeCell ref="G1:Q3"/>
    <mergeCell ref="P33:Q33"/>
    <mergeCell ref="P34:Q34"/>
    <mergeCell ref="P35:Q35"/>
    <mergeCell ref="P36:Q36"/>
    <mergeCell ref="P37:Q37"/>
    <mergeCell ref="P38:Q38"/>
    <mergeCell ref="P27:Q27"/>
    <mergeCell ref="P28:Q28"/>
    <mergeCell ref="P29:Q29"/>
    <mergeCell ref="P30:Q30"/>
    <mergeCell ref="P31:Q31"/>
    <mergeCell ref="P32:Q32"/>
    <mergeCell ref="P21:Q21"/>
    <mergeCell ref="P22:Q22"/>
    <mergeCell ref="P23:Q23"/>
    <mergeCell ref="P24:Q24"/>
    <mergeCell ref="P25:Q25"/>
    <mergeCell ref="P26:Q26"/>
    <mergeCell ref="N36:O36"/>
    <mergeCell ref="N37:O37"/>
    <mergeCell ref="N38:O38"/>
    <mergeCell ref="N39:O39"/>
    <mergeCell ref="P15:Q15"/>
    <mergeCell ref="P16:Q16"/>
    <mergeCell ref="P17:Q17"/>
    <mergeCell ref="P18:Q18"/>
    <mergeCell ref="P19:Q19"/>
    <mergeCell ref="P20:Q20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P39:Q39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25:M25"/>
    <mergeCell ref="L26:M26"/>
    <mergeCell ref="J36:K36"/>
    <mergeCell ref="J37:K37"/>
    <mergeCell ref="J38:K38"/>
    <mergeCell ref="J39:K39"/>
    <mergeCell ref="L15:M15"/>
    <mergeCell ref="L16:M16"/>
    <mergeCell ref="L17:M17"/>
    <mergeCell ref="L18:M18"/>
    <mergeCell ref="L19:M19"/>
    <mergeCell ref="L20:M20"/>
    <mergeCell ref="J30:K30"/>
    <mergeCell ref="J31:K31"/>
    <mergeCell ref="J32:K32"/>
    <mergeCell ref="J33:K33"/>
    <mergeCell ref="J34:K34"/>
    <mergeCell ref="J35:K35"/>
    <mergeCell ref="J24:K24"/>
    <mergeCell ref="J25:K25"/>
    <mergeCell ref="J26:K26"/>
    <mergeCell ref="J27:K27"/>
    <mergeCell ref="L39:M39"/>
    <mergeCell ref="L33:M33"/>
    <mergeCell ref="J29:K29"/>
    <mergeCell ref="H39:I39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5:I25"/>
    <mergeCell ref="H26:I26"/>
    <mergeCell ref="H15:I15"/>
    <mergeCell ref="H16:I16"/>
    <mergeCell ref="H17:I17"/>
    <mergeCell ref="H18:I18"/>
    <mergeCell ref="H19:I19"/>
    <mergeCell ref="H20:I20"/>
    <mergeCell ref="J28:K28"/>
    <mergeCell ref="H13:I14"/>
    <mergeCell ref="J13:K14"/>
    <mergeCell ref="L13:M14"/>
    <mergeCell ref="N13:O14"/>
    <mergeCell ref="P13:Q14"/>
    <mergeCell ref="H21:I21"/>
    <mergeCell ref="H22:I22"/>
    <mergeCell ref="H23:I23"/>
    <mergeCell ref="H24:I24"/>
    <mergeCell ref="L23:M23"/>
    <mergeCell ref="L24:M2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L21:M21"/>
    <mergeCell ref="L22:M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>Berat Asrın Caferoğlu</cp:lastModifiedBy>
  <dcterms:created xsi:type="dcterms:W3CDTF">2020-05-23T20:36:15Z</dcterms:created>
  <dcterms:modified xsi:type="dcterms:W3CDTF">2020-05-26T13:54:42Z</dcterms:modified>
</cp:coreProperties>
</file>