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at\Desktop\TOOLS FOR NUMERICAL METHODS\Excel\"/>
    </mc:Choice>
  </mc:AlternateContent>
  <xr:revisionPtr revIDLastSave="0" documentId="13_ncr:1_{590370D6-2191-4D46-A501-868E607E6C43}" xr6:coauthVersionLast="45" xr6:coauthVersionMax="45" xr10:uidLastSave="{00000000-0000-0000-0000-000000000000}"/>
  <bookViews>
    <workbookView xWindow="-120" yWindow="-120" windowWidth="29040" windowHeight="15840" xr2:uid="{7BA3F02F-CDD2-4D9E-BA45-4D75A7091B5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" i="1" l="1"/>
  <c r="Q11" i="1"/>
  <c r="Q10" i="1"/>
  <c r="O10" i="1"/>
  <c r="M10" i="1" l="1"/>
  <c r="S10" i="1" l="1"/>
  <c r="K11" i="1" s="1"/>
  <c r="I11" i="1" l="1"/>
  <c r="M11" i="1" l="1"/>
  <c r="S11" i="1" s="1"/>
  <c r="U11" i="1" l="1"/>
  <c r="K12" i="1" l="1"/>
  <c r="Q12" i="1" s="1"/>
  <c r="I12" i="1"/>
  <c r="O12" i="1" s="1"/>
  <c r="M12" i="1" l="1"/>
  <c r="S12" i="1" s="1"/>
  <c r="K13" i="1" l="1"/>
  <c r="Q13" i="1" s="1"/>
  <c r="U12" i="1"/>
  <c r="I13" i="1"/>
  <c r="O13" i="1" s="1"/>
  <c r="M13" i="1" l="1"/>
  <c r="S13" i="1" s="1"/>
  <c r="I14" i="1" s="1"/>
  <c r="O14" i="1" s="1"/>
  <c r="U13" i="1" l="1"/>
  <c r="K14" i="1"/>
  <c r="Q14" i="1" s="1"/>
  <c r="M14" i="1" s="1"/>
  <c r="S14" i="1" s="1"/>
  <c r="I15" i="1" l="1"/>
  <c r="O15" i="1" s="1"/>
  <c r="U14" i="1"/>
  <c r="K15" i="1"/>
  <c r="Q15" i="1" s="1"/>
  <c r="M15" i="1" l="1"/>
  <c r="S15" i="1" s="1"/>
  <c r="U15" i="1" l="1"/>
  <c r="I16" i="1" l="1"/>
  <c r="O16" i="1" s="1"/>
  <c r="K16" i="1"/>
  <c r="Q16" i="1" l="1"/>
  <c r="M16" i="1" s="1"/>
  <c r="S16" i="1" l="1"/>
  <c r="U16" i="1"/>
  <c r="K17" i="1" l="1"/>
  <c r="I17" i="1"/>
  <c r="O17" i="1" s="1"/>
  <c r="Q17" i="1" l="1"/>
  <c r="M17" i="1" l="1"/>
  <c r="S17" i="1" l="1"/>
  <c r="U17" i="1"/>
  <c r="K18" i="1" l="1"/>
  <c r="I18" i="1"/>
  <c r="O18" i="1" s="1"/>
  <c r="Q18" i="1" l="1"/>
  <c r="M18" i="1" l="1"/>
  <c r="S18" i="1" l="1"/>
  <c r="U18" i="1"/>
  <c r="K19" i="1" l="1"/>
  <c r="I19" i="1"/>
  <c r="O19" i="1" s="1"/>
  <c r="Q19" i="1" l="1"/>
  <c r="M19" i="1" l="1"/>
  <c r="S19" i="1" l="1"/>
  <c r="U19" i="1"/>
  <c r="K20" i="1" l="1"/>
  <c r="I20" i="1"/>
  <c r="O20" i="1" s="1"/>
  <c r="Q20" i="1" l="1"/>
  <c r="M20" i="1" l="1"/>
  <c r="S20" i="1" l="1"/>
  <c r="U20" i="1"/>
  <c r="K21" i="1" l="1"/>
  <c r="I21" i="1"/>
  <c r="O21" i="1" s="1"/>
  <c r="Q21" i="1" l="1"/>
  <c r="M21" i="1" l="1"/>
  <c r="S21" i="1" l="1"/>
  <c r="U21" i="1"/>
  <c r="K22" i="1" l="1"/>
  <c r="I22" i="1"/>
  <c r="O22" i="1" s="1"/>
  <c r="Q22" i="1" l="1"/>
  <c r="M22" i="1" l="1"/>
  <c r="S22" i="1" l="1"/>
  <c r="U22" i="1"/>
  <c r="K23" i="1" l="1"/>
  <c r="I23" i="1"/>
  <c r="O23" i="1" s="1"/>
  <c r="Q23" i="1" l="1"/>
  <c r="M23" i="1" l="1"/>
  <c r="S23" i="1" l="1"/>
  <c r="U23" i="1"/>
  <c r="K24" i="1" l="1"/>
  <c r="I24" i="1"/>
  <c r="O24" i="1" s="1"/>
  <c r="Q24" i="1" l="1"/>
  <c r="M24" i="1" l="1"/>
  <c r="S24" i="1" l="1"/>
  <c r="U24" i="1"/>
  <c r="K25" i="1" l="1"/>
  <c r="I25" i="1"/>
  <c r="O25" i="1" s="1"/>
  <c r="Q25" i="1" l="1"/>
  <c r="M25" i="1" l="1"/>
  <c r="S25" i="1" l="1"/>
  <c r="U25" i="1"/>
  <c r="K26" i="1" l="1"/>
  <c r="I26" i="1"/>
  <c r="O26" i="1" s="1"/>
  <c r="Q26" i="1" l="1"/>
  <c r="M26" i="1" s="1"/>
  <c r="S26" i="1" l="1"/>
  <c r="K27" i="1" s="1"/>
  <c r="U26" i="1"/>
  <c r="I27" i="1" l="1"/>
  <c r="O27" i="1" s="1"/>
  <c r="Q27" i="1"/>
  <c r="M27" i="1" l="1"/>
  <c r="S27" i="1" l="1"/>
  <c r="U27" i="1"/>
  <c r="I28" i="1" l="1"/>
  <c r="O28" i="1" s="1"/>
  <c r="K28" i="1"/>
  <c r="Q28" i="1" l="1"/>
  <c r="M28" i="1" l="1"/>
  <c r="U28" i="1" l="1"/>
  <c r="S28" i="1"/>
  <c r="K29" i="1" l="1"/>
  <c r="Q29" i="1" s="1"/>
  <c r="I29" i="1"/>
  <c r="O29" i="1" l="1"/>
  <c r="M29" i="1"/>
  <c r="S29" i="1" l="1"/>
  <c r="I30" i="1" s="1"/>
  <c r="O30" i="1" s="1"/>
  <c r="U29" i="1"/>
  <c r="K30" i="1"/>
  <c r="Q30" i="1" l="1"/>
  <c r="M30" i="1" l="1"/>
  <c r="S30" i="1" l="1"/>
  <c r="U30" i="1"/>
  <c r="K31" i="1" l="1"/>
  <c r="Q31" i="1" s="1"/>
  <c r="I31" i="1"/>
  <c r="O31" i="1" l="1"/>
  <c r="M31" i="1"/>
  <c r="S31" i="1" l="1"/>
  <c r="I32" i="1" s="1"/>
  <c r="U31" i="1"/>
  <c r="K32" i="1"/>
  <c r="Q32" i="1" s="1"/>
  <c r="O32" i="1" l="1"/>
  <c r="M32" i="1"/>
  <c r="S32" i="1" l="1"/>
  <c r="I33" i="1" s="1"/>
  <c r="U32" i="1"/>
  <c r="K33" i="1"/>
  <c r="Q33" i="1" s="1"/>
  <c r="O33" i="1" l="1"/>
  <c r="M33" i="1"/>
  <c r="S33" i="1" l="1"/>
  <c r="I34" i="1" s="1"/>
  <c r="O34" i="1" s="1"/>
  <c r="U33" i="1"/>
  <c r="K34" i="1"/>
  <c r="Q34" i="1" l="1"/>
  <c r="M34" i="1" l="1"/>
  <c r="S34" i="1" l="1"/>
  <c r="U34" i="1"/>
  <c r="K35" i="1" l="1"/>
  <c r="Q35" i="1" s="1"/>
  <c r="I35" i="1"/>
  <c r="O35" i="1" l="1"/>
  <c r="M35" i="1"/>
  <c r="S35" i="1" l="1"/>
  <c r="I36" i="1" s="1"/>
  <c r="U35" i="1"/>
  <c r="K36" i="1"/>
  <c r="Q36" i="1" s="1"/>
  <c r="O36" i="1" l="1"/>
  <c r="M36" i="1"/>
  <c r="S36" i="1" l="1"/>
  <c r="I37" i="1" s="1"/>
  <c r="U36" i="1"/>
  <c r="K37" i="1"/>
  <c r="Q37" i="1" s="1"/>
  <c r="O37" i="1" l="1"/>
  <c r="M37" i="1"/>
  <c r="S37" i="1" l="1"/>
  <c r="U37" i="1"/>
</calcChain>
</file>

<file path=xl/sharedStrings.xml><?xml version="1.0" encoding="utf-8"?>
<sst xmlns="http://schemas.openxmlformats.org/spreadsheetml/2006/main" count="10" uniqueCount="10">
  <si>
    <t>Iteration</t>
  </si>
  <si>
    <t>a</t>
  </si>
  <si>
    <t>b</t>
  </si>
  <si>
    <t>c</t>
  </si>
  <si>
    <t>fa</t>
  </si>
  <si>
    <t>fb</t>
  </si>
  <si>
    <t>fc</t>
  </si>
  <si>
    <t>Ea(%)=(Cnew-Cold)/Cnew</t>
  </si>
  <si>
    <t>Regula Falsi / False Position</t>
  </si>
  <si>
    <t>f(x)=-8(x^3)+56(x^2)+x-7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</si>
</sst>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i/>
      <sz val="22"/>
      <color theme="1"/>
      <name val="Calibri"/>
      <family val="2"/>
      <charset val="162"/>
      <scheme val="minor"/>
    </font>
    <font>
      <b/>
      <i/>
      <sz val="20"/>
      <color theme="1"/>
      <name val="Calibri"/>
      <family val="2"/>
      <charset val="162"/>
      <scheme val="minor"/>
    </font>
    <font>
      <b/>
      <i/>
      <u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0" fillId="0" borderId="20" xfId="0" applyBorder="1"/>
    <xf numFmtId="0" fontId="0" fillId="0" borderId="21" xfId="0" applyBorder="1"/>
    <xf numFmtId="0" fontId="0" fillId="0" borderId="17" xfId="0" applyBorder="1"/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CCAA-0704-4936-A27D-8B178FCE5361}">
  <dimension ref="G1:V37"/>
  <sheetViews>
    <sheetView tabSelected="1" workbookViewId="0">
      <selection activeCell="W12" sqref="W12"/>
    </sheetView>
  </sheetViews>
  <sheetFormatPr defaultRowHeight="15" x14ac:dyDescent="0.25"/>
  <cols>
    <col min="22" max="22" width="34.7109375" customWidth="1"/>
  </cols>
  <sheetData>
    <row r="1" spans="7:22" x14ac:dyDescent="0.25">
      <c r="G1" s="1" t="s">
        <v>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7:22" ht="15.75" thickBot="1" x14ac:dyDescent="0.3"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</row>
    <row r="3" spans="7:22" ht="15.75" thickBot="1" x14ac:dyDescent="0.3"/>
    <row r="4" spans="7:22" x14ac:dyDescent="0.25">
      <c r="G4" s="7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7:22" x14ac:dyDescent="0.25">
      <c r="G5" s="1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</row>
    <row r="6" spans="7:22" ht="15.75" thickBot="1" x14ac:dyDescent="0.3">
      <c r="G6" s="13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5"/>
    </row>
    <row r="7" spans="7:22" ht="15.75" thickBot="1" x14ac:dyDescent="0.3"/>
    <row r="8" spans="7:22" x14ac:dyDescent="0.25">
      <c r="G8" s="16" t="s">
        <v>0</v>
      </c>
      <c r="H8" s="17"/>
      <c r="I8" s="17" t="s">
        <v>1</v>
      </c>
      <c r="J8" s="17"/>
      <c r="K8" s="17" t="s">
        <v>2</v>
      </c>
      <c r="L8" s="17"/>
      <c r="M8" s="17" t="s">
        <v>3</v>
      </c>
      <c r="N8" s="17"/>
      <c r="O8" s="17" t="s">
        <v>4</v>
      </c>
      <c r="P8" s="17"/>
      <c r="Q8" s="17" t="s">
        <v>5</v>
      </c>
      <c r="R8" s="17"/>
      <c r="S8" s="17" t="s">
        <v>6</v>
      </c>
      <c r="T8" s="17"/>
      <c r="U8" s="17" t="s">
        <v>7</v>
      </c>
      <c r="V8" s="28"/>
    </row>
    <row r="9" spans="7:22" ht="15.75" thickBot="1" x14ac:dyDescent="0.3"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29"/>
    </row>
    <row r="10" spans="7:22" x14ac:dyDescent="0.25">
      <c r="G10" s="20">
        <v>1</v>
      </c>
      <c r="H10" s="21"/>
      <c r="I10" s="21">
        <v>3</v>
      </c>
      <c r="J10" s="21"/>
      <c r="K10" s="21">
        <v>8</v>
      </c>
      <c r="L10" s="21"/>
      <c r="M10" s="21">
        <f>(I10*Q10-K10*O10)/(Q10-O10)</f>
        <v>4.7861635220125782</v>
      </c>
      <c r="N10" s="21"/>
      <c r="O10" s="21">
        <f>-8*(I10)^3+56*(I10)^2+I10-7</f>
        <v>284</v>
      </c>
      <c r="P10" s="21"/>
      <c r="Q10" s="21">
        <f t="shared" ref="Q10" si="0">-8*(K10)^3+56*(K10)^2+K10-7</f>
        <v>-511</v>
      </c>
      <c r="R10" s="21"/>
      <c r="S10" s="21">
        <f t="shared" ref="S10" si="1">-8*(M10)^3+56*(M10)^2+M10-7</f>
        <v>403.4913792867539</v>
      </c>
      <c r="T10" s="21"/>
      <c r="U10" s="21"/>
      <c r="V10" s="27"/>
    </row>
    <row r="11" spans="7:22" x14ac:dyDescent="0.25">
      <c r="G11" s="22">
        <v>2</v>
      </c>
      <c r="H11" s="23"/>
      <c r="I11" s="23">
        <f>IF(Q10*S10&lt;0,M10,I10)</f>
        <v>4.7861635220125782</v>
      </c>
      <c r="J11" s="23"/>
      <c r="K11" s="25">
        <f>IF(O10*S10&lt;0,M10,K10)</f>
        <v>8</v>
      </c>
      <c r="L11" s="26"/>
      <c r="M11" s="21">
        <f t="shared" ref="M11:M37" si="2">(I11*Q11-K11*O11)/(Q11-O11)</f>
        <v>6.2041706707695363</v>
      </c>
      <c r="N11" s="21"/>
      <c r="O11" s="21">
        <f t="shared" ref="O11:O37" si="3">-8*(I11)^3+56*(I11)^2+I11-7</f>
        <v>403.4913792867539</v>
      </c>
      <c r="P11" s="21"/>
      <c r="Q11" s="21">
        <f t="shared" ref="Q11:Q37" si="4">-8*(K11)^3+56*(K11)^2+K11-7</f>
        <v>-511</v>
      </c>
      <c r="R11" s="21"/>
      <c r="S11" s="21">
        <f t="shared" ref="S11:S37" si="5">-8*(M11)^3+56*(M11)^2+M11-7</f>
        <v>244.2669756385132</v>
      </c>
      <c r="T11" s="21"/>
      <c r="U11" s="23">
        <f>(M11-M10)/M11*100</f>
        <v>22.855708264728879</v>
      </c>
      <c r="V11" s="24"/>
    </row>
    <row r="12" spans="7:22" x14ac:dyDescent="0.25">
      <c r="G12" s="22">
        <v>3</v>
      </c>
      <c r="H12" s="23"/>
      <c r="I12" s="23">
        <f t="shared" ref="I12:I37" si="6">IF(Q11*S11&lt;0,M11,I11)</f>
        <v>6.2041706707695363</v>
      </c>
      <c r="J12" s="23"/>
      <c r="K12" s="25">
        <f t="shared" ref="K12:K37" si="7">IF(O11*S11&lt;0,M11,K11)</f>
        <v>8</v>
      </c>
      <c r="L12" s="26"/>
      <c r="M12" s="21">
        <f t="shared" si="2"/>
        <v>6.7849742980474455</v>
      </c>
      <c r="N12" s="21"/>
      <c r="O12" s="21">
        <f t="shared" si="3"/>
        <v>244.2669756385132</v>
      </c>
      <c r="P12" s="21"/>
      <c r="Q12" s="21">
        <f t="shared" si="4"/>
        <v>-511</v>
      </c>
      <c r="R12" s="21"/>
      <c r="S12" s="21">
        <f t="shared" si="5"/>
        <v>78.976147100582665</v>
      </c>
      <c r="T12" s="21"/>
      <c r="U12" s="23">
        <f t="shared" ref="U12:U37" si="8">(M12-M11)/M12*100</f>
        <v>8.5601448401219535</v>
      </c>
      <c r="V12" s="24"/>
    </row>
    <row r="13" spans="7:22" x14ac:dyDescent="0.25">
      <c r="G13" s="20">
        <v>4</v>
      </c>
      <c r="H13" s="21"/>
      <c r="I13" s="23">
        <f t="shared" si="6"/>
        <v>6.7849742980474455</v>
      </c>
      <c r="J13" s="23"/>
      <c r="K13" s="25">
        <f t="shared" si="7"/>
        <v>8</v>
      </c>
      <c r="L13" s="26"/>
      <c r="M13" s="21">
        <f t="shared" si="2"/>
        <v>6.9476216339439496</v>
      </c>
      <c r="N13" s="21"/>
      <c r="O13" s="21">
        <f t="shared" si="3"/>
        <v>78.976147100582665</v>
      </c>
      <c r="P13" s="21"/>
      <c r="Q13" s="21">
        <f t="shared" si="4"/>
        <v>-511</v>
      </c>
      <c r="R13" s="21"/>
      <c r="S13" s="21">
        <f t="shared" si="5"/>
        <v>20.173819483618868</v>
      </c>
      <c r="T13" s="21"/>
      <c r="U13" s="23">
        <f t="shared" si="8"/>
        <v>2.3410505704838491</v>
      </c>
      <c r="V13" s="24"/>
    </row>
    <row r="14" spans="7:22" x14ac:dyDescent="0.25">
      <c r="G14" s="22">
        <v>5</v>
      </c>
      <c r="H14" s="23"/>
      <c r="I14" s="23">
        <f t="shared" si="6"/>
        <v>6.9476216339439496</v>
      </c>
      <c r="J14" s="23"/>
      <c r="K14" s="25">
        <f t="shared" si="7"/>
        <v>8</v>
      </c>
      <c r="L14" s="26"/>
      <c r="M14" s="21">
        <f t="shared" si="2"/>
        <v>6.9875906429698826</v>
      </c>
      <c r="N14" s="21"/>
      <c r="O14" s="21">
        <f t="shared" si="3"/>
        <v>20.173819483618868</v>
      </c>
      <c r="P14" s="21"/>
      <c r="Q14" s="21">
        <f t="shared" si="4"/>
        <v>-511</v>
      </c>
      <c r="R14" s="21"/>
      <c r="S14" s="21">
        <f t="shared" si="5"/>
        <v>4.8348267664306714</v>
      </c>
      <c r="T14" s="21"/>
      <c r="U14" s="23">
        <f t="shared" si="8"/>
        <v>0.57199986473370901</v>
      </c>
      <c r="V14" s="24"/>
    </row>
    <row r="15" spans="7:22" x14ac:dyDescent="0.25">
      <c r="G15" s="22">
        <v>6</v>
      </c>
      <c r="H15" s="23"/>
      <c r="I15" s="23">
        <f t="shared" si="6"/>
        <v>6.9875906429698826</v>
      </c>
      <c r="J15" s="23"/>
      <c r="K15" s="25">
        <f t="shared" si="7"/>
        <v>8</v>
      </c>
      <c r="L15" s="26"/>
      <c r="M15" s="21">
        <f t="shared" si="2"/>
        <v>6.9970797732184904</v>
      </c>
      <c r="N15" s="21"/>
      <c r="O15" s="21">
        <f t="shared" si="3"/>
        <v>4.8348267664306714</v>
      </c>
      <c r="P15" s="21"/>
      <c r="Q15" s="21">
        <f t="shared" si="4"/>
        <v>-511</v>
      </c>
      <c r="R15" s="21"/>
      <c r="S15" s="21">
        <f t="shared" si="5"/>
        <v>1.1408537656543452</v>
      </c>
      <c r="T15" s="21"/>
      <c r="U15" s="23">
        <f t="shared" si="8"/>
        <v>0.13561557901522941</v>
      </c>
      <c r="V15" s="24"/>
    </row>
    <row r="16" spans="7:22" x14ac:dyDescent="0.25">
      <c r="G16" s="20">
        <v>7</v>
      </c>
      <c r="H16" s="21"/>
      <c r="I16" s="23">
        <f t="shared" si="6"/>
        <v>6.9970797732184904</v>
      </c>
      <c r="J16" s="23"/>
      <c r="K16" s="25">
        <f t="shared" si="7"/>
        <v>8</v>
      </c>
      <c r="L16" s="26"/>
      <c r="M16" s="21">
        <f t="shared" si="2"/>
        <v>6.999313895548239</v>
      </c>
      <c r="N16" s="21"/>
      <c r="O16" s="21">
        <f t="shared" si="3"/>
        <v>1.1408537656543452</v>
      </c>
      <c r="P16" s="21"/>
      <c r="Q16" s="21">
        <f t="shared" si="4"/>
        <v>-511</v>
      </c>
      <c r="R16" s="21"/>
      <c r="S16" s="21">
        <f t="shared" si="5"/>
        <v>0.26821412041856085</v>
      </c>
      <c r="T16" s="21"/>
      <c r="U16" s="23">
        <f t="shared" si="8"/>
        <v>3.1919161836270658E-2</v>
      </c>
      <c r="V16" s="24"/>
    </row>
    <row r="17" spans="7:22" x14ac:dyDescent="0.25">
      <c r="G17" s="22">
        <v>8</v>
      </c>
      <c r="H17" s="23"/>
      <c r="I17" s="23">
        <f t="shared" si="6"/>
        <v>6.999313895548239</v>
      </c>
      <c r="J17" s="23"/>
      <c r="K17" s="25">
        <f t="shared" si="7"/>
        <v>8</v>
      </c>
      <c r="L17" s="26"/>
      <c r="M17" s="21">
        <f t="shared" si="2"/>
        <v>6.9998388609888975</v>
      </c>
      <c r="N17" s="21"/>
      <c r="O17" s="21">
        <f t="shared" si="3"/>
        <v>0.26821412041856085</v>
      </c>
      <c r="P17" s="21"/>
      <c r="Q17" s="21">
        <f t="shared" si="4"/>
        <v>-511</v>
      </c>
      <c r="R17" s="21"/>
      <c r="S17" s="21">
        <f t="shared" si="5"/>
        <v>6.3002445207170688E-2</v>
      </c>
      <c r="T17" s="21"/>
      <c r="U17" s="23">
        <f t="shared" si="8"/>
        <v>7.4996789366710351E-3</v>
      </c>
      <c r="V17" s="24"/>
    </row>
    <row r="18" spans="7:22" x14ac:dyDescent="0.25">
      <c r="G18" s="22">
        <v>9</v>
      </c>
      <c r="H18" s="23"/>
      <c r="I18" s="23">
        <f t="shared" si="6"/>
        <v>6.9998388609888975</v>
      </c>
      <c r="J18" s="23"/>
      <c r="K18" s="25">
        <f t="shared" si="7"/>
        <v>8</v>
      </c>
      <c r="L18" s="26"/>
      <c r="M18" s="21">
        <f t="shared" si="2"/>
        <v>6.9999621581108915</v>
      </c>
      <c r="N18" s="21"/>
      <c r="O18" s="21">
        <f t="shared" si="3"/>
        <v>6.3002445207170688E-2</v>
      </c>
      <c r="P18" s="21"/>
      <c r="Q18" s="21">
        <f t="shared" si="4"/>
        <v>-511</v>
      </c>
      <c r="R18" s="21"/>
      <c r="S18" s="21">
        <f t="shared" si="5"/>
        <v>1.4796018256591381E-2</v>
      </c>
      <c r="T18" s="21"/>
      <c r="U18" s="23">
        <f t="shared" si="8"/>
        <v>1.761396979141204E-3</v>
      </c>
      <c r="V18" s="24"/>
    </row>
    <row r="19" spans="7:22" x14ac:dyDescent="0.25">
      <c r="G19" s="20">
        <v>10</v>
      </c>
      <c r="H19" s="21"/>
      <c r="I19" s="23">
        <f t="shared" si="6"/>
        <v>6.9999621581108915</v>
      </c>
      <c r="J19" s="23"/>
      <c r="K19" s="25">
        <f t="shared" si="7"/>
        <v>8</v>
      </c>
      <c r="L19" s="26"/>
      <c r="M19" s="21">
        <f t="shared" si="2"/>
        <v>6.9999911133941461</v>
      </c>
      <c r="N19" s="21"/>
      <c r="O19" s="21">
        <f t="shared" si="3"/>
        <v>1.4796018256591381E-2</v>
      </c>
      <c r="P19" s="21"/>
      <c r="Q19" s="21">
        <f t="shared" si="4"/>
        <v>-511</v>
      </c>
      <c r="R19" s="21"/>
      <c r="S19" s="21">
        <f t="shared" si="5"/>
        <v>3.4746540441412677E-3</v>
      </c>
      <c r="T19" s="21"/>
      <c r="U19" s="23">
        <f t="shared" si="8"/>
        <v>4.13647428769368E-4</v>
      </c>
      <c r="V19" s="24"/>
    </row>
    <row r="20" spans="7:22" x14ac:dyDescent="0.25">
      <c r="G20" s="22">
        <v>11</v>
      </c>
      <c r="H20" s="23"/>
      <c r="I20" s="23">
        <f t="shared" si="6"/>
        <v>6.9999911133941461</v>
      </c>
      <c r="J20" s="23"/>
      <c r="K20" s="25">
        <f t="shared" si="7"/>
        <v>8</v>
      </c>
      <c r="L20" s="26"/>
      <c r="M20" s="21">
        <f t="shared" si="2"/>
        <v>6.9999979131227086</v>
      </c>
      <c r="N20" s="21"/>
      <c r="O20" s="21">
        <f t="shared" si="3"/>
        <v>3.4746540441412677E-3</v>
      </c>
      <c r="P20" s="21"/>
      <c r="Q20" s="21">
        <f t="shared" si="4"/>
        <v>-511</v>
      </c>
      <c r="R20" s="21"/>
      <c r="S20" s="21">
        <f t="shared" si="5"/>
        <v>8.1596853319965135E-4</v>
      </c>
      <c r="T20" s="21"/>
      <c r="U20" s="23">
        <f t="shared" si="8"/>
        <v>9.7139008422946984E-5</v>
      </c>
      <c r="V20" s="24"/>
    </row>
    <row r="21" spans="7:22" x14ac:dyDescent="0.25">
      <c r="G21" s="22">
        <v>12</v>
      </c>
      <c r="H21" s="23"/>
      <c r="I21" s="23">
        <f t="shared" si="6"/>
        <v>6.9999979131227086</v>
      </c>
      <c r="J21" s="23"/>
      <c r="K21" s="25">
        <f t="shared" si="7"/>
        <v>8</v>
      </c>
      <c r="L21" s="26"/>
      <c r="M21" s="21">
        <f t="shared" si="2"/>
        <v>6.999999509930797</v>
      </c>
      <c r="N21" s="21"/>
      <c r="O21" s="21">
        <f t="shared" si="3"/>
        <v>8.1596853319965135E-4</v>
      </c>
      <c r="P21" s="21"/>
      <c r="Q21" s="21">
        <f t="shared" si="4"/>
        <v>-511</v>
      </c>
      <c r="R21" s="21"/>
      <c r="S21" s="21">
        <f t="shared" si="5"/>
        <v>1.9161703149883635E-4</v>
      </c>
      <c r="T21" s="21"/>
      <c r="U21" s="23">
        <f t="shared" si="8"/>
        <v>2.2811545717349547E-5</v>
      </c>
      <c r="V21" s="24"/>
    </row>
    <row r="22" spans="7:22" x14ac:dyDescent="0.25">
      <c r="G22" s="20">
        <v>13</v>
      </c>
      <c r="H22" s="21"/>
      <c r="I22" s="23">
        <f t="shared" si="6"/>
        <v>6.999999509930797</v>
      </c>
      <c r="J22" s="23"/>
      <c r="K22" s="25">
        <f t="shared" si="7"/>
        <v>8</v>
      </c>
      <c r="L22" s="26"/>
      <c r="M22" s="21">
        <f t="shared" si="2"/>
        <v>6.9999998849152467</v>
      </c>
      <c r="N22" s="21"/>
      <c r="O22" s="21">
        <f t="shared" si="3"/>
        <v>1.9161703149883635E-4</v>
      </c>
      <c r="P22" s="21"/>
      <c r="Q22" s="21">
        <f t="shared" si="4"/>
        <v>-511</v>
      </c>
      <c r="R22" s="21"/>
      <c r="S22" s="21">
        <f t="shared" si="5"/>
        <v>4.4998137105345393E-5</v>
      </c>
      <c r="T22" s="21"/>
      <c r="U22" s="23">
        <f t="shared" si="8"/>
        <v>5.3569207982660198E-6</v>
      </c>
      <c r="V22" s="24"/>
    </row>
    <row r="23" spans="7:22" x14ac:dyDescent="0.25">
      <c r="G23" s="22">
        <v>14</v>
      </c>
      <c r="H23" s="23"/>
      <c r="I23" s="23">
        <f t="shared" si="6"/>
        <v>6.9999998849152467</v>
      </c>
      <c r="J23" s="23"/>
      <c r="K23" s="25">
        <f t="shared" si="7"/>
        <v>8</v>
      </c>
      <c r="L23" s="26"/>
      <c r="M23" s="21">
        <f t="shared" si="2"/>
        <v>6.9999999729742255</v>
      </c>
      <c r="N23" s="21"/>
      <c r="O23" s="21">
        <f t="shared" si="3"/>
        <v>4.4998137105345393E-5</v>
      </c>
      <c r="P23" s="21"/>
      <c r="Q23" s="21">
        <f t="shared" si="4"/>
        <v>-511</v>
      </c>
      <c r="R23" s="21"/>
      <c r="S23" s="21">
        <f t="shared" si="5"/>
        <v>1.0567077739942476E-5</v>
      </c>
      <c r="T23" s="21"/>
      <c r="U23" s="23">
        <f t="shared" si="8"/>
        <v>1.2579854159355337E-6</v>
      </c>
      <c r="V23" s="24"/>
    </row>
    <row r="24" spans="7:22" x14ac:dyDescent="0.25">
      <c r="G24" s="22">
        <v>15</v>
      </c>
      <c r="H24" s="23"/>
      <c r="I24" s="23">
        <f t="shared" si="6"/>
        <v>6.9999999729742255</v>
      </c>
      <c r="J24" s="23"/>
      <c r="K24" s="25">
        <f t="shared" si="7"/>
        <v>8</v>
      </c>
      <c r="L24" s="26"/>
      <c r="M24" s="21">
        <f t="shared" si="2"/>
        <v>6.9999999936534385</v>
      </c>
      <c r="N24" s="21"/>
      <c r="O24" s="21">
        <f t="shared" si="3"/>
        <v>1.0567077739942476E-5</v>
      </c>
      <c r="P24" s="21"/>
      <c r="Q24" s="21">
        <f t="shared" si="4"/>
        <v>-511</v>
      </c>
      <c r="R24" s="21"/>
      <c r="S24" s="21">
        <f t="shared" si="5"/>
        <v>2.4815052546145466E-6</v>
      </c>
      <c r="T24" s="21"/>
      <c r="U24" s="23">
        <f t="shared" si="8"/>
        <v>2.9541732896261459E-7</v>
      </c>
      <c r="V24" s="24"/>
    </row>
    <row r="25" spans="7:22" x14ac:dyDescent="0.25">
      <c r="G25" s="20">
        <v>16</v>
      </c>
      <c r="H25" s="21"/>
      <c r="I25" s="23">
        <f t="shared" si="6"/>
        <v>6.9999999936534385</v>
      </c>
      <c r="J25" s="23"/>
      <c r="K25" s="25">
        <f t="shared" si="7"/>
        <v>8</v>
      </c>
      <c r="L25" s="26"/>
      <c r="M25" s="21">
        <f t="shared" si="2"/>
        <v>6.9999999985096126</v>
      </c>
      <c r="N25" s="21"/>
      <c r="O25" s="21">
        <f t="shared" si="3"/>
        <v>2.4815052546145466E-6</v>
      </c>
      <c r="P25" s="21"/>
      <c r="Q25" s="21">
        <f t="shared" si="4"/>
        <v>-511</v>
      </c>
      <c r="R25" s="21"/>
      <c r="S25" s="21">
        <f t="shared" si="5"/>
        <v>5.8274126946145088E-7</v>
      </c>
      <c r="T25" s="21"/>
      <c r="U25" s="23">
        <f t="shared" si="8"/>
        <v>6.9373916150286789E-8</v>
      </c>
      <c r="V25" s="24"/>
    </row>
    <row r="26" spans="7:22" x14ac:dyDescent="0.25">
      <c r="G26" s="22">
        <v>17</v>
      </c>
      <c r="H26" s="23"/>
      <c r="I26" s="23">
        <f t="shared" si="6"/>
        <v>6.9999999985096126</v>
      </c>
      <c r="J26" s="23"/>
      <c r="K26" s="25">
        <f t="shared" si="7"/>
        <v>8</v>
      </c>
      <c r="L26" s="26"/>
      <c r="M26" s="21">
        <f t="shared" si="2"/>
        <v>6.9999999996500062</v>
      </c>
      <c r="N26" s="21"/>
      <c r="O26" s="21">
        <f t="shared" si="3"/>
        <v>5.8274126946145088E-7</v>
      </c>
      <c r="P26" s="21"/>
      <c r="Q26" s="21">
        <f t="shared" si="4"/>
        <v>-511</v>
      </c>
      <c r="R26" s="21"/>
      <c r="S26" s="21">
        <f t="shared" si="5"/>
        <v>1.3684728195073603E-7</v>
      </c>
      <c r="T26" s="21"/>
      <c r="U26" s="23">
        <f t="shared" si="8"/>
        <v>1.6291336534585268E-8</v>
      </c>
      <c r="V26" s="24"/>
    </row>
    <row r="27" spans="7:22" x14ac:dyDescent="0.25">
      <c r="G27" s="22">
        <v>18</v>
      </c>
      <c r="H27" s="23"/>
      <c r="I27" s="23">
        <f t="shared" si="6"/>
        <v>6.9999999996500062</v>
      </c>
      <c r="J27" s="23"/>
      <c r="K27" s="25">
        <f t="shared" si="7"/>
        <v>8</v>
      </c>
      <c r="L27" s="26"/>
      <c r="M27" s="21">
        <f t="shared" si="2"/>
        <v>6.9999999999178097</v>
      </c>
      <c r="N27" s="21"/>
      <c r="O27" s="21">
        <f t="shared" si="3"/>
        <v>1.3684728195073603E-7</v>
      </c>
      <c r="P27" s="21"/>
      <c r="Q27" s="21">
        <f t="shared" si="4"/>
        <v>-511</v>
      </c>
      <c r="R27" s="21"/>
      <c r="S27" s="21">
        <f t="shared" si="5"/>
        <v>3.2136659555703773E-8</v>
      </c>
      <c r="T27" s="21"/>
      <c r="U27" s="23">
        <f t="shared" si="8"/>
        <v>3.825765101587517E-9</v>
      </c>
      <c r="V27" s="24"/>
    </row>
    <row r="28" spans="7:22" x14ac:dyDescent="0.25">
      <c r="G28" s="20">
        <v>19</v>
      </c>
      <c r="H28" s="21"/>
      <c r="I28" s="23">
        <f t="shared" si="6"/>
        <v>6.9999999999178097</v>
      </c>
      <c r="J28" s="23"/>
      <c r="K28" s="25">
        <f t="shared" si="7"/>
        <v>8</v>
      </c>
      <c r="L28" s="26"/>
      <c r="M28" s="21">
        <f t="shared" si="2"/>
        <v>6.9999999999806999</v>
      </c>
      <c r="N28" s="21"/>
      <c r="O28" s="21">
        <f t="shared" si="3"/>
        <v>3.2136659555703773E-8</v>
      </c>
      <c r="P28" s="21"/>
      <c r="Q28" s="21">
        <f t="shared" si="4"/>
        <v>-511</v>
      </c>
      <c r="R28" s="21"/>
      <c r="S28" s="21">
        <f t="shared" si="5"/>
        <v>7.5467863069889063E-9</v>
      </c>
      <c r="T28" s="21"/>
      <c r="U28" s="23">
        <f t="shared" si="8"/>
        <v>8.984305363185695E-10</v>
      </c>
      <c r="V28" s="24"/>
    </row>
    <row r="29" spans="7:22" x14ac:dyDescent="0.25">
      <c r="G29" s="22">
        <v>20</v>
      </c>
      <c r="H29" s="23"/>
      <c r="I29" s="23">
        <f t="shared" si="6"/>
        <v>6.9999999999806999</v>
      </c>
      <c r="J29" s="23"/>
      <c r="K29" s="25">
        <f t="shared" si="7"/>
        <v>8</v>
      </c>
      <c r="L29" s="26"/>
      <c r="M29" s="21">
        <f t="shared" si="2"/>
        <v>6.9999999999954685</v>
      </c>
      <c r="N29" s="21"/>
      <c r="O29" s="21">
        <f t="shared" si="3"/>
        <v>7.5467863069889063E-9</v>
      </c>
      <c r="P29" s="21"/>
      <c r="Q29" s="21">
        <f t="shared" si="4"/>
        <v>-511</v>
      </c>
      <c r="R29" s="21"/>
      <c r="S29" s="21">
        <f t="shared" si="5"/>
        <v>1.7717116662652188E-9</v>
      </c>
      <c r="T29" s="21"/>
      <c r="U29" s="23">
        <f t="shared" si="8"/>
        <v>2.1098043946833204E-10</v>
      </c>
      <c r="V29" s="24"/>
    </row>
    <row r="30" spans="7:22" x14ac:dyDescent="0.25">
      <c r="G30" s="22">
        <v>21</v>
      </c>
      <c r="H30" s="23"/>
      <c r="I30" s="23">
        <f t="shared" si="6"/>
        <v>6.9999999999954685</v>
      </c>
      <c r="J30" s="23"/>
      <c r="K30" s="25">
        <f t="shared" si="7"/>
        <v>8</v>
      </c>
      <c r="L30" s="26"/>
      <c r="M30" s="21">
        <f t="shared" si="2"/>
        <v>6.999999999998936</v>
      </c>
      <c r="N30" s="21"/>
      <c r="O30" s="21">
        <f t="shared" si="3"/>
        <v>1.7717116662652188E-9</v>
      </c>
      <c r="P30" s="21"/>
      <c r="Q30" s="21">
        <f t="shared" si="4"/>
        <v>-511</v>
      </c>
      <c r="R30" s="21"/>
      <c r="S30" s="21">
        <f t="shared" si="5"/>
        <v>4.1593928301608685E-10</v>
      </c>
      <c r="T30" s="21"/>
      <c r="U30" s="23">
        <f t="shared" si="8"/>
        <v>4.9534979292997371E-11</v>
      </c>
      <c r="V30" s="24"/>
    </row>
    <row r="31" spans="7:22" x14ac:dyDescent="0.25">
      <c r="G31" s="20">
        <v>22</v>
      </c>
      <c r="H31" s="21"/>
      <c r="I31" s="23">
        <f t="shared" si="6"/>
        <v>6.999999999998936</v>
      </c>
      <c r="J31" s="23"/>
      <c r="K31" s="25">
        <f t="shared" si="7"/>
        <v>8</v>
      </c>
      <c r="L31" s="26"/>
      <c r="M31" s="21">
        <f t="shared" si="2"/>
        <v>6.9999999999997495</v>
      </c>
      <c r="N31" s="21"/>
      <c r="O31" s="21">
        <f t="shared" si="3"/>
        <v>4.1593928301608685E-10</v>
      </c>
      <c r="P31" s="21"/>
      <c r="Q31" s="21">
        <f t="shared" si="4"/>
        <v>-511</v>
      </c>
      <c r="R31" s="21"/>
      <c r="S31" s="21">
        <f t="shared" si="5"/>
        <v>9.7974961477120814E-11</v>
      </c>
      <c r="T31" s="21"/>
      <c r="U31" s="23">
        <f t="shared" si="8"/>
        <v>1.1622449034933485E-11</v>
      </c>
      <c r="V31" s="24"/>
    </row>
    <row r="32" spans="7:22" x14ac:dyDescent="0.25">
      <c r="G32" s="22">
        <v>23</v>
      </c>
      <c r="H32" s="23"/>
      <c r="I32" s="23">
        <f t="shared" si="6"/>
        <v>6.9999999999997495</v>
      </c>
      <c r="J32" s="23"/>
      <c r="K32" s="25">
        <f t="shared" si="7"/>
        <v>8</v>
      </c>
      <c r="L32" s="26"/>
      <c r="M32" s="21">
        <f t="shared" si="2"/>
        <v>6.9999999999999414</v>
      </c>
      <c r="N32" s="21"/>
      <c r="O32" s="21">
        <f t="shared" si="3"/>
        <v>9.7974961477120814E-11</v>
      </c>
      <c r="P32" s="21"/>
      <c r="Q32" s="21">
        <f t="shared" si="4"/>
        <v>-511</v>
      </c>
      <c r="R32" s="21"/>
      <c r="S32" s="21">
        <f t="shared" si="5"/>
        <v>2.2678747768622998E-11</v>
      </c>
      <c r="T32" s="21"/>
      <c r="U32" s="23">
        <f t="shared" si="8"/>
        <v>2.7406648379318381E-12</v>
      </c>
      <c r="V32" s="24"/>
    </row>
    <row r="33" spans="7:22" x14ac:dyDescent="0.25">
      <c r="G33" s="22">
        <v>24</v>
      </c>
      <c r="H33" s="23"/>
      <c r="I33" s="23">
        <f t="shared" si="6"/>
        <v>6.9999999999999414</v>
      </c>
      <c r="J33" s="23"/>
      <c r="K33" s="25">
        <f t="shared" si="7"/>
        <v>8</v>
      </c>
      <c r="L33" s="26"/>
      <c r="M33" s="21">
        <f t="shared" si="2"/>
        <v>6.9999999999999858</v>
      </c>
      <c r="N33" s="21"/>
      <c r="O33" s="21">
        <f t="shared" si="3"/>
        <v>2.2678747768622998E-11</v>
      </c>
      <c r="P33" s="21"/>
      <c r="Q33" s="21">
        <f t="shared" si="4"/>
        <v>-511</v>
      </c>
      <c r="R33" s="21"/>
      <c r="S33" s="21">
        <f t="shared" si="5"/>
        <v>5.8975047068088315E-12</v>
      </c>
      <c r="T33" s="21"/>
      <c r="U33" s="23">
        <f t="shared" si="8"/>
        <v>6.3441315692866214E-13</v>
      </c>
      <c r="V33" s="24"/>
    </row>
    <row r="34" spans="7:22" x14ac:dyDescent="0.25">
      <c r="G34" s="20">
        <v>25</v>
      </c>
      <c r="H34" s="21"/>
      <c r="I34" s="23">
        <f t="shared" si="6"/>
        <v>6.9999999999999858</v>
      </c>
      <c r="J34" s="23"/>
      <c r="K34" s="25">
        <f t="shared" si="7"/>
        <v>8</v>
      </c>
      <c r="L34" s="26"/>
      <c r="M34" s="21">
        <f t="shared" si="2"/>
        <v>6.9999999999999973</v>
      </c>
      <c r="N34" s="21"/>
      <c r="O34" s="21">
        <f t="shared" si="3"/>
        <v>5.8975047068088315E-12</v>
      </c>
      <c r="P34" s="21"/>
      <c r="Q34" s="21">
        <f t="shared" si="4"/>
        <v>-511</v>
      </c>
      <c r="R34" s="21"/>
      <c r="S34" s="21">
        <f t="shared" si="5"/>
        <v>1.361577517400292E-12</v>
      </c>
      <c r="T34" s="21"/>
      <c r="U34" s="23">
        <f t="shared" si="8"/>
        <v>1.6494742080145189E-13</v>
      </c>
      <c r="V34" s="24"/>
    </row>
    <row r="35" spans="7:22" x14ac:dyDescent="0.25">
      <c r="G35" s="22">
        <v>26</v>
      </c>
      <c r="H35" s="23"/>
      <c r="I35" s="23">
        <f t="shared" si="6"/>
        <v>6.9999999999999973</v>
      </c>
      <c r="J35" s="23"/>
      <c r="K35" s="25">
        <f t="shared" si="7"/>
        <v>8</v>
      </c>
      <c r="L35" s="26"/>
      <c r="M35" s="21">
        <f t="shared" si="2"/>
        <v>7</v>
      </c>
      <c r="N35" s="21"/>
      <c r="O35" s="21">
        <f t="shared" si="3"/>
        <v>1.361577517400292E-12</v>
      </c>
      <c r="P35" s="21"/>
      <c r="Q35" s="21">
        <f t="shared" si="4"/>
        <v>-511</v>
      </c>
      <c r="R35" s="21"/>
      <c r="S35" s="21">
        <f t="shared" si="5"/>
        <v>0</v>
      </c>
      <c r="T35" s="21"/>
      <c r="U35" s="23">
        <f t="shared" si="8"/>
        <v>3.806478941571965E-14</v>
      </c>
      <c r="V35" s="24"/>
    </row>
    <row r="36" spans="7:22" x14ac:dyDescent="0.25">
      <c r="G36" s="22">
        <v>27</v>
      </c>
      <c r="H36" s="23"/>
      <c r="I36" s="23">
        <f t="shared" si="6"/>
        <v>6.9999999999999973</v>
      </c>
      <c r="J36" s="23"/>
      <c r="K36" s="25">
        <f t="shared" si="7"/>
        <v>8</v>
      </c>
      <c r="L36" s="26"/>
      <c r="M36" s="21">
        <f t="shared" si="2"/>
        <v>7</v>
      </c>
      <c r="N36" s="21"/>
      <c r="O36" s="21">
        <f t="shared" si="3"/>
        <v>1.361577517400292E-12</v>
      </c>
      <c r="P36" s="21"/>
      <c r="Q36" s="21">
        <f t="shared" si="4"/>
        <v>-511</v>
      </c>
      <c r="R36" s="21"/>
      <c r="S36" s="21">
        <f t="shared" si="5"/>
        <v>0</v>
      </c>
      <c r="T36" s="21"/>
      <c r="U36" s="23">
        <f t="shared" si="8"/>
        <v>0</v>
      </c>
      <c r="V36" s="24"/>
    </row>
    <row r="37" spans="7:22" x14ac:dyDescent="0.25">
      <c r="G37" s="20">
        <v>28</v>
      </c>
      <c r="H37" s="21"/>
      <c r="I37" s="23">
        <f t="shared" si="6"/>
        <v>6.9999999999999973</v>
      </c>
      <c r="J37" s="23"/>
      <c r="K37" s="25">
        <f t="shared" si="7"/>
        <v>8</v>
      </c>
      <c r="L37" s="26"/>
      <c r="M37" s="21">
        <f t="shared" si="2"/>
        <v>7</v>
      </c>
      <c r="N37" s="21"/>
      <c r="O37" s="21">
        <f t="shared" si="3"/>
        <v>1.361577517400292E-12</v>
      </c>
      <c r="P37" s="21"/>
      <c r="Q37" s="21">
        <f t="shared" si="4"/>
        <v>-511</v>
      </c>
      <c r="R37" s="21"/>
      <c r="S37" s="21">
        <f t="shared" si="5"/>
        <v>0</v>
      </c>
      <c r="T37" s="21"/>
      <c r="U37" s="23">
        <f t="shared" si="8"/>
        <v>0</v>
      </c>
      <c r="V37" s="24"/>
    </row>
  </sheetData>
  <mergeCells count="234">
    <mergeCell ref="I8:J9"/>
    <mergeCell ref="K8:L9"/>
    <mergeCell ref="M8:N9"/>
    <mergeCell ref="O8:P9"/>
    <mergeCell ref="Q8:R9"/>
    <mergeCell ref="S8:T9"/>
    <mergeCell ref="U8:V9"/>
    <mergeCell ref="I10:J10"/>
    <mergeCell ref="K10:L10"/>
    <mergeCell ref="M10:N10"/>
    <mergeCell ref="O10:P10"/>
    <mergeCell ref="U11:V11"/>
    <mergeCell ref="I12:J12"/>
    <mergeCell ref="K12:L12"/>
    <mergeCell ref="M12:N12"/>
    <mergeCell ref="O12:P12"/>
    <mergeCell ref="Q12:R12"/>
    <mergeCell ref="S12:T12"/>
    <mergeCell ref="U12:V12"/>
    <mergeCell ref="Q10:R10"/>
    <mergeCell ref="S10:T10"/>
    <mergeCell ref="U10:V10"/>
    <mergeCell ref="I11:J11"/>
    <mergeCell ref="K11:L11"/>
    <mergeCell ref="M11:N11"/>
    <mergeCell ref="O11:P11"/>
    <mergeCell ref="Q11:R11"/>
    <mergeCell ref="S11:T11"/>
    <mergeCell ref="U13:V13"/>
    <mergeCell ref="I14:J14"/>
    <mergeCell ref="K14:L14"/>
    <mergeCell ref="M14:N14"/>
    <mergeCell ref="O14:P14"/>
    <mergeCell ref="Q14:R14"/>
    <mergeCell ref="S14:T14"/>
    <mergeCell ref="U14:V14"/>
    <mergeCell ref="I13:J13"/>
    <mergeCell ref="K13:L13"/>
    <mergeCell ref="M13:N13"/>
    <mergeCell ref="O13:P13"/>
    <mergeCell ref="Q13:R13"/>
    <mergeCell ref="S13:T13"/>
    <mergeCell ref="U15:V15"/>
    <mergeCell ref="I16:J16"/>
    <mergeCell ref="K16:L16"/>
    <mergeCell ref="M16:N16"/>
    <mergeCell ref="O16:P16"/>
    <mergeCell ref="Q16:R16"/>
    <mergeCell ref="S16:T16"/>
    <mergeCell ref="U16:V16"/>
    <mergeCell ref="I15:J15"/>
    <mergeCell ref="K15:L15"/>
    <mergeCell ref="M15:N15"/>
    <mergeCell ref="O15:P15"/>
    <mergeCell ref="Q15:R15"/>
    <mergeCell ref="S15:T15"/>
    <mergeCell ref="U17:V17"/>
    <mergeCell ref="I18:J18"/>
    <mergeCell ref="K18:L18"/>
    <mergeCell ref="M18:N18"/>
    <mergeCell ref="O18:P18"/>
    <mergeCell ref="Q18:R18"/>
    <mergeCell ref="S18:T18"/>
    <mergeCell ref="U18:V18"/>
    <mergeCell ref="I17:J17"/>
    <mergeCell ref="K17:L17"/>
    <mergeCell ref="M17:N17"/>
    <mergeCell ref="O17:P17"/>
    <mergeCell ref="Q17:R17"/>
    <mergeCell ref="S17:T17"/>
    <mergeCell ref="U19:V19"/>
    <mergeCell ref="I20:J20"/>
    <mergeCell ref="K20:L20"/>
    <mergeCell ref="M20:N20"/>
    <mergeCell ref="O20:P20"/>
    <mergeCell ref="Q20:R20"/>
    <mergeCell ref="S20:T20"/>
    <mergeCell ref="U20:V20"/>
    <mergeCell ref="I19:J19"/>
    <mergeCell ref="K19:L19"/>
    <mergeCell ref="M19:N19"/>
    <mergeCell ref="O19:P19"/>
    <mergeCell ref="Q19:R19"/>
    <mergeCell ref="S19:T19"/>
    <mergeCell ref="U21:V21"/>
    <mergeCell ref="I22:J22"/>
    <mergeCell ref="K22:L22"/>
    <mergeCell ref="M22:N22"/>
    <mergeCell ref="O22:P22"/>
    <mergeCell ref="Q22:R22"/>
    <mergeCell ref="S22:T22"/>
    <mergeCell ref="U22:V22"/>
    <mergeCell ref="I21:J21"/>
    <mergeCell ref="K21:L21"/>
    <mergeCell ref="M21:N21"/>
    <mergeCell ref="O21:P21"/>
    <mergeCell ref="Q21:R21"/>
    <mergeCell ref="S21:T21"/>
    <mergeCell ref="U23:V23"/>
    <mergeCell ref="I24:J24"/>
    <mergeCell ref="K24:L24"/>
    <mergeCell ref="M24:N24"/>
    <mergeCell ref="O24:P24"/>
    <mergeCell ref="Q24:R24"/>
    <mergeCell ref="S24:T24"/>
    <mergeCell ref="U24:V24"/>
    <mergeCell ref="I23:J23"/>
    <mergeCell ref="K23:L23"/>
    <mergeCell ref="M23:N23"/>
    <mergeCell ref="O23:P23"/>
    <mergeCell ref="Q23:R23"/>
    <mergeCell ref="S23:T23"/>
    <mergeCell ref="U25:V25"/>
    <mergeCell ref="I26:J26"/>
    <mergeCell ref="K26:L26"/>
    <mergeCell ref="M26:N26"/>
    <mergeCell ref="O26:P26"/>
    <mergeCell ref="Q26:R26"/>
    <mergeCell ref="S26:T26"/>
    <mergeCell ref="U26:V26"/>
    <mergeCell ref="I25:J25"/>
    <mergeCell ref="K25:L25"/>
    <mergeCell ref="M25:N25"/>
    <mergeCell ref="O25:P25"/>
    <mergeCell ref="Q25:R25"/>
    <mergeCell ref="S25:T25"/>
    <mergeCell ref="U27:V27"/>
    <mergeCell ref="I28:J28"/>
    <mergeCell ref="K28:L28"/>
    <mergeCell ref="M28:N28"/>
    <mergeCell ref="O28:P28"/>
    <mergeCell ref="Q28:R28"/>
    <mergeCell ref="S28:T28"/>
    <mergeCell ref="U28:V28"/>
    <mergeCell ref="I27:J27"/>
    <mergeCell ref="K27:L27"/>
    <mergeCell ref="M27:N27"/>
    <mergeCell ref="O27:P27"/>
    <mergeCell ref="Q27:R27"/>
    <mergeCell ref="S27:T27"/>
    <mergeCell ref="U29:V29"/>
    <mergeCell ref="I30:J30"/>
    <mergeCell ref="K30:L30"/>
    <mergeCell ref="M30:N30"/>
    <mergeCell ref="O30:P30"/>
    <mergeCell ref="Q30:R30"/>
    <mergeCell ref="S30:T30"/>
    <mergeCell ref="U30:V30"/>
    <mergeCell ref="I29:J29"/>
    <mergeCell ref="K29:L29"/>
    <mergeCell ref="M29:N29"/>
    <mergeCell ref="O29:P29"/>
    <mergeCell ref="Q29:R29"/>
    <mergeCell ref="S29:T29"/>
    <mergeCell ref="U31:V31"/>
    <mergeCell ref="I32:J32"/>
    <mergeCell ref="K32:L32"/>
    <mergeCell ref="M32:N32"/>
    <mergeCell ref="O32:P32"/>
    <mergeCell ref="Q32:R32"/>
    <mergeCell ref="S32:T32"/>
    <mergeCell ref="U32:V32"/>
    <mergeCell ref="I31:J31"/>
    <mergeCell ref="K31:L31"/>
    <mergeCell ref="M31:N31"/>
    <mergeCell ref="O31:P31"/>
    <mergeCell ref="Q31:R31"/>
    <mergeCell ref="S31:T31"/>
    <mergeCell ref="M35:N35"/>
    <mergeCell ref="O35:P35"/>
    <mergeCell ref="Q35:R35"/>
    <mergeCell ref="S35:T35"/>
    <mergeCell ref="U33:V33"/>
    <mergeCell ref="I34:J34"/>
    <mergeCell ref="K34:L34"/>
    <mergeCell ref="M34:N34"/>
    <mergeCell ref="O34:P34"/>
    <mergeCell ref="Q34:R34"/>
    <mergeCell ref="S34:T34"/>
    <mergeCell ref="U34:V34"/>
    <mergeCell ref="I33:J33"/>
    <mergeCell ref="K33:L33"/>
    <mergeCell ref="M33:N33"/>
    <mergeCell ref="O33:P33"/>
    <mergeCell ref="Q33:R33"/>
    <mergeCell ref="S33:T33"/>
    <mergeCell ref="G18:H18"/>
    <mergeCell ref="G19:H19"/>
    <mergeCell ref="G20:H20"/>
    <mergeCell ref="G11:H11"/>
    <mergeCell ref="G12:H12"/>
    <mergeCell ref="G13:H13"/>
    <mergeCell ref="G14:H14"/>
    <mergeCell ref="U37:V37"/>
    <mergeCell ref="I37:J37"/>
    <mergeCell ref="K37:L37"/>
    <mergeCell ref="M37:N37"/>
    <mergeCell ref="O37:P37"/>
    <mergeCell ref="Q37:R37"/>
    <mergeCell ref="S37:T37"/>
    <mergeCell ref="U35:V35"/>
    <mergeCell ref="I36:J36"/>
    <mergeCell ref="K36:L36"/>
    <mergeCell ref="M36:N36"/>
    <mergeCell ref="O36:P36"/>
    <mergeCell ref="Q36:R36"/>
    <mergeCell ref="S36:T36"/>
    <mergeCell ref="U36:V36"/>
    <mergeCell ref="I35:J35"/>
    <mergeCell ref="K35:L35"/>
    <mergeCell ref="G1:V2"/>
    <mergeCell ref="G4:V6"/>
    <mergeCell ref="G8:H9"/>
    <mergeCell ref="G10:H10"/>
    <mergeCell ref="G33:H33"/>
    <mergeCell ref="G34:H34"/>
    <mergeCell ref="G35:H35"/>
    <mergeCell ref="G36:H36"/>
    <mergeCell ref="G37:H37"/>
    <mergeCell ref="G27:H27"/>
    <mergeCell ref="G28:H28"/>
    <mergeCell ref="G29:H29"/>
    <mergeCell ref="G30:H30"/>
    <mergeCell ref="G31:H31"/>
    <mergeCell ref="G32:H32"/>
    <mergeCell ref="G21:H21"/>
    <mergeCell ref="G22:H22"/>
    <mergeCell ref="G23:H23"/>
    <mergeCell ref="G24:H24"/>
    <mergeCell ref="G25:H25"/>
    <mergeCell ref="G26:H26"/>
    <mergeCell ref="G15:H15"/>
    <mergeCell ref="G16:H16"/>
    <mergeCell ref="G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Berat Asrın Caferoğlu</dc:creator>
  <cp:lastModifiedBy>Berat Asrın Caferoğlu</cp:lastModifiedBy>
  <dcterms:created xsi:type="dcterms:W3CDTF">2020-05-23T20:03:00Z</dcterms:created>
  <dcterms:modified xsi:type="dcterms:W3CDTF">2020-05-29T09:44:31Z</dcterms:modified>
</cp:coreProperties>
</file>