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aca-inzynierska\CommandFiles\"/>
    </mc:Choice>
  </mc:AlternateContent>
  <xr:revisionPtr revIDLastSave="0" documentId="13_ncr:1_{D07F5145-67BE-4175-9A9D-EDE730C733FA}" xr6:coauthVersionLast="47" xr6:coauthVersionMax="47" xr10:uidLastSave="{00000000-0000-0000-0000-000000000000}"/>
  <bookViews>
    <workbookView xWindow="-110" yWindow="-110" windowWidth="19420" windowHeight="10420" activeTab="9" xr2:uid="{00000000-000D-0000-FFFF-FFFF00000000}"/>
  </bookViews>
  <sheets>
    <sheet name="Arkusz1" sheetId="9" r:id="rId1"/>
    <sheet name="BA" sheetId="1" r:id="rId2"/>
    <sheet name="BS" sheetId="2" r:id="rId3"/>
    <sheet name="BAO" sheetId="3" r:id="rId4"/>
    <sheet name="BSO" sheetId="4" r:id="rId5"/>
    <sheet name="SA" sheetId="5" r:id="rId6"/>
    <sheet name="SS" sheetId="6" r:id="rId7"/>
    <sheet name="SAO" sheetId="7" r:id="rId8"/>
    <sheet name="SSO" sheetId="8" r:id="rId9"/>
    <sheet name="Arkusz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8" l="1"/>
  <c r="J2" i="8"/>
  <c r="L10" i="8" a="1"/>
  <c r="L10" i="8" s="1"/>
  <c r="J3" i="7"/>
  <c r="J2" i="7"/>
  <c r="J16" i="7" s="1"/>
  <c r="K3" i="6"/>
  <c r="K2" i="6"/>
  <c r="K3" i="5"/>
  <c r="K2" i="5"/>
  <c r="J3" i="4"/>
  <c r="J2" i="4"/>
  <c r="J3" i="3"/>
  <c r="J2" i="3"/>
  <c r="K2" i="2"/>
  <c r="K3" i="2"/>
  <c r="K2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<sst xmlns="http://schemas.openxmlformats.org/spreadsheetml/2006/main" count="152" uniqueCount="23">
  <si>
    <t>Sentyment</t>
  </si>
  <si>
    <t>Lubienie</t>
  </si>
  <si>
    <t>Wstręt</t>
  </si>
  <si>
    <t>Złość</t>
  </si>
  <si>
    <t>Strach</t>
  </si>
  <si>
    <t>Zaskoczenie</t>
  </si>
  <si>
    <t>Oczekiwanie</t>
  </si>
  <si>
    <t>Radość</t>
  </si>
  <si>
    <t>Smutek</t>
  </si>
  <si>
    <t>accuracy</t>
  </si>
  <si>
    <t>f1</t>
  </si>
  <si>
    <t>precision</t>
  </si>
  <si>
    <t>recall</t>
  </si>
  <si>
    <t>M1</t>
  </si>
  <si>
    <t>M2</t>
  </si>
  <si>
    <t>M3</t>
  </si>
  <si>
    <t>M4</t>
  </si>
  <si>
    <t>M5</t>
  </si>
  <si>
    <t>M6</t>
  </si>
  <si>
    <t>M7</t>
  </si>
  <si>
    <t>M8</t>
  </si>
  <si>
    <t>F1</t>
  </si>
  <si>
    <t>Dokładność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</si>
</sst>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Porównanie miary F1</a:t>
            </a:r>
            <a:r>
              <a:rPr lang="en-US" baseline="0"/>
              <a:t> modeli bez modyfikacji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Arkusz1!$B$1:$J$1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Arkusz1!$B$2:$J$2</c:f>
              <c:numCache>
                <c:formatCode>General</c:formatCode>
                <c:ptCount val="9"/>
                <c:pt idx="0">
                  <c:v>0.28999999999999998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0.11</c:v>
                </c:pt>
                <c:pt idx="4">
                  <c:v>0.11</c:v>
                </c:pt>
                <c:pt idx="5">
                  <c:v>0.16</c:v>
                </c:pt>
                <c:pt idx="6">
                  <c:v>0.21</c:v>
                </c:pt>
                <c:pt idx="7">
                  <c:v>0.18</c:v>
                </c:pt>
                <c:pt idx="8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D-443F-B8F9-767348A065B4}"/>
            </c:ext>
          </c:extLst>
        </c:ser>
        <c:ser>
          <c:idx val="1"/>
          <c:order val="1"/>
          <c:tx>
            <c:strRef>
              <c:f>Arkusz1!$A$3</c:f>
              <c:strCache>
                <c:ptCount val="1"/>
                <c:pt idx="0">
                  <c:v>M2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Arkusz1!$B$1:$J$1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Arkusz1!$B$3:$J$3</c:f>
              <c:numCache>
                <c:formatCode>General</c:formatCode>
                <c:ptCount val="9"/>
                <c:pt idx="0">
                  <c:v>0.32</c:v>
                </c:pt>
                <c:pt idx="1">
                  <c:v>0.18</c:v>
                </c:pt>
                <c:pt idx="2">
                  <c:v>0.17</c:v>
                </c:pt>
                <c:pt idx="3">
                  <c:v>0.12</c:v>
                </c:pt>
                <c:pt idx="4">
                  <c:v>0.17</c:v>
                </c:pt>
                <c:pt idx="5">
                  <c:v>0.2</c:v>
                </c:pt>
                <c:pt idx="6">
                  <c:v>0.17</c:v>
                </c:pt>
                <c:pt idx="7">
                  <c:v>0.2</c:v>
                </c:pt>
                <c:pt idx="8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D-443F-B8F9-767348A065B4}"/>
            </c:ext>
          </c:extLst>
        </c:ser>
        <c:ser>
          <c:idx val="2"/>
          <c:order val="2"/>
          <c:tx>
            <c:strRef>
              <c:f>Arkusz1!$A$4</c:f>
              <c:strCache>
                <c:ptCount val="1"/>
                <c:pt idx="0">
                  <c:v>M5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Arkusz1!$B$1:$J$1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Arkusz1!$B$4:$J$4</c:f>
              <c:numCache>
                <c:formatCode>General</c:formatCode>
                <c:ptCount val="9"/>
                <c:pt idx="0">
                  <c:v>0.27</c:v>
                </c:pt>
                <c:pt idx="1">
                  <c:v>0.13</c:v>
                </c:pt>
                <c:pt idx="2">
                  <c:v>0.12</c:v>
                </c:pt>
                <c:pt idx="3">
                  <c:v>0.11</c:v>
                </c:pt>
                <c:pt idx="4">
                  <c:v>0.12</c:v>
                </c:pt>
                <c:pt idx="5">
                  <c:v>0.1</c:v>
                </c:pt>
                <c:pt idx="6">
                  <c:v>0.17</c:v>
                </c:pt>
                <c:pt idx="7">
                  <c:v>0.18</c:v>
                </c:pt>
                <c:pt idx="8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6D-443F-B8F9-767348A065B4}"/>
            </c:ext>
          </c:extLst>
        </c:ser>
        <c:ser>
          <c:idx val="3"/>
          <c:order val="3"/>
          <c:tx>
            <c:strRef>
              <c:f>Arkusz1!$A$5</c:f>
              <c:strCache>
                <c:ptCount val="1"/>
                <c:pt idx="0">
                  <c:v>M6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Arkusz1!$B$1:$J$1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Arkusz1!$B$5:$J$5</c:f>
              <c:numCache>
                <c:formatCode>General</c:formatCode>
                <c:ptCount val="9"/>
                <c:pt idx="0">
                  <c:v>0.26</c:v>
                </c:pt>
                <c:pt idx="1">
                  <c:v>0.13</c:v>
                </c:pt>
                <c:pt idx="2">
                  <c:v>0.12</c:v>
                </c:pt>
                <c:pt idx="3">
                  <c:v>0.11</c:v>
                </c:pt>
                <c:pt idx="4">
                  <c:v>0.12</c:v>
                </c:pt>
                <c:pt idx="5">
                  <c:v>0.1</c:v>
                </c:pt>
                <c:pt idx="6">
                  <c:v>0.17</c:v>
                </c:pt>
                <c:pt idx="7">
                  <c:v>0.18</c:v>
                </c:pt>
                <c:pt idx="8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6D-443F-B8F9-767348A06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971855"/>
        <c:axId val="727988079"/>
      </c:barChart>
      <c:catAx>
        <c:axId val="727971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Przewidywana</a:t>
                </a:r>
                <a:r>
                  <a:rPr lang="en-US" baseline="0"/>
                  <a:t> metryka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88079"/>
        <c:crosses val="autoZero"/>
        <c:auto val="1"/>
        <c:lblAlgn val="ctr"/>
        <c:lblOffset val="100"/>
        <c:noMultiLvlLbl val="0"/>
      </c:catAx>
      <c:valAx>
        <c:axId val="72798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Arkusz1!$L$2</c:f>
              <c:strCache>
                <c:ptCount val="1"/>
                <c:pt idx="0">
                  <c:v>M3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Arkusz1!$M$1:$T$1</c:f>
              <c:strCache>
                <c:ptCount val="8"/>
                <c:pt idx="0">
                  <c:v>Lubienie</c:v>
                </c:pt>
                <c:pt idx="1">
                  <c:v>Wstręt</c:v>
                </c:pt>
                <c:pt idx="2">
                  <c:v>Złość</c:v>
                </c:pt>
                <c:pt idx="3">
                  <c:v>Strach</c:v>
                </c:pt>
                <c:pt idx="4">
                  <c:v>Zaskoczenie</c:v>
                </c:pt>
                <c:pt idx="5">
                  <c:v>Oczekiwanie</c:v>
                </c:pt>
                <c:pt idx="6">
                  <c:v>Radość</c:v>
                </c:pt>
                <c:pt idx="7">
                  <c:v>Smutek</c:v>
                </c:pt>
              </c:strCache>
            </c:strRef>
          </c:cat>
          <c:val>
            <c:numRef>
              <c:f>Arkusz1!$M$2:$T$2</c:f>
              <c:numCache>
                <c:formatCode>General</c:formatCode>
                <c:ptCount val="8"/>
                <c:pt idx="0">
                  <c:v>0.21</c:v>
                </c:pt>
                <c:pt idx="1">
                  <c:v>0.12</c:v>
                </c:pt>
                <c:pt idx="2">
                  <c:v>0.36</c:v>
                </c:pt>
                <c:pt idx="3">
                  <c:v>0.12</c:v>
                </c:pt>
                <c:pt idx="4">
                  <c:v>0.32</c:v>
                </c:pt>
                <c:pt idx="5">
                  <c:v>0.2</c:v>
                </c:pt>
                <c:pt idx="6">
                  <c:v>0.16</c:v>
                </c:pt>
                <c:pt idx="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D-476D-926D-F69F81AA9C6E}"/>
            </c:ext>
          </c:extLst>
        </c:ser>
        <c:ser>
          <c:idx val="1"/>
          <c:order val="1"/>
          <c:tx>
            <c:strRef>
              <c:f>Arkusz1!$L$3</c:f>
              <c:strCache>
                <c:ptCount val="1"/>
                <c:pt idx="0">
                  <c:v>M4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Arkusz1!$M$1:$T$1</c:f>
              <c:strCache>
                <c:ptCount val="8"/>
                <c:pt idx="0">
                  <c:v>Lubienie</c:v>
                </c:pt>
                <c:pt idx="1">
                  <c:v>Wstręt</c:v>
                </c:pt>
                <c:pt idx="2">
                  <c:v>Złość</c:v>
                </c:pt>
                <c:pt idx="3">
                  <c:v>Strach</c:v>
                </c:pt>
                <c:pt idx="4">
                  <c:v>Zaskoczenie</c:v>
                </c:pt>
                <c:pt idx="5">
                  <c:v>Oczekiwanie</c:v>
                </c:pt>
                <c:pt idx="6">
                  <c:v>Radość</c:v>
                </c:pt>
                <c:pt idx="7">
                  <c:v>Smutek</c:v>
                </c:pt>
              </c:strCache>
            </c:strRef>
          </c:cat>
          <c:val>
            <c:numRef>
              <c:f>Arkusz1!$M$3:$T$3</c:f>
              <c:numCache>
                <c:formatCode>General</c:formatCode>
                <c:ptCount val="8"/>
                <c:pt idx="0">
                  <c:v>0.13</c:v>
                </c:pt>
                <c:pt idx="1">
                  <c:v>0.24</c:v>
                </c:pt>
                <c:pt idx="2">
                  <c:v>0.15</c:v>
                </c:pt>
                <c:pt idx="3">
                  <c:v>0.2</c:v>
                </c:pt>
                <c:pt idx="4">
                  <c:v>0.13</c:v>
                </c:pt>
                <c:pt idx="5">
                  <c:v>0.11</c:v>
                </c:pt>
                <c:pt idx="6">
                  <c:v>0.18</c:v>
                </c:pt>
                <c:pt idx="7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ED-476D-926D-F69F81AA9C6E}"/>
            </c:ext>
          </c:extLst>
        </c:ser>
        <c:ser>
          <c:idx val="2"/>
          <c:order val="2"/>
          <c:tx>
            <c:strRef>
              <c:f>Arkusz1!$L$4</c:f>
              <c:strCache>
                <c:ptCount val="1"/>
                <c:pt idx="0">
                  <c:v>M7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Arkusz1!$M$1:$T$1</c:f>
              <c:strCache>
                <c:ptCount val="8"/>
                <c:pt idx="0">
                  <c:v>Lubienie</c:v>
                </c:pt>
                <c:pt idx="1">
                  <c:v>Wstręt</c:v>
                </c:pt>
                <c:pt idx="2">
                  <c:v>Złość</c:v>
                </c:pt>
                <c:pt idx="3">
                  <c:v>Strach</c:v>
                </c:pt>
                <c:pt idx="4">
                  <c:v>Zaskoczenie</c:v>
                </c:pt>
                <c:pt idx="5">
                  <c:v>Oczekiwanie</c:v>
                </c:pt>
                <c:pt idx="6">
                  <c:v>Radość</c:v>
                </c:pt>
                <c:pt idx="7">
                  <c:v>Smutek</c:v>
                </c:pt>
              </c:strCache>
            </c:strRef>
          </c:cat>
          <c:val>
            <c:numRef>
              <c:f>Arkusz1!$M$4:$T$4</c:f>
              <c:numCache>
                <c:formatCode>General</c:formatCode>
                <c:ptCount val="8"/>
                <c:pt idx="0">
                  <c:v>0.13</c:v>
                </c:pt>
                <c:pt idx="1">
                  <c:v>0.12</c:v>
                </c:pt>
                <c:pt idx="2">
                  <c:v>0.16</c:v>
                </c:pt>
                <c:pt idx="3">
                  <c:v>0.12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ED-476D-926D-F69F81AA9C6E}"/>
            </c:ext>
          </c:extLst>
        </c:ser>
        <c:ser>
          <c:idx val="3"/>
          <c:order val="3"/>
          <c:tx>
            <c:strRef>
              <c:f>Arkusz1!$L$5</c:f>
              <c:strCache>
                <c:ptCount val="1"/>
                <c:pt idx="0">
                  <c:v>M8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Arkusz1!$M$1:$T$1</c:f>
              <c:strCache>
                <c:ptCount val="8"/>
                <c:pt idx="0">
                  <c:v>Lubienie</c:v>
                </c:pt>
                <c:pt idx="1">
                  <c:v>Wstręt</c:v>
                </c:pt>
                <c:pt idx="2">
                  <c:v>Złość</c:v>
                </c:pt>
                <c:pt idx="3">
                  <c:v>Strach</c:v>
                </c:pt>
                <c:pt idx="4">
                  <c:v>Zaskoczenie</c:v>
                </c:pt>
                <c:pt idx="5">
                  <c:v>Oczekiwanie</c:v>
                </c:pt>
                <c:pt idx="6">
                  <c:v>Radość</c:v>
                </c:pt>
                <c:pt idx="7">
                  <c:v>Smutek</c:v>
                </c:pt>
              </c:strCache>
            </c:strRef>
          </c:cat>
          <c:val>
            <c:numRef>
              <c:f>Arkusz1!$M$5:$T$5</c:f>
              <c:numCache>
                <c:formatCode>General</c:formatCode>
                <c:ptCount val="8"/>
                <c:pt idx="0">
                  <c:v>0.12</c:v>
                </c:pt>
                <c:pt idx="1">
                  <c:v>0.1</c:v>
                </c:pt>
                <c:pt idx="2">
                  <c:v>0.1</c:v>
                </c:pt>
                <c:pt idx="3">
                  <c:v>0.13</c:v>
                </c:pt>
                <c:pt idx="4">
                  <c:v>0.18</c:v>
                </c:pt>
                <c:pt idx="5">
                  <c:v>0.17</c:v>
                </c:pt>
                <c:pt idx="6">
                  <c:v>0.28999999999999998</c:v>
                </c:pt>
                <c:pt idx="7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ED-476D-926D-F69F81AA9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537919"/>
        <c:axId val="728523775"/>
      </c:barChart>
      <c:catAx>
        <c:axId val="72853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23775"/>
        <c:crosses val="autoZero"/>
        <c:auto val="1"/>
        <c:lblAlgn val="ctr"/>
        <c:lblOffset val="100"/>
        <c:noMultiLvlLbl val="0"/>
      </c:catAx>
      <c:valAx>
        <c:axId val="72852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3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Porównanie miary F1 stworzonych</a:t>
            </a:r>
            <a:r>
              <a:rPr lang="en-US" baseline="0"/>
              <a:t> modeli dla każdej z metryk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Arkusz1!$V$2</c:f>
              <c:strCache>
                <c:ptCount val="1"/>
                <c:pt idx="0">
                  <c:v>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Arkusz1!$W$1:$AE$1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Arkusz1!$W$2:$AE$2</c:f>
              <c:numCache>
                <c:formatCode>General</c:formatCode>
                <c:ptCount val="9"/>
                <c:pt idx="0">
                  <c:v>0.28999999999999998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0.11</c:v>
                </c:pt>
                <c:pt idx="4">
                  <c:v>0.11</c:v>
                </c:pt>
                <c:pt idx="5">
                  <c:v>0.16</c:v>
                </c:pt>
                <c:pt idx="6">
                  <c:v>0.21</c:v>
                </c:pt>
                <c:pt idx="7">
                  <c:v>0.18</c:v>
                </c:pt>
                <c:pt idx="8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4-40EA-A41A-5B8B05E5B6AC}"/>
            </c:ext>
          </c:extLst>
        </c:ser>
        <c:ser>
          <c:idx val="1"/>
          <c:order val="1"/>
          <c:tx>
            <c:strRef>
              <c:f>Arkusz1!$V$3</c:f>
              <c:strCache>
                <c:ptCount val="1"/>
                <c:pt idx="0">
                  <c:v>M2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Arkusz1!$W$1:$AE$1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Arkusz1!$W$3:$AE$3</c:f>
              <c:numCache>
                <c:formatCode>General</c:formatCode>
                <c:ptCount val="9"/>
                <c:pt idx="0">
                  <c:v>0.32</c:v>
                </c:pt>
                <c:pt idx="1">
                  <c:v>0.18</c:v>
                </c:pt>
                <c:pt idx="2">
                  <c:v>0.17</c:v>
                </c:pt>
                <c:pt idx="3">
                  <c:v>0.12</c:v>
                </c:pt>
                <c:pt idx="4">
                  <c:v>0.17</c:v>
                </c:pt>
                <c:pt idx="5">
                  <c:v>0.2</c:v>
                </c:pt>
                <c:pt idx="6">
                  <c:v>0.17</c:v>
                </c:pt>
                <c:pt idx="7">
                  <c:v>0.2</c:v>
                </c:pt>
                <c:pt idx="8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4-40EA-A41A-5B8B05E5B6AC}"/>
            </c:ext>
          </c:extLst>
        </c:ser>
        <c:ser>
          <c:idx val="2"/>
          <c:order val="2"/>
          <c:tx>
            <c:strRef>
              <c:f>Arkusz1!$V$4</c:f>
              <c:strCache>
                <c:ptCount val="1"/>
                <c:pt idx="0">
                  <c:v>M3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Arkusz1!$W$1:$AE$1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Arkusz1!$W$4:$AE$4</c:f>
              <c:numCache>
                <c:formatCode>General</c:formatCode>
                <c:ptCount val="9"/>
                <c:pt idx="0">
                  <c:v>0</c:v>
                </c:pt>
                <c:pt idx="1">
                  <c:v>0.19</c:v>
                </c:pt>
                <c:pt idx="2">
                  <c:v>0.16</c:v>
                </c:pt>
                <c:pt idx="3">
                  <c:v>0.17</c:v>
                </c:pt>
                <c:pt idx="4">
                  <c:v>0.09</c:v>
                </c:pt>
                <c:pt idx="5">
                  <c:v>0.25</c:v>
                </c:pt>
                <c:pt idx="6">
                  <c:v>0.14000000000000001</c:v>
                </c:pt>
                <c:pt idx="7">
                  <c:v>0.31</c:v>
                </c:pt>
                <c:pt idx="8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44-40EA-A41A-5B8B05E5B6AC}"/>
            </c:ext>
          </c:extLst>
        </c:ser>
        <c:ser>
          <c:idx val="3"/>
          <c:order val="3"/>
          <c:tx>
            <c:strRef>
              <c:f>Arkusz1!$V$5</c:f>
              <c:strCache>
                <c:ptCount val="1"/>
                <c:pt idx="0">
                  <c:v>M4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Arkusz1!$W$1:$AE$1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Arkusz1!$W$5:$AE$5</c:f>
              <c:numCache>
                <c:formatCode>General</c:formatCode>
                <c:ptCount val="9"/>
                <c:pt idx="0">
                  <c:v>0</c:v>
                </c:pt>
                <c:pt idx="1">
                  <c:v>0.21</c:v>
                </c:pt>
                <c:pt idx="2">
                  <c:v>0.12</c:v>
                </c:pt>
                <c:pt idx="3">
                  <c:v>0.36</c:v>
                </c:pt>
                <c:pt idx="4">
                  <c:v>0.12</c:v>
                </c:pt>
                <c:pt idx="5">
                  <c:v>0.32</c:v>
                </c:pt>
                <c:pt idx="6">
                  <c:v>0.2</c:v>
                </c:pt>
                <c:pt idx="7">
                  <c:v>0.16</c:v>
                </c:pt>
                <c:pt idx="8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44-40EA-A41A-5B8B05E5B6AC}"/>
            </c:ext>
          </c:extLst>
        </c:ser>
        <c:ser>
          <c:idx val="4"/>
          <c:order val="4"/>
          <c:tx>
            <c:strRef>
              <c:f>Arkusz1!$V$6</c:f>
              <c:strCache>
                <c:ptCount val="1"/>
                <c:pt idx="0">
                  <c:v>M5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Arkusz1!$W$1:$AE$1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Arkusz1!$W$6:$AE$6</c:f>
              <c:numCache>
                <c:formatCode>General</c:formatCode>
                <c:ptCount val="9"/>
                <c:pt idx="0">
                  <c:v>0.27</c:v>
                </c:pt>
                <c:pt idx="1">
                  <c:v>0.13</c:v>
                </c:pt>
                <c:pt idx="2">
                  <c:v>0.24</c:v>
                </c:pt>
                <c:pt idx="3">
                  <c:v>0.11</c:v>
                </c:pt>
                <c:pt idx="4">
                  <c:v>0.12</c:v>
                </c:pt>
                <c:pt idx="5">
                  <c:v>0.1</c:v>
                </c:pt>
                <c:pt idx="6">
                  <c:v>0.17</c:v>
                </c:pt>
                <c:pt idx="7">
                  <c:v>0.18</c:v>
                </c:pt>
                <c:pt idx="8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44-40EA-A41A-5B8B05E5B6AC}"/>
            </c:ext>
          </c:extLst>
        </c:ser>
        <c:ser>
          <c:idx val="5"/>
          <c:order val="5"/>
          <c:tx>
            <c:strRef>
              <c:f>Arkusz1!$V$7</c:f>
              <c:strCache>
                <c:ptCount val="1"/>
                <c:pt idx="0">
                  <c:v>M6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Arkusz1!$W$1:$AE$1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Arkusz1!$W$7:$AE$7</c:f>
              <c:numCache>
                <c:formatCode>General</c:formatCode>
                <c:ptCount val="9"/>
                <c:pt idx="0">
                  <c:v>0.26</c:v>
                </c:pt>
                <c:pt idx="1">
                  <c:v>0.13</c:v>
                </c:pt>
                <c:pt idx="2">
                  <c:v>0.24</c:v>
                </c:pt>
                <c:pt idx="3">
                  <c:v>0.11</c:v>
                </c:pt>
                <c:pt idx="4">
                  <c:v>0.12</c:v>
                </c:pt>
                <c:pt idx="5">
                  <c:v>0.1</c:v>
                </c:pt>
                <c:pt idx="6">
                  <c:v>0.17</c:v>
                </c:pt>
                <c:pt idx="7">
                  <c:v>0.18</c:v>
                </c:pt>
                <c:pt idx="8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44-40EA-A41A-5B8B05E5B6AC}"/>
            </c:ext>
          </c:extLst>
        </c:ser>
        <c:ser>
          <c:idx val="6"/>
          <c:order val="6"/>
          <c:tx>
            <c:strRef>
              <c:f>Arkusz1!$V$8</c:f>
              <c:strCache>
                <c:ptCount val="1"/>
                <c:pt idx="0">
                  <c:v>M7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Arkusz1!$W$1:$AE$1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Arkusz1!$W$8:$AE$8</c:f>
              <c:numCache>
                <c:formatCode>General</c:formatCode>
                <c:ptCount val="9"/>
                <c:pt idx="0">
                  <c:v>0</c:v>
                </c:pt>
                <c:pt idx="1">
                  <c:v>0.12</c:v>
                </c:pt>
                <c:pt idx="2">
                  <c:v>0.1</c:v>
                </c:pt>
                <c:pt idx="3">
                  <c:v>0.1</c:v>
                </c:pt>
                <c:pt idx="4">
                  <c:v>0.13</c:v>
                </c:pt>
                <c:pt idx="5">
                  <c:v>0.18</c:v>
                </c:pt>
                <c:pt idx="6">
                  <c:v>0.17</c:v>
                </c:pt>
                <c:pt idx="7">
                  <c:v>0.28999999999999998</c:v>
                </c:pt>
                <c:pt idx="8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44-40EA-A41A-5B8B05E5B6AC}"/>
            </c:ext>
          </c:extLst>
        </c:ser>
        <c:ser>
          <c:idx val="7"/>
          <c:order val="7"/>
          <c:tx>
            <c:strRef>
              <c:f>Arkusz1!$V$9</c:f>
              <c:strCache>
                <c:ptCount val="1"/>
                <c:pt idx="0">
                  <c:v>M8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Arkusz1!$W$1:$AE$1</c:f>
              <c:strCache>
                <c:ptCount val="9"/>
                <c:pt idx="0">
                  <c:v>Sentyment</c:v>
                </c:pt>
                <c:pt idx="1">
                  <c:v>Lubienie</c:v>
                </c:pt>
                <c:pt idx="2">
                  <c:v>Wstręt</c:v>
                </c:pt>
                <c:pt idx="3">
                  <c:v>Złość</c:v>
                </c:pt>
                <c:pt idx="4">
                  <c:v>Strach</c:v>
                </c:pt>
                <c:pt idx="5">
                  <c:v>Zaskoczenie</c:v>
                </c:pt>
                <c:pt idx="6">
                  <c:v>Oczekiwanie</c:v>
                </c:pt>
                <c:pt idx="7">
                  <c:v>Radość</c:v>
                </c:pt>
                <c:pt idx="8">
                  <c:v>Smutek</c:v>
                </c:pt>
              </c:strCache>
            </c:strRef>
          </c:cat>
          <c:val>
            <c:numRef>
              <c:f>Arkusz1!$W$9:$AE$9</c:f>
              <c:numCache>
                <c:formatCode>General</c:formatCode>
                <c:ptCount val="9"/>
                <c:pt idx="0">
                  <c:v>0</c:v>
                </c:pt>
                <c:pt idx="1">
                  <c:v>0.13</c:v>
                </c:pt>
                <c:pt idx="2">
                  <c:v>0.12</c:v>
                </c:pt>
                <c:pt idx="3">
                  <c:v>0.16</c:v>
                </c:pt>
                <c:pt idx="4">
                  <c:v>0.12</c:v>
                </c:pt>
                <c:pt idx="5">
                  <c:v>0.13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44-40EA-A41A-5B8B05E5B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9119839"/>
        <c:axId val="839118591"/>
      </c:barChart>
      <c:catAx>
        <c:axId val="839119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Przewidywane metryki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18591"/>
        <c:crosses val="autoZero"/>
        <c:auto val="1"/>
        <c:lblAlgn val="ctr"/>
        <c:lblOffset val="100"/>
        <c:noMultiLvlLbl val="0"/>
      </c:catAx>
      <c:valAx>
        <c:axId val="83911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1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Porównanie</a:t>
            </a:r>
            <a:r>
              <a:rPr lang="en-US" baseline="0"/>
              <a:t> średniej wartości dokładności i F1 dla każdego modelu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Arkusz2!$A$2</c:f>
              <c:strCache>
                <c:ptCount val="1"/>
                <c:pt idx="0">
                  <c:v>Dokładność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Arkusz2!$B$1:$I$1</c:f>
              <c:strCache>
                <c:ptCount val="8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</c:strCache>
            </c:strRef>
          </c:cat>
          <c:val>
            <c:numRef>
              <c:f>Arkusz2!$B$2:$I$2</c:f>
              <c:numCache>
                <c:formatCode>General</c:formatCode>
                <c:ptCount val="8"/>
                <c:pt idx="0">
                  <c:v>0.4022222222222222</c:v>
                </c:pt>
                <c:pt idx="1">
                  <c:v>0.24333333333333337</c:v>
                </c:pt>
                <c:pt idx="2">
                  <c:v>0.28500000000000003</c:v>
                </c:pt>
                <c:pt idx="3">
                  <c:v>0.25874999999999998</c:v>
                </c:pt>
                <c:pt idx="4">
                  <c:v>0.46888888888888897</c:v>
                </c:pt>
                <c:pt idx="5">
                  <c:v>0.47333333333333333</c:v>
                </c:pt>
                <c:pt idx="6">
                  <c:v>0.42749999999999999</c:v>
                </c:pt>
                <c:pt idx="7">
                  <c:v>0.4425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6-4C8C-9330-396C5E8074B4}"/>
            </c:ext>
          </c:extLst>
        </c:ser>
        <c:ser>
          <c:idx val="1"/>
          <c:order val="1"/>
          <c:tx>
            <c:strRef>
              <c:f>Arkusz2!$A$3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Arkusz2!$B$1:$I$1</c:f>
              <c:strCache>
                <c:ptCount val="8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</c:strCache>
            </c:strRef>
          </c:cat>
          <c:val>
            <c:numRef>
              <c:f>Arkusz2!$B$3:$I$3</c:f>
              <c:numCache>
                <c:formatCode>General</c:formatCode>
                <c:ptCount val="8"/>
                <c:pt idx="0">
                  <c:v>0.16777777777777775</c:v>
                </c:pt>
                <c:pt idx="1">
                  <c:v>0.19222222222222221</c:v>
                </c:pt>
                <c:pt idx="2">
                  <c:v>0.17875000000000002</c:v>
                </c:pt>
                <c:pt idx="3">
                  <c:v>0.17249999999999999</c:v>
                </c:pt>
                <c:pt idx="4">
                  <c:v>0.15</c:v>
                </c:pt>
                <c:pt idx="5">
                  <c:v>0.14777777777777779</c:v>
                </c:pt>
                <c:pt idx="6">
                  <c:v>0.15125</c:v>
                </c:pt>
                <c:pt idx="7">
                  <c:v>0.14125000000000001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6-4C8C-9330-396C5E807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65200"/>
        <c:axId val="166066032"/>
      </c:barChart>
      <c:catAx>
        <c:axId val="16606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66032"/>
        <c:crosses val="autoZero"/>
        <c:auto val="1"/>
        <c:lblAlgn val="ctr"/>
        <c:lblOffset val="100"/>
        <c:noMultiLvlLbl val="0"/>
      </c:catAx>
      <c:valAx>
        <c:axId val="16606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Wartość miary oceniającej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6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7</xdr:row>
      <xdr:rowOff>180975</xdr:rowOff>
    </xdr:from>
    <xdr:to>
      <xdr:col>9</xdr:col>
      <xdr:colOff>219075</xdr:colOff>
      <xdr:row>22</xdr:row>
      <xdr:rowOff>161925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61DD33E-6E20-4CB2-B142-649C3D2C5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517525</xdr:colOff>
      <xdr:row>7</xdr:row>
      <xdr:rowOff>149225</xdr:rowOff>
    </xdr:from>
    <xdr:to>
      <xdr:col>19</xdr:col>
      <xdr:colOff>212725</xdr:colOff>
      <xdr:row>22</xdr:row>
      <xdr:rowOff>130175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ECAA52F3-139E-466A-AC36-E4BF01DDB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123824</xdr:colOff>
      <xdr:row>25</xdr:row>
      <xdr:rowOff>60324</xdr:rowOff>
    </xdr:from>
    <xdr:to>
      <xdr:col>28</xdr:col>
      <xdr:colOff>25400</xdr:colOff>
      <xdr:row>42</xdr:row>
      <xdr:rowOff>126999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0CE913C-E8BA-49C8-8FC8-5307C38E7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390524</xdr:colOff>
      <xdr:row>5</xdr:row>
      <xdr:rowOff>9524</xdr:rowOff>
    </xdr:from>
    <xdr:to>
      <xdr:col>13</xdr:col>
      <xdr:colOff>50799</xdr:colOff>
      <xdr:row>23</xdr:row>
      <xdr:rowOff>19049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08A29A3-145F-4EF3-9AE0-1E25951B2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DE56-4D7D-48B6-B6C8-75845DC882A1}">
  <dimension ref="A1:AE9"/>
  <sheetViews>
    <sheetView topLeftCell="O1" workbookViewId="0">
      <selection activeCell="V1" sqref="V1:AE9"/>
    </sheetView>
  </sheetViews>
  <sheetFormatPr defaultRowHeight="14.5" x14ac:dyDescent="0.35"/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/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</row>
    <row r="2" spans="1:31" x14ac:dyDescent="0.35">
      <c r="A2" s="1" t="s">
        <v>13</v>
      </c>
      <c r="B2">
        <v>0.28999999999999998</v>
      </c>
      <c r="C2">
        <v>0.14000000000000001</v>
      </c>
      <c r="D2">
        <v>0.16</v>
      </c>
      <c r="E2">
        <v>0.11</v>
      </c>
      <c r="F2">
        <v>0.11</v>
      </c>
      <c r="G2">
        <v>0.16</v>
      </c>
      <c r="H2">
        <v>0.21</v>
      </c>
      <c r="I2">
        <v>0.18</v>
      </c>
      <c r="J2">
        <v>0.15</v>
      </c>
      <c r="L2" s="1" t="s">
        <v>15</v>
      </c>
      <c r="M2">
        <v>0.21</v>
      </c>
      <c r="N2">
        <v>0.12</v>
      </c>
      <c r="O2">
        <v>0.36</v>
      </c>
      <c r="P2">
        <v>0.12</v>
      </c>
      <c r="Q2">
        <v>0.32</v>
      </c>
      <c r="R2">
        <v>0.2</v>
      </c>
      <c r="S2">
        <v>0.16</v>
      </c>
      <c r="T2">
        <v>0.25</v>
      </c>
      <c r="V2" s="1" t="s">
        <v>13</v>
      </c>
      <c r="W2">
        <v>0.28999999999999998</v>
      </c>
      <c r="X2">
        <v>0.14000000000000001</v>
      </c>
      <c r="Y2">
        <v>0.16</v>
      </c>
      <c r="Z2">
        <v>0.11</v>
      </c>
      <c r="AA2">
        <v>0.11</v>
      </c>
      <c r="AB2">
        <v>0.16</v>
      </c>
      <c r="AC2">
        <v>0.21</v>
      </c>
      <c r="AD2">
        <v>0.18</v>
      </c>
      <c r="AE2">
        <v>0.15</v>
      </c>
    </row>
    <row r="3" spans="1:31" x14ac:dyDescent="0.35">
      <c r="A3" s="1" t="s">
        <v>14</v>
      </c>
      <c r="B3">
        <v>0.32</v>
      </c>
      <c r="C3">
        <v>0.18</v>
      </c>
      <c r="D3">
        <v>0.17</v>
      </c>
      <c r="E3">
        <v>0.12</v>
      </c>
      <c r="F3">
        <v>0.17</v>
      </c>
      <c r="G3">
        <v>0.2</v>
      </c>
      <c r="H3">
        <v>0.17</v>
      </c>
      <c r="I3">
        <v>0.2</v>
      </c>
      <c r="J3">
        <v>0.2</v>
      </c>
      <c r="L3" s="1" t="s">
        <v>16</v>
      </c>
      <c r="M3">
        <v>0.13</v>
      </c>
      <c r="N3">
        <v>0.24</v>
      </c>
      <c r="O3">
        <v>0.15</v>
      </c>
      <c r="P3">
        <v>0.2</v>
      </c>
      <c r="Q3">
        <v>0.13</v>
      </c>
      <c r="R3">
        <v>0.11</v>
      </c>
      <c r="S3">
        <v>0.18</v>
      </c>
      <c r="T3">
        <v>0.24</v>
      </c>
      <c r="V3" s="1" t="s">
        <v>14</v>
      </c>
      <c r="W3">
        <v>0.32</v>
      </c>
      <c r="X3">
        <v>0.18</v>
      </c>
      <c r="Y3">
        <v>0.17</v>
      </c>
      <c r="Z3">
        <v>0.12</v>
      </c>
      <c r="AA3">
        <v>0.17</v>
      </c>
      <c r="AB3">
        <v>0.2</v>
      </c>
      <c r="AC3">
        <v>0.17</v>
      </c>
      <c r="AD3">
        <v>0.2</v>
      </c>
      <c r="AE3">
        <v>0.2</v>
      </c>
    </row>
    <row r="4" spans="1:31" x14ac:dyDescent="0.35">
      <c r="A4" s="1" t="s">
        <v>17</v>
      </c>
      <c r="B4">
        <v>0.27</v>
      </c>
      <c r="C4">
        <v>0.13</v>
      </c>
      <c r="D4">
        <v>0.12</v>
      </c>
      <c r="E4">
        <v>0.11</v>
      </c>
      <c r="F4">
        <v>0.12</v>
      </c>
      <c r="G4">
        <v>0.1</v>
      </c>
      <c r="H4">
        <v>0.17</v>
      </c>
      <c r="I4">
        <v>0.18</v>
      </c>
      <c r="J4">
        <v>0.15</v>
      </c>
      <c r="L4" s="1" t="s">
        <v>19</v>
      </c>
      <c r="M4">
        <v>0.13</v>
      </c>
      <c r="N4">
        <v>0.12</v>
      </c>
      <c r="O4">
        <v>0.16</v>
      </c>
      <c r="P4">
        <v>0.12</v>
      </c>
      <c r="Q4">
        <v>0.13</v>
      </c>
      <c r="R4">
        <v>0.14000000000000001</v>
      </c>
      <c r="S4">
        <v>0.16</v>
      </c>
      <c r="T4">
        <v>0.17</v>
      </c>
      <c r="V4" s="1" t="s">
        <v>15</v>
      </c>
      <c r="W4">
        <v>0</v>
      </c>
      <c r="X4">
        <v>0.19</v>
      </c>
      <c r="Y4">
        <v>0.16</v>
      </c>
      <c r="Z4">
        <v>0.17</v>
      </c>
      <c r="AA4">
        <v>0.09</v>
      </c>
      <c r="AB4">
        <v>0.25</v>
      </c>
      <c r="AC4">
        <v>0.14000000000000001</v>
      </c>
      <c r="AD4">
        <v>0.31</v>
      </c>
      <c r="AE4">
        <v>0.12</v>
      </c>
    </row>
    <row r="5" spans="1:31" x14ac:dyDescent="0.35">
      <c r="A5" s="1" t="s">
        <v>18</v>
      </c>
      <c r="B5">
        <v>0.26</v>
      </c>
      <c r="C5">
        <v>0.13</v>
      </c>
      <c r="D5">
        <v>0.12</v>
      </c>
      <c r="E5">
        <v>0.11</v>
      </c>
      <c r="F5">
        <v>0.12</v>
      </c>
      <c r="G5">
        <v>0.1</v>
      </c>
      <c r="H5">
        <v>0.17</v>
      </c>
      <c r="I5">
        <v>0.18</v>
      </c>
      <c r="J5">
        <v>0.14000000000000001</v>
      </c>
      <c r="L5" s="1" t="s">
        <v>20</v>
      </c>
      <c r="M5">
        <v>0.12</v>
      </c>
      <c r="N5">
        <v>0.1</v>
      </c>
      <c r="O5">
        <v>0.1</v>
      </c>
      <c r="P5">
        <v>0.13</v>
      </c>
      <c r="Q5">
        <v>0.18</v>
      </c>
      <c r="R5">
        <v>0.17</v>
      </c>
      <c r="S5">
        <v>0.28999999999999998</v>
      </c>
      <c r="T5">
        <v>0.12</v>
      </c>
      <c r="V5" s="1" t="s">
        <v>16</v>
      </c>
      <c r="W5">
        <v>0</v>
      </c>
      <c r="X5">
        <v>0.21</v>
      </c>
      <c r="Y5">
        <v>0.12</v>
      </c>
      <c r="Z5">
        <v>0.36</v>
      </c>
      <c r="AA5">
        <v>0.12</v>
      </c>
      <c r="AB5">
        <v>0.32</v>
      </c>
      <c r="AC5">
        <v>0.2</v>
      </c>
      <c r="AD5">
        <v>0.16</v>
      </c>
      <c r="AE5">
        <v>0.25</v>
      </c>
    </row>
    <row r="6" spans="1:31" x14ac:dyDescent="0.35">
      <c r="V6" s="1" t="s">
        <v>17</v>
      </c>
      <c r="W6">
        <v>0.27</v>
      </c>
      <c r="X6">
        <v>0.13</v>
      </c>
      <c r="Y6">
        <v>0.24</v>
      </c>
      <c r="Z6">
        <v>0.11</v>
      </c>
      <c r="AA6">
        <v>0.12</v>
      </c>
      <c r="AB6">
        <v>0.1</v>
      </c>
      <c r="AC6">
        <v>0.17</v>
      </c>
      <c r="AD6">
        <v>0.18</v>
      </c>
      <c r="AE6">
        <v>0.15</v>
      </c>
    </row>
    <row r="7" spans="1:31" x14ac:dyDescent="0.35">
      <c r="V7" s="1" t="s">
        <v>18</v>
      </c>
      <c r="W7">
        <v>0.26</v>
      </c>
      <c r="X7">
        <v>0.13</v>
      </c>
      <c r="Y7">
        <v>0.24</v>
      </c>
      <c r="Z7">
        <v>0.11</v>
      </c>
      <c r="AA7">
        <v>0.12</v>
      </c>
      <c r="AB7">
        <v>0.1</v>
      </c>
      <c r="AC7">
        <v>0.17</v>
      </c>
      <c r="AD7">
        <v>0.18</v>
      </c>
      <c r="AE7">
        <v>0.14000000000000001</v>
      </c>
    </row>
    <row r="8" spans="1:31" x14ac:dyDescent="0.35">
      <c r="V8" s="1" t="s">
        <v>19</v>
      </c>
      <c r="W8">
        <v>0</v>
      </c>
      <c r="X8">
        <v>0.12</v>
      </c>
      <c r="Y8">
        <v>0.1</v>
      </c>
      <c r="Z8">
        <v>0.1</v>
      </c>
      <c r="AA8">
        <v>0.13</v>
      </c>
      <c r="AB8">
        <v>0.18</v>
      </c>
      <c r="AC8">
        <v>0.17</v>
      </c>
      <c r="AD8">
        <v>0.28999999999999998</v>
      </c>
      <c r="AE8">
        <v>0.12</v>
      </c>
    </row>
    <row r="9" spans="1:31" x14ac:dyDescent="0.35">
      <c r="V9" s="1" t="s">
        <v>20</v>
      </c>
      <c r="W9">
        <v>0</v>
      </c>
      <c r="X9">
        <v>0.13</v>
      </c>
      <c r="Y9">
        <v>0.12</v>
      </c>
      <c r="Z9">
        <v>0.16</v>
      </c>
      <c r="AA9">
        <v>0.12</v>
      </c>
      <c r="AB9">
        <v>0.13</v>
      </c>
      <c r="AC9">
        <v>0.14000000000000001</v>
      </c>
      <c r="AD9">
        <v>0.16</v>
      </c>
      <c r="AE9">
        <v>0.17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K2" sqref="K2:K3"/>
    </sheetView>
  </sheetViews>
  <sheetFormatPr defaultRowHeight="14.5" x14ac:dyDescent="0.35"/>
  <cols>
    <col min="11" max="11" width="9.089843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35">
      <c r="A2" s="1" t="s">
        <v>9</v>
      </c>
      <c r="B2">
        <v>0.54</v>
      </c>
      <c r="C2">
        <v>0.43</v>
      </c>
      <c r="D2">
        <v>0.41</v>
      </c>
      <c r="E2">
        <v>0.24</v>
      </c>
      <c r="F2">
        <v>0.25</v>
      </c>
      <c r="G2">
        <v>0.3</v>
      </c>
      <c r="H2">
        <v>0.51</v>
      </c>
      <c r="I2">
        <v>0.67</v>
      </c>
      <c r="J2">
        <v>0.27</v>
      </c>
      <c r="K2">
        <f>AVERAGE(B2:J2)</f>
        <v>0.4022222222222222</v>
      </c>
    </row>
    <row r="3" spans="1:11" x14ac:dyDescent="0.35">
      <c r="A3" s="1" t="s">
        <v>10</v>
      </c>
      <c r="B3">
        <v>0.28999999999999998</v>
      </c>
      <c r="C3">
        <v>0.14000000000000001</v>
      </c>
      <c r="D3">
        <v>0.16</v>
      </c>
      <c r="E3">
        <v>0.11</v>
      </c>
      <c r="F3">
        <v>0.11</v>
      </c>
      <c r="G3">
        <v>0.16</v>
      </c>
      <c r="H3">
        <v>0.21</v>
      </c>
      <c r="I3">
        <v>0.18</v>
      </c>
      <c r="J3">
        <v>0.15</v>
      </c>
      <c r="K3">
        <f>AVERAGE(B3:J3)</f>
        <v>0.16777777777777775</v>
      </c>
    </row>
    <row r="4" spans="1:11" x14ac:dyDescent="0.35">
      <c r="A4" s="1" t="s">
        <v>11</v>
      </c>
      <c r="B4">
        <v>0.27</v>
      </c>
      <c r="C4">
        <v>0.11</v>
      </c>
      <c r="D4">
        <v>0.16</v>
      </c>
      <c r="E4">
        <v>0.09</v>
      </c>
      <c r="F4">
        <v>0.09</v>
      </c>
      <c r="G4">
        <v>0.15</v>
      </c>
      <c r="H4">
        <v>0.21</v>
      </c>
      <c r="I4">
        <v>0.16</v>
      </c>
      <c r="J4">
        <v>0.13</v>
      </c>
    </row>
    <row r="5" spans="1:11" x14ac:dyDescent="0.35">
      <c r="A5" s="1" t="s">
        <v>12</v>
      </c>
      <c r="B5">
        <v>0.35</v>
      </c>
      <c r="C5">
        <v>0.19</v>
      </c>
      <c r="D5">
        <v>0.21</v>
      </c>
      <c r="E5">
        <v>0.15</v>
      </c>
      <c r="F5">
        <v>0.14000000000000001</v>
      </c>
      <c r="G5">
        <v>0.21</v>
      </c>
      <c r="H5">
        <v>0.24</v>
      </c>
      <c r="I5">
        <v>0.22</v>
      </c>
      <c r="J5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K2" sqref="K2:K3"/>
    </sheetView>
  </sheetViews>
  <sheetFormatPr defaultRowHeight="14.5" x14ac:dyDescent="0.35"/>
  <cols>
    <col min="11" max="11" width="9.089843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35">
      <c r="A2" s="1" t="s">
        <v>9</v>
      </c>
      <c r="B2">
        <v>0.34</v>
      </c>
      <c r="C2">
        <v>0.23</v>
      </c>
      <c r="D2">
        <v>0.23</v>
      </c>
      <c r="E2">
        <v>0.14000000000000001</v>
      </c>
      <c r="F2">
        <v>0.18</v>
      </c>
      <c r="G2">
        <v>0.25</v>
      </c>
      <c r="H2">
        <v>0.24</v>
      </c>
      <c r="I2">
        <v>0.31</v>
      </c>
      <c r="J2">
        <v>0.27</v>
      </c>
      <c r="K2">
        <f>AVERAGE(B2:J2)</f>
        <v>0.24333333333333337</v>
      </c>
    </row>
    <row r="3" spans="1:11" x14ac:dyDescent="0.35">
      <c r="A3" s="1" t="s">
        <v>10</v>
      </c>
      <c r="B3">
        <v>0.32</v>
      </c>
      <c r="C3">
        <v>0.18</v>
      </c>
      <c r="D3">
        <v>0.17</v>
      </c>
      <c r="E3">
        <v>0.12</v>
      </c>
      <c r="F3">
        <v>0.17</v>
      </c>
      <c r="G3">
        <v>0.2</v>
      </c>
      <c r="H3">
        <v>0.17</v>
      </c>
      <c r="I3">
        <v>0.2</v>
      </c>
      <c r="J3">
        <v>0.2</v>
      </c>
      <c r="K3">
        <f>AVERAGE(B3:J3)</f>
        <v>0.19222222222222221</v>
      </c>
    </row>
    <row r="4" spans="1:11" x14ac:dyDescent="0.35">
      <c r="A4" s="1" t="s">
        <v>11</v>
      </c>
      <c r="B4">
        <v>0.41</v>
      </c>
      <c r="C4">
        <v>0.25</v>
      </c>
      <c r="D4">
        <v>0.22</v>
      </c>
      <c r="E4">
        <v>0.12</v>
      </c>
      <c r="F4">
        <v>0.16</v>
      </c>
      <c r="G4">
        <v>0.21</v>
      </c>
      <c r="H4">
        <v>0.21</v>
      </c>
      <c r="I4">
        <v>0.26</v>
      </c>
      <c r="J4">
        <v>0.18</v>
      </c>
    </row>
    <row r="5" spans="1:11" x14ac:dyDescent="0.35">
      <c r="A5" s="1" t="s">
        <v>12</v>
      </c>
      <c r="B5">
        <v>0.47</v>
      </c>
      <c r="C5">
        <v>0.17</v>
      </c>
      <c r="D5">
        <v>0.18</v>
      </c>
      <c r="E5">
        <v>0.16</v>
      </c>
      <c r="F5">
        <v>0.22</v>
      </c>
      <c r="G5">
        <v>0.25</v>
      </c>
      <c r="H5">
        <v>0.22</v>
      </c>
      <c r="I5">
        <v>0.28999999999999998</v>
      </c>
      <c r="J5">
        <v>0.28000000000000003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J2" sqref="J2:J3"/>
    </sheetView>
  </sheetViews>
  <sheetFormatPr defaultRowHeight="14.5" x14ac:dyDescent="0.35"/>
  <sheetData>
    <row r="1" spans="1:10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1" t="s">
        <v>9</v>
      </c>
      <c r="B2">
        <v>0.32</v>
      </c>
      <c r="C2">
        <v>0.19</v>
      </c>
      <c r="D2">
        <v>0.39</v>
      </c>
      <c r="E2">
        <v>0.19</v>
      </c>
      <c r="F2">
        <v>0.39</v>
      </c>
      <c r="G2">
        <v>0.19</v>
      </c>
      <c r="H2">
        <v>0.35</v>
      </c>
      <c r="I2">
        <v>0.26</v>
      </c>
      <c r="J2">
        <f>AVERAGE(B2:I2)</f>
        <v>0.28500000000000003</v>
      </c>
    </row>
    <row r="3" spans="1:10" x14ac:dyDescent="0.35">
      <c r="A3" s="1" t="s">
        <v>10</v>
      </c>
      <c r="B3">
        <v>0.19</v>
      </c>
      <c r="C3">
        <v>0.16</v>
      </c>
      <c r="D3">
        <v>0.17</v>
      </c>
      <c r="E3">
        <v>0.09</v>
      </c>
      <c r="F3">
        <v>0.25</v>
      </c>
      <c r="G3">
        <v>0.14000000000000001</v>
      </c>
      <c r="H3">
        <v>0.31</v>
      </c>
      <c r="I3">
        <v>0.12</v>
      </c>
      <c r="J3">
        <f>AVERAGE(B3:I3)</f>
        <v>0.17875000000000002</v>
      </c>
    </row>
    <row r="4" spans="1:10" x14ac:dyDescent="0.35">
      <c r="A4" s="1" t="s">
        <v>12</v>
      </c>
      <c r="B4">
        <v>0.34</v>
      </c>
      <c r="C4">
        <v>0.11</v>
      </c>
      <c r="D4">
        <v>0.43</v>
      </c>
      <c r="E4">
        <v>0.17</v>
      </c>
      <c r="F4">
        <v>0.34</v>
      </c>
      <c r="G4">
        <v>0.28999999999999998</v>
      </c>
      <c r="H4">
        <v>0.13</v>
      </c>
      <c r="I4">
        <v>0.3</v>
      </c>
    </row>
    <row r="5" spans="1:10" x14ac:dyDescent="0.35">
      <c r="A5" s="1" t="s">
        <v>11</v>
      </c>
      <c r="B5">
        <v>0.19</v>
      </c>
      <c r="C5">
        <v>0.14000000000000001</v>
      </c>
      <c r="D5">
        <v>0.43</v>
      </c>
      <c r="E5">
        <v>0.09</v>
      </c>
      <c r="F5">
        <v>0.33</v>
      </c>
      <c r="G5">
        <v>0.34</v>
      </c>
      <c r="H5">
        <v>0.2</v>
      </c>
      <c r="I5">
        <v>0.26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J2" sqref="J2:J3"/>
    </sheetView>
  </sheetViews>
  <sheetFormatPr defaultRowHeight="14.5" x14ac:dyDescent="0.35"/>
  <sheetData>
    <row r="1" spans="1:10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1" t="s">
        <v>9</v>
      </c>
      <c r="B2">
        <v>0.23</v>
      </c>
      <c r="C2">
        <v>0.26</v>
      </c>
      <c r="D2">
        <v>0.23</v>
      </c>
      <c r="E2">
        <v>0.26</v>
      </c>
      <c r="F2">
        <v>0.16</v>
      </c>
      <c r="G2">
        <v>0.19</v>
      </c>
      <c r="H2">
        <v>0.48</v>
      </c>
      <c r="I2">
        <v>0.26</v>
      </c>
      <c r="J2">
        <f>AVERAGE(B2:I2)</f>
        <v>0.25874999999999998</v>
      </c>
    </row>
    <row r="3" spans="1:10" x14ac:dyDescent="0.35">
      <c r="A3" s="1" t="s">
        <v>10</v>
      </c>
      <c r="B3">
        <v>0.13</v>
      </c>
      <c r="C3">
        <v>0.24</v>
      </c>
      <c r="D3">
        <v>0.15</v>
      </c>
      <c r="E3">
        <v>0.2</v>
      </c>
      <c r="F3">
        <v>0.13</v>
      </c>
      <c r="G3">
        <v>0.11</v>
      </c>
      <c r="H3">
        <v>0.18</v>
      </c>
      <c r="I3">
        <v>0.24</v>
      </c>
      <c r="J3">
        <f>AVERAGE(B3:I3)</f>
        <v>0.17249999999999999</v>
      </c>
    </row>
    <row r="4" spans="1:10" x14ac:dyDescent="0.35">
      <c r="A4" s="1" t="s">
        <v>12</v>
      </c>
      <c r="B4">
        <v>0.3</v>
      </c>
      <c r="C4">
        <v>0.35</v>
      </c>
      <c r="D4">
        <v>0.26</v>
      </c>
      <c r="E4">
        <v>0.3</v>
      </c>
      <c r="F4">
        <v>0.2</v>
      </c>
      <c r="G4">
        <v>0.26</v>
      </c>
      <c r="H4">
        <v>0.33</v>
      </c>
      <c r="I4">
        <v>0.28000000000000003</v>
      </c>
    </row>
    <row r="5" spans="1:10" x14ac:dyDescent="0.35">
      <c r="A5" s="1" t="s">
        <v>11</v>
      </c>
      <c r="B5">
        <v>0.28000000000000003</v>
      </c>
      <c r="C5">
        <v>0.33</v>
      </c>
      <c r="D5">
        <v>0.16</v>
      </c>
      <c r="E5">
        <v>0.22</v>
      </c>
      <c r="F5">
        <v>0.12</v>
      </c>
      <c r="G5">
        <v>0.11</v>
      </c>
      <c r="H5">
        <v>0.18</v>
      </c>
      <c r="I5">
        <v>0.23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K2" sqref="K2:K3"/>
    </sheetView>
  </sheetViews>
  <sheetFormatPr defaultRowHeight="14.5" x14ac:dyDescent="0.35"/>
  <cols>
    <col min="11" max="11" width="9.089843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35">
      <c r="A2" s="1" t="s">
        <v>9</v>
      </c>
      <c r="B2">
        <v>0.63</v>
      </c>
      <c r="C2">
        <v>0.49</v>
      </c>
      <c r="D2">
        <v>0.45</v>
      </c>
      <c r="E2">
        <v>0.36</v>
      </c>
      <c r="F2">
        <v>0.41</v>
      </c>
      <c r="G2">
        <v>0.28999999999999998</v>
      </c>
      <c r="H2">
        <v>0.56000000000000005</v>
      </c>
      <c r="I2">
        <v>0.71</v>
      </c>
      <c r="J2">
        <v>0.32</v>
      </c>
      <c r="K2">
        <f>AVERAGE(B2:J2)</f>
        <v>0.46888888888888897</v>
      </c>
    </row>
    <row r="3" spans="1:11" x14ac:dyDescent="0.35">
      <c r="A3" s="1" t="s">
        <v>10</v>
      </c>
      <c r="B3">
        <v>0.27</v>
      </c>
      <c r="C3">
        <v>0.13</v>
      </c>
      <c r="D3">
        <v>0.12</v>
      </c>
      <c r="E3">
        <v>0.11</v>
      </c>
      <c r="F3">
        <v>0.12</v>
      </c>
      <c r="G3">
        <v>0.1</v>
      </c>
      <c r="H3">
        <v>0.17</v>
      </c>
      <c r="I3">
        <v>0.18</v>
      </c>
      <c r="J3">
        <v>0.15</v>
      </c>
      <c r="K3">
        <f>AVERAGE(B3:J3)</f>
        <v>0.15</v>
      </c>
    </row>
    <row r="4" spans="1:11" x14ac:dyDescent="0.35">
      <c r="A4" s="1" t="s">
        <v>11</v>
      </c>
      <c r="B4">
        <v>0.23</v>
      </c>
      <c r="C4">
        <v>0.1</v>
      </c>
      <c r="D4">
        <v>0.09</v>
      </c>
      <c r="E4">
        <v>7.0000000000000007E-2</v>
      </c>
      <c r="F4">
        <v>0.08</v>
      </c>
      <c r="G4">
        <v>7.0000000000000007E-2</v>
      </c>
      <c r="H4">
        <v>0.13</v>
      </c>
      <c r="I4">
        <v>0.15</v>
      </c>
      <c r="J4">
        <v>0.16</v>
      </c>
    </row>
    <row r="5" spans="1:11" x14ac:dyDescent="0.35">
      <c r="A5" s="1" t="s">
        <v>12</v>
      </c>
      <c r="B5">
        <v>0.33</v>
      </c>
      <c r="C5">
        <v>0.2</v>
      </c>
      <c r="D5">
        <v>0.2</v>
      </c>
      <c r="E5">
        <v>0.2</v>
      </c>
      <c r="F5">
        <v>0.2</v>
      </c>
      <c r="G5">
        <v>0.17</v>
      </c>
      <c r="H5">
        <v>0.23</v>
      </c>
      <c r="I5">
        <v>0.21</v>
      </c>
      <c r="J5">
        <v>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>
      <selection activeCell="K2" sqref="K2:K3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35">
      <c r="A2" s="1" t="s">
        <v>9</v>
      </c>
      <c r="B2">
        <v>0.65</v>
      </c>
      <c r="C2">
        <v>0.49</v>
      </c>
      <c r="D2">
        <v>0.45</v>
      </c>
      <c r="E2">
        <v>0.36</v>
      </c>
      <c r="F2">
        <v>0.41</v>
      </c>
      <c r="G2">
        <v>0.3</v>
      </c>
      <c r="H2">
        <v>0.56000000000000005</v>
      </c>
      <c r="I2">
        <v>0.71</v>
      </c>
      <c r="J2">
        <v>0.33</v>
      </c>
      <c r="K2">
        <f>AVERAGE(B2:J2)</f>
        <v>0.47333333333333333</v>
      </c>
    </row>
    <row r="3" spans="1:11" x14ac:dyDescent="0.35">
      <c r="A3" s="1" t="s">
        <v>10</v>
      </c>
      <c r="B3">
        <v>0.26</v>
      </c>
      <c r="C3">
        <v>0.13</v>
      </c>
      <c r="D3">
        <v>0.12</v>
      </c>
      <c r="E3">
        <v>0.11</v>
      </c>
      <c r="F3">
        <v>0.12</v>
      </c>
      <c r="G3">
        <v>0.1</v>
      </c>
      <c r="H3">
        <v>0.17</v>
      </c>
      <c r="I3">
        <v>0.18</v>
      </c>
      <c r="J3">
        <v>0.14000000000000001</v>
      </c>
      <c r="K3">
        <f>AVERAGE(B3:J3)</f>
        <v>0.14777777777777779</v>
      </c>
    </row>
    <row r="4" spans="1:11" x14ac:dyDescent="0.35">
      <c r="A4" s="1" t="s">
        <v>11</v>
      </c>
      <c r="B4">
        <v>0.22</v>
      </c>
      <c r="C4">
        <v>0.1</v>
      </c>
      <c r="D4">
        <v>0.09</v>
      </c>
      <c r="E4">
        <v>7.0000000000000007E-2</v>
      </c>
      <c r="F4">
        <v>0.08</v>
      </c>
      <c r="G4">
        <v>7.0000000000000007E-2</v>
      </c>
      <c r="H4">
        <v>0.13</v>
      </c>
      <c r="I4">
        <v>0.15</v>
      </c>
      <c r="J4">
        <v>0.14000000000000001</v>
      </c>
    </row>
    <row r="5" spans="1:11" x14ac:dyDescent="0.35">
      <c r="A5" s="1" t="s">
        <v>12</v>
      </c>
      <c r="B5">
        <v>0.33</v>
      </c>
      <c r="C5">
        <v>0.2</v>
      </c>
      <c r="D5">
        <v>0.2</v>
      </c>
      <c r="E5">
        <v>0.2</v>
      </c>
      <c r="F5">
        <v>0.2</v>
      </c>
      <c r="G5">
        <v>0.18</v>
      </c>
      <c r="H5">
        <v>0.23</v>
      </c>
      <c r="I5">
        <v>0.21</v>
      </c>
      <c r="J5">
        <v>0.23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>
      <selection activeCell="J2" sqref="J2:J3"/>
    </sheetView>
  </sheetViews>
  <sheetFormatPr defaultRowHeight="14.5" x14ac:dyDescent="0.35"/>
  <sheetData>
    <row r="1" spans="1:10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1" t="s">
        <v>9</v>
      </c>
      <c r="B2">
        <v>0.48</v>
      </c>
      <c r="C2">
        <v>0.42</v>
      </c>
      <c r="D2">
        <v>0.35</v>
      </c>
      <c r="E2">
        <v>0.45</v>
      </c>
      <c r="F2">
        <v>0.26</v>
      </c>
      <c r="G2">
        <v>0.52</v>
      </c>
      <c r="H2">
        <v>0.68</v>
      </c>
      <c r="I2">
        <v>0.26</v>
      </c>
      <c r="J2">
        <f>AVERAGE(B2:I2)</f>
        <v>0.42749999999999999</v>
      </c>
    </row>
    <row r="3" spans="1:10" x14ac:dyDescent="0.35">
      <c r="A3" s="1" t="s">
        <v>10</v>
      </c>
      <c r="B3">
        <v>0.12</v>
      </c>
      <c r="C3">
        <v>0.1</v>
      </c>
      <c r="D3">
        <v>0.1</v>
      </c>
      <c r="E3">
        <v>0.13</v>
      </c>
      <c r="F3">
        <v>0.18</v>
      </c>
      <c r="G3">
        <v>0.17</v>
      </c>
      <c r="H3">
        <v>0.28999999999999998</v>
      </c>
      <c r="I3">
        <v>0.12</v>
      </c>
      <c r="J3">
        <f>AVERAGE(B3:I3)</f>
        <v>0.15125</v>
      </c>
    </row>
    <row r="4" spans="1:10" x14ac:dyDescent="0.35">
      <c r="A4" s="1" t="s">
        <v>12</v>
      </c>
      <c r="B4">
        <v>0.2</v>
      </c>
      <c r="C4">
        <v>0.2</v>
      </c>
      <c r="D4">
        <v>0.22</v>
      </c>
      <c r="E4">
        <v>0.2</v>
      </c>
      <c r="F4">
        <v>0.18</v>
      </c>
      <c r="G4">
        <v>0.2</v>
      </c>
      <c r="H4">
        <v>0.2</v>
      </c>
      <c r="I4">
        <v>0.2</v>
      </c>
    </row>
    <row r="5" spans="1:10" x14ac:dyDescent="0.35">
      <c r="A5" s="1" t="s">
        <v>11</v>
      </c>
      <c r="B5">
        <v>0.1</v>
      </c>
      <c r="C5">
        <v>0.08</v>
      </c>
      <c r="D5">
        <v>0.13</v>
      </c>
      <c r="E5">
        <v>0.09</v>
      </c>
      <c r="F5">
        <v>0.1</v>
      </c>
      <c r="G5">
        <v>0.1</v>
      </c>
      <c r="H5">
        <v>0.14000000000000001</v>
      </c>
      <c r="I5">
        <v>0.2</v>
      </c>
    </row>
    <row r="16" spans="1:10" x14ac:dyDescent="0.35">
      <c r="J16">
        <f>AVERAGE(B2:J2)</f>
        <v>0.42749999999999999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"/>
  <sheetViews>
    <sheetView workbookViewId="0">
      <selection activeCell="J2" sqref="J2:J3"/>
    </sheetView>
  </sheetViews>
  <sheetFormatPr defaultRowHeight="14.5" x14ac:dyDescent="0.35"/>
  <cols>
    <col min="10" max="10" width="9.08984375" bestFit="1" customWidth="1"/>
    <col min="12" max="12" width="9.08984375" bestFit="1" customWidth="1"/>
  </cols>
  <sheetData>
    <row r="1" spans="1:12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5">
      <c r="A2" s="1" t="s">
        <v>9</v>
      </c>
      <c r="B2">
        <v>0.42</v>
      </c>
      <c r="C2">
        <v>0.35</v>
      </c>
      <c r="D2">
        <v>0.35</v>
      </c>
      <c r="E2">
        <v>0.48</v>
      </c>
      <c r="F2">
        <v>0.42</v>
      </c>
      <c r="G2">
        <v>0.52</v>
      </c>
      <c r="H2">
        <v>0.77</v>
      </c>
      <c r="I2">
        <v>0.23</v>
      </c>
      <c r="J2">
        <f>AVERAGE(B2:I2)</f>
        <v>0.4425</v>
      </c>
    </row>
    <row r="3" spans="1:12" x14ac:dyDescent="0.35">
      <c r="A3" s="1" t="s">
        <v>10</v>
      </c>
      <c r="B3">
        <v>0.13</v>
      </c>
      <c r="C3">
        <v>0.12</v>
      </c>
      <c r="D3">
        <v>0.16</v>
      </c>
      <c r="E3">
        <v>0.12</v>
      </c>
      <c r="F3">
        <v>0.13</v>
      </c>
      <c r="G3">
        <v>0.14000000000000001</v>
      </c>
      <c r="H3">
        <v>0.16</v>
      </c>
      <c r="I3">
        <v>0.17</v>
      </c>
      <c r="J3">
        <f>AVERAGE(B3:I3)</f>
        <v>0.14125000000000001</v>
      </c>
    </row>
    <row r="4" spans="1:12" x14ac:dyDescent="0.35">
      <c r="A4" s="1" t="s">
        <v>12</v>
      </c>
      <c r="B4">
        <v>0.2</v>
      </c>
      <c r="C4">
        <v>0.18</v>
      </c>
      <c r="D4">
        <v>0.18</v>
      </c>
      <c r="E4">
        <v>0.2</v>
      </c>
      <c r="F4">
        <v>0.24</v>
      </c>
      <c r="G4">
        <v>0.25</v>
      </c>
      <c r="H4">
        <v>0.33</v>
      </c>
      <c r="I4">
        <v>0.18</v>
      </c>
    </row>
    <row r="5" spans="1:12" x14ac:dyDescent="0.35">
      <c r="A5" s="1" t="s">
        <v>11</v>
      </c>
      <c r="B5">
        <v>0.09</v>
      </c>
      <c r="C5">
        <v>7.0000000000000007E-2</v>
      </c>
      <c r="D5">
        <v>7.0000000000000007E-2</v>
      </c>
      <c r="E5">
        <v>0.1</v>
      </c>
      <c r="F5">
        <v>0.18</v>
      </c>
      <c r="G5">
        <v>0.13</v>
      </c>
      <c r="H5">
        <v>0.26</v>
      </c>
      <c r="I5">
        <v>0.09</v>
      </c>
    </row>
    <row r="10" spans="1:12" x14ac:dyDescent="0.35">
      <c r="L10" t="e" cm="1">
        <f t="array" ref="L10">Ś</f>
        <v>#NAME?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99C8-50BF-48B0-A327-2DDA08153B30}">
  <dimension ref="A1:J9"/>
  <sheetViews>
    <sheetView tabSelected="1" topLeftCell="A5" workbookViewId="0">
      <selection activeCell="D14" sqref="D14"/>
    </sheetView>
  </sheetViews>
  <sheetFormatPr defaultRowHeight="14.5" x14ac:dyDescent="0.35"/>
  <sheetData>
    <row r="1" spans="1:10" x14ac:dyDescent="0.3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/>
    </row>
    <row r="2" spans="1:10" x14ac:dyDescent="0.35">
      <c r="A2" s="1" t="s">
        <v>22</v>
      </c>
      <c r="B2">
        <v>0.4022222222222222</v>
      </c>
      <c r="C2">
        <v>0.24333333333333337</v>
      </c>
      <c r="D2">
        <v>0.28500000000000003</v>
      </c>
      <c r="E2">
        <v>0.25874999999999998</v>
      </c>
      <c r="F2">
        <v>0.46888888888888897</v>
      </c>
      <c r="G2">
        <v>0.47333333333333333</v>
      </c>
      <c r="H2">
        <v>0.42749999999999999</v>
      </c>
      <c r="I2">
        <v>0.4425</v>
      </c>
    </row>
    <row r="3" spans="1:10" x14ac:dyDescent="0.35">
      <c r="A3" s="1" t="s">
        <v>21</v>
      </c>
      <c r="B3">
        <v>0.16777777777777775</v>
      </c>
      <c r="C3">
        <v>0.19222222222222221</v>
      </c>
      <c r="D3">
        <v>0.17875000000000002</v>
      </c>
      <c r="E3">
        <v>0.17249999999999999</v>
      </c>
      <c r="F3">
        <v>0.15</v>
      </c>
      <c r="G3">
        <v>0.14777777777777779</v>
      </c>
      <c r="H3">
        <v>0.15125</v>
      </c>
      <c r="I3">
        <v>0.14125000000000001</v>
      </c>
    </row>
    <row r="4" spans="1:10" x14ac:dyDescent="0.35">
      <c r="A4" s="1"/>
    </row>
    <row r="5" spans="1:10" x14ac:dyDescent="0.35">
      <c r="A5" s="1"/>
    </row>
    <row r="6" spans="1:10" x14ac:dyDescent="0.35">
      <c r="A6" s="1"/>
    </row>
    <row r="7" spans="1:10" x14ac:dyDescent="0.35">
      <c r="A7" s="1"/>
    </row>
    <row r="8" spans="1:10" x14ac:dyDescent="0.35">
      <c r="A8" s="1"/>
    </row>
    <row r="9" spans="1:10" x14ac:dyDescent="0.35">
      <c r="A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Arkusz1</vt:lpstr>
      <vt:lpstr>BA</vt:lpstr>
      <vt:lpstr>BS</vt:lpstr>
      <vt:lpstr>BAO</vt:lpstr>
      <vt:lpstr>BSO</vt:lpstr>
      <vt:lpstr>SA</vt:lpstr>
      <vt:lpstr>SS</vt:lpstr>
      <vt:lpstr>SAO</vt:lpstr>
      <vt:lpstr>SSO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Bercik Stepniewski</cp:lastModifiedBy>
  <dcterms:created xsi:type="dcterms:W3CDTF">2022-01-08T12:56:58Z</dcterms:created>
  <dcterms:modified xsi:type="dcterms:W3CDTF">2022-01-23T01:09:16Z</dcterms:modified>
</cp:coreProperties>
</file>