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IB\Projects\Аудит ГОСТ Р 57580.1\Отчёт\"/>
    </mc:Choice>
  </mc:AlternateContent>
  <bookViews>
    <workbookView xWindow="0" yWindow="0" windowWidth="7470" windowHeight="5160" activeTab="3"/>
  </bookViews>
  <sheets>
    <sheet name="Раздел 1. ТМ" sheetId="1" r:id="rId1"/>
    <sheet name="Расчёт 683-П" sheetId="2" r:id="rId2"/>
    <sheet name="Расчёт 719-П" sheetId="3" r:id="rId3"/>
    <sheet name="Расчёт 802-П" sheetId="5" r:id="rId4"/>
  </sheet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 l="1"/>
  <c r="E17" i="1"/>
  <c r="E15" i="1"/>
  <c r="C180" i="5"/>
  <c r="C179" i="5"/>
  <c r="C177" i="5"/>
  <c r="C176" i="5"/>
  <c r="C174" i="5"/>
  <c r="C173" i="5"/>
  <c r="C171" i="5"/>
  <c r="C170" i="5"/>
  <c r="C168" i="5"/>
  <c r="C167" i="5"/>
  <c r="C165" i="5"/>
  <c r="C164" i="5"/>
  <c r="C162" i="5"/>
  <c r="C161" i="5"/>
  <c r="C159" i="5"/>
  <c r="C158" i="5"/>
  <c r="C156" i="5"/>
  <c r="C155" i="5"/>
  <c r="C153" i="5"/>
  <c r="C152" i="5"/>
  <c r="C150" i="5"/>
  <c r="C149" i="5"/>
  <c r="C147" i="5"/>
  <c r="C146" i="5"/>
  <c r="C133" i="5"/>
  <c r="C132" i="5"/>
  <c r="C131" i="5"/>
  <c r="C129" i="5"/>
  <c r="C128" i="5"/>
  <c r="C127" i="5"/>
  <c r="C125" i="5"/>
  <c r="C124" i="5"/>
  <c r="C123" i="5"/>
  <c r="C121" i="5"/>
  <c r="C120" i="5"/>
  <c r="C119" i="5"/>
  <c r="C117" i="5"/>
  <c r="C116" i="5"/>
  <c r="C115" i="5"/>
  <c r="C113" i="5"/>
  <c r="C112" i="5"/>
  <c r="C111" i="5"/>
  <c r="C109" i="5"/>
  <c r="C108" i="5"/>
  <c r="C107" i="5"/>
  <c r="C105" i="5"/>
  <c r="C104" i="5"/>
  <c r="C103" i="5"/>
  <c r="C101" i="5"/>
  <c r="C100" i="5"/>
  <c r="C99" i="5"/>
  <c r="C97" i="5"/>
  <c r="C96" i="5"/>
  <c r="C95" i="5"/>
  <c r="C93" i="5"/>
  <c r="C92" i="5"/>
  <c r="C91" i="5"/>
  <c r="C89" i="5"/>
  <c r="C88" i="5"/>
  <c r="C87" i="5"/>
  <c r="C71" i="5"/>
  <c r="C70" i="5"/>
  <c r="C69" i="5"/>
  <c r="C68" i="5"/>
  <c r="C67" i="5"/>
  <c r="C66" i="5"/>
  <c r="C65" i="5"/>
  <c r="C64" i="5"/>
  <c r="C63" i="5"/>
  <c r="C62" i="5"/>
  <c r="C61" i="5"/>
  <c r="C60" i="5"/>
  <c r="C48" i="5"/>
  <c r="C47" i="5"/>
  <c r="C45" i="5"/>
  <c r="C44" i="5"/>
  <c r="C42" i="5"/>
  <c r="C41" i="5"/>
  <c r="C39" i="5"/>
  <c r="C38" i="5"/>
  <c r="C36" i="5"/>
  <c r="C35" i="5"/>
  <c r="C33" i="5"/>
  <c r="C32" i="5"/>
  <c r="C30" i="5"/>
  <c r="C29" i="5"/>
  <c r="C27" i="5"/>
  <c r="C26" i="5"/>
  <c r="C24" i="5"/>
  <c r="C23" i="5"/>
  <c r="C21" i="5"/>
  <c r="C20" i="5"/>
  <c r="C18" i="5"/>
  <c r="C17" i="5"/>
  <c r="C15" i="5"/>
  <c r="C14" i="5"/>
  <c r="E14" i="1"/>
  <c r="E13" i="1"/>
  <c r="E12" i="1"/>
  <c r="E11" i="1"/>
  <c r="E10" i="1"/>
  <c r="C136" i="3"/>
  <c r="C135" i="3"/>
  <c r="C133" i="3"/>
  <c r="C132" i="3"/>
  <c r="C130" i="3"/>
  <c r="C129" i="3"/>
  <c r="C127" i="3"/>
  <c r="C126" i="3"/>
  <c r="C124" i="3"/>
  <c r="C123" i="3"/>
  <c r="C121" i="3"/>
  <c r="C120" i="3"/>
  <c r="C118" i="3"/>
  <c r="C117" i="3"/>
  <c r="C115" i="3"/>
  <c r="C114" i="3"/>
  <c r="C101" i="3"/>
  <c r="C100" i="3"/>
  <c r="C99" i="3"/>
  <c r="C97" i="3"/>
  <c r="C96" i="3"/>
  <c r="C95" i="3"/>
  <c r="C93" i="3"/>
  <c r="C92" i="3"/>
  <c r="C91" i="3"/>
  <c r="C89" i="3"/>
  <c r="C88" i="3"/>
  <c r="C87" i="3"/>
  <c r="C85" i="3"/>
  <c r="C84" i="3"/>
  <c r="C83" i="3"/>
  <c r="C81" i="3"/>
  <c r="C80" i="3"/>
  <c r="C79" i="3"/>
  <c r="C77" i="3"/>
  <c r="C76" i="3"/>
  <c r="C75" i="3"/>
  <c r="C73" i="3"/>
  <c r="C72" i="3"/>
  <c r="C71" i="3"/>
  <c r="C55" i="3"/>
  <c r="C54" i="3"/>
  <c r="C53" i="3"/>
  <c r="C52" i="3"/>
  <c r="C51" i="3"/>
  <c r="C50" i="3"/>
  <c r="C49" i="3"/>
  <c r="C48" i="3"/>
  <c r="C36" i="3"/>
  <c r="C35" i="3"/>
  <c r="C33" i="3"/>
  <c r="C32" i="3"/>
  <c r="C30" i="3"/>
  <c r="C29" i="3"/>
  <c r="C27" i="3"/>
  <c r="C26" i="3"/>
  <c r="C24" i="3"/>
  <c r="C23" i="3"/>
  <c r="C21" i="3"/>
  <c r="C20" i="3"/>
  <c r="C18" i="3"/>
  <c r="C17" i="3"/>
  <c r="C15" i="3"/>
  <c r="C14" i="3"/>
  <c r="C213" i="2"/>
  <c r="C212" i="2"/>
  <c r="C210" i="2"/>
  <c r="C209" i="2"/>
  <c r="C207" i="2"/>
  <c r="C206" i="2"/>
  <c r="C204" i="2"/>
  <c r="C203" i="2"/>
  <c r="C201" i="2"/>
  <c r="C200" i="2"/>
  <c r="C198" i="2"/>
  <c r="C197" i="2"/>
  <c r="C195" i="2"/>
  <c r="C194" i="2"/>
  <c r="C192" i="2"/>
  <c r="C191" i="2"/>
  <c r="C189" i="2"/>
  <c r="C188" i="2"/>
  <c r="C186" i="2"/>
  <c r="C185" i="2"/>
  <c r="C183" i="2"/>
  <c r="C182" i="2"/>
  <c r="C180" i="2"/>
  <c r="C179" i="2"/>
  <c r="C177" i="2"/>
  <c r="C176" i="2"/>
  <c r="C174" i="2"/>
  <c r="C173" i="2"/>
  <c r="C171" i="2"/>
  <c r="C170" i="2"/>
  <c r="C157" i="2"/>
  <c r="C156" i="2"/>
  <c r="C155" i="2"/>
  <c r="C153" i="2"/>
  <c r="C152" i="2"/>
  <c r="C151" i="2"/>
  <c r="C149" i="2"/>
  <c r="C148" i="2"/>
  <c r="C147" i="2"/>
  <c r="C145" i="2"/>
  <c r="C144" i="2"/>
  <c r="C143" i="2"/>
  <c r="C141" i="2"/>
  <c r="C140" i="2"/>
  <c r="C139" i="2"/>
  <c r="C137" i="2"/>
  <c r="C136" i="2"/>
  <c r="C135" i="2"/>
  <c r="C133" i="2"/>
  <c r="C132" i="2"/>
  <c r="C131" i="2"/>
  <c r="C129" i="2"/>
  <c r="C128" i="2"/>
  <c r="C127" i="2"/>
  <c r="C125" i="2"/>
  <c r="C124" i="2"/>
  <c r="C123" i="2"/>
  <c r="C121" i="2"/>
  <c r="C120" i="2"/>
  <c r="C119" i="2"/>
  <c r="C117" i="2"/>
  <c r="C116" i="2"/>
  <c r="C115" i="2"/>
  <c r="C113" i="2"/>
  <c r="C112" i="2"/>
  <c r="C111" i="2"/>
  <c r="C109" i="2"/>
  <c r="C108" i="2"/>
  <c r="C107" i="2"/>
  <c r="C105" i="2"/>
  <c r="C104" i="2"/>
  <c r="C103" i="2"/>
  <c r="C100" i="2"/>
  <c r="C101" i="2"/>
  <c r="C99" i="2"/>
  <c r="C70" i="2"/>
  <c r="C71" i="2"/>
  <c r="C72" i="2"/>
  <c r="C73" i="2"/>
  <c r="C74" i="2"/>
  <c r="C75" i="2"/>
  <c r="C76" i="2"/>
  <c r="C77" i="2"/>
  <c r="C78" i="2"/>
  <c r="C79" i="2"/>
  <c r="C80" i="2"/>
  <c r="C81" i="2"/>
  <c r="C82" i="2"/>
  <c r="C83" i="2"/>
  <c r="C69" i="2"/>
  <c r="C181" i="5" l="1"/>
  <c r="D181" i="5" s="1"/>
  <c r="C134" i="5"/>
  <c r="D134" i="5" s="1"/>
  <c r="C49" i="5"/>
  <c r="D49" i="5" s="1"/>
  <c r="C72" i="5"/>
  <c r="D72" i="5" s="1"/>
  <c r="E16" i="1" s="1"/>
  <c r="C137" i="3"/>
  <c r="D137" i="3" s="1"/>
  <c r="C102" i="3"/>
  <c r="D102" i="3" s="1"/>
  <c r="C56" i="3"/>
  <c r="D56" i="3" s="1"/>
  <c r="C37" i="3"/>
  <c r="D37" i="3" s="1"/>
  <c r="C214" i="2"/>
  <c r="D214" i="2" s="1"/>
  <c r="E8" i="1" s="1"/>
  <c r="C158" i="2"/>
  <c r="D158" i="2" s="1"/>
  <c r="E7" i="1" s="1"/>
  <c r="B7" i="5" l="1"/>
  <c r="E19" i="1" s="1"/>
  <c r="B7" i="3"/>
  <c r="C84" i="2"/>
  <c r="D84" i="2" s="1"/>
  <c r="E6" i="1" s="1"/>
  <c r="C57" i="2"/>
  <c r="C56" i="2"/>
  <c r="C54" i="2"/>
  <c r="C53" i="2"/>
  <c r="C51" i="2"/>
  <c r="C50" i="2"/>
  <c r="C48" i="2"/>
  <c r="C47" i="2"/>
  <c r="C45" i="2"/>
  <c r="C44" i="2"/>
  <c r="C42" i="2"/>
  <c r="C41" i="2"/>
  <c r="C39" i="2"/>
  <c r="C38" i="2"/>
  <c r="C36" i="2"/>
  <c r="C35" i="2"/>
  <c r="C33" i="2"/>
  <c r="C32" i="2"/>
  <c r="C30" i="2"/>
  <c r="C29" i="2"/>
  <c r="C27" i="2"/>
  <c r="C26" i="2"/>
  <c r="C24" i="2"/>
  <c r="C23" i="2"/>
  <c r="C21" i="2"/>
  <c r="C20" i="2"/>
  <c r="C18" i="2"/>
  <c r="C17" i="2"/>
  <c r="C15" i="2"/>
  <c r="C14" i="2"/>
  <c r="C58" i="2" l="1"/>
  <c r="D58" i="2" s="1"/>
  <c r="B7" i="2" l="1"/>
  <c r="E9" i="1" s="1"/>
  <c r="E5" i="1"/>
</calcChain>
</file>

<file path=xl/sharedStrings.xml><?xml version="1.0" encoding="utf-8"?>
<sst xmlns="http://schemas.openxmlformats.org/spreadsheetml/2006/main" count="620" uniqueCount="94">
  <si>
    <t>№ 683-П</t>
  </si>
  <si>
    <t>№ 719-П</t>
  </si>
  <si>
    <t>Банк</t>
  </si>
  <si>
    <t>ОПДС</t>
  </si>
  <si>
    <t>Номер
строки</t>
  </si>
  <si>
    <t>Направление
деятельности</t>
  </si>
  <si>
    <t>Вид
деятельности</t>
  </si>
  <si>
    <t>Вид
оценки</t>
  </si>
  <si>
    <t>Значение
оценки</t>
  </si>
  <si>
    <t xml:space="preserve">
</t>
  </si>
  <si>
    <t>№
п/п</t>
  </si>
  <si>
    <t>Результат оценки:</t>
  </si>
  <si>
    <t>0</t>
  </si>
  <si>
    <t>- "да" ("постоянно", "всегда", "в полном объеме");</t>
  </si>
  <si>
    <t>- "в основном "да" ("почти постоянно", "почти всегда", "почти в полном объеме");</t>
  </si>
  <si>
    <t>- "частично" ("отчасти да", "не всегда", "в некоторых случаях");</t>
  </si>
  <si>
    <t>- "в основном "нет" ("непостоянно", "почти никогда");</t>
  </si>
  <si>
    <t>- "нет" ("никогда", "ни в каких случаях").</t>
  </si>
  <si>
    <t>0,75</t>
  </si>
  <si>
    <t>0,5</t>
  </si>
  <si>
    <t>0,25</t>
  </si>
  <si>
    <t>- "да" ("контроль обеспечен");</t>
  </si>
  <si>
    <t>- "нет" ("контроль не обеспечен").</t>
  </si>
  <si>
    <t>- "нет" ("не определено").</t>
  </si>
  <si>
    <t>- "да" ("определено");</t>
  </si>
  <si>
    <t>- "да" ("анализ совершенствования осуществляется");</t>
  </si>
  <si>
    <t>- "нет" ("анализ совершенствования не осуществляется").</t>
  </si>
  <si>
    <t>- Осуществляется ли анализ необходимости совершенствования меры защиты информации в случае обнаружения недостатков в рамках контроля применения мер защиты информации?</t>
  </si>
  <si>
    <t>- Осуществляется ли анализ необходимости совершенствования меры защиты информации в случае обнаружения инцидентов защиты информации?</t>
  </si>
  <si>
    <t>- Обеспечен ли контроль области применения меры защиты информации?</t>
  </si>
  <si>
    <t>- Обеспечен ли контроль надлежащего применения меры защиты информации?</t>
  </si>
  <si>
    <t>- Обеспечен ли контроль знаний работников кредитной организации в части применения меры защиты информации?</t>
  </si>
  <si>
    <t>- Определена ли область применения меры защиты информации?</t>
  </si>
  <si>
    <t>- Определен ли порядок применения меры защиты информации?</t>
  </si>
  <si>
    <t>№ 802-П</t>
  </si>
  <si>
    <t>Участник ПС БР</t>
  </si>
  <si>
    <t>Eтмп</t>
  </si>
  <si>
    <t>Eтмр</t>
  </si>
  <si>
    <t>Eтмк</t>
  </si>
  <si>
    <t>Eтмс</t>
  </si>
  <si>
    <t>Eтм</t>
  </si>
  <si>
    <t>Раздел 1. Сведения об оценке выполнения требований к обеспечению защиты информации по направлению "Технологические меры"</t>
  </si>
  <si>
    <t>Расчет значений значений показателей оценки выполнения требований к технологическим мерам защиты информации (направление "Технологические меры"), установленных Положением Банка России № 683-П в отношении кредитных организаций</t>
  </si>
  <si>
    <t>Обобщающий показатель уровня оценки соответствия в отношении требований по направлению "Технологические меры", Eтм</t>
  </si>
  <si>
    <t>Оценка, характеризующая выполнение требований в рамках процесса планирования применения мер защиты информации, Етмп</t>
  </si>
  <si>
    <t>Требование подпункта 5.1 пункта 5.
Кредитные организации должны обеспечить целостность электронных сообщений и подтвердить их составление уполномоченным на это лицом.</t>
  </si>
  <si>
    <t>Требование пункта 6.
Обеспечение защиты информации с помощью СКЗИ при осуществлении банковской деятельности, связанной с осуществлением перевода денежных средств, осуществляется в соответствии с:
1. № 63-ФЗ от 06.03.2011 (Об электронной подписи);
2. № 152-ФЗ от 27.06.2006 (О персональных данных);
3. Постановлением правительства № 1119 от 01.11.2012 (Об утверждении требований к защите персональных данных при их обработке в ИСПДн);
4. Приказом ФСБ № 66 09.02.2005 и Положением ПКЗ-2005;
5. Приказом ФСБ № 378 от 10.07.2014.</t>
  </si>
  <si>
    <t>Требование абзаца семнадцатого подпункта 5.2.1 пункта 5.
Кредитные организации должны реализовывать механизмы подтверждения использования клиентом адреса электронной почты в случае его использования во взаимоотношениях с кредитной организацией, на который кредитной организацией направляются уведомления о совершаемых банковских операциях, справки (выписки) по совершенным банковским операциям.</t>
  </si>
  <si>
    <t>Требование абзаца третьего подпункта 5.2.1 пункта 5.
В случае если банковская операция осуществляется с использованием мобильной версии приложения, кредитные организации в рамках реализуемой ими системы управления рисками должны обеспечить проверку использования клиентом - физическим лицом абонентского номера подвижной радиотелефонной связи в случае его использования во взаимоотношениях с кредитной организацией и использовать полученные сведения при анализе характера, параметров и объема совершаемых их клиентами операций (осуществляемой клиентами деятельности).</t>
  </si>
  <si>
    <t>Требование абзаца второго подпункта 5.2.1 пункта 5.
Технология обработки защищаемой информации, применяемая на технологическом участке «идентификация, аутентификация и авторизация клиентов при совершении действий в целях осуществления банковских операций» дополнительно должна обеспечивать идентификацию устройств клиентов при осуществлении банковских операций с использованием удаленного доступа клиентов к объектам информационной инфраструктуры кредитных организаций.</t>
  </si>
  <si>
    <t>Требование абзаца пятого подпункта 5.2.1 пункта 5.
Технология обработки защищаемой информации, применяемая на технологическом участке «формирование (подготовка), передача и прием электронных сообщений» дополнительно должна обеспечивать двойной контроль посредством осуществления проверки правильности формирования (подготовки) электронных сообщений.</t>
  </si>
  <si>
    <t>Требование абзаца шестого подпункта 5.2.1 пункта 5.
Технология обработки защищаемой информации, применяемая на технологическом участке «формирование (подготовка), передача и прием электронных сообщений» дополнительно должна обеспечивать входной контроль посредством осуществления проверки правильности заполнения полей электронного сообщения и прав владельца электронной подписи.</t>
  </si>
  <si>
    <t>Требование абзаца седьмого подпункта 5.2.1 пункта 5.
Технология обработки защищаемой информации, применяемая на технологическом участке «формирование (подготовка), передача и прием электронных сообщений» дополнительно должна обеспечивать контроль дублирования электронного сообщения (в случае если проведение такой процедуры дополнительно установлено кредитной организацией с учетом положений пункта 2.2 Положения Банка России от 29 июня 2021 года N 762-П "О правилах осуществления перевода денежных средств").</t>
  </si>
  <si>
    <t>Требование абзаца восьмого подпункта 5.2.1 пункта 5.
Технология обработки защищаемой информации, применяемая на технологическом участке «формирование (подготовка), передача и прием электронных сообщений» дополнительно должна обеспечивать структурный контроль электронных сообщений.</t>
  </si>
  <si>
    <t>Требование абзаца девятого подпункта 5.2.1 пункта 5.
Технология обработки защищаемой информации, применяемая на технологическом участке «формирование (подготовка), передача и прием электронных сообщений» дополнительно должна обеспечивать защиту при передаче по каналам связи защищаемой информации.</t>
  </si>
  <si>
    <t>Требование абзаца одиннадцатого подпункта 5.2.1 пункта 5.
Технология обработки защищаемой информации, применяемая на технологическом участке «удостоверение права клиентов распоряжаться денежными средствами» дополнительно должна обеспечивать подписание клиентом электронных сообщений способом, указанным в подпункте 5.1 настоящего пункта (использование усиленной квалифицированной электронной подписи, усиленной неквалифицированной электронной подписи или СКЗИ, реализующих функцию имитозащиты информации с аутентификацией отправителя сообщения).</t>
  </si>
  <si>
    <t>Требование абзаца двенадцатого подпункта 5.2.1 пункта 5.
Технология обработки защищаемой информации, применяемая на технологическом участке «удостоверение права клиентов распоряжаться денежными средствами» дополнительно должна обеспечивать получение от клиента подтверждения совершаемой банковской операции.</t>
  </si>
  <si>
    <t>Требование абзаца четырнадцатого подпункта 5.2.1 пункта 5.
Технология обработки защищаемой информации, применяемая на технологическом участке «осуществление банковской операции, учет результатов ее осуществления» дополнительно должна обеспечивать проверку соответствия (сверку) выходных электронных сообщений с соответствующими входными электронными сообщениями.</t>
  </si>
  <si>
    <t>Требование абзаца пятнадцатого подпункта 5.2.1 пункта 5.
Технология обработки защищаемой информации, применяемая на технологическом участке «осуществление банковской операции, учет результатов ее осуществления» дополнительно должна обеспечивать проверку соответствия (сверку) результатов осуществления банковских операций с информацией, содержащейся в электронных сообщения.</t>
  </si>
  <si>
    <t>Требование абзаца шестнадцатого подпункта 5.2.1 пункта 5.
Технология обработки защищаемой информации, применяемая на технологическом участке «осуществление банковской операции, учет результатов ее осуществления» дополнительно должна обеспечивать направление клиентам уведомлений об осуществлении банковских операций в случае, когда такое уведомление предусмотрено законодательством Российской Федерации или договором.</t>
  </si>
  <si>
    <t>Количество оценок</t>
  </si>
  <si>
    <t>Оценка, характеризующая выполнение требований в рамках процесса реализации мер защиты информации, Етмр</t>
  </si>
  <si>
    <t>Оценка
(0; 1; Н)</t>
  </si>
  <si>
    <t>Значения оценки:</t>
  </si>
  <si>
    <t>Н</t>
  </si>
  <si>
    <t>Оценка
(0; 0,25; 0,5; 075; 1; Н)</t>
  </si>
  <si>
    <t>Оценка, характеризующая выполнение требований в рамках процесса контроля применения мер защиты информации, Етмк</t>
  </si>
  <si>
    <t>Требование к технологическим мерам защиты информации</t>
  </si>
  <si>
    <t>Оценка, характеризующая выполнение требований в рамках процесса совершенствования применения мер защиты информации, Етмс</t>
  </si>
  <si>
    <t>Расчет значений значений показателей оценки выполнения требований к технологическим мерам защиты информации (направление "Технологические меры"), установленных Положением Банка России № 719-П в отношении кредитных организаций</t>
  </si>
  <si>
    <t>Требование абзаца третьего пункта 2.9.
Технологические меры должны обеспечивать реализацию механизмов двухфакторной аутентификации клиента оператора по переводу денежных средств при совершении им действий в целях осуществления переводов денежных средств.</t>
  </si>
  <si>
    <t>Требование абзаца второго пункта 2.9.
Технологические меры должны обеспечивать реализацию механизмов идентификации и аутентификации клиента оператора по переводу денежных средств при формировании (подготовке) и при подтверждении им электронных сообщений в соответствии с требованиями законодательства Российской Федерации.</t>
  </si>
  <si>
    <t>Требование абзаца четвертого пункта 2.9.
Технологические меры должны обеспечивать реализацию механизмов и (или) протоколов формирования и обмена электронными сообщениями, обеспечивающих защиту электронных сообщений от искажения, фальсификации, переадресации, несанкционированного ознакомления и (или) уничтожения, ложной авторизации, в том числе аутентификацию входных электронных сообщений.</t>
  </si>
  <si>
    <t>Требование абзаца пятого пункта 2.9.
Технологические меры должны обеспечивать реализацию взаимной (двухсторонней) аутентификации участников обмена средствами вычислительной техники операторов по переводу денежных средств, банковских платежных агентов (субагентов), операторов услуг информационного обмена, операторов услуг платежной инфраструктуры, клиентов операторов по переводу денежных средств.</t>
  </si>
  <si>
    <t>Требование абзаца шестого пункта 2.9.
Технологические меры должны обеспечивать реализацию возможности использования клиентом оператора по переводу денежных средств независимых программных сред для формирования (подготовки) и подтверждения электронных сообщений.</t>
  </si>
  <si>
    <t>Требование абзаца седьмого пункта 2.9.
Технологические меры должны обеспечивать реализацию возможности контроля клиентом оператора по переводу денежных средств реквизитов распоряжений о переводе денежных средств при формировании (подготовке) электронных сообщений (пакета электронных сообщений) и их подтверждении.</t>
  </si>
  <si>
    <t>Требование абзаца восьмого пункта 2.9.
Технологические меры должны обеспечивать реализацию возможности установления временных ограничений на выполнение клиентом оператора по переводу денежных средств подтверждения электронных сообщений.</t>
  </si>
  <si>
    <t>Требование абзаца девятого пункта 2.9.
Технологические меры должны обеспечивать реализацию функций передаваемого клиенту оператора по переводу денежных средств программного обеспечения, используемого при осуществлении переводов денежных средств и предназначенного для установки на мобильные устройства клиента оператора по переводу денежных средств, связанных с выявлением модификации мобильного устройства клиента оператора по переводу денежных средств с использованием недекларируемых возможностей, в том числе деактивации (отключения) механизма разграничения доступа (далее - недекларируемая модификация мобильного устройства клиента), а также уведомлением клиента оператора по переводу денежных средств о случаях недекларируемой модификации мобильного устройства клиента с указанием рисков использования такого устройства (при наличии технической возможности).</t>
  </si>
  <si>
    <t>Расчет значений значений показателей оценки выполнения требований к технологическим мерам защиты информации (направление "Технологические меры"), установленных Положением Банка России № 802-П в отношении кредитных организаций</t>
  </si>
  <si>
    <t>Требование абзаца второго подпункта 7.2 пункта 7.
Участники ССНП, участники СБП, ОПКЦ и ОУИО СБП должны определять во внутренних документах информацию, предусматривающую технологии подготовки, обработки, передачи и хранения сообщений, содержащих распоряжения в электронном виде (далее - электронные сообщения), и защищаемой информации на объектах информационной инфраструктуры.</t>
  </si>
  <si>
    <t>Требование абзаца третьего подпункта 7.2 пункта 7.
Участники ССНП, участники СБП, ОПКЦ и ОУИО СБП должны определять во внутренних документах информацию, предусматривающую состав и правила применения технологических мер защиты информации, используемых для контроля целостности и подтверждения подлинности электронных сообщений на этапах их формирования (подготовки), обработки, передачи и хранения, в том числе порядок применения средств криптографической защиты информации (далее - СКЗИ) и управления ключевой информацией СКЗИ.</t>
  </si>
  <si>
    <t>Требование абзаца четвертого подпункта 7.2 пункта 7.
Участники ССНП, участники СБП, ОПКЦ и ОУИО СБП должны определять во внутренних документах информацию, предусматривающую план действий, направленных на обеспечение непрерывности и (или) восстановление деятельности, связанной с осуществлением переводов денежных средств.</t>
  </si>
  <si>
    <t>Требование подпункта 14.1 пункта 14.
Участники СБП должны обеспечивать удостоверение электронной подписью электронных сообщений при их передаче клиентам участника СБП.</t>
  </si>
  <si>
    <t>Требование абзаца второго подпункта 14.2 пункта 14.
Участники СБП и ОПКЦ должны обеспечивать защиту электронных сообщений при передаче между участниками СБП и ОПКЦ посредством использования усиленной электронной подписи для контроля целостности и подтверждения подлинности электронных сообщений, состав которых определен договором об оказании услуг между участником СБП и ОПКЦ.</t>
  </si>
  <si>
    <t>Требование абзаца третьего подпункта 14.2 пункта 14.
Участники СБП и ОПКЦ должны обеспечивать защиту электронных сообщений при передаче между участниками СБП и ОПКЦ посредством шифрования электронных сообщений на прикладном уровне в соответствии с эталонной моделью взаимосвязи открытых систем, определенной в ГОСТ Р ИСО/МЭК 7498-1-99 "Информационная технология. Взаимосвязь открытых систем. Базовая эталонная модель. Часть 1. Базовая модель" с использованием СКЗИ, прошедших процедуру оценки соответствия требованиям, установленным федеральным органом исполнительной власти в области обеспечения безопасности.</t>
  </si>
  <si>
    <t>Требование абзаца четвертого подпункта 14.2 пункта 14.
Участники СБП и ОПКЦ должны обеспечивать защиту электронных сообщений при передаче между участниками СБП и ОПКЦ посредством применения средств защиты информации, реализующих двухстороннюю аутентификацию и шифрование информации на уровне представления или ниже, в соответствии с эталонной моделью взаимосвязи открытых систем, определенной в ГОСТ Р ИСО/МЭК 7498-1-99, прошедших процедуру оценки соответствия требованиям, установленным федеральным органом исполнительной власти в области обеспечения безопасности.</t>
  </si>
  <si>
    <t>Требование абзаца четвертого подпункта 14.3 пункта 14.
Участники ССНП должны обеспечивать защиту электронных сообщений при их передаче в Банк России посредством применения третьего варианта защиты, предусмотренного Альбомом электронных сообщений, размещенным на официальном сайте Банка России в информационно-телекоммуникационной сети "Интернет" (далее соответственно - сеть "Интернет", официальный сайт Банка России), который ведется Банком России в соответствии с пунктом 5.2 Положения Банка России от 24 сентября 2020 года N 732-П.</t>
  </si>
  <si>
    <t>Требование абзаца пятого подпункта 14.3 пункта 14.
Участники ССНП должны обеспечивать защиту электронных сообщений при их передаче в Банк России посредством шифрования электронных сообщений на прикладном уровне в соответствии с эталонной моделью взаимосвязи открытых систем, определенной в ГОСТ Р ИСО/МЭК 7498-1-99, с использованием СКЗИ, прошедших процедуру оценки соответствия требованиям, установленным федеральным органом исполнительной власти в области обеспечения безопасности.</t>
  </si>
  <si>
    <t>Требование абзаца шестого подпункта 14.3 пункта 14.
Участники ССНП должны обеспечивать защиту электронных сообщений при их передаче в Банк России посредством применения средств защиты информации, реализующих двухстороннюю аутентификацию и шифрование информации на уровне звена данных или сетевом уровне в соответствии с эталонной моделью взаимосвязи открытых систем, определенной в ГОСТ Р ИСО/МЭК 7498-1-99, прошедших процедуру оценки соответствия требованиям, установленным федеральным органом исполнительной власти в области обеспечения безопасности.</t>
  </si>
  <si>
    <t>Требование абзаца второго подпункта 14.3 пункта 14.
Участники ССНП должны обеспечивать защиту электронных сообщений при их передаче в Банк России посредством формирования электронных сообщений и контроля реквизитов электронных сообщений в информационной инфраструктуре участника ССНП в соответствии с пунктом 1 Правил материально-технического обеспечения формирования электронных сообщений и контроля реквизитов электронных сообщений в информационной инфраструктуре участника ССНП, а также правил материально-технического обеспечения обработки электронных сообщений и контроля реквизитов электронных сообщений в информационной инфраструктуре ОПКЦ, установленных приложением к настоящему Положению в соответствии с частью пятой статьи 5 Федерального закона "О банках и банковской деятельности" (далее - Правила материально-технического обеспечения)</t>
  </si>
  <si>
    <t>Требование абзаца третьего подпункта 14.3 пункта 14.
Участники ССНП должны обеспечивать защиту электронных сообщений при их передаче в Банк России посредством использования двух усиленных электронных подписей - электронной подписи, применяемой в контуре формирования электронных сообщений, и электронной подписи, применяемой в контуре контроля реквизитов электронных сообщений, - для контроля целостности и подтверждения подлинности электронных сообщений.</t>
  </si>
  <si>
    <t>- не оценивается.</t>
  </si>
  <si>
    <t>- "нет" ("не определено");</t>
  </si>
  <si>
    <t>Примечание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</si>
</sst>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theme="1"/>
      <name val="Arial"/>
      <family val="2"/>
      <charset val="204"/>
    </font>
    <font>
      <b/>
      <sz val="10"/>
      <color theme="1"/>
      <name val="Arial"/>
      <family val="2"/>
      <charset val="204"/>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0" fillId="0" borderId="2" xfId="0" applyBorder="1" applyAlignment="1">
      <alignment horizontal="center" wrapText="1"/>
    </xf>
    <xf numFmtId="0" fontId="0" fillId="0" borderId="0" xfId="0" applyBorder="1"/>
    <xf numFmtId="0" fontId="0" fillId="0" borderId="0" xfId="0" applyBorder="1" applyAlignment="1">
      <alignment wrapText="1"/>
    </xf>
    <xf numFmtId="0" fontId="0" fillId="2" borderId="1" xfId="0" applyFill="1" applyBorder="1"/>
    <xf numFmtId="0" fontId="0" fillId="2" borderId="7" xfId="0" applyFill="1" applyBorder="1" applyAlignment="1">
      <alignment wrapText="1"/>
    </xf>
    <xf numFmtId="0" fontId="0" fillId="0" borderId="7" xfId="0" applyBorder="1" applyAlignment="1">
      <alignment wrapText="1"/>
    </xf>
    <xf numFmtId="0" fontId="0" fillId="2" borderId="8" xfId="0" applyFill="1" applyBorder="1" applyAlignment="1">
      <alignment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12" xfId="0" applyFill="1" applyBorder="1" applyAlignment="1">
      <alignment wrapText="1"/>
    </xf>
    <xf numFmtId="49" fontId="0" fillId="2" borderId="12" xfId="0" applyNumberFormat="1" applyFill="1" applyBorder="1" applyAlignment="1">
      <alignment wrapText="1"/>
    </xf>
    <xf numFmtId="49" fontId="0" fillId="2" borderId="11" xfId="0" applyNumberFormat="1" applyFill="1" applyBorder="1" applyAlignment="1">
      <alignment wrapText="1"/>
    </xf>
    <xf numFmtId="0" fontId="1" fillId="2" borderId="9" xfId="0" applyFont="1" applyFill="1" applyBorder="1" applyAlignment="1">
      <alignment wrapText="1"/>
    </xf>
    <xf numFmtId="0" fontId="1" fillId="2" borderId="10" xfId="0" applyFont="1" applyFill="1" applyBorder="1" applyAlignment="1">
      <alignment horizontal="right" wrapText="1"/>
    </xf>
    <xf numFmtId="49" fontId="0" fillId="0" borderId="0" xfId="0" applyNumberFormat="1"/>
    <xf numFmtId="49" fontId="0" fillId="0" borderId="0" xfId="0" applyNumberFormat="1" applyAlignment="1">
      <alignment horizontal="right"/>
    </xf>
    <xf numFmtId="1" fontId="0" fillId="0" borderId="11" xfId="0" applyNumberFormat="1" applyBorder="1" applyAlignment="1">
      <alignment horizontal="center" vertical="center"/>
    </xf>
    <xf numFmtId="0" fontId="0" fillId="2" borderId="13" xfId="0" applyFill="1" applyBorder="1" applyAlignment="1">
      <alignment horizontal="center"/>
    </xf>
    <xf numFmtId="0" fontId="1" fillId="2" borderId="1" xfId="0" applyFont="1" applyFill="1" applyBorder="1" applyAlignment="1">
      <alignment horizontal="center" vertical="center" wrapText="1"/>
    </xf>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6" xfId="0" applyFill="1" applyBorder="1" applyAlignment="1">
      <alignment horizontal="center" vertical="center"/>
    </xf>
    <xf numFmtId="2" fontId="0" fillId="2" borderId="14" xfId="0" applyNumberFormat="1" applyFill="1" applyBorder="1" applyAlignment="1">
      <alignment horizontal="left"/>
    </xf>
    <xf numFmtId="2" fontId="0" fillId="2" borderId="0" xfId="0" applyNumberFormat="1" applyFill="1" applyBorder="1" applyAlignment="1">
      <alignment horizontal="left"/>
    </xf>
    <xf numFmtId="1" fontId="0" fillId="2" borderId="12" xfId="0" applyNumberFormat="1" applyFill="1" applyBorder="1" applyAlignment="1">
      <alignment wrapText="1"/>
    </xf>
    <xf numFmtId="1" fontId="1" fillId="2" borderId="10" xfId="0" applyNumberFormat="1" applyFont="1" applyFill="1" applyBorder="1" applyAlignment="1">
      <alignment horizontal="right" wrapText="1"/>
    </xf>
    <xf numFmtId="2" fontId="1" fillId="2" borderId="10" xfId="0" applyNumberFormat="1" applyFont="1" applyFill="1" applyBorder="1" applyAlignment="1">
      <alignment horizontal="center" vertical="center"/>
    </xf>
    <xf numFmtId="0" fontId="1" fillId="0" borderId="0" xfId="0" applyFont="1" applyBorder="1" applyAlignment="1">
      <alignment horizontal="center" wrapText="1"/>
    </xf>
    <xf numFmtId="0" fontId="0" fillId="2" borderId="6" xfId="0" applyFill="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cellXfs>
  <cellStyles count="1">
    <cellStyle name="Обычный" xfId="0" builtinId="0"/>
  </cellStyles>
  <dxfs count="17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workbookViewId="0">
      <selection activeCell="E20" sqref="E20"/>
    </sheetView>
  </sheetViews>
  <sheetFormatPr defaultRowHeight="12.75" x14ac:dyDescent="0.2"/>
  <cols>
    <col min="1" max="1" width="8.7109375" customWidth="1"/>
    <col min="2" max="4" width="17.7109375" customWidth="1"/>
    <col min="5" max="5" width="24.5703125" customWidth="1"/>
    <col min="6" max="6" width="3" customWidth="1"/>
  </cols>
  <sheetData>
    <row r="2" spans="1:6" s="2" customFormat="1" ht="25.5" x14ac:dyDescent="0.2">
      <c r="A2" s="29" t="s">
        <v>41</v>
      </c>
      <c r="B2" s="29"/>
      <c r="C2" s="29"/>
      <c r="D2" s="29"/>
      <c r="E2" s="29"/>
      <c r="F2" s="3" t="s">
        <v>9</v>
      </c>
    </row>
    <row r="3" spans="1:6" ht="12.75" customHeight="1" x14ac:dyDescent="0.2">
      <c r="A3" s="1"/>
      <c r="B3" s="1"/>
      <c r="C3" s="1"/>
      <c r="D3" s="1"/>
      <c r="E3" s="1"/>
    </row>
    <row r="4" spans="1:6" ht="25.5" x14ac:dyDescent="0.2">
      <c r="A4" s="20" t="s">
        <v>4</v>
      </c>
      <c r="B4" s="20" t="s">
        <v>5</v>
      </c>
      <c r="C4" s="20" t="s">
        <v>6</v>
      </c>
      <c r="D4" s="20" t="s">
        <v>7</v>
      </c>
      <c r="E4" s="20" t="s">
        <v>8</v>
      </c>
    </row>
    <row r="5" spans="1:6" x14ac:dyDescent="0.2">
      <c r="A5" s="21">
        <v>1</v>
      </c>
      <c r="B5" s="21" t="s">
        <v>0</v>
      </c>
      <c r="C5" s="21" t="s">
        <v>2</v>
      </c>
      <c r="D5" s="21" t="s">
        <v>36</v>
      </c>
      <c r="E5" s="22">
        <f>'Расчёт 683-П'!D58</f>
        <v>0</v>
      </c>
    </row>
    <row r="6" spans="1:6" x14ac:dyDescent="0.2">
      <c r="A6" s="21">
        <v>2</v>
      </c>
      <c r="B6" s="21" t="s">
        <v>0</v>
      </c>
      <c r="C6" s="21" t="s">
        <v>2</v>
      </c>
      <c r="D6" s="21" t="s">
        <v>37</v>
      </c>
      <c r="E6" s="22">
        <f>'Расчёт 683-П'!D84</f>
        <v>0</v>
      </c>
    </row>
    <row r="7" spans="1:6" x14ac:dyDescent="0.2">
      <c r="A7" s="21">
        <v>3</v>
      </c>
      <c r="B7" s="21" t="s">
        <v>0</v>
      </c>
      <c r="C7" s="21" t="s">
        <v>2</v>
      </c>
      <c r="D7" s="21" t="s">
        <v>38</v>
      </c>
      <c r="E7" s="22">
        <f>'Расчёт 683-П'!D158</f>
        <v>0</v>
      </c>
    </row>
    <row r="8" spans="1:6" x14ac:dyDescent="0.2">
      <c r="A8" s="21">
        <v>4</v>
      </c>
      <c r="B8" s="21" t="s">
        <v>0</v>
      </c>
      <c r="C8" s="21" t="s">
        <v>2</v>
      </c>
      <c r="D8" s="21" t="s">
        <v>39</v>
      </c>
      <c r="E8" s="22">
        <f>'Расчёт 683-П'!D214</f>
        <v>0</v>
      </c>
    </row>
    <row r="9" spans="1:6" x14ac:dyDescent="0.2">
      <c r="A9" s="21">
        <v>5</v>
      </c>
      <c r="B9" s="21" t="s">
        <v>0</v>
      </c>
      <c r="C9" s="21" t="s">
        <v>2</v>
      </c>
      <c r="D9" s="21" t="s">
        <v>40</v>
      </c>
      <c r="E9" s="22">
        <f>'Расчёт 683-П'!B7</f>
        <v>0</v>
      </c>
    </row>
    <row r="10" spans="1:6" x14ac:dyDescent="0.2">
      <c r="A10" s="21">
        <v>6</v>
      </c>
      <c r="B10" s="21" t="s">
        <v>1</v>
      </c>
      <c r="C10" s="21" t="s">
        <v>3</v>
      </c>
      <c r="D10" s="21" t="s">
        <v>36</v>
      </c>
      <c r="E10" s="22">
        <f>'Расчёт 719-П'!D37</f>
        <v>0</v>
      </c>
    </row>
    <row r="11" spans="1:6" x14ac:dyDescent="0.2">
      <c r="A11" s="21">
        <v>7</v>
      </c>
      <c r="B11" s="21" t="s">
        <v>1</v>
      </c>
      <c r="C11" s="21" t="s">
        <v>3</v>
      </c>
      <c r="D11" s="21" t="s">
        <v>37</v>
      </c>
      <c r="E11" s="22">
        <f>'Расчёт 719-П'!D56</f>
        <v>0</v>
      </c>
    </row>
    <row r="12" spans="1:6" x14ac:dyDescent="0.2">
      <c r="A12" s="21">
        <v>8</v>
      </c>
      <c r="B12" s="21" t="s">
        <v>1</v>
      </c>
      <c r="C12" s="21" t="s">
        <v>3</v>
      </c>
      <c r="D12" s="21" t="s">
        <v>38</v>
      </c>
      <c r="E12" s="22">
        <f>'Расчёт 719-П'!D102</f>
        <v>0</v>
      </c>
    </row>
    <row r="13" spans="1:6" x14ac:dyDescent="0.2">
      <c r="A13" s="21">
        <v>9</v>
      </c>
      <c r="B13" s="21" t="s">
        <v>1</v>
      </c>
      <c r="C13" s="21" t="s">
        <v>3</v>
      </c>
      <c r="D13" s="21" t="s">
        <v>39</v>
      </c>
      <c r="E13" s="22">
        <f>'Расчёт 719-П'!D137</f>
        <v>0</v>
      </c>
    </row>
    <row r="14" spans="1:6" x14ac:dyDescent="0.2">
      <c r="A14" s="21">
        <v>10</v>
      </c>
      <c r="B14" s="21" t="s">
        <v>1</v>
      </c>
      <c r="C14" s="21" t="s">
        <v>3</v>
      </c>
      <c r="D14" s="21" t="s">
        <v>40</v>
      </c>
      <c r="E14" s="22">
        <f>'Расчёт 719-П'!B7</f>
        <v>0</v>
      </c>
    </row>
    <row r="15" spans="1:6" x14ac:dyDescent="0.2">
      <c r="A15" s="21">
        <v>11</v>
      </c>
      <c r="B15" s="21" t="s">
        <v>34</v>
      </c>
      <c r="C15" s="21" t="s">
        <v>35</v>
      </c>
      <c r="D15" s="21" t="s">
        <v>36</v>
      </c>
      <c r="E15" s="22">
        <f>'Расчёт 802-П'!D49</f>
        <v>0</v>
      </c>
    </row>
    <row r="16" spans="1:6" x14ac:dyDescent="0.2">
      <c r="A16" s="21">
        <v>12</v>
      </c>
      <c r="B16" s="21" t="s">
        <v>34</v>
      </c>
      <c r="C16" s="21" t="s">
        <v>35</v>
      </c>
      <c r="D16" s="21" t="s">
        <v>37</v>
      </c>
      <c r="E16" s="22">
        <f>'Расчёт 802-П'!D72</f>
        <v>0</v>
      </c>
    </row>
    <row r="17" spans="1:5" x14ac:dyDescent="0.2">
      <c r="A17" s="21">
        <v>13</v>
      </c>
      <c r="B17" s="21" t="s">
        <v>34</v>
      </c>
      <c r="C17" s="21" t="s">
        <v>35</v>
      </c>
      <c r="D17" s="21" t="s">
        <v>38</v>
      </c>
      <c r="E17" s="22">
        <f>'Расчёт 802-П'!D134</f>
        <v>0</v>
      </c>
    </row>
    <row r="18" spans="1:5" x14ac:dyDescent="0.2">
      <c r="A18" s="21">
        <v>14</v>
      </c>
      <c r="B18" s="21" t="s">
        <v>34</v>
      </c>
      <c r="C18" s="21" t="s">
        <v>35</v>
      </c>
      <c r="D18" s="21" t="s">
        <v>39</v>
      </c>
      <c r="E18" s="22">
        <f>'Расчёт 802-П'!D181</f>
        <v>0</v>
      </c>
    </row>
    <row r="19" spans="1:5" x14ac:dyDescent="0.2">
      <c r="A19" s="21">
        <v>15</v>
      </c>
      <c r="B19" s="21" t="s">
        <v>34</v>
      </c>
      <c r="C19" s="21" t="s">
        <v>35</v>
      </c>
      <c r="D19" s="21" t="s">
        <v>40</v>
      </c>
      <c r="E19" s="22">
        <f>'Расчёт 802-П'!B7</f>
        <v>0</v>
      </c>
    </row>
  </sheetData>
  <mergeCells count="1">
    <mergeCell ref="A2:E2"/>
  </mergeCells>
  <pageMargins left="0.78740157480314965" right="0.59055118110236227" top="0.59055118110236227" bottom="0.59055118110236227"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219"/>
  <sheetViews>
    <sheetView workbookViewId="0">
      <selection activeCell="E12" sqref="E12"/>
    </sheetView>
  </sheetViews>
  <sheetFormatPr defaultRowHeight="12.75" x14ac:dyDescent="0.2"/>
  <cols>
    <col min="1" max="1" width="5.7109375" customWidth="1"/>
    <col min="2" max="2" width="77" customWidth="1"/>
    <col min="3" max="3" width="19.5703125" hidden="1" customWidth="1"/>
    <col min="4" max="4" width="20.85546875" customWidth="1"/>
    <col min="5" max="5" width="60.7109375" customWidth="1"/>
  </cols>
  <sheetData>
    <row r="2" spans="1:5" ht="25.5" customHeight="1" x14ac:dyDescent="0.2">
      <c r="A2" s="32" t="s">
        <v>42</v>
      </c>
      <c r="B2" s="32"/>
      <c r="C2" s="32"/>
      <c r="D2" s="32"/>
      <c r="E2" s="32"/>
    </row>
    <row r="5" spans="1:5" x14ac:dyDescent="0.2">
      <c r="A5" s="31" t="s">
        <v>43</v>
      </c>
      <c r="B5" s="31"/>
      <c r="C5" s="31"/>
      <c r="D5" s="31"/>
      <c r="E5" s="31"/>
    </row>
    <row r="6" spans="1:5" ht="13.5" thickBot="1" x14ac:dyDescent="0.25"/>
    <row r="7" spans="1:5" ht="13.5" thickBot="1" x14ac:dyDescent="0.25">
      <c r="A7" s="19" t="s">
        <v>40</v>
      </c>
      <c r="B7" s="24">
        <f>0.25*D58+0.4*D84+0.25*D158+0.15*D214</f>
        <v>0</v>
      </c>
      <c r="C7" s="25"/>
    </row>
    <row r="10" spans="1:5" x14ac:dyDescent="0.2">
      <c r="A10" s="31" t="s">
        <v>44</v>
      </c>
      <c r="B10" s="31"/>
      <c r="C10" s="31"/>
      <c r="D10" s="31"/>
      <c r="E10" s="31"/>
    </row>
    <row r="11" spans="1:5" ht="13.5" thickBot="1" x14ac:dyDescent="0.25"/>
    <row r="12" spans="1:5" ht="25.5" x14ac:dyDescent="0.2">
      <c r="A12" s="8" t="s">
        <v>10</v>
      </c>
      <c r="B12" s="9" t="s">
        <v>67</v>
      </c>
      <c r="C12" s="9" t="s">
        <v>60</v>
      </c>
      <c r="D12" s="9" t="s">
        <v>62</v>
      </c>
      <c r="E12" s="10" t="s">
        <v>93</v>
      </c>
    </row>
    <row r="13" spans="1:5" ht="51" x14ac:dyDescent="0.2">
      <c r="A13" s="30">
        <v>1</v>
      </c>
      <c r="B13" s="11" t="s">
        <v>45</v>
      </c>
      <c r="C13" s="26"/>
      <c r="D13" s="4"/>
      <c r="E13" s="5"/>
    </row>
    <row r="14" spans="1:5" x14ac:dyDescent="0.2">
      <c r="A14" s="30"/>
      <c r="B14" s="12" t="s">
        <v>32</v>
      </c>
      <c r="C14" s="26">
        <f>IF(OR(D14=0,D14=1),1,0)</f>
        <v>1</v>
      </c>
      <c r="D14" s="18"/>
      <c r="E14" s="6"/>
    </row>
    <row r="15" spans="1:5" x14ac:dyDescent="0.2">
      <c r="A15" s="30"/>
      <c r="B15" s="13" t="s">
        <v>33</v>
      </c>
      <c r="C15" s="26">
        <f>IF(OR(D15=0,D15=1),1,0)</f>
        <v>1</v>
      </c>
      <c r="D15" s="18"/>
      <c r="E15" s="6"/>
    </row>
    <row r="16" spans="1:5" ht="140.25" x14ac:dyDescent="0.2">
      <c r="A16" s="30">
        <v>2</v>
      </c>
      <c r="B16" s="11" t="s">
        <v>46</v>
      </c>
      <c r="C16" s="26"/>
      <c r="D16" s="4"/>
      <c r="E16" s="5"/>
    </row>
    <row r="17" spans="1:5" x14ac:dyDescent="0.2">
      <c r="A17" s="30"/>
      <c r="B17" s="12" t="s">
        <v>32</v>
      </c>
      <c r="C17" s="26">
        <f t="shared" ref="C17:C18" si="0">IF(OR(D17=0,D17=1),1,0)</f>
        <v>1</v>
      </c>
      <c r="D17" s="18"/>
      <c r="E17" s="6"/>
    </row>
    <row r="18" spans="1:5" x14ac:dyDescent="0.2">
      <c r="A18" s="30"/>
      <c r="B18" s="13" t="s">
        <v>33</v>
      </c>
      <c r="C18" s="26">
        <f t="shared" si="0"/>
        <v>1</v>
      </c>
      <c r="D18" s="18"/>
      <c r="E18" s="6"/>
    </row>
    <row r="19" spans="1:5" ht="114.75" x14ac:dyDescent="0.2">
      <c r="A19" s="30">
        <v>3</v>
      </c>
      <c r="B19" s="11" t="s">
        <v>48</v>
      </c>
      <c r="C19" s="26"/>
      <c r="D19" s="4"/>
      <c r="E19" s="5"/>
    </row>
    <row r="20" spans="1:5" x14ac:dyDescent="0.2">
      <c r="A20" s="30"/>
      <c r="B20" s="12" t="s">
        <v>32</v>
      </c>
      <c r="C20" s="26">
        <f t="shared" ref="C20:C21" si="1">IF(OR(D20=0,D20=1),1,0)</f>
        <v>1</v>
      </c>
      <c r="D20" s="18"/>
      <c r="E20" s="6"/>
    </row>
    <row r="21" spans="1:5" x14ac:dyDescent="0.2">
      <c r="A21" s="30"/>
      <c r="B21" s="13" t="s">
        <v>33</v>
      </c>
      <c r="C21" s="26">
        <f t="shared" si="1"/>
        <v>1</v>
      </c>
      <c r="D21" s="18"/>
      <c r="E21" s="6"/>
    </row>
    <row r="22" spans="1:5" ht="89.25" x14ac:dyDescent="0.2">
      <c r="A22" s="30">
        <v>4</v>
      </c>
      <c r="B22" s="11" t="s">
        <v>47</v>
      </c>
      <c r="C22" s="26"/>
      <c r="D22" s="4"/>
      <c r="E22" s="5"/>
    </row>
    <row r="23" spans="1:5" x14ac:dyDescent="0.2">
      <c r="A23" s="30"/>
      <c r="B23" s="12" t="s">
        <v>32</v>
      </c>
      <c r="C23" s="26">
        <f t="shared" ref="C23:C24" si="2">IF(OR(D23=0,D23=1),1,0)</f>
        <v>1</v>
      </c>
      <c r="D23" s="18"/>
      <c r="E23" s="6"/>
    </row>
    <row r="24" spans="1:5" x14ac:dyDescent="0.2">
      <c r="A24" s="30"/>
      <c r="B24" s="13" t="s">
        <v>33</v>
      </c>
      <c r="C24" s="26">
        <f t="shared" si="2"/>
        <v>1</v>
      </c>
      <c r="D24" s="18"/>
      <c r="E24" s="6"/>
    </row>
    <row r="25" spans="1:5" ht="102" x14ac:dyDescent="0.2">
      <c r="A25" s="30">
        <v>5</v>
      </c>
      <c r="B25" s="11" t="s">
        <v>49</v>
      </c>
      <c r="C25" s="26"/>
      <c r="D25" s="4"/>
      <c r="E25" s="5"/>
    </row>
    <row r="26" spans="1:5" x14ac:dyDescent="0.2">
      <c r="A26" s="30"/>
      <c r="B26" s="12" t="s">
        <v>32</v>
      </c>
      <c r="C26" s="26">
        <f t="shared" ref="C26:C27" si="3">IF(OR(D26=0,D26=1),1,0)</f>
        <v>1</v>
      </c>
      <c r="D26" s="18"/>
      <c r="E26" s="6"/>
    </row>
    <row r="27" spans="1:5" x14ac:dyDescent="0.2">
      <c r="A27" s="30"/>
      <c r="B27" s="13" t="s">
        <v>33</v>
      </c>
      <c r="C27" s="26">
        <f t="shared" si="3"/>
        <v>1</v>
      </c>
      <c r="D27" s="18"/>
      <c r="E27" s="6"/>
    </row>
    <row r="28" spans="1:5" ht="76.5" x14ac:dyDescent="0.2">
      <c r="A28" s="30">
        <v>6</v>
      </c>
      <c r="B28" s="11" t="s">
        <v>50</v>
      </c>
      <c r="C28" s="26"/>
      <c r="D28" s="4"/>
      <c r="E28" s="5"/>
    </row>
    <row r="29" spans="1:5" x14ac:dyDescent="0.2">
      <c r="A29" s="30"/>
      <c r="B29" s="12" t="s">
        <v>32</v>
      </c>
      <c r="C29" s="26">
        <f t="shared" ref="C29:C30" si="4">IF(OR(D29=0,D29=1),1,0)</f>
        <v>1</v>
      </c>
      <c r="D29" s="18"/>
      <c r="E29" s="6"/>
    </row>
    <row r="30" spans="1:5" x14ac:dyDescent="0.2">
      <c r="A30" s="30"/>
      <c r="B30" s="13" t="s">
        <v>33</v>
      </c>
      <c r="C30" s="26">
        <f t="shared" si="4"/>
        <v>1</v>
      </c>
      <c r="D30" s="18"/>
      <c r="E30" s="6"/>
    </row>
    <row r="31" spans="1:5" ht="89.25" x14ac:dyDescent="0.2">
      <c r="A31" s="30">
        <v>7</v>
      </c>
      <c r="B31" s="11" t="s">
        <v>51</v>
      </c>
      <c r="C31" s="26"/>
      <c r="D31" s="4"/>
      <c r="E31" s="5"/>
    </row>
    <row r="32" spans="1:5" x14ac:dyDescent="0.2">
      <c r="A32" s="30"/>
      <c r="B32" s="12" t="s">
        <v>32</v>
      </c>
      <c r="C32" s="26">
        <f t="shared" ref="C32:C33" si="5">IF(OR(D32=0,D32=1),1,0)</f>
        <v>1</v>
      </c>
      <c r="D32" s="18"/>
      <c r="E32" s="6"/>
    </row>
    <row r="33" spans="1:5" x14ac:dyDescent="0.2">
      <c r="A33" s="30"/>
      <c r="B33" s="13" t="s">
        <v>33</v>
      </c>
      <c r="C33" s="26">
        <f t="shared" si="5"/>
        <v>1</v>
      </c>
      <c r="D33" s="18"/>
      <c r="E33" s="6"/>
    </row>
    <row r="34" spans="1:5" ht="114.75" x14ac:dyDescent="0.2">
      <c r="A34" s="30">
        <v>8</v>
      </c>
      <c r="B34" s="11" t="s">
        <v>52</v>
      </c>
      <c r="C34" s="26"/>
      <c r="D34" s="4"/>
      <c r="E34" s="5"/>
    </row>
    <row r="35" spans="1:5" x14ac:dyDescent="0.2">
      <c r="A35" s="30"/>
      <c r="B35" s="12" t="s">
        <v>32</v>
      </c>
      <c r="C35" s="26">
        <f t="shared" ref="C35:C36" si="6">IF(OR(D35=0,D35=1),1,0)</f>
        <v>1</v>
      </c>
      <c r="D35" s="18"/>
      <c r="E35" s="6"/>
    </row>
    <row r="36" spans="1:5" x14ac:dyDescent="0.2">
      <c r="A36" s="30"/>
      <c r="B36" s="13" t="s">
        <v>33</v>
      </c>
      <c r="C36" s="26">
        <f t="shared" si="6"/>
        <v>1</v>
      </c>
      <c r="D36" s="18"/>
      <c r="E36" s="6"/>
    </row>
    <row r="37" spans="1:5" ht="63.75" x14ac:dyDescent="0.2">
      <c r="A37" s="30">
        <v>9</v>
      </c>
      <c r="B37" s="11" t="s">
        <v>53</v>
      </c>
      <c r="C37" s="26"/>
      <c r="D37" s="4"/>
      <c r="E37" s="5"/>
    </row>
    <row r="38" spans="1:5" x14ac:dyDescent="0.2">
      <c r="A38" s="30"/>
      <c r="B38" s="12" t="s">
        <v>32</v>
      </c>
      <c r="C38" s="26">
        <f t="shared" ref="C38:C39" si="7">IF(OR(D38=0,D38=1),1,0)</f>
        <v>1</v>
      </c>
      <c r="D38" s="18"/>
      <c r="E38" s="6"/>
    </row>
    <row r="39" spans="1:5" x14ac:dyDescent="0.2">
      <c r="A39" s="30"/>
      <c r="B39" s="13" t="s">
        <v>33</v>
      </c>
      <c r="C39" s="26">
        <f t="shared" si="7"/>
        <v>1</v>
      </c>
      <c r="D39" s="18"/>
      <c r="E39" s="6"/>
    </row>
    <row r="40" spans="1:5" ht="76.5" x14ac:dyDescent="0.2">
      <c r="A40" s="30">
        <v>10</v>
      </c>
      <c r="B40" s="11" t="s">
        <v>54</v>
      </c>
      <c r="C40" s="26"/>
      <c r="D40" s="4"/>
      <c r="E40" s="5"/>
    </row>
    <row r="41" spans="1:5" x14ac:dyDescent="0.2">
      <c r="A41" s="30"/>
      <c r="B41" s="12" t="s">
        <v>32</v>
      </c>
      <c r="C41" s="26">
        <f t="shared" ref="C41:C42" si="8">IF(OR(D41=0,D41=1),1,0)</f>
        <v>1</v>
      </c>
      <c r="D41" s="18"/>
      <c r="E41" s="6"/>
    </row>
    <row r="42" spans="1:5" x14ac:dyDescent="0.2">
      <c r="A42" s="30"/>
      <c r="B42" s="13" t="s">
        <v>33</v>
      </c>
      <c r="C42" s="26">
        <f t="shared" si="8"/>
        <v>1</v>
      </c>
      <c r="D42" s="18"/>
      <c r="E42" s="6"/>
    </row>
    <row r="43" spans="1:5" ht="114.75" x14ac:dyDescent="0.2">
      <c r="A43" s="30">
        <v>11</v>
      </c>
      <c r="B43" s="11" t="s">
        <v>55</v>
      </c>
      <c r="C43" s="26"/>
      <c r="D43" s="4"/>
      <c r="E43" s="5"/>
    </row>
    <row r="44" spans="1:5" x14ac:dyDescent="0.2">
      <c r="A44" s="30"/>
      <c r="B44" s="12" t="s">
        <v>32</v>
      </c>
      <c r="C44" s="26">
        <f t="shared" ref="C44:C45" si="9">IF(OR(D44=0,D44=1),1,0)</f>
        <v>1</v>
      </c>
      <c r="D44" s="18"/>
      <c r="E44" s="6"/>
    </row>
    <row r="45" spans="1:5" x14ac:dyDescent="0.2">
      <c r="A45" s="30"/>
      <c r="B45" s="13" t="s">
        <v>33</v>
      </c>
      <c r="C45" s="26">
        <f t="shared" si="9"/>
        <v>1</v>
      </c>
      <c r="D45" s="18"/>
      <c r="E45" s="6"/>
    </row>
    <row r="46" spans="1:5" ht="76.5" x14ac:dyDescent="0.2">
      <c r="A46" s="30">
        <v>12</v>
      </c>
      <c r="B46" s="11" t="s">
        <v>56</v>
      </c>
      <c r="C46" s="26"/>
      <c r="D46" s="4"/>
      <c r="E46" s="5"/>
    </row>
    <row r="47" spans="1:5" x14ac:dyDescent="0.2">
      <c r="A47" s="30"/>
      <c r="B47" s="12" t="s">
        <v>32</v>
      </c>
      <c r="C47" s="26">
        <f t="shared" ref="C47:C48" si="10">IF(OR(D47=0,D47=1),1,0)</f>
        <v>1</v>
      </c>
      <c r="D47" s="18"/>
      <c r="E47" s="6"/>
    </row>
    <row r="48" spans="1:5" x14ac:dyDescent="0.2">
      <c r="A48" s="30"/>
      <c r="B48" s="13" t="s">
        <v>33</v>
      </c>
      <c r="C48" s="26">
        <f t="shared" si="10"/>
        <v>1</v>
      </c>
      <c r="D48" s="18"/>
      <c r="E48" s="6"/>
    </row>
    <row r="49" spans="1:5" ht="89.25" x14ac:dyDescent="0.2">
      <c r="A49" s="30">
        <v>13</v>
      </c>
      <c r="B49" s="11" t="s">
        <v>57</v>
      </c>
      <c r="C49" s="26"/>
      <c r="D49" s="4"/>
      <c r="E49" s="5"/>
    </row>
    <row r="50" spans="1:5" x14ac:dyDescent="0.2">
      <c r="A50" s="30"/>
      <c r="B50" s="12" t="s">
        <v>32</v>
      </c>
      <c r="C50" s="26">
        <f t="shared" ref="C50:C51" si="11">IF(OR(D50=0,D50=1),1,0)</f>
        <v>1</v>
      </c>
      <c r="D50" s="18"/>
      <c r="E50" s="6"/>
    </row>
    <row r="51" spans="1:5" x14ac:dyDescent="0.2">
      <c r="A51" s="30"/>
      <c r="B51" s="13" t="s">
        <v>33</v>
      </c>
      <c r="C51" s="26">
        <f t="shared" si="11"/>
        <v>1</v>
      </c>
      <c r="D51" s="18"/>
      <c r="E51" s="6"/>
    </row>
    <row r="52" spans="1:5" ht="89.25" x14ac:dyDescent="0.2">
      <c r="A52" s="30">
        <v>14</v>
      </c>
      <c r="B52" s="11" t="s">
        <v>58</v>
      </c>
      <c r="C52" s="26"/>
      <c r="D52" s="4"/>
      <c r="E52" s="5"/>
    </row>
    <row r="53" spans="1:5" x14ac:dyDescent="0.2">
      <c r="A53" s="30"/>
      <c r="B53" s="12" t="s">
        <v>32</v>
      </c>
      <c r="C53" s="26">
        <f t="shared" ref="C53:C54" si="12">IF(OR(D53=0,D53=1),1,0)</f>
        <v>1</v>
      </c>
      <c r="D53" s="18"/>
      <c r="E53" s="6"/>
    </row>
    <row r="54" spans="1:5" x14ac:dyDescent="0.2">
      <c r="A54" s="30"/>
      <c r="B54" s="13" t="s">
        <v>33</v>
      </c>
      <c r="C54" s="26">
        <f t="shared" si="12"/>
        <v>1</v>
      </c>
      <c r="D54" s="18"/>
      <c r="E54" s="6"/>
    </row>
    <row r="55" spans="1:5" ht="89.25" x14ac:dyDescent="0.2">
      <c r="A55" s="30">
        <v>15</v>
      </c>
      <c r="B55" s="11" t="s">
        <v>59</v>
      </c>
      <c r="C55" s="26"/>
      <c r="D55" s="4"/>
      <c r="E55" s="5"/>
    </row>
    <row r="56" spans="1:5" x14ac:dyDescent="0.2">
      <c r="A56" s="30"/>
      <c r="B56" s="12" t="s">
        <v>32</v>
      </c>
      <c r="C56" s="26">
        <f t="shared" ref="C56:C57" si="13">IF(OR(D56=0,D56=1),1,0)</f>
        <v>1</v>
      </c>
      <c r="D56" s="18"/>
      <c r="E56" s="6"/>
    </row>
    <row r="57" spans="1:5" x14ac:dyDescent="0.2">
      <c r="A57" s="30"/>
      <c r="B57" s="13" t="s">
        <v>33</v>
      </c>
      <c r="C57" s="26">
        <f t="shared" si="13"/>
        <v>1</v>
      </c>
      <c r="D57" s="18"/>
      <c r="E57" s="6"/>
    </row>
    <row r="58" spans="1:5" ht="13.5" customHeight="1" thickBot="1" x14ac:dyDescent="0.25">
      <c r="A58" s="14"/>
      <c r="B58" s="15" t="s">
        <v>11</v>
      </c>
      <c r="C58" s="27">
        <f>SUM(C13:C57)</f>
        <v>30</v>
      </c>
      <c r="D58" s="28">
        <f>SUM(D13:D57)/C58</f>
        <v>0</v>
      </c>
      <c r="E58" s="7"/>
    </row>
    <row r="60" spans="1:5" x14ac:dyDescent="0.2">
      <c r="A60" s="16" t="s">
        <v>63</v>
      </c>
      <c r="B60" s="16"/>
      <c r="C60" s="16"/>
    </row>
    <row r="61" spans="1:5" x14ac:dyDescent="0.2">
      <c r="A61" s="17">
        <v>1</v>
      </c>
      <c r="B61" s="16" t="s">
        <v>24</v>
      </c>
      <c r="C61" s="16"/>
    </row>
    <row r="62" spans="1:5" x14ac:dyDescent="0.2">
      <c r="A62" s="17" t="s">
        <v>12</v>
      </c>
      <c r="B62" s="16" t="s">
        <v>92</v>
      </c>
      <c r="C62" s="16"/>
    </row>
    <row r="63" spans="1:5" x14ac:dyDescent="0.2">
      <c r="A63" s="17" t="s">
        <v>64</v>
      </c>
      <c r="B63" s="16" t="s">
        <v>91</v>
      </c>
      <c r="C63" s="16"/>
    </row>
    <row r="64" spans="1:5" x14ac:dyDescent="0.2">
      <c r="A64" s="16"/>
      <c r="B64" s="16"/>
      <c r="C64" s="16"/>
    </row>
    <row r="66" spans="1:5" x14ac:dyDescent="0.2">
      <c r="A66" s="31" t="s">
        <v>61</v>
      </c>
      <c r="B66" s="31"/>
      <c r="C66" s="31"/>
      <c r="D66" s="31"/>
      <c r="E66" s="31"/>
    </row>
    <row r="67" spans="1:5" ht="13.5" thickBot="1" x14ac:dyDescent="0.25"/>
    <row r="68" spans="1:5" ht="25.5" x14ac:dyDescent="0.2">
      <c r="A68" s="8" t="s">
        <v>10</v>
      </c>
      <c r="B68" s="9" t="s">
        <v>67</v>
      </c>
      <c r="C68" s="9" t="s">
        <v>60</v>
      </c>
      <c r="D68" s="9" t="s">
        <v>65</v>
      </c>
      <c r="E68" s="10" t="s">
        <v>93</v>
      </c>
    </row>
    <row r="69" spans="1:5" ht="51" x14ac:dyDescent="0.2">
      <c r="A69" s="23">
        <v>1</v>
      </c>
      <c r="B69" s="11" t="s">
        <v>45</v>
      </c>
      <c r="C69" s="26">
        <f>IF(OR(D69=0,D69=1),1,0)</f>
        <v>1</v>
      </c>
      <c r="D69" s="18"/>
      <c r="E69" s="6"/>
    </row>
    <row r="70" spans="1:5" ht="140.25" x14ac:dyDescent="0.2">
      <c r="A70" s="23">
        <v>2</v>
      </c>
      <c r="B70" s="11" t="s">
        <v>46</v>
      </c>
      <c r="C70" s="26">
        <f t="shared" ref="C70:C83" si="14">IF(OR(D70=0,D70=1),1,0)</f>
        <v>1</v>
      </c>
      <c r="D70" s="18"/>
      <c r="E70" s="6"/>
    </row>
    <row r="71" spans="1:5" ht="114.75" x14ac:dyDescent="0.2">
      <c r="A71" s="23">
        <v>3</v>
      </c>
      <c r="B71" s="11" t="s">
        <v>48</v>
      </c>
      <c r="C71" s="26">
        <f t="shared" si="14"/>
        <v>1</v>
      </c>
      <c r="D71" s="18"/>
      <c r="E71" s="6"/>
    </row>
    <row r="72" spans="1:5" ht="89.25" x14ac:dyDescent="0.2">
      <c r="A72" s="23">
        <v>4</v>
      </c>
      <c r="B72" s="11" t="s">
        <v>47</v>
      </c>
      <c r="C72" s="26">
        <f t="shared" si="14"/>
        <v>1</v>
      </c>
      <c r="D72" s="18"/>
      <c r="E72" s="6"/>
    </row>
    <row r="73" spans="1:5" ht="102" x14ac:dyDescent="0.2">
      <c r="A73" s="23">
        <v>5</v>
      </c>
      <c r="B73" s="11" t="s">
        <v>49</v>
      </c>
      <c r="C73" s="26">
        <f t="shared" si="14"/>
        <v>1</v>
      </c>
      <c r="D73" s="18"/>
      <c r="E73" s="6"/>
    </row>
    <row r="74" spans="1:5" ht="76.5" x14ac:dyDescent="0.2">
      <c r="A74" s="23">
        <v>6</v>
      </c>
      <c r="B74" s="11" t="s">
        <v>50</v>
      </c>
      <c r="C74" s="26">
        <f t="shared" si="14"/>
        <v>1</v>
      </c>
      <c r="D74" s="18"/>
      <c r="E74" s="6"/>
    </row>
    <row r="75" spans="1:5" ht="89.25" x14ac:dyDescent="0.2">
      <c r="A75" s="23">
        <v>7</v>
      </c>
      <c r="B75" s="11" t="s">
        <v>51</v>
      </c>
      <c r="C75" s="26">
        <f t="shared" si="14"/>
        <v>1</v>
      </c>
      <c r="D75" s="18"/>
      <c r="E75" s="6"/>
    </row>
    <row r="76" spans="1:5" ht="114.75" x14ac:dyDescent="0.2">
      <c r="A76" s="23">
        <v>8</v>
      </c>
      <c r="B76" s="11" t="s">
        <v>52</v>
      </c>
      <c r="C76" s="26">
        <f t="shared" si="14"/>
        <v>1</v>
      </c>
      <c r="D76" s="18"/>
      <c r="E76" s="6"/>
    </row>
    <row r="77" spans="1:5" ht="63.75" x14ac:dyDescent="0.2">
      <c r="A77" s="23">
        <v>9</v>
      </c>
      <c r="B77" s="11" t="s">
        <v>53</v>
      </c>
      <c r="C77" s="26">
        <f t="shared" si="14"/>
        <v>1</v>
      </c>
      <c r="D77" s="18"/>
      <c r="E77" s="6"/>
    </row>
    <row r="78" spans="1:5" ht="76.5" x14ac:dyDescent="0.2">
      <c r="A78" s="23">
        <v>10</v>
      </c>
      <c r="B78" s="11" t="s">
        <v>54</v>
      </c>
      <c r="C78" s="26">
        <f t="shared" si="14"/>
        <v>1</v>
      </c>
      <c r="D78" s="18"/>
      <c r="E78" s="6"/>
    </row>
    <row r="79" spans="1:5" ht="114.75" x14ac:dyDescent="0.2">
      <c r="A79" s="23">
        <v>11</v>
      </c>
      <c r="B79" s="11" t="s">
        <v>55</v>
      </c>
      <c r="C79" s="26">
        <f t="shared" si="14"/>
        <v>1</v>
      </c>
      <c r="D79" s="18"/>
      <c r="E79" s="6"/>
    </row>
    <row r="80" spans="1:5" ht="76.5" x14ac:dyDescent="0.2">
      <c r="A80" s="23">
        <v>12</v>
      </c>
      <c r="B80" s="11" t="s">
        <v>56</v>
      </c>
      <c r="C80" s="26">
        <f t="shared" si="14"/>
        <v>1</v>
      </c>
      <c r="D80" s="18"/>
      <c r="E80" s="6"/>
    </row>
    <row r="81" spans="1:5" ht="89.25" x14ac:dyDescent="0.2">
      <c r="A81" s="23">
        <v>13</v>
      </c>
      <c r="B81" s="11" t="s">
        <v>57</v>
      </c>
      <c r="C81" s="26">
        <f t="shared" si="14"/>
        <v>1</v>
      </c>
      <c r="D81" s="18"/>
      <c r="E81" s="6"/>
    </row>
    <row r="82" spans="1:5" ht="89.25" x14ac:dyDescent="0.2">
      <c r="A82" s="23">
        <v>14</v>
      </c>
      <c r="B82" s="11" t="s">
        <v>58</v>
      </c>
      <c r="C82" s="26">
        <f t="shared" si="14"/>
        <v>1</v>
      </c>
      <c r="D82" s="18"/>
      <c r="E82" s="6"/>
    </row>
    <row r="83" spans="1:5" ht="89.25" x14ac:dyDescent="0.2">
      <c r="A83" s="23">
        <v>15</v>
      </c>
      <c r="B83" s="11" t="s">
        <v>59</v>
      </c>
      <c r="C83" s="26">
        <f t="shared" si="14"/>
        <v>1</v>
      </c>
      <c r="D83" s="18"/>
      <c r="E83" s="6"/>
    </row>
    <row r="84" spans="1:5" ht="13.5" customHeight="1" thickBot="1" x14ac:dyDescent="0.25">
      <c r="A84" s="14"/>
      <c r="B84" s="15" t="s">
        <v>11</v>
      </c>
      <c r="C84" s="27">
        <f>SUM(C69:C83)</f>
        <v>15</v>
      </c>
      <c r="D84" s="28">
        <f>SUM(D69:D83)/C84</f>
        <v>0</v>
      </c>
      <c r="E84" s="7"/>
    </row>
    <row r="86" spans="1:5" x14ac:dyDescent="0.2">
      <c r="A86" s="16" t="s">
        <v>63</v>
      </c>
      <c r="B86" s="16"/>
      <c r="C86" s="16"/>
    </row>
    <row r="87" spans="1:5" x14ac:dyDescent="0.2">
      <c r="A87" s="17">
        <v>1</v>
      </c>
      <c r="B87" s="16" t="s">
        <v>13</v>
      </c>
      <c r="C87" s="16"/>
    </row>
    <row r="88" spans="1:5" x14ac:dyDescent="0.2">
      <c r="A88" s="17" t="s">
        <v>18</v>
      </c>
      <c r="B88" s="16" t="s">
        <v>14</v>
      </c>
      <c r="C88" s="16"/>
    </row>
    <row r="89" spans="1:5" x14ac:dyDescent="0.2">
      <c r="A89" s="17" t="s">
        <v>19</v>
      </c>
      <c r="B89" s="16" t="s">
        <v>15</v>
      </c>
    </row>
    <row r="90" spans="1:5" x14ac:dyDescent="0.2">
      <c r="A90" s="17" t="s">
        <v>20</v>
      </c>
      <c r="B90" s="16" t="s">
        <v>16</v>
      </c>
    </row>
    <row r="91" spans="1:5" x14ac:dyDescent="0.2">
      <c r="A91" s="17" t="s">
        <v>12</v>
      </c>
      <c r="B91" s="16" t="s">
        <v>17</v>
      </c>
    </row>
    <row r="92" spans="1:5" x14ac:dyDescent="0.2">
      <c r="A92" s="17" t="s">
        <v>64</v>
      </c>
      <c r="B92" s="16" t="s">
        <v>91</v>
      </c>
      <c r="C92" s="16"/>
    </row>
    <row r="95" spans="1:5" x14ac:dyDescent="0.2">
      <c r="A95" s="31" t="s">
        <v>66</v>
      </c>
      <c r="B95" s="31"/>
      <c r="C95" s="31"/>
      <c r="D95" s="31"/>
      <c r="E95" s="31"/>
    </row>
    <row r="96" spans="1:5" ht="13.5" thickBot="1" x14ac:dyDescent="0.25"/>
    <row r="97" spans="1:5" ht="25.5" x14ac:dyDescent="0.2">
      <c r="A97" s="8" t="s">
        <v>10</v>
      </c>
      <c r="B97" s="9" t="s">
        <v>67</v>
      </c>
      <c r="C97" s="9" t="s">
        <v>60</v>
      </c>
      <c r="D97" s="9" t="s">
        <v>62</v>
      </c>
      <c r="E97" s="10" t="s">
        <v>93</v>
      </c>
    </row>
    <row r="98" spans="1:5" ht="51" x14ac:dyDescent="0.2">
      <c r="A98" s="30">
        <v>1</v>
      </c>
      <c r="B98" s="11" t="s">
        <v>45</v>
      </c>
      <c r="C98" s="26"/>
      <c r="D98" s="4"/>
      <c r="E98" s="5"/>
    </row>
    <row r="99" spans="1:5" x14ac:dyDescent="0.2">
      <c r="A99" s="30"/>
      <c r="B99" s="12" t="s">
        <v>29</v>
      </c>
      <c r="C99" s="26">
        <f>IF(OR(D99=0,D99=1),1,0)</f>
        <v>1</v>
      </c>
      <c r="D99" s="18"/>
      <c r="E99" s="6"/>
    </row>
    <row r="100" spans="1:5" x14ac:dyDescent="0.2">
      <c r="A100" s="30"/>
      <c r="B100" s="12" t="s">
        <v>30</v>
      </c>
      <c r="C100" s="26">
        <f>IF(OR(D100=0,D100=1),1,0)</f>
        <v>1</v>
      </c>
      <c r="D100" s="18"/>
      <c r="E100" s="6"/>
    </row>
    <row r="101" spans="1:5" ht="25.5" x14ac:dyDescent="0.2">
      <c r="A101" s="30"/>
      <c r="B101" s="13" t="s">
        <v>31</v>
      </c>
      <c r="C101" s="26">
        <f>IF(OR(D101=0,D101=1),1,0)</f>
        <v>1</v>
      </c>
      <c r="D101" s="18"/>
      <c r="E101" s="6"/>
    </row>
    <row r="102" spans="1:5" ht="140.25" x14ac:dyDescent="0.2">
      <c r="A102" s="30">
        <v>2</v>
      </c>
      <c r="B102" s="11" t="s">
        <v>46</v>
      </c>
      <c r="C102" s="26"/>
      <c r="D102" s="4"/>
      <c r="E102" s="5"/>
    </row>
    <row r="103" spans="1:5" x14ac:dyDescent="0.2">
      <c r="A103" s="30"/>
      <c r="B103" s="12" t="s">
        <v>29</v>
      </c>
      <c r="C103" s="26">
        <f>IF(OR(D103=0,D103=1),1,0)</f>
        <v>1</v>
      </c>
      <c r="D103" s="18"/>
      <c r="E103" s="6"/>
    </row>
    <row r="104" spans="1:5" x14ac:dyDescent="0.2">
      <c r="A104" s="30"/>
      <c r="B104" s="12" t="s">
        <v>30</v>
      </c>
      <c r="C104" s="26">
        <f>IF(OR(D104=0,D104=1),1,0)</f>
        <v>1</v>
      </c>
      <c r="D104" s="18"/>
      <c r="E104" s="6"/>
    </row>
    <row r="105" spans="1:5" ht="25.5" x14ac:dyDescent="0.2">
      <c r="A105" s="30"/>
      <c r="B105" s="13" t="s">
        <v>31</v>
      </c>
      <c r="C105" s="26">
        <f>IF(OR(D105=0,D105=1),1,0)</f>
        <v>1</v>
      </c>
      <c r="D105" s="18"/>
      <c r="E105" s="6"/>
    </row>
    <row r="106" spans="1:5" ht="114.75" x14ac:dyDescent="0.2">
      <c r="A106" s="30">
        <v>3</v>
      </c>
      <c r="B106" s="11" t="s">
        <v>48</v>
      </c>
      <c r="C106" s="26"/>
      <c r="D106" s="4"/>
      <c r="E106" s="5"/>
    </row>
    <row r="107" spans="1:5" x14ac:dyDescent="0.2">
      <c r="A107" s="30"/>
      <c r="B107" s="12" t="s">
        <v>29</v>
      </c>
      <c r="C107" s="26">
        <f>IF(OR(D107=0,D107=1),1,0)</f>
        <v>1</v>
      </c>
      <c r="D107" s="18"/>
      <c r="E107" s="6"/>
    </row>
    <row r="108" spans="1:5" x14ac:dyDescent="0.2">
      <c r="A108" s="30"/>
      <c r="B108" s="12" t="s">
        <v>30</v>
      </c>
      <c r="C108" s="26">
        <f>IF(OR(D108=0,D108=1),1,0)</f>
        <v>1</v>
      </c>
      <c r="D108" s="18"/>
      <c r="E108" s="6"/>
    </row>
    <row r="109" spans="1:5" ht="25.5" x14ac:dyDescent="0.2">
      <c r="A109" s="30"/>
      <c r="B109" s="13" t="s">
        <v>31</v>
      </c>
      <c r="C109" s="26">
        <f>IF(OR(D109=0,D109=1),1,0)</f>
        <v>1</v>
      </c>
      <c r="D109" s="18"/>
      <c r="E109" s="6"/>
    </row>
    <row r="110" spans="1:5" ht="89.25" x14ac:dyDescent="0.2">
      <c r="A110" s="30">
        <v>4</v>
      </c>
      <c r="B110" s="11" t="s">
        <v>47</v>
      </c>
      <c r="C110" s="26"/>
      <c r="D110" s="4"/>
      <c r="E110" s="5"/>
    </row>
    <row r="111" spans="1:5" x14ac:dyDescent="0.2">
      <c r="A111" s="30"/>
      <c r="B111" s="12" t="s">
        <v>29</v>
      </c>
      <c r="C111" s="26">
        <f>IF(OR(D111=0,D111=1),1,0)</f>
        <v>1</v>
      </c>
      <c r="D111" s="18"/>
      <c r="E111" s="6"/>
    </row>
    <row r="112" spans="1:5" x14ac:dyDescent="0.2">
      <c r="A112" s="30"/>
      <c r="B112" s="12" t="s">
        <v>30</v>
      </c>
      <c r="C112" s="26">
        <f>IF(OR(D112=0,D112=1),1,0)</f>
        <v>1</v>
      </c>
      <c r="D112" s="18"/>
      <c r="E112" s="6"/>
    </row>
    <row r="113" spans="1:5" ht="25.5" x14ac:dyDescent="0.2">
      <c r="A113" s="30"/>
      <c r="B113" s="13" t="s">
        <v>31</v>
      </c>
      <c r="C113" s="26">
        <f>IF(OR(D113=0,D113=1),1,0)</f>
        <v>1</v>
      </c>
      <c r="D113" s="18"/>
      <c r="E113" s="6"/>
    </row>
    <row r="114" spans="1:5" ht="102" x14ac:dyDescent="0.2">
      <c r="A114" s="30">
        <v>5</v>
      </c>
      <c r="B114" s="11" t="s">
        <v>49</v>
      </c>
      <c r="C114" s="26"/>
      <c r="D114" s="4"/>
      <c r="E114" s="5"/>
    </row>
    <row r="115" spans="1:5" x14ac:dyDescent="0.2">
      <c r="A115" s="30"/>
      <c r="B115" s="12" t="s">
        <v>29</v>
      </c>
      <c r="C115" s="26">
        <f>IF(OR(D115=0,D115=1),1,0)</f>
        <v>1</v>
      </c>
      <c r="D115" s="18"/>
      <c r="E115" s="6"/>
    </row>
    <row r="116" spans="1:5" x14ac:dyDescent="0.2">
      <c r="A116" s="30"/>
      <c r="B116" s="12" t="s">
        <v>30</v>
      </c>
      <c r="C116" s="26">
        <f>IF(OR(D116=0,D116=1),1,0)</f>
        <v>1</v>
      </c>
      <c r="D116" s="18"/>
      <c r="E116" s="6"/>
    </row>
    <row r="117" spans="1:5" ht="25.5" x14ac:dyDescent="0.2">
      <c r="A117" s="30"/>
      <c r="B117" s="13" t="s">
        <v>31</v>
      </c>
      <c r="C117" s="26">
        <f>IF(OR(D117=0,D117=1),1,0)</f>
        <v>1</v>
      </c>
      <c r="D117" s="18"/>
      <c r="E117" s="6"/>
    </row>
    <row r="118" spans="1:5" ht="76.5" x14ac:dyDescent="0.2">
      <c r="A118" s="30">
        <v>6</v>
      </c>
      <c r="B118" s="11" t="s">
        <v>50</v>
      </c>
      <c r="C118" s="26"/>
      <c r="D118" s="4"/>
      <c r="E118" s="5"/>
    </row>
    <row r="119" spans="1:5" x14ac:dyDescent="0.2">
      <c r="A119" s="30"/>
      <c r="B119" s="12" t="s">
        <v>29</v>
      </c>
      <c r="C119" s="26">
        <f>IF(OR(D119=0,D119=1),1,0)</f>
        <v>1</v>
      </c>
      <c r="D119" s="18"/>
      <c r="E119" s="6"/>
    </row>
    <row r="120" spans="1:5" x14ac:dyDescent="0.2">
      <c r="A120" s="30"/>
      <c r="B120" s="12" t="s">
        <v>30</v>
      </c>
      <c r="C120" s="26">
        <f>IF(OR(D120=0,D120=1),1,0)</f>
        <v>1</v>
      </c>
      <c r="D120" s="18"/>
      <c r="E120" s="6"/>
    </row>
    <row r="121" spans="1:5" ht="25.5" x14ac:dyDescent="0.2">
      <c r="A121" s="30"/>
      <c r="B121" s="13" t="s">
        <v>31</v>
      </c>
      <c r="C121" s="26">
        <f>IF(OR(D121=0,D121=1),1,0)</f>
        <v>1</v>
      </c>
      <c r="D121" s="18"/>
      <c r="E121" s="6"/>
    </row>
    <row r="122" spans="1:5" ht="89.25" x14ac:dyDescent="0.2">
      <c r="A122" s="30">
        <v>7</v>
      </c>
      <c r="B122" s="11" t="s">
        <v>51</v>
      </c>
      <c r="C122" s="26"/>
      <c r="D122" s="4"/>
      <c r="E122" s="5"/>
    </row>
    <row r="123" spans="1:5" x14ac:dyDescent="0.2">
      <c r="A123" s="30"/>
      <c r="B123" s="12" t="s">
        <v>29</v>
      </c>
      <c r="C123" s="26">
        <f>IF(OR(D123=0,D123=1),1,0)</f>
        <v>1</v>
      </c>
      <c r="D123" s="18"/>
      <c r="E123" s="6"/>
    </row>
    <row r="124" spans="1:5" x14ac:dyDescent="0.2">
      <c r="A124" s="30"/>
      <c r="B124" s="12" t="s">
        <v>30</v>
      </c>
      <c r="C124" s="26">
        <f>IF(OR(D124=0,D124=1),1,0)</f>
        <v>1</v>
      </c>
      <c r="D124" s="18"/>
      <c r="E124" s="6"/>
    </row>
    <row r="125" spans="1:5" ht="25.5" x14ac:dyDescent="0.2">
      <c r="A125" s="30"/>
      <c r="B125" s="13" t="s">
        <v>31</v>
      </c>
      <c r="C125" s="26">
        <f>IF(OR(D125=0,D125=1),1,0)</f>
        <v>1</v>
      </c>
      <c r="D125" s="18"/>
      <c r="E125" s="6"/>
    </row>
    <row r="126" spans="1:5" ht="114.75" x14ac:dyDescent="0.2">
      <c r="A126" s="30">
        <v>8</v>
      </c>
      <c r="B126" s="11" t="s">
        <v>52</v>
      </c>
      <c r="C126" s="26"/>
      <c r="D126" s="4"/>
      <c r="E126" s="5"/>
    </row>
    <row r="127" spans="1:5" x14ac:dyDescent="0.2">
      <c r="A127" s="30"/>
      <c r="B127" s="12" t="s">
        <v>29</v>
      </c>
      <c r="C127" s="26">
        <f>IF(OR(D127=0,D127=1),1,0)</f>
        <v>1</v>
      </c>
      <c r="D127" s="18"/>
      <c r="E127" s="6"/>
    </row>
    <row r="128" spans="1:5" x14ac:dyDescent="0.2">
      <c r="A128" s="30"/>
      <c r="B128" s="12" t="s">
        <v>30</v>
      </c>
      <c r="C128" s="26">
        <f>IF(OR(D128=0,D128=1),1,0)</f>
        <v>1</v>
      </c>
      <c r="D128" s="18"/>
      <c r="E128" s="6"/>
    </row>
    <row r="129" spans="1:5" ht="25.5" x14ac:dyDescent="0.2">
      <c r="A129" s="30"/>
      <c r="B129" s="13" t="s">
        <v>31</v>
      </c>
      <c r="C129" s="26">
        <f>IF(OR(D129=0,D129=1),1,0)</f>
        <v>1</v>
      </c>
      <c r="D129" s="18"/>
      <c r="E129" s="6"/>
    </row>
    <row r="130" spans="1:5" ht="63.75" x14ac:dyDescent="0.2">
      <c r="A130" s="30">
        <v>9</v>
      </c>
      <c r="B130" s="11" t="s">
        <v>53</v>
      </c>
      <c r="C130" s="26"/>
      <c r="D130" s="4"/>
      <c r="E130" s="5"/>
    </row>
    <row r="131" spans="1:5" x14ac:dyDescent="0.2">
      <c r="A131" s="30"/>
      <c r="B131" s="12" t="s">
        <v>29</v>
      </c>
      <c r="C131" s="26">
        <f>IF(OR(D131=0,D131=1),1,0)</f>
        <v>1</v>
      </c>
      <c r="D131" s="18"/>
      <c r="E131" s="6"/>
    </row>
    <row r="132" spans="1:5" x14ac:dyDescent="0.2">
      <c r="A132" s="30"/>
      <c r="B132" s="12" t="s">
        <v>30</v>
      </c>
      <c r="C132" s="26">
        <f>IF(OR(D132=0,D132=1),1,0)</f>
        <v>1</v>
      </c>
      <c r="D132" s="18"/>
      <c r="E132" s="6"/>
    </row>
    <row r="133" spans="1:5" ht="25.5" x14ac:dyDescent="0.2">
      <c r="A133" s="30"/>
      <c r="B133" s="13" t="s">
        <v>31</v>
      </c>
      <c r="C133" s="26">
        <f>IF(OR(D133=0,D133=1),1,0)</f>
        <v>1</v>
      </c>
      <c r="D133" s="18"/>
      <c r="E133" s="6"/>
    </row>
    <row r="134" spans="1:5" ht="76.5" x14ac:dyDescent="0.2">
      <c r="A134" s="30">
        <v>10</v>
      </c>
      <c r="B134" s="11" t="s">
        <v>54</v>
      </c>
      <c r="C134" s="26"/>
      <c r="D134" s="4"/>
      <c r="E134" s="5"/>
    </row>
    <row r="135" spans="1:5" x14ac:dyDescent="0.2">
      <c r="A135" s="30"/>
      <c r="B135" s="12" t="s">
        <v>29</v>
      </c>
      <c r="C135" s="26">
        <f>IF(OR(D135=0,D135=1),1,0)</f>
        <v>1</v>
      </c>
      <c r="D135" s="18"/>
      <c r="E135" s="6"/>
    </row>
    <row r="136" spans="1:5" x14ac:dyDescent="0.2">
      <c r="A136" s="30"/>
      <c r="B136" s="12" t="s">
        <v>30</v>
      </c>
      <c r="C136" s="26">
        <f>IF(OR(D136=0,D136=1),1,0)</f>
        <v>1</v>
      </c>
      <c r="D136" s="18"/>
      <c r="E136" s="6"/>
    </row>
    <row r="137" spans="1:5" ht="25.5" x14ac:dyDescent="0.2">
      <c r="A137" s="30"/>
      <c r="B137" s="13" t="s">
        <v>31</v>
      </c>
      <c r="C137" s="26">
        <f>IF(OR(D137=0,D137=1),1,0)</f>
        <v>1</v>
      </c>
      <c r="D137" s="18"/>
      <c r="E137" s="6"/>
    </row>
    <row r="138" spans="1:5" ht="114.75" x14ac:dyDescent="0.2">
      <c r="A138" s="30">
        <v>11</v>
      </c>
      <c r="B138" s="11" t="s">
        <v>55</v>
      </c>
      <c r="C138" s="26"/>
      <c r="D138" s="4"/>
      <c r="E138" s="5"/>
    </row>
    <row r="139" spans="1:5" x14ac:dyDescent="0.2">
      <c r="A139" s="30"/>
      <c r="B139" s="12" t="s">
        <v>29</v>
      </c>
      <c r="C139" s="26">
        <f>IF(OR(D139=0,D139=1),1,0)</f>
        <v>1</v>
      </c>
      <c r="D139" s="18"/>
      <c r="E139" s="6"/>
    </row>
    <row r="140" spans="1:5" x14ac:dyDescent="0.2">
      <c r="A140" s="30"/>
      <c r="B140" s="12" t="s">
        <v>30</v>
      </c>
      <c r="C140" s="26">
        <f>IF(OR(D140=0,D140=1),1,0)</f>
        <v>1</v>
      </c>
      <c r="D140" s="18"/>
      <c r="E140" s="6"/>
    </row>
    <row r="141" spans="1:5" ht="25.5" x14ac:dyDescent="0.2">
      <c r="A141" s="30"/>
      <c r="B141" s="13" t="s">
        <v>31</v>
      </c>
      <c r="C141" s="26">
        <f>IF(OR(D141=0,D141=1),1,0)</f>
        <v>1</v>
      </c>
      <c r="D141" s="18"/>
      <c r="E141" s="6"/>
    </row>
    <row r="142" spans="1:5" ht="76.5" x14ac:dyDescent="0.2">
      <c r="A142" s="30">
        <v>12</v>
      </c>
      <c r="B142" s="11" t="s">
        <v>56</v>
      </c>
      <c r="C142" s="26"/>
      <c r="D142" s="4"/>
      <c r="E142" s="5"/>
    </row>
    <row r="143" spans="1:5" x14ac:dyDescent="0.2">
      <c r="A143" s="30"/>
      <c r="B143" s="12" t="s">
        <v>29</v>
      </c>
      <c r="C143" s="26">
        <f>IF(OR(D143=0,D143=1),1,0)</f>
        <v>1</v>
      </c>
      <c r="D143" s="18"/>
      <c r="E143" s="6"/>
    </row>
    <row r="144" spans="1:5" x14ac:dyDescent="0.2">
      <c r="A144" s="30"/>
      <c r="B144" s="12" t="s">
        <v>30</v>
      </c>
      <c r="C144" s="26">
        <f>IF(OR(D144=0,D144=1),1,0)</f>
        <v>1</v>
      </c>
      <c r="D144" s="18"/>
      <c r="E144" s="6"/>
    </row>
    <row r="145" spans="1:5" ht="25.5" x14ac:dyDescent="0.2">
      <c r="A145" s="30"/>
      <c r="B145" s="13" t="s">
        <v>31</v>
      </c>
      <c r="C145" s="26">
        <f>IF(OR(D145=0,D145=1),1,0)</f>
        <v>1</v>
      </c>
      <c r="D145" s="18"/>
      <c r="E145" s="6"/>
    </row>
    <row r="146" spans="1:5" ht="89.25" x14ac:dyDescent="0.2">
      <c r="A146" s="30">
        <v>13</v>
      </c>
      <c r="B146" s="11" t="s">
        <v>57</v>
      </c>
      <c r="C146" s="26"/>
      <c r="D146" s="4"/>
      <c r="E146" s="5"/>
    </row>
    <row r="147" spans="1:5" x14ac:dyDescent="0.2">
      <c r="A147" s="30"/>
      <c r="B147" s="12" t="s">
        <v>29</v>
      </c>
      <c r="C147" s="26">
        <f>IF(OR(D147=0,D147=1),1,0)</f>
        <v>1</v>
      </c>
      <c r="D147" s="18"/>
      <c r="E147" s="6"/>
    </row>
    <row r="148" spans="1:5" x14ac:dyDescent="0.2">
      <c r="A148" s="30"/>
      <c r="B148" s="12" t="s">
        <v>30</v>
      </c>
      <c r="C148" s="26">
        <f>IF(OR(D148=0,D148=1),1,0)</f>
        <v>1</v>
      </c>
      <c r="D148" s="18"/>
      <c r="E148" s="6"/>
    </row>
    <row r="149" spans="1:5" ht="25.5" x14ac:dyDescent="0.2">
      <c r="A149" s="30"/>
      <c r="B149" s="13" t="s">
        <v>31</v>
      </c>
      <c r="C149" s="26">
        <f>IF(OR(D149=0,D149=1),1,0)</f>
        <v>1</v>
      </c>
      <c r="D149" s="18"/>
      <c r="E149" s="6"/>
    </row>
    <row r="150" spans="1:5" ht="89.25" x14ac:dyDescent="0.2">
      <c r="A150" s="30">
        <v>14</v>
      </c>
      <c r="B150" s="11" t="s">
        <v>58</v>
      </c>
      <c r="C150" s="26"/>
      <c r="D150" s="4"/>
      <c r="E150" s="5"/>
    </row>
    <row r="151" spans="1:5" x14ac:dyDescent="0.2">
      <c r="A151" s="30"/>
      <c r="B151" s="12" t="s">
        <v>29</v>
      </c>
      <c r="C151" s="26">
        <f>IF(OR(D151=0,D151=1),1,0)</f>
        <v>1</v>
      </c>
      <c r="D151" s="18"/>
      <c r="E151" s="6"/>
    </row>
    <row r="152" spans="1:5" x14ac:dyDescent="0.2">
      <c r="A152" s="30"/>
      <c r="B152" s="12" t="s">
        <v>30</v>
      </c>
      <c r="C152" s="26">
        <f>IF(OR(D152=0,D152=1),1,0)</f>
        <v>1</v>
      </c>
      <c r="D152" s="18"/>
      <c r="E152" s="6"/>
    </row>
    <row r="153" spans="1:5" ht="25.5" x14ac:dyDescent="0.2">
      <c r="A153" s="30"/>
      <c r="B153" s="13" t="s">
        <v>31</v>
      </c>
      <c r="C153" s="26">
        <f>IF(OR(D153=0,D153=1),1,0)</f>
        <v>1</v>
      </c>
      <c r="D153" s="18"/>
      <c r="E153" s="6"/>
    </row>
    <row r="154" spans="1:5" ht="89.25" x14ac:dyDescent="0.2">
      <c r="A154" s="30">
        <v>15</v>
      </c>
      <c r="B154" s="11" t="s">
        <v>59</v>
      </c>
      <c r="C154" s="26"/>
      <c r="D154" s="4"/>
      <c r="E154" s="5"/>
    </row>
    <row r="155" spans="1:5" x14ac:dyDescent="0.2">
      <c r="A155" s="30"/>
      <c r="B155" s="12" t="s">
        <v>29</v>
      </c>
      <c r="C155" s="26">
        <f>IF(OR(D155=0,D155=1),1,0)</f>
        <v>1</v>
      </c>
      <c r="D155" s="18"/>
      <c r="E155" s="6"/>
    </row>
    <row r="156" spans="1:5" x14ac:dyDescent="0.2">
      <c r="A156" s="30"/>
      <c r="B156" s="12" t="s">
        <v>30</v>
      </c>
      <c r="C156" s="26">
        <f>IF(OR(D156=0,D156=1),1,0)</f>
        <v>1</v>
      </c>
      <c r="D156" s="18"/>
      <c r="E156" s="6"/>
    </row>
    <row r="157" spans="1:5" ht="25.5" x14ac:dyDescent="0.2">
      <c r="A157" s="30"/>
      <c r="B157" s="13" t="s">
        <v>31</v>
      </c>
      <c r="C157" s="26">
        <f>IF(OR(D157=0,D157=1),1,0)</f>
        <v>1</v>
      </c>
      <c r="D157" s="18"/>
      <c r="E157" s="6"/>
    </row>
    <row r="158" spans="1:5" ht="13.5" customHeight="1" thickBot="1" x14ac:dyDescent="0.25">
      <c r="A158" s="14"/>
      <c r="B158" s="15" t="s">
        <v>11</v>
      </c>
      <c r="C158" s="27">
        <f>SUM(C98:C157)</f>
        <v>45</v>
      </c>
      <c r="D158" s="28">
        <f>SUM(D98:D157)/C158</f>
        <v>0</v>
      </c>
      <c r="E158" s="7"/>
    </row>
    <row r="160" spans="1:5" x14ac:dyDescent="0.2">
      <c r="A160" s="16" t="s">
        <v>63</v>
      </c>
      <c r="B160" s="16"/>
      <c r="C160" s="16"/>
    </row>
    <row r="161" spans="1:5" x14ac:dyDescent="0.2">
      <c r="A161" s="17">
        <v>1</v>
      </c>
      <c r="B161" s="16" t="s">
        <v>21</v>
      </c>
      <c r="C161" s="16"/>
    </row>
    <row r="162" spans="1:5" x14ac:dyDescent="0.2">
      <c r="A162" s="17" t="s">
        <v>12</v>
      </c>
      <c r="B162" s="16" t="s">
        <v>22</v>
      </c>
      <c r="C162" s="16"/>
    </row>
    <row r="163" spans="1:5" x14ac:dyDescent="0.2">
      <c r="A163" s="17" t="s">
        <v>64</v>
      </c>
      <c r="B163" s="16" t="s">
        <v>91</v>
      </c>
      <c r="C163" s="16"/>
    </row>
    <row r="166" spans="1:5" x14ac:dyDescent="0.2">
      <c r="A166" s="31" t="s">
        <v>68</v>
      </c>
      <c r="B166" s="31"/>
      <c r="C166" s="31"/>
      <c r="D166" s="31"/>
      <c r="E166" s="31"/>
    </row>
    <row r="167" spans="1:5" ht="13.5" thickBot="1" x14ac:dyDescent="0.25"/>
    <row r="168" spans="1:5" ht="25.5" x14ac:dyDescent="0.2">
      <c r="A168" s="8" t="s">
        <v>10</v>
      </c>
      <c r="B168" s="9" t="s">
        <v>67</v>
      </c>
      <c r="C168" s="9" t="s">
        <v>60</v>
      </c>
      <c r="D168" s="9" t="s">
        <v>62</v>
      </c>
      <c r="E168" s="10" t="s">
        <v>93</v>
      </c>
    </row>
    <row r="169" spans="1:5" ht="51" x14ac:dyDescent="0.2">
      <c r="A169" s="30">
        <v>1</v>
      </c>
      <c r="B169" s="11" t="s">
        <v>45</v>
      </c>
      <c r="C169" s="26"/>
      <c r="D169" s="4"/>
      <c r="E169" s="5"/>
    </row>
    <row r="170" spans="1:5" ht="25.5" x14ac:dyDescent="0.2">
      <c r="A170" s="30"/>
      <c r="B170" s="12" t="s">
        <v>28</v>
      </c>
      <c r="C170" s="26">
        <f>IF(OR(D170=0,D170=1),1,0)</f>
        <v>1</v>
      </c>
      <c r="D170" s="18"/>
      <c r="E170" s="6"/>
    </row>
    <row r="171" spans="1:5" ht="38.25" x14ac:dyDescent="0.2">
      <c r="A171" s="30"/>
      <c r="B171" s="13" t="s">
        <v>27</v>
      </c>
      <c r="C171" s="26">
        <f>IF(OR(D171=0,D171=1),1,0)</f>
        <v>1</v>
      </c>
      <c r="D171" s="18"/>
      <c r="E171" s="6"/>
    </row>
    <row r="172" spans="1:5" ht="140.25" x14ac:dyDescent="0.2">
      <c r="A172" s="30">
        <v>2</v>
      </c>
      <c r="B172" s="11" t="s">
        <v>46</v>
      </c>
      <c r="C172" s="26"/>
      <c r="D172" s="4"/>
      <c r="E172" s="5"/>
    </row>
    <row r="173" spans="1:5" ht="25.5" x14ac:dyDescent="0.2">
      <c r="A173" s="30"/>
      <c r="B173" s="12" t="s">
        <v>28</v>
      </c>
      <c r="C173" s="26">
        <f>IF(OR(D173=0,D173=1),1,0)</f>
        <v>1</v>
      </c>
      <c r="D173" s="18"/>
      <c r="E173" s="6"/>
    </row>
    <row r="174" spans="1:5" ht="38.25" x14ac:dyDescent="0.2">
      <c r="A174" s="30"/>
      <c r="B174" s="13" t="s">
        <v>27</v>
      </c>
      <c r="C174" s="26">
        <f>IF(OR(D174=0,D174=1),1,0)</f>
        <v>1</v>
      </c>
      <c r="D174" s="18"/>
      <c r="E174" s="6"/>
    </row>
    <row r="175" spans="1:5" ht="114.75" x14ac:dyDescent="0.2">
      <c r="A175" s="30">
        <v>3</v>
      </c>
      <c r="B175" s="11" t="s">
        <v>48</v>
      </c>
      <c r="C175" s="26"/>
      <c r="D175" s="4"/>
      <c r="E175" s="5"/>
    </row>
    <row r="176" spans="1:5" ht="25.5" x14ac:dyDescent="0.2">
      <c r="A176" s="30"/>
      <c r="B176" s="12" t="s">
        <v>28</v>
      </c>
      <c r="C176" s="26">
        <f>IF(OR(D176=0,D176=1),1,0)</f>
        <v>1</v>
      </c>
      <c r="D176" s="18"/>
      <c r="E176" s="6"/>
    </row>
    <row r="177" spans="1:5" ht="38.25" x14ac:dyDescent="0.2">
      <c r="A177" s="30"/>
      <c r="B177" s="13" t="s">
        <v>27</v>
      </c>
      <c r="C177" s="26">
        <f>IF(OR(D177=0,D177=1),1,0)</f>
        <v>1</v>
      </c>
      <c r="D177" s="18"/>
      <c r="E177" s="6"/>
    </row>
    <row r="178" spans="1:5" ht="89.25" x14ac:dyDescent="0.2">
      <c r="A178" s="30">
        <v>4</v>
      </c>
      <c r="B178" s="11" t="s">
        <v>47</v>
      </c>
      <c r="C178" s="26"/>
      <c r="D178" s="4"/>
      <c r="E178" s="5"/>
    </row>
    <row r="179" spans="1:5" ht="25.5" x14ac:dyDescent="0.2">
      <c r="A179" s="30"/>
      <c r="B179" s="12" t="s">
        <v>28</v>
      </c>
      <c r="C179" s="26">
        <f>IF(OR(D179=0,D179=1),1,0)</f>
        <v>1</v>
      </c>
      <c r="D179" s="18"/>
      <c r="E179" s="6"/>
    </row>
    <row r="180" spans="1:5" ht="38.25" x14ac:dyDescent="0.2">
      <c r="A180" s="30"/>
      <c r="B180" s="13" t="s">
        <v>27</v>
      </c>
      <c r="C180" s="26">
        <f>IF(OR(D180=0,D180=1),1,0)</f>
        <v>1</v>
      </c>
      <c r="D180" s="18"/>
      <c r="E180" s="6"/>
    </row>
    <row r="181" spans="1:5" ht="102" x14ac:dyDescent="0.2">
      <c r="A181" s="30">
        <v>5</v>
      </c>
      <c r="B181" s="11" t="s">
        <v>49</v>
      </c>
      <c r="C181" s="26"/>
      <c r="D181" s="4"/>
      <c r="E181" s="5"/>
    </row>
    <row r="182" spans="1:5" ht="25.5" x14ac:dyDescent="0.2">
      <c r="A182" s="30"/>
      <c r="B182" s="12" t="s">
        <v>28</v>
      </c>
      <c r="C182" s="26">
        <f>IF(OR(D182=0,D182=1),1,0)</f>
        <v>1</v>
      </c>
      <c r="D182" s="18"/>
      <c r="E182" s="6"/>
    </row>
    <row r="183" spans="1:5" ht="38.25" x14ac:dyDescent="0.2">
      <c r="A183" s="30"/>
      <c r="B183" s="13" t="s">
        <v>27</v>
      </c>
      <c r="C183" s="26">
        <f>IF(OR(D183=0,D183=1),1,0)</f>
        <v>1</v>
      </c>
      <c r="D183" s="18"/>
      <c r="E183" s="6"/>
    </row>
    <row r="184" spans="1:5" ht="76.5" x14ac:dyDescent="0.2">
      <c r="A184" s="30">
        <v>6</v>
      </c>
      <c r="B184" s="11" t="s">
        <v>50</v>
      </c>
      <c r="C184" s="26"/>
      <c r="D184" s="4"/>
      <c r="E184" s="5"/>
    </row>
    <row r="185" spans="1:5" ht="25.5" x14ac:dyDescent="0.2">
      <c r="A185" s="30"/>
      <c r="B185" s="12" t="s">
        <v>28</v>
      </c>
      <c r="C185" s="26">
        <f>IF(OR(D185=0,D185=1),1,0)</f>
        <v>1</v>
      </c>
      <c r="D185" s="18"/>
      <c r="E185" s="6"/>
    </row>
    <row r="186" spans="1:5" ht="38.25" x14ac:dyDescent="0.2">
      <c r="A186" s="30"/>
      <c r="B186" s="13" t="s">
        <v>27</v>
      </c>
      <c r="C186" s="26">
        <f>IF(OR(D186=0,D186=1),1,0)</f>
        <v>1</v>
      </c>
      <c r="D186" s="18"/>
      <c r="E186" s="6"/>
    </row>
    <row r="187" spans="1:5" ht="89.25" x14ac:dyDescent="0.2">
      <c r="A187" s="30">
        <v>7</v>
      </c>
      <c r="B187" s="11" t="s">
        <v>51</v>
      </c>
      <c r="C187" s="26"/>
      <c r="D187" s="4"/>
      <c r="E187" s="5"/>
    </row>
    <row r="188" spans="1:5" ht="25.5" x14ac:dyDescent="0.2">
      <c r="A188" s="30"/>
      <c r="B188" s="12" t="s">
        <v>28</v>
      </c>
      <c r="C188" s="26">
        <f>IF(OR(D188=0,D188=1),1,0)</f>
        <v>1</v>
      </c>
      <c r="D188" s="18"/>
      <c r="E188" s="6"/>
    </row>
    <row r="189" spans="1:5" ht="38.25" x14ac:dyDescent="0.2">
      <c r="A189" s="30"/>
      <c r="B189" s="13" t="s">
        <v>27</v>
      </c>
      <c r="C189" s="26">
        <f>IF(OR(D189=0,D189=1),1,0)</f>
        <v>1</v>
      </c>
      <c r="D189" s="18"/>
      <c r="E189" s="6"/>
    </row>
    <row r="190" spans="1:5" ht="114.75" x14ac:dyDescent="0.2">
      <c r="A190" s="30">
        <v>8</v>
      </c>
      <c r="B190" s="11" t="s">
        <v>52</v>
      </c>
      <c r="C190" s="26"/>
      <c r="D190" s="4"/>
      <c r="E190" s="5"/>
    </row>
    <row r="191" spans="1:5" ht="25.5" x14ac:dyDescent="0.2">
      <c r="A191" s="30"/>
      <c r="B191" s="12" t="s">
        <v>28</v>
      </c>
      <c r="C191" s="26">
        <f>IF(OR(D191=0,D191=1),1,0)</f>
        <v>1</v>
      </c>
      <c r="D191" s="18"/>
      <c r="E191" s="6"/>
    </row>
    <row r="192" spans="1:5" ht="38.25" x14ac:dyDescent="0.2">
      <c r="A192" s="30"/>
      <c r="B192" s="13" t="s">
        <v>27</v>
      </c>
      <c r="C192" s="26">
        <f>IF(OR(D192=0,D192=1),1,0)</f>
        <v>1</v>
      </c>
      <c r="D192" s="18"/>
      <c r="E192" s="6"/>
    </row>
    <row r="193" spans="1:5" ht="63.75" x14ac:dyDescent="0.2">
      <c r="A193" s="30">
        <v>9</v>
      </c>
      <c r="B193" s="11" t="s">
        <v>53</v>
      </c>
      <c r="C193" s="26"/>
      <c r="D193" s="4"/>
      <c r="E193" s="5"/>
    </row>
    <row r="194" spans="1:5" ht="25.5" x14ac:dyDescent="0.2">
      <c r="A194" s="30"/>
      <c r="B194" s="12" t="s">
        <v>28</v>
      </c>
      <c r="C194" s="26">
        <f>IF(OR(D194=0,D194=1),1,0)</f>
        <v>1</v>
      </c>
      <c r="D194" s="18"/>
      <c r="E194" s="6"/>
    </row>
    <row r="195" spans="1:5" ht="38.25" x14ac:dyDescent="0.2">
      <c r="A195" s="30"/>
      <c r="B195" s="13" t="s">
        <v>27</v>
      </c>
      <c r="C195" s="26">
        <f>IF(OR(D195=0,D195=1),1,0)</f>
        <v>1</v>
      </c>
      <c r="D195" s="18"/>
      <c r="E195" s="6"/>
    </row>
    <row r="196" spans="1:5" ht="76.5" x14ac:dyDescent="0.2">
      <c r="A196" s="30">
        <v>10</v>
      </c>
      <c r="B196" s="11" t="s">
        <v>54</v>
      </c>
      <c r="C196" s="26"/>
      <c r="D196" s="4"/>
      <c r="E196" s="5"/>
    </row>
    <row r="197" spans="1:5" ht="25.5" x14ac:dyDescent="0.2">
      <c r="A197" s="30"/>
      <c r="B197" s="12" t="s">
        <v>28</v>
      </c>
      <c r="C197" s="26">
        <f>IF(OR(D197=0,D197=1),1,0)</f>
        <v>1</v>
      </c>
      <c r="D197" s="18"/>
      <c r="E197" s="6"/>
    </row>
    <row r="198" spans="1:5" ht="38.25" x14ac:dyDescent="0.2">
      <c r="A198" s="30"/>
      <c r="B198" s="13" t="s">
        <v>27</v>
      </c>
      <c r="C198" s="26">
        <f>IF(OR(D198=0,D198=1),1,0)</f>
        <v>1</v>
      </c>
      <c r="D198" s="18"/>
      <c r="E198" s="6"/>
    </row>
    <row r="199" spans="1:5" ht="114.75" x14ac:dyDescent="0.2">
      <c r="A199" s="30">
        <v>11</v>
      </c>
      <c r="B199" s="11" t="s">
        <v>55</v>
      </c>
      <c r="C199" s="26"/>
      <c r="D199" s="4"/>
      <c r="E199" s="5"/>
    </row>
    <row r="200" spans="1:5" ht="25.5" x14ac:dyDescent="0.2">
      <c r="A200" s="30"/>
      <c r="B200" s="12" t="s">
        <v>28</v>
      </c>
      <c r="C200" s="26">
        <f>IF(OR(D200=0,D200=1),1,0)</f>
        <v>1</v>
      </c>
      <c r="D200" s="18"/>
      <c r="E200" s="6"/>
    </row>
    <row r="201" spans="1:5" ht="38.25" x14ac:dyDescent="0.2">
      <c r="A201" s="30"/>
      <c r="B201" s="13" t="s">
        <v>27</v>
      </c>
      <c r="C201" s="26">
        <f>IF(OR(D201=0,D201=1),1,0)</f>
        <v>1</v>
      </c>
      <c r="D201" s="18"/>
      <c r="E201" s="6"/>
    </row>
    <row r="202" spans="1:5" ht="76.5" x14ac:dyDescent="0.2">
      <c r="A202" s="30">
        <v>12</v>
      </c>
      <c r="B202" s="11" t="s">
        <v>56</v>
      </c>
      <c r="C202" s="26"/>
      <c r="D202" s="4"/>
      <c r="E202" s="5"/>
    </row>
    <row r="203" spans="1:5" ht="25.5" x14ac:dyDescent="0.2">
      <c r="A203" s="30"/>
      <c r="B203" s="12" t="s">
        <v>28</v>
      </c>
      <c r="C203" s="26">
        <f>IF(OR(D203=0,D203=1),1,0)</f>
        <v>1</v>
      </c>
      <c r="D203" s="18"/>
      <c r="E203" s="6"/>
    </row>
    <row r="204" spans="1:5" ht="38.25" x14ac:dyDescent="0.2">
      <c r="A204" s="30"/>
      <c r="B204" s="13" t="s">
        <v>27</v>
      </c>
      <c r="C204" s="26">
        <f>IF(OR(D204=0,D204=1),1,0)</f>
        <v>1</v>
      </c>
      <c r="D204" s="18"/>
      <c r="E204" s="6"/>
    </row>
    <row r="205" spans="1:5" ht="89.25" x14ac:dyDescent="0.2">
      <c r="A205" s="30">
        <v>13</v>
      </c>
      <c r="B205" s="11" t="s">
        <v>57</v>
      </c>
      <c r="C205" s="26"/>
      <c r="D205" s="4"/>
      <c r="E205" s="5"/>
    </row>
    <row r="206" spans="1:5" ht="25.5" x14ac:dyDescent="0.2">
      <c r="A206" s="30"/>
      <c r="B206" s="12" t="s">
        <v>28</v>
      </c>
      <c r="C206" s="26">
        <f>IF(OR(D206=0,D206=1),1,0)</f>
        <v>1</v>
      </c>
      <c r="D206" s="18"/>
      <c r="E206" s="6"/>
    </row>
    <row r="207" spans="1:5" ht="38.25" x14ac:dyDescent="0.2">
      <c r="A207" s="30"/>
      <c r="B207" s="13" t="s">
        <v>27</v>
      </c>
      <c r="C207" s="26">
        <f>IF(OR(D207=0,D207=1),1,0)</f>
        <v>1</v>
      </c>
      <c r="D207" s="18"/>
      <c r="E207" s="6"/>
    </row>
    <row r="208" spans="1:5" ht="89.25" x14ac:dyDescent="0.2">
      <c r="A208" s="30">
        <v>14</v>
      </c>
      <c r="B208" s="11" t="s">
        <v>58</v>
      </c>
      <c r="C208" s="26"/>
      <c r="D208" s="4"/>
      <c r="E208" s="5"/>
    </row>
    <row r="209" spans="1:5" ht="25.5" x14ac:dyDescent="0.2">
      <c r="A209" s="30"/>
      <c r="B209" s="12" t="s">
        <v>28</v>
      </c>
      <c r="C209" s="26">
        <f>IF(OR(D209=0,D209=1),1,0)</f>
        <v>1</v>
      </c>
      <c r="D209" s="18"/>
      <c r="E209" s="6"/>
    </row>
    <row r="210" spans="1:5" ht="38.25" x14ac:dyDescent="0.2">
      <c r="A210" s="30"/>
      <c r="B210" s="13" t="s">
        <v>27</v>
      </c>
      <c r="C210" s="26">
        <f>IF(OR(D210=0,D210=1),1,0)</f>
        <v>1</v>
      </c>
      <c r="D210" s="18"/>
      <c r="E210" s="6"/>
    </row>
    <row r="211" spans="1:5" ht="89.25" x14ac:dyDescent="0.2">
      <c r="A211" s="30">
        <v>15</v>
      </c>
      <c r="B211" s="11" t="s">
        <v>59</v>
      </c>
      <c r="C211" s="26"/>
      <c r="D211" s="4"/>
      <c r="E211" s="5"/>
    </row>
    <row r="212" spans="1:5" ht="25.5" x14ac:dyDescent="0.2">
      <c r="A212" s="30"/>
      <c r="B212" s="12" t="s">
        <v>28</v>
      </c>
      <c r="C212" s="26">
        <f>IF(OR(D212=0,D212=1),1,0)</f>
        <v>1</v>
      </c>
      <c r="D212" s="18"/>
      <c r="E212" s="6"/>
    </row>
    <row r="213" spans="1:5" ht="38.25" x14ac:dyDescent="0.2">
      <c r="A213" s="30"/>
      <c r="B213" s="13" t="s">
        <v>27</v>
      </c>
      <c r="C213" s="26">
        <f>IF(OR(D213=0,D213=1),1,0)</f>
        <v>1</v>
      </c>
      <c r="D213" s="18"/>
      <c r="E213" s="6"/>
    </row>
    <row r="214" spans="1:5" ht="13.5" customHeight="1" thickBot="1" x14ac:dyDescent="0.25">
      <c r="A214" s="14"/>
      <c r="B214" s="15" t="s">
        <v>11</v>
      </c>
      <c r="C214" s="27">
        <f>SUM(C169:C213)</f>
        <v>30</v>
      </c>
      <c r="D214" s="28">
        <f>SUM(D169:D213)/C214</f>
        <v>0</v>
      </c>
      <c r="E214" s="7"/>
    </row>
    <row r="216" spans="1:5" x14ac:dyDescent="0.2">
      <c r="A216" s="16" t="s">
        <v>63</v>
      </c>
      <c r="B216" s="16"/>
      <c r="C216" s="16"/>
    </row>
    <row r="217" spans="1:5" x14ac:dyDescent="0.2">
      <c r="A217" s="17">
        <v>1</v>
      </c>
      <c r="B217" s="16" t="s">
        <v>25</v>
      </c>
      <c r="C217" s="16"/>
    </row>
    <row r="218" spans="1:5" x14ac:dyDescent="0.2">
      <c r="A218" s="17" t="s">
        <v>12</v>
      </c>
      <c r="B218" s="16" t="s">
        <v>26</v>
      </c>
      <c r="C218" s="16"/>
    </row>
    <row r="219" spans="1:5" x14ac:dyDescent="0.2">
      <c r="A219" s="17" t="s">
        <v>64</v>
      </c>
      <c r="B219" s="16" t="s">
        <v>91</v>
      </c>
      <c r="C219" s="16"/>
    </row>
  </sheetData>
  <mergeCells count="51">
    <mergeCell ref="A202:A204"/>
    <mergeCell ref="A205:A207"/>
    <mergeCell ref="A208:A210"/>
    <mergeCell ref="A211:A213"/>
    <mergeCell ref="A187:A189"/>
    <mergeCell ref="A190:A192"/>
    <mergeCell ref="A193:A195"/>
    <mergeCell ref="A196:A198"/>
    <mergeCell ref="A199:A201"/>
    <mergeCell ref="A172:A174"/>
    <mergeCell ref="A175:A177"/>
    <mergeCell ref="A178:A180"/>
    <mergeCell ref="A181:A183"/>
    <mergeCell ref="A184:A186"/>
    <mergeCell ref="A146:A149"/>
    <mergeCell ref="A150:A153"/>
    <mergeCell ref="A154:A157"/>
    <mergeCell ref="A166:E166"/>
    <mergeCell ref="A169:A171"/>
    <mergeCell ref="A126:A129"/>
    <mergeCell ref="A130:A133"/>
    <mergeCell ref="A134:A137"/>
    <mergeCell ref="A138:A141"/>
    <mergeCell ref="A142:A145"/>
    <mergeCell ref="A98:A101"/>
    <mergeCell ref="A110:A113"/>
    <mergeCell ref="A114:A117"/>
    <mergeCell ref="A118:A121"/>
    <mergeCell ref="A122:A125"/>
    <mergeCell ref="A95:E95"/>
    <mergeCell ref="A66:E66"/>
    <mergeCell ref="A2:E2"/>
    <mergeCell ref="A10:E10"/>
    <mergeCell ref="A13:A15"/>
    <mergeCell ref="A16:A18"/>
    <mergeCell ref="A52:A54"/>
    <mergeCell ref="A55:A57"/>
    <mergeCell ref="A102:A105"/>
    <mergeCell ref="A106:A109"/>
    <mergeCell ref="A5:E5"/>
    <mergeCell ref="A19:A21"/>
    <mergeCell ref="A22:A24"/>
    <mergeCell ref="A25:A27"/>
    <mergeCell ref="A28:A30"/>
    <mergeCell ref="A31:A33"/>
    <mergeCell ref="A34:A36"/>
    <mergeCell ref="A37:A39"/>
    <mergeCell ref="A40:A42"/>
    <mergeCell ref="A43:A45"/>
    <mergeCell ref="A46:A48"/>
    <mergeCell ref="A49:A51"/>
  </mergeCells>
  <conditionalFormatting sqref="D14:D15">
    <cfRule type="expression" dxfId="174" priority="125">
      <formula>IF(D14="",TRUE(),FALSE())</formula>
    </cfRule>
  </conditionalFormatting>
  <conditionalFormatting sqref="D50:D51">
    <cfRule type="expression" dxfId="173" priority="106">
      <formula>IF(D50="",TRUE(),FALSE())</formula>
    </cfRule>
  </conditionalFormatting>
  <conditionalFormatting sqref="D53:D54">
    <cfRule type="expression" dxfId="172" priority="105">
      <formula>IF(D53="",TRUE(),FALSE())</formula>
    </cfRule>
  </conditionalFormatting>
  <conditionalFormatting sqref="D56:D57">
    <cfRule type="expression" dxfId="171" priority="104">
      <formula>IF(D56="",TRUE(),FALSE())</formula>
    </cfRule>
  </conditionalFormatting>
  <conditionalFormatting sqref="D17:D18">
    <cfRule type="expression" dxfId="170" priority="117">
      <formula>IF(D17="",TRUE(),FALSE())</formula>
    </cfRule>
  </conditionalFormatting>
  <conditionalFormatting sqref="D20:D21">
    <cfRule type="expression" dxfId="169" priority="116">
      <formula>IF(D20="",TRUE(),FALSE())</formula>
    </cfRule>
  </conditionalFormatting>
  <conditionalFormatting sqref="D23:D24">
    <cfRule type="expression" dxfId="168" priority="115">
      <formula>IF(D23="",TRUE(),FALSE())</formula>
    </cfRule>
  </conditionalFormatting>
  <conditionalFormatting sqref="D26:D27">
    <cfRule type="expression" dxfId="167" priority="114">
      <formula>IF(D26="",TRUE(),FALSE())</formula>
    </cfRule>
  </conditionalFormatting>
  <conditionalFormatting sqref="D29:D30">
    <cfRule type="expression" dxfId="166" priority="113">
      <formula>IF(D29="",TRUE(),FALSE())</formula>
    </cfRule>
  </conditionalFormatting>
  <conditionalFormatting sqref="D32:D33">
    <cfRule type="expression" dxfId="165" priority="112">
      <formula>IF(D32="",TRUE(),FALSE())</formula>
    </cfRule>
  </conditionalFormatting>
  <conditionalFormatting sqref="D35:D36">
    <cfRule type="expression" dxfId="164" priority="111">
      <formula>IF(D35="",TRUE(),FALSE())</formula>
    </cfRule>
  </conditionalFormatting>
  <conditionalFormatting sqref="D38:D39">
    <cfRule type="expression" dxfId="163" priority="110">
      <formula>IF(D38="",TRUE(),FALSE())</formula>
    </cfRule>
  </conditionalFormatting>
  <conditionalFormatting sqref="D41:D42">
    <cfRule type="expression" dxfId="162" priority="109">
      <formula>IF(D41="",TRUE(),FALSE())</formula>
    </cfRule>
  </conditionalFormatting>
  <conditionalFormatting sqref="D44:D45">
    <cfRule type="expression" dxfId="161" priority="108">
      <formula>IF(D44="",TRUE(),FALSE())</formula>
    </cfRule>
  </conditionalFormatting>
  <conditionalFormatting sqref="D47:D48">
    <cfRule type="expression" dxfId="160" priority="107">
      <formula>IF(D47="",TRUE(),FALSE())</formula>
    </cfRule>
  </conditionalFormatting>
  <conditionalFormatting sqref="D69">
    <cfRule type="expression" dxfId="159" priority="88">
      <formula>IF(D69="",TRUE(),FALSE())</formula>
    </cfRule>
  </conditionalFormatting>
  <conditionalFormatting sqref="D70">
    <cfRule type="expression" dxfId="158" priority="87">
      <formula>IF(D70="",TRUE(),FALSE())</formula>
    </cfRule>
  </conditionalFormatting>
  <conditionalFormatting sqref="D71">
    <cfRule type="expression" dxfId="157" priority="86">
      <formula>IF(D71="",TRUE(),FALSE())</formula>
    </cfRule>
  </conditionalFormatting>
  <conditionalFormatting sqref="D72">
    <cfRule type="expression" dxfId="156" priority="85">
      <formula>IF(D72="",TRUE(),FALSE())</formula>
    </cfRule>
  </conditionalFormatting>
  <conditionalFormatting sqref="D73">
    <cfRule type="expression" dxfId="155" priority="84">
      <formula>IF(D73="",TRUE(),FALSE())</formula>
    </cfRule>
  </conditionalFormatting>
  <conditionalFormatting sqref="D74">
    <cfRule type="expression" dxfId="154" priority="83">
      <formula>IF(D74="",TRUE(),FALSE())</formula>
    </cfRule>
  </conditionalFormatting>
  <conditionalFormatting sqref="D75">
    <cfRule type="expression" dxfId="153" priority="82">
      <formula>IF(D75="",TRUE(),FALSE())</formula>
    </cfRule>
  </conditionalFormatting>
  <conditionalFormatting sqref="D76">
    <cfRule type="expression" dxfId="152" priority="81">
      <formula>IF(D76="",TRUE(),FALSE())</formula>
    </cfRule>
  </conditionalFormatting>
  <conditionalFormatting sqref="D77">
    <cfRule type="expression" dxfId="151" priority="80">
      <formula>IF(D77="",TRUE(),FALSE())</formula>
    </cfRule>
  </conditionalFormatting>
  <conditionalFormatting sqref="D78">
    <cfRule type="expression" dxfId="150" priority="79">
      <formula>IF(D78="",TRUE(),FALSE())</formula>
    </cfRule>
  </conditionalFormatting>
  <conditionalFormatting sqref="D79">
    <cfRule type="expression" dxfId="149" priority="78">
      <formula>IF(D79="",TRUE(),FALSE())</formula>
    </cfRule>
  </conditionalFormatting>
  <conditionalFormatting sqref="D80">
    <cfRule type="expression" dxfId="148" priority="77">
      <formula>IF(D80="",TRUE(),FALSE())</formula>
    </cfRule>
  </conditionalFormatting>
  <conditionalFormatting sqref="D81">
    <cfRule type="expression" dxfId="147" priority="76">
      <formula>IF(D81="",TRUE(),FALSE())</formula>
    </cfRule>
  </conditionalFormatting>
  <conditionalFormatting sqref="D82">
    <cfRule type="expression" dxfId="146" priority="75">
      <formula>IF(D82="",TRUE(),FALSE())</formula>
    </cfRule>
  </conditionalFormatting>
  <conditionalFormatting sqref="D83">
    <cfRule type="expression" dxfId="145" priority="74">
      <formula>IF(D83="",TRUE(),FALSE())</formula>
    </cfRule>
  </conditionalFormatting>
  <conditionalFormatting sqref="D99 D101">
    <cfRule type="expression" dxfId="144" priority="73">
      <formula>IF(D99="",TRUE(),FALSE())</formula>
    </cfRule>
  </conditionalFormatting>
  <conditionalFormatting sqref="D107 D109">
    <cfRule type="expression" dxfId="143" priority="55">
      <formula>IF(D107="",TRUE(),FALSE())</formula>
    </cfRule>
  </conditionalFormatting>
  <conditionalFormatting sqref="D104">
    <cfRule type="expression" dxfId="142" priority="56">
      <formula>IF(D104="",TRUE(),FALSE())</formula>
    </cfRule>
  </conditionalFormatting>
  <conditionalFormatting sqref="D103 D105">
    <cfRule type="expression" dxfId="141" priority="57">
      <formula>IF(D103="",TRUE(),FALSE())</formula>
    </cfRule>
  </conditionalFormatting>
  <conditionalFormatting sqref="D128">
    <cfRule type="expression" dxfId="140" priority="44">
      <formula>IF(D128="",TRUE(),FALSE())</formula>
    </cfRule>
  </conditionalFormatting>
  <conditionalFormatting sqref="D127 D129">
    <cfRule type="expression" dxfId="139" priority="45">
      <formula>IF(D127="",TRUE(),FALSE())</formula>
    </cfRule>
  </conditionalFormatting>
  <conditionalFormatting sqref="D124">
    <cfRule type="expression" dxfId="138" priority="46">
      <formula>IF(D124="",TRUE(),FALSE())</formula>
    </cfRule>
  </conditionalFormatting>
  <conditionalFormatting sqref="D123 D125">
    <cfRule type="expression" dxfId="137" priority="47">
      <formula>IF(D123="",TRUE(),FALSE())</formula>
    </cfRule>
  </conditionalFormatting>
  <conditionalFormatting sqref="D120">
    <cfRule type="expression" dxfId="136" priority="48">
      <formula>IF(D120="",TRUE(),FALSE())</formula>
    </cfRule>
  </conditionalFormatting>
  <conditionalFormatting sqref="D119 D121">
    <cfRule type="expression" dxfId="135" priority="49">
      <formula>IF(D119="",TRUE(),FALSE())</formula>
    </cfRule>
  </conditionalFormatting>
  <conditionalFormatting sqref="D116">
    <cfRule type="expression" dxfId="134" priority="50">
      <formula>IF(D116="",TRUE(),FALSE())</formula>
    </cfRule>
  </conditionalFormatting>
  <conditionalFormatting sqref="D115 D117">
    <cfRule type="expression" dxfId="133" priority="51">
      <formula>IF(D115="",TRUE(),FALSE())</formula>
    </cfRule>
  </conditionalFormatting>
  <conditionalFormatting sqref="D112">
    <cfRule type="expression" dxfId="132" priority="52">
      <formula>IF(D112="",TRUE(),FALSE())</formula>
    </cfRule>
  </conditionalFormatting>
  <conditionalFormatting sqref="D111 D113">
    <cfRule type="expression" dxfId="131" priority="53">
      <formula>IF(D111="",TRUE(),FALSE())</formula>
    </cfRule>
  </conditionalFormatting>
  <conditionalFormatting sqref="D108">
    <cfRule type="expression" dxfId="130" priority="54">
      <formula>IF(D108="",TRUE(),FALSE())</formula>
    </cfRule>
  </conditionalFormatting>
  <conditionalFormatting sqref="D100">
    <cfRule type="expression" dxfId="129" priority="58">
      <formula>IF(D100="",TRUE(),FALSE())</formula>
    </cfRule>
  </conditionalFormatting>
  <conditionalFormatting sqref="D131 D133">
    <cfRule type="expression" dxfId="128" priority="43">
      <formula>IF(D131="",TRUE(),FALSE())</formula>
    </cfRule>
  </conditionalFormatting>
  <conditionalFormatting sqref="D132">
    <cfRule type="expression" dxfId="127" priority="42">
      <formula>IF(D132="",TRUE(),FALSE())</formula>
    </cfRule>
  </conditionalFormatting>
  <conditionalFormatting sqref="D135 D137">
    <cfRule type="expression" dxfId="126" priority="41">
      <formula>IF(D135="",TRUE(),FALSE())</formula>
    </cfRule>
  </conditionalFormatting>
  <conditionalFormatting sqref="D136">
    <cfRule type="expression" dxfId="125" priority="40">
      <formula>IF(D136="",TRUE(),FALSE())</formula>
    </cfRule>
  </conditionalFormatting>
  <conditionalFormatting sqref="D139 D141">
    <cfRule type="expression" dxfId="124" priority="39">
      <formula>IF(D139="",TRUE(),FALSE())</formula>
    </cfRule>
  </conditionalFormatting>
  <conditionalFormatting sqref="D140">
    <cfRule type="expression" dxfId="123" priority="38">
      <formula>IF(D140="",TRUE(),FALSE())</formula>
    </cfRule>
  </conditionalFormatting>
  <conditionalFormatting sqref="D143 D145">
    <cfRule type="expression" dxfId="122" priority="37">
      <formula>IF(D143="",TRUE(),FALSE())</formula>
    </cfRule>
  </conditionalFormatting>
  <conditionalFormatting sqref="D144">
    <cfRule type="expression" dxfId="121" priority="36">
      <formula>IF(D144="",TRUE(),FALSE())</formula>
    </cfRule>
  </conditionalFormatting>
  <conditionalFormatting sqref="D147 D149">
    <cfRule type="expression" dxfId="120" priority="35">
      <formula>IF(D147="",TRUE(),FALSE())</formula>
    </cfRule>
  </conditionalFormatting>
  <conditionalFormatting sqref="D148">
    <cfRule type="expression" dxfId="119" priority="34">
      <formula>IF(D148="",TRUE(),FALSE())</formula>
    </cfRule>
  </conditionalFormatting>
  <conditionalFormatting sqref="D151 D153">
    <cfRule type="expression" dxfId="118" priority="33">
      <formula>IF(D151="",TRUE(),FALSE())</formula>
    </cfRule>
  </conditionalFormatting>
  <conditionalFormatting sqref="D152">
    <cfRule type="expression" dxfId="117" priority="32">
      <formula>IF(D152="",TRUE(),FALSE())</formula>
    </cfRule>
  </conditionalFormatting>
  <conditionalFormatting sqref="D155 D157">
    <cfRule type="expression" dxfId="116" priority="31">
      <formula>IF(D155="",TRUE(),FALSE())</formula>
    </cfRule>
  </conditionalFormatting>
  <conditionalFormatting sqref="D156">
    <cfRule type="expression" dxfId="115" priority="30">
      <formula>IF(D156="",TRUE(),FALSE())</formula>
    </cfRule>
  </conditionalFormatting>
  <conditionalFormatting sqref="D170:D171">
    <cfRule type="expression" dxfId="114" priority="29">
      <formula>IF(D170="",TRUE(),FALSE())</formula>
    </cfRule>
  </conditionalFormatting>
  <conditionalFormatting sqref="D173:D174">
    <cfRule type="expression" dxfId="113" priority="14">
      <formula>IF(D173="",TRUE(),FALSE())</formula>
    </cfRule>
  </conditionalFormatting>
  <conditionalFormatting sqref="D176:D177">
    <cfRule type="expression" dxfId="112" priority="13">
      <formula>IF(D176="",TRUE(),FALSE())</formula>
    </cfRule>
  </conditionalFormatting>
  <conditionalFormatting sqref="D179:D180">
    <cfRule type="expression" dxfId="111" priority="12">
      <formula>IF(D179="",TRUE(),FALSE())</formula>
    </cfRule>
  </conditionalFormatting>
  <conditionalFormatting sqref="D182:D183">
    <cfRule type="expression" dxfId="110" priority="11">
      <formula>IF(D182="",TRUE(),FALSE())</formula>
    </cfRule>
  </conditionalFormatting>
  <conditionalFormatting sqref="D185:D186">
    <cfRule type="expression" dxfId="109" priority="10">
      <formula>IF(D185="",TRUE(),FALSE())</formula>
    </cfRule>
  </conditionalFormatting>
  <conditionalFormatting sqref="D188:D189">
    <cfRule type="expression" dxfId="108" priority="9">
      <formula>IF(D188="",TRUE(),FALSE())</formula>
    </cfRule>
  </conditionalFormatting>
  <conditionalFormatting sqref="D191:D192">
    <cfRule type="expression" dxfId="107" priority="8">
      <formula>IF(D191="",TRUE(),FALSE())</formula>
    </cfRule>
  </conditionalFormatting>
  <conditionalFormatting sqref="D194:D195">
    <cfRule type="expression" dxfId="106" priority="7">
      <formula>IF(D194="",TRUE(),FALSE())</formula>
    </cfRule>
  </conditionalFormatting>
  <conditionalFormatting sqref="D197:D198">
    <cfRule type="expression" dxfId="105" priority="6">
      <formula>IF(D197="",TRUE(),FALSE())</formula>
    </cfRule>
  </conditionalFormatting>
  <conditionalFormatting sqref="D200:D201">
    <cfRule type="expression" dxfId="104" priority="5">
      <formula>IF(D200="",TRUE(),FALSE())</formula>
    </cfRule>
  </conditionalFormatting>
  <conditionalFormatting sqref="D203:D204">
    <cfRule type="expression" dxfId="103" priority="4">
      <formula>IF(D203="",TRUE(),FALSE())</formula>
    </cfRule>
  </conditionalFormatting>
  <conditionalFormatting sqref="D206:D207">
    <cfRule type="expression" dxfId="102" priority="3">
      <formula>IF(D206="",TRUE(),FALSE())</formula>
    </cfRule>
  </conditionalFormatting>
  <conditionalFormatting sqref="D209:D210">
    <cfRule type="expression" dxfId="101" priority="2">
      <formula>IF(D209="",TRUE(),FALSE())</formula>
    </cfRule>
  </conditionalFormatting>
  <conditionalFormatting sqref="D212:D213">
    <cfRule type="expression" dxfId="100" priority="1">
      <formula>IF(D212="",TRUE(),FALSE())</formula>
    </cfRule>
  </conditionalFormatting>
  <pageMargins left="0.59055118110236227" right="0.59055118110236227" top="0.78740157480314965" bottom="0.59055118110236227" header="0" footer="0"/>
  <pageSetup paperSize="9" scale="8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42"/>
  <sheetViews>
    <sheetView topLeftCell="A130" workbookViewId="0">
      <selection activeCell="E134" sqref="E134"/>
    </sheetView>
  </sheetViews>
  <sheetFormatPr defaultRowHeight="12.75" x14ac:dyDescent="0.2"/>
  <cols>
    <col min="1" max="1" width="5.7109375" customWidth="1"/>
    <col min="2" max="2" width="77" customWidth="1"/>
    <col min="3" max="3" width="19.5703125" hidden="1" customWidth="1"/>
    <col min="4" max="4" width="20.85546875" customWidth="1"/>
    <col min="5" max="5" width="60.7109375" customWidth="1"/>
  </cols>
  <sheetData>
    <row r="2" spans="1:5" ht="25.5" customHeight="1" x14ac:dyDescent="0.2">
      <c r="A2" s="32" t="s">
        <v>69</v>
      </c>
      <c r="B2" s="32"/>
      <c r="C2" s="32"/>
      <c r="D2" s="32"/>
      <c r="E2" s="32"/>
    </row>
    <row r="5" spans="1:5" x14ac:dyDescent="0.2">
      <c r="A5" s="31" t="s">
        <v>43</v>
      </c>
      <c r="B5" s="31"/>
      <c r="C5" s="31"/>
      <c r="D5" s="31"/>
      <c r="E5" s="31"/>
    </row>
    <row r="6" spans="1:5" ht="13.5" thickBot="1" x14ac:dyDescent="0.25"/>
    <row r="7" spans="1:5" ht="13.5" thickBot="1" x14ac:dyDescent="0.25">
      <c r="A7" s="19" t="s">
        <v>40</v>
      </c>
      <c r="B7" s="24">
        <f>0.25*D37+0.4*D56+0.25*D102+0.15*D137</f>
        <v>0</v>
      </c>
      <c r="C7" s="25"/>
    </row>
    <row r="10" spans="1:5" x14ac:dyDescent="0.2">
      <c r="A10" s="31" t="s">
        <v>44</v>
      </c>
      <c r="B10" s="31"/>
      <c r="C10" s="31"/>
      <c r="D10" s="31"/>
      <c r="E10" s="31"/>
    </row>
    <row r="11" spans="1:5" ht="13.5" thickBot="1" x14ac:dyDescent="0.25"/>
    <row r="12" spans="1:5" ht="25.5" x14ac:dyDescent="0.2">
      <c r="A12" s="8" t="s">
        <v>10</v>
      </c>
      <c r="B12" s="9" t="s">
        <v>67</v>
      </c>
      <c r="C12" s="9" t="s">
        <v>60</v>
      </c>
      <c r="D12" s="9" t="s">
        <v>62</v>
      </c>
      <c r="E12" s="10" t="s">
        <v>93</v>
      </c>
    </row>
    <row r="13" spans="1:5" ht="76.5" x14ac:dyDescent="0.2">
      <c r="A13" s="30">
        <v>1</v>
      </c>
      <c r="B13" s="11" t="s">
        <v>71</v>
      </c>
      <c r="C13" s="26"/>
      <c r="D13" s="4"/>
      <c r="E13" s="5"/>
    </row>
    <row r="14" spans="1:5" x14ac:dyDescent="0.2">
      <c r="A14" s="30"/>
      <c r="B14" s="12" t="s">
        <v>32</v>
      </c>
      <c r="C14" s="26">
        <f>IF(OR(D14=0,D14=1),1,0)</f>
        <v>1</v>
      </c>
      <c r="D14" s="18"/>
      <c r="E14" s="6"/>
    </row>
    <row r="15" spans="1:5" x14ac:dyDescent="0.2">
      <c r="A15" s="30"/>
      <c r="B15" s="13" t="s">
        <v>33</v>
      </c>
      <c r="C15" s="26">
        <f>IF(OR(D15=0,D15=1),1,0)</f>
        <v>1</v>
      </c>
      <c r="D15" s="18"/>
      <c r="E15" s="6"/>
    </row>
    <row r="16" spans="1:5" ht="63.75" x14ac:dyDescent="0.2">
      <c r="A16" s="30">
        <v>2</v>
      </c>
      <c r="B16" s="11" t="s">
        <v>70</v>
      </c>
      <c r="C16" s="26"/>
      <c r="D16" s="4"/>
      <c r="E16" s="5"/>
    </row>
    <row r="17" spans="1:5" x14ac:dyDescent="0.2">
      <c r="A17" s="30"/>
      <c r="B17" s="12" t="s">
        <v>32</v>
      </c>
      <c r="C17" s="26">
        <f t="shared" ref="C17:C18" si="0">IF(OR(D17=0,D17=1),1,0)</f>
        <v>1</v>
      </c>
      <c r="D17" s="18"/>
      <c r="E17" s="6"/>
    </row>
    <row r="18" spans="1:5" x14ac:dyDescent="0.2">
      <c r="A18" s="30"/>
      <c r="B18" s="13" t="s">
        <v>33</v>
      </c>
      <c r="C18" s="26">
        <f t="shared" si="0"/>
        <v>1</v>
      </c>
      <c r="D18" s="18"/>
      <c r="E18" s="6"/>
    </row>
    <row r="19" spans="1:5" ht="89.25" x14ac:dyDescent="0.2">
      <c r="A19" s="30">
        <v>3</v>
      </c>
      <c r="B19" s="11" t="s">
        <v>72</v>
      </c>
      <c r="C19" s="26"/>
      <c r="D19" s="4"/>
      <c r="E19" s="5"/>
    </row>
    <row r="20" spans="1:5" x14ac:dyDescent="0.2">
      <c r="A20" s="30"/>
      <c r="B20" s="12" t="s">
        <v>32</v>
      </c>
      <c r="C20" s="26">
        <f t="shared" ref="C20:C21" si="1">IF(OR(D20=0,D20=1),1,0)</f>
        <v>1</v>
      </c>
      <c r="D20" s="18"/>
      <c r="E20" s="6"/>
    </row>
    <row r="21" spans="1:5" x14ac:dyDescent="0.2">
      <c r="A21" s="30"/>
      <c r="B21" s="13" t="s">
        <v>33</v>
      </c>
      <c r="C21" s="26">
        <f t="shared" si="1"/>
        <v>1</v>
      </c>
      <c r="D21" s="18"/>
      <c r="E21" s="6"/>
    </row>
    <row r="22" spans="1:5" ht="89.25" x14ac:dyDescent="0.2">
      <c r="A22" s="30">
        <v>4</v>
      </c>
      <c r="B22" s="11" t="s">
        <v>73</v>
      </c>
      <c r="C22" s="26"/>
      <c r="D22" s="4"/>
      <c r="E22" s="5"/>
    </row>
    <row r="23" spans="1:5" x14ac:dyDescent="0.2">
      <c r="A23" s="30"/>
      <c r="B23" s="12" t="s">
        <v>32</v>
      </c>
      <c r="C23" s="26">
        <f t="shared" ref="C23:C24" si="2">IF(OR(D23=0,D23=1),1,0)</f>
        <v>1</v>
      </c>
      <c r="D23" s="18"/>
      <c r="E23" s="6"/>
    </row>
    <row r="24" spans="1:5" x14ac:dyDescent="0.2">
      <c r="A24" s="30"/>
      <c r="B24" s="13" t="s">
        <v>33</v>
      </c>
      <c r="C24" s="26">
        <f t="shared" si="2"/>
        <v>1</v>
      </c>
      <c r="D24" s="18"/>
      <c r="E24" s="6"/>
    </row>
    <row r="25" spans="1:5" ht="76.5" x14ac:dyDescent="0.2">
      <c r="A25" s="30">
        <v>5</v>
      </c>
      <c r="B25" s="11" t="s">
        <v>74</v>
      </c>
      <c r="C25" s="26"/>
      <c r="D25" s="4"/>
      <c r="E25" s="5"/>
    </row>
    <row r="26" spans="1:5" x14ac:dyDescent="0.2">
      <c r="A26" s="30"/>
      <c r="B26" s="12" t="s">
        <v>32</v>
      </c>
      <c r="C26" s="26">
        <f t="shared" ref="C26:C27" si="3">IF(OR(D26=0,D26=1),1,0)</f>
        <v>1</v>
      </c>
      <c r="D26" s="18"/>
      <c r="E26" s="6"/>
    </row>
    <row r="27" spans="1:5" x14ac:dyDescent="0.2">
      <c r="A27" s="30"/>
      <c r="B27" s="13" t="s">
        <v>33</v>
      </c>
      <c r="C27" s="26">
        <f t="shared" si="3"/>
        <v>1</v>
      </c>
      <c r="D27" s="18"/>
      <c r="E27" s="6"/>
    </row>
    <row r="28" spans="1:5" ht="76.5" x14ac:dyDescent="0.2">
      <c r="A28" s="30">
        <v>6</v>
      </c>
      <c r="B28" s="11" t="s">
        <v>75</v>
      </c>
      <c r="C28" s="26"/>
      <c r="D28" s="4"/>
      <c r="E28" s="5"/>
    </row>
    <row r="29" spans="1:5" x14ac:dyDescent="0.2">
      <c r="A29" s="30"/>
      <c r="B29" s="12" t="s">
        <v>32</v>
      </c>
      <c r="C29" s="26">
        <f t="shared" ref="C29:C30" si="4">IF(OR(D29=0,D29=1),1,0)</f>
        <v>1</v>
      </c>
      <c r="D29" s="18"/>
      <c r="E29" s="6"/>
    </row>
    <row r="30" spans="1:5" x14ac:dyDescent="0.2">
      <c r="A30" s="30"/>
      <c r="B30" s="13" t="s">
        <v>33</v>
      </c>
      <c r="C30" s="26">
        <f t="shared" si="4"/>
        <v>1</v>
      </c>
      <c r="D30" s="18"/>
      <c r="E30" s="6"/>
    </row>
    <row r="31" spans="1:5" ht="63.75" x14ac:dyDescent="0.2">
      <c r="A31" s="30">
        <v>7</v>
      </c>
      <c r="B31" s="11" t="s">
        <v>76</v>
      </c>
      <c r="C31" s="26"/>
      <c r="D31" s="4"/>
      <c r="E31" s="5"/>
    </row>
    <row r="32" spans="1:5" x14ac:dyDescent="0.2">
      <c r="A32" s="30"/>
      <c r="B32" s="12" t="s">
        <v>32</v>
      </c>
      <c r="C32" s="26">
        <f t="shared" ref="C32:C33" si="5">IF(OR(D32=0,D32=1),1,0)</f>
        <v>1</v>
      </c>
      <c r="D32" s="18"/>
      <c r="E32" s="6"/>
    </row>
    <row r="33" spans="1:5" x14ac:dyDescent="0.2">
      <c r="A33" s="30"/>
      <c r="B33" s="13" t="s">
        <v>33</v>
      </c>
      <c r="C33" s="26">
        <f t="shared" si="5"/>
        <v>1</v>
      </c>
      <c r="D33" s="18"/>
      <c r="E33" s="6"/>
    </row>
    <row r="34" spans="1:5" ht="178.5" x14ac:dyDescent="0.2">
      <c r="A34" s="30">
        <v>8</v>
      </c>
      <c r="B34" s="11" t="s">
        <v>77</v>
      </c>
      <c r="C34" s="26"/>
      <c r="D34" s="4"/>
      <c r="E34" s="5"/>
    </row>
    <row r="35" spans="1:5" x14ac:dyDescent="0.2">
      <c r="A35" s="30"/>
      <c r="B35" s="12" t="s">
        <v>32</v>
      </c>
      <c r="C35" s="26">
        <f t="shared" ref="C35:C36" si="6">IF(OR(D35=0,D35=1),1,0)</f>
        <v>1</v>
      </c>
      <c r="D35" s="18"/>
      <c r="E35" s="6"/>
    </row>
    <row r="36" spans="1:5" x14ac:dyDescent="0.2">
      <c r="A36" s="30"/>
      <c r="B36" s="13" t="s">
        <v>33</v>
      </c>
      <c r="C36" s="26">
        <f t="shared" si="6"/>
        <v>1</v>
      </c>
      <c r="D36" s="18"/>
      <c r="E36" s="6"/>
    </row>
    <row r="37" spans="1:5" ht="13.5" customHeight="1" thickBot="1" x14ac:dyDescent="0.25">
      <c r="A37" s="14"/>
      <c r="B37" s="15" t="s">
        <v>11</v>
      </c>
      <c r="C37" s="27">
        <f>SUM(C13:C36)</f>
        <v>16</v>
      </c>
      <c r="D37" s="28">
        <f>SUM(D13:D36)/C37</f>
        <v>0</v>
      </c>
      <c r="E37" s="7"/>
    </row>
    <row r="39" spans="1:5" x14ac:dyDescent="0.2">
      <c r="A39" s="16" t="s">
        <v>63</v>
      </c>
      <c r="B39" s="16"/>
      <c r="C39" s="16"/>
    </row>
    <row r="40" spans="1:5" x14ac:dyDescent="0.2">
      <c r="A40" s="17">
        <v>1</v>
      </c>
      <c r="B40" s="16" t="s">
        <v>24</v>
      </c>
      <c r="C40" s="16"/>
    </row>
    <row r="41" spans="1:5" x14ac:dyDescent="0.2">
      <c r="A41" s="17" t="s">
        <v>12</v>
      </c>
      <c r="B41" s="16" t="s">
        <v>23</v>
      </c>
      <c r="C41" s="16"/>
    </row>
    <row r="42" spans="1:5" x14ac:dyDescent="0.2">
      <c r="A42" s="17" t="s">
        <v>64</v>
      </c>
      <c r="B42" s="16" t="s">
        <v>91</v>
      </c>
      <c r="C42" s="16"/>
    </row>
    <row r="43" spans="1:5" x14ac:dyDescent="0.2">
      <c r="A43" s="16"/>
      <c r="B43" s="16"/>
      <c r="C43" s="16"/>
    </row>
    <row r="45" spans="1:5" x14ac:dyDescent="0.2">
      <c r="A45" s="31" t="s">
        <v>61</v>
      </c>
      <c r="B45" s="31"/>
      <c r="C45" s="31"/>
      <c r="D45" s="31"/>
      <c r="E45" s="31"/>
    </row>
    <row r="46" spans="1:5" ht="13.5" thickBot="1" x14ac:dyDescent="0.25"/>
    <row r="47" spans="1:5" ht="25.5" x14ac:dyDescent="0.2">
      <c r="A47" s="8" t="s">
        <v>10</v>
      </c>
      <c r="B47" s="9" t="s">
        <v>67</v>
      </c>
      <c r="C47" s="9" t="s">
        <v>60</v>
      </c>
      <c r="D47" s="9" t="s">
        <v>65</v>
      </c>
      <c r="E47" s="10" t="s">
        <v>93</v>
      </c>
    </row>
    <row r="48" spans="1:5" ht="76.5" x14ac:dyDescent="0.2">
      <c r="A48" s="23">
        <v>1</v>
      </c>
      <c r="B48" s="11" t="s">
        <v>71</v>
      </c>
      <c r="C48" s="26">
        <f>IF(OR(D48=0,D48=1),1,0)</f>
        <v>1</v>
      </c>
      <c r="D48" s="18"/>
      <c r="E48" s="6"/>
    </row>
    <row r="49" spans="1:5" ht="63.75" x14ac:dyDescent="0.2">
      <c r="A49" s="23">
        <v>2</v>
      </c>
      <c r="B49" s="11" t="s">
        <v>70</v>
      </c>
      <c r="C49" s="26">
        <f t="shared" ref="C49:C55" si="7">IF(OR(D49=0,D49=1),1,0)</f>
        <v>1</v>
      </c>
      <c r="D49" s="18"/>
      <c r="E49" s="6"/>
    </row>
    <row r="50" spans="1:5" ht="89.25" x14ac:dyDescent="0.2">
      <c r="A50" s="23">
        <v>3</v>
      </c>
      <c r="B50" s="11" t="s">
        <v>72</v>
      </c>
      <c r="C50" s="26">
        <f t="shared" si="7"/>
        <v>1</v>
      </c>
      <c r="D50" s="18"/>
      <c r="E50" s="6"/>
    </row>
    <row r="51" spans="1:5" ht="89.25" x14ac:dyDescent="0.2">
      <c r="A51" s="23">
        <v>4</v>
      </c>
      <c r="B51" s="11" t="s">
        <v>73</v>
      </c>
      <c r="C51" s="26">
        <f t="shared" si="7"/>
        <v>1</v>
      </c>
      <c r="D51" s="18"/>
      <c r="E51" s="6"/>
    </row>
    <row r="52" spans="1:5" ht="76.5" x14ac:dyDescent="0.2">
      <c r="A52" s="23">
        <v>5</v>
      </c>
      <c r="B52" s="11" t="s">
        <v>74</v>
      </c>
      <c r="C52" s="26">
        <f t="shared" si="7"/>
        <v>1</v>
      </c>
      <c r="D52" s="18"/>
      <c r="E52" s="6"/>
    </row>
    <row r="53" spans="1:5" ht="76.5" x14ac:dyDescent="0.2">
      <c r="A53" s="23">
        <v>6</v>
      </c>
      <c r="B53" s="11" t="s">
        <v>75</v>
      </c>
      <c r="C53" s="26">
        <f t="shared" si="7"/>
        <v>1</v>
      </c>
      <c r="D53" s="18"/>
      <c r="E53" s="6"/>
    </row>
    <row r="54" spans="1:5" ht="63.75" x14ac:dyDescent="0.2">
      <c r="A54" s="23">
        <v>7</v>
      </c>
      <c r="B54" s="11" t="s">
        <v>76</v>
      </c>
      <c r="C54" s="26">
        <f t="shared" si="7"/>
        <v>1</v>
      </c>
      <c r="D54" s="18"/>
      <c r="E54" s="6"/>
    </row>
    <row r="55" spans="1:5" ht="178.5" x14ac:dyDescent="0.2">
      <c r="A55" s="23">
        <v>8</v>
      </c>
      <c r="B55" s="11" t="s">
        <v>77</v>
      </c>
      <c r="C55" s="26">
        <f t="shared" si="7"/>
        <v>1</v>
      </c>
      <c r="D55" s="18"/>
      <c r="E55" s="6"/>
    </row>
    <row r="56" spans="1:5" ht="13.5" customHeight="1" thickBot="1" x14ac:dyDescent="0.25">
      <c r="A56" s="14"/>
      <c r="B56" s="15" t="s">
        <v>11</v>
      </c>
      <c r="C56" s="27">
        <f>SUM(C48:C55)</f>
        <v>8</v>
      </c>
      <c r="D56" s="28">
        <f>SUM(D48:D55)/C56</f>
        <v>0</v>
      </c>
      <c r="E56" s="7"/>
    </row>
    <row r="58" spans="1:5" x14ac:dyDescent="0.2">
      <c r="A58" s="16" t="s">
        <v>63</v>
      </c>
      <c r="B58" s="16"/>
      <c r="C58" s="16"/>
    </row>
    <row r="59" spans="1:5" x14ac:dyDescent="0.2">
      <c r="A59" s="17">
        <v>1</v>
      </c>
      <c r="B59" s="16" t="s">
        <v>13</v>
      </c>
      <c r="C59" s="16"/>
    </row>
    <row r="60" spans="1:5" x14ac:dyDescent="0.2">
      <c r="A60" s="17" t="s">
        <v>18</v>
      </c>
      <c r="B60" s="16" t="s">
        <v>14</v>
      </c>
      <c r="C60" s="16"/>
    </row>
    <row r="61" spans="1:5" x14ac:dyDescent="0.2">
      <c r="A61" s="17" t="s">
        <v>19</v>
      </c>
      <c r="B61" s="16" t="s">
        <v>15</v>
      </c>
    </row>
    <row r="62" spans="1:5" x14ac:dyDescent="0.2">
      <c r="A62" s="17" t="s">
        <v>20</v>
      </c>
      <c r="B62" s="16" t="s">
        <v>16</v>
      </c>
    </row>
    <row r="63" spans="1:5" x14ac:dyDescent="0.2">
      <c r="A63" s="17" t="s">
        <v>12</v>
      </c>
      <c r="B63" s="16" t="s">
        <v>17</v>
      </c>
    </row>
    <row r="64" spans="1:5" x14ac:dyDescent="0.2">
      <c r="A64" s="17" t="s">
        <v>64</v>
      </c>
      <c r="B64" s="16" t="s">
        <v>91</v>
      </c>
      <c r="C64" s="16"/>
    </row>
    <row r="67" spans="1:5" x14ac:dyDescent="0.2">
      <c r="A67" s="31" t="s">
        <v>66</v>
      </c>
      <c r="B67" s="31"/>
      <c r="C67" s="31"/>
      <c r="D67" s="31"/>
      <c r="E67" s="31"/>
    </row>
    <row r="68" spans="1:5" ht="13.5" thickBot="1" x14ac:dyDescent="0.25"/>
    <row r="69" spans="1:5" ht="25.5" x14ac:dyDescent="0.2">
      <c r="A69" s="8" t="s">
        <v>10</v>
      </c>
      <c r="B69" s="9" t="s">
        <v>67</v>
      </c>
      <c r="C69" s="9" t="s">
        <v>60</v>
      </c>
      <c r="D69" s="9" t="s">
        <v>62</v>
      </c>
      <c r="E69" s="10" t="s">
        <v>93</v>
      </c>
    </row>
    <row r="70" spans="1:5" ht="76.5" x14ac:dyDescent="0.2">
      <c r="A70" s="30">
        <v>1</v>
      </c>
      <c r="B70" s="11" t="s">
        <v>71</v>
      </c>
      <c r="C70" s="26"/>
      <c r="D70" s="4"/>
      <c r="E70" s="5"/>
    </row>
    <row r="71" spans="1:5" x14ac:dyDescent="0.2">
      <c r="A71" s="30"/>
      <c r="B71" s="12" t="s">
        <v>29</v>
      </c>
      <c r="C71" s="26">
        <f>IF(OR(D71=0,D71=1),1,0)</f>
        <v>1</v>
      </c>
      <c r="D71" s="18"/>
      <c r="E71" s="6"/>
    </row>
    <row r="72" spans="1:5" x14ac:dyDescent="0.2">
      <c r="A72" s="30"/>
      <c r="B72" s="12" t="s">
        <v>30</v>
      </c>
      <c r="C72" s="26">
        <f>IF(OR(D72=0,D72=1),1,0)</f>
        <v>1</v>
      </c>
      <c r="D72" s="18"/>
      <c r="E72" s="6"/>
    </row>
    <row r="73" spans="1:5" ht="25.5" x14ac:dyDescent="0.2">
      <c r="A73" s="30"/>
      <c r="B73" s="13" t="s">
        <v>31</v>
      </c>
      <c r="C73" s="26">
        <f>IF(OR(D73=0,D73=1),1,0)</f>
        <v>1</v>
      </c>
      <c r="D73" s="18"/>
      <c r="E73" s="6"/>
    </row>
    <row r="74" spans="1:5" ht="63.75" x14ac:dyDescent="0.2">
      <c r="A74" s="30">
        <v>2</v>
      </c>
      <c r="B74" s="11" t="s">
        <v>70</v>
      </c>
      <c r="C74" s="26"/>
      <c r="D74" s="4"/>
      <c r="E74" s="5"/>
    </row>
    <row r="75" spans="1:5" x14ac:dyDescent="0.2">
      <c r="A75" s="30"/>
      <c r="B75" s="12" t="s">
        <v>29</v>
      </c>
      <c r="C75" s="26">
        <f>IF(OR(D75=0,D75=1),1,0)</f>
        <v>1</v>
      </c>
      <c r="D75" s="18"/>
      <c r="E75" s="6"/>
    </row>
    <row r="76" spans="1:5" x14ac:dyDescent="0.2">
      <c r="A76" s="30"/>
      <c r="B76" s="12" t="s">
        <v>30</v>
      </c>
      <c r="C76" s="26">
        <f>IF(OR(D76=0,D76=1),1,0)</f>
        <v>1</v>
      </c>
      <c r="D76" s="18"/>
      <c r="E76" s="6"/>
    </row>
    <row r="77" spans="1:5" ht="25.5" x14ac:dyDescent="0.2">
      <c r="A77" s="30"/>
      <c r="B77" s="13" t="s">
        <v>31</v>
      </c>
      <c r="C77" s="26">
        <f>IF(OR(D77=0,D77=1),1,0)</f>
        <v>1</v>
      </c>
      <c r="D77" s="18"/>
      <c r="E77" s="6"/>
    </row>
    <row r="78" spans="1:5" ht="89.25" x14ac:dyDescent="0.2">
      <c r="A78" s="30">
        <v>3</v>
      </c>
      <c r="B78" s="11" t="s">
        <v>72</v>
      </c>
      <c r="C78" s="26"/>
      <c r="D78" s="4"/>
      <c r="E78" s="5"/>
    </row>
    <row r="79" spans="1:5" x14ac:dyDescent="0.2">
      <c r="A79" s="30"/>
      <c r="B79" s="12" t="s">
        <v>29</v>
      </c>
      <c r="C79" s="26">
        <f>IF(OR(D79=0,D79=1),1,0)</f>
        <v>1</v>
      </c>
      <c r="D79" s="18"/>
      <c r="E79" s="6"/>
    </row>
    <row r="80" spans="1:5" x14ac:dyDescent="0.2">
      <c r="A80" s="30"/>
      <c r="B80" s="12" t="s">
        <v>30</v>
      </c>
      <c r="C80" s="26">
        <f>IF(OR(D80=0,D80=1),1,0)</f>
        <v>1</v>
      </c>
      <c r="D80" s="18"/>
      <c r="E80" s="6"/>
    </row>
    <row r="81" spans="1:5" ht="25.5" x14ac:dyDescent="0.2">
      <c r="A81" s="30"/>
      <c r="B81" s="13" t="s">
        <v>31</v>
      </c>
      <c r="C81" s="26">
        <f>IF(OR(D81=0,D81=1),1,0)</f>
        <v>1</v>
      </c>
      <c r="D81" s="18"/>
      <c r="E81" s="6"/>
    </row>
    <row r="82" spans="1:5" ht="89.25" x14ac:dyDescent="0.2">
      <c r="A82" s="30">
        <v>4</v>
      </c>
      <c r="B82" s="11" t="s">
        <v>73</v>
      </c>
      <c r="C82" s="26"/>
      <c r="D82" s="4"/>
      <c r="E82" s="5"/>
    </row>
    <row r="83" spans="1:5" x14ac:dyDescent="0.2">
      <c r="A83" s="30"/>
      <c r="B83" s="12" t="s">
        <v>29</v>
      </c>
      <c r="C83" s="26">
        <f>IF(OR(D83=0,D83=1),1,0)</f>
        <v>1</v>
      </c>
      <c r="D83" s="18"/>
      <c r="E83" s="6"/>
    </row>
    <row r="84" spans="1:5" x14ac:dyDescent="0.2">
      <c r="A84" s="30"/>
      <c r="B84" s="12" t="s">
        <v>30</v>
      </c>
      <c r="C84" s="26">
        <f>IF(OR(D84=0,D84=1),1,0)</f>
        <v>1</v>
      </c>
      <c r="D84" s="18"/>
      <c r="E84" s="6"/>
    </row>
    <row r="85" spans="1:5" ht="25.5" x14ac:dyDescent="0.2">
      <c r="A85" s="30"/>
      <c r="B85" s="13" t="s">
        <v>31</v>
      </c>
      <c r="C85" s="26">
        <f>IF(OR(D85=0,D85=1),1,0)</f>
        <v>1</v>
      </c>
      <c r="D85" s="18"/>
      <c r="E85" s="6"/>
    </row>
    <row r="86" spans="1:5" ht="76.5" x14ac:dyDescent="0.2">
      <c r="A86" s="30">
        <v>5</v>
      </c>
      <c r="B86" s="11" t="s">
        <v>74</v>
      </c>
      <c r="C86" s="26"/>
      <c r="D86" s="4"/>
      <c r="E86" s="5"/>
    </row>
    <row r="87" spans="1:5" x14ac:dyDescent="0.2">
      <c r="A87" s="30"/>
      <c r="B87" s="12" t="s">
        <v>29</v>
      </c>
      <c r="C87" s="26">
        <f>IF(OR(D87=0,D87=1),1,0)</f>
        <v>1</v>
      </c>
      <c r="D87" s="18"/>
      <c r="E87" s="6"/>
    </row>
    <row r="88" spans="1:5" x14ac:dyDescent="0.2">
      <c r="A88" s="30"/>
      <c r="B88" s="12" t="s">
        <v>30</v>
      </c>
      <c r="C88" s="26">
        <f>IF(OR(D88=0,D88=1),1,0)</f>
        <v>1</v>
      </c>
      <c r="D88" s="18"/>
      <c r="E88" s="6"/>
    </row>
    <row r="89" spans="1:5" ht="25.5" x14ac:dyDescent="0.2">
      <c r="A89" s="30"/>
      <c r="B89" s="13" t="s">
        <v>31</v>
      </c>
      <c r="C89" s="26">
        <f>IF(OR(D89=0,D89=1),1,0)</f>
        <v>1</v>
      </c>
      <c r="D89" s="18"/>
      <c r="E89" s="6"/>
    </row>
    <row r="90" spans="1:5" ht="76.5" x14ac:dyDescent="0.2">
      <c r="A90" s="30">
        <v>6</v>
      </c>
      <c r="B90" s="11" t="s">
        <v>75</v>
      </c>
      <c r="C90" s="26"/>
      <c r="D90" s="4"/>
      <c r="E90" s="5"/>
    </row>
    <row r="91" spans="1:5" x14ac:dyDescent="0.2">
      <c r="A91" s="30"/>
      <c r="B91" s="12" t="s">
        <v>29</v>
      </c>
      <c r="C91" s="26">
        <f>IF(OR(D91=0,D91=1),1,0)</f>
        <v>1</v>
      </c>
      <c r="D91" s="18"/>
      <c r="E91" s="6"/>
    </row>
    <row r="92" spans="1:5" x14ac:dyDescent="0.2">
      <c r="A92" s="30"/>
      <c r="B92" s="12" t="s">
        <v>30</v>
      </c>
      <c r="C92" s="26">
        <f>IF(OR(D92=0,D92=1),1,0)</f>
        <v>1</v>
      </c>
      <c r="D92" s="18"/>
      <c r="E92" s="6"/>
    </row>
    <row r="93" spans="1:5" ht="25.5" x14ac:dyDescent="0.2">
      <c r="A93" s="30"/>
      <c r="B93" s="13" t="s">
        <v>31</v>
      </c>
      <c r="C93" s="26">
        <f>IF(OR(D93=0,D93=1),1,0)</f>
        <v>1</v>
      </c>
      <c r="D93" s="18"/>
      <c r="E93" s="6"/>
    </row>
    <row r="94" spans="1:5" ht="63.75" x14ac:dyDescent="0.2">
      <c r="A94" s="30">
        <v>7</v>
      </c>
      <c r="B94" s="11" t="s">
        <v>76</v>
      </c>
      <c r="C94" s="26"/>
      <c r="D94" s="4"/>
      <c r="E94" s="5"/>
    </row>
    <row r="95" spans="1:5" x14ac:dyDescent="0.2">
      <c r="A95" s="30"/>
      <c r="B95" s="12" t="s">
        <v>29</v>
      </c>
      <c r="C95" s="26">
        <f>IF(OR(D95=0,D95=1),1,0)</f>
        <v>1</v>
      </c>
      <c r="D95" s="18"/>
      <c r="E95" s="6"/>
    </row>
    <row r="96" spans="1:5" x14ac:dyDescent="0.2">
      <c r="A96" s="30"/>
      <c r="B96" s="12" t="s">
        <v>30</v>
      </c>
      <c r="C96" s="26">
        <f>IF(OR(D96=0,D96=1),1,0)</f>
        <v>1</v>
      </c>
      <c r="D96" s="18"/>
      <c r="E96" s="6"/>
    </row>
    <row r="97" spans="1:5" ht="25.5" x14ac:dyDescent="0.2">
      <c r="A97" s="30"/>
      <c r="B97" s="13" t="s">
        <v>31</v>
      </c>
      <c r="C97" s="26">
        <f>IF(OR(D97=0,D97=1),1,0)</f>
        <v>1</v>
      </c>
      <c r="D97" s="18"/>
      <c r="E97" s="6"/>
    </row>
    <row r="98" spans="1:5" ht="178.5" x14ac:dyDescent="0.2">
      <c r="A98" s="30">
        <v>8</v>
      </c>
      <c r="B98" s="11" t="s">
        <v>77</v>
      </c>
      <c r="C98" s="26"/>
      <c r="D98" s="4"/>
      <c r="E98" s="5"/>
    </row>
    <row r="99" spans="1:5" x14ac:dyDescent="0.2">
      <c r="A99" s="30"/>
      <c r="B99" s="12" t="s">
        <v>29</v>
      </c>
      <c r="C99" s="26">
        <f>IF(OR(D99=0,D99=1),1,0)</f>
        <v>1</v>
      </c>
      <c r="D99" s="18"/>
      <c r="E99" s="6"/>
    </row>
    <row r="100" spans="1:5" x14ac:dyDescent="0.2">
      <c r="A100" s="30"/>
      <c r="B100" s="12" t="s">
        <v>30</v>
      </c>
      <c r="C100" s="26">
        <f>IF(OR(D100=0,D100=1),1,0)</f>
        <v>1</v>
      </c>
      <c r="D100" s="18"/>
      <c r="E100" s="6"/>
    </row>
    <row r="101" spans="1:5" ht="25.5" x14ac:dyDescent="0.2">
      <c r="A101" s="30"/>
      <c r="B101" s="13" t="s">
        <v>31</v>
      </c>
      <c r="C101" s="26">
        <f>IF(OR(D101=0,D101=1),1,0)</f>
        <v>1</v>
      </c>
      <c r="D101" s="18"/>
      <c r="E101" s="6"/>
    </row>
    <row r="102" spans="1:5" ht="13.5" customHeight="1" thickBot="1" x14ac:dyDescent="0.25">
      <c r="A102" s="14"/>
      <c r="B102" s="15" t="s">
        <v>11</v>
      </c>
      <c r="C102" s="27">
        <f>SUM(C70:C101)</f>
        <v>24</v>
      </c>
      <c r="D102" s="28">
        <f>SUM(D70:D101)/C102</f>
        <v>0</v>
      </c>
      <c r="E102" s="7"/>
    </row>
    <row r="104" spans="1:5" x14ac:dyDescent="0.2">
      <c r="A104" s="16" t="s">
        <v>63</v>
      </c>
      <c r="B104" s="16"/>
      <c r="C104" s="16"/>
    </row>
    <row r="105" spans="1:5" x14ac:dyDescent="0.2">
      <c r="A105" s="17">
        <v>1</v>
      </c>
      <c r="B105" s="16" t="s">
        <v>21</v>
      </c>
      <c r="C105" s="16"/>
    </row>
    <row r="106" spans="1:5" x14ac:dyDescent="0.2">
      <c r="A106" s="17" t="s">
        <v>12</v>
      </c>
      <c r="B106" s="16" t="s">
        <v>22</v>
      </c>
      <c r="C106" s="16"/>
    </row>
    <row r="107" spans="1:5" x14ac:dyDescent="0.2">
      <c r="A107" s="17" t="s">
        <v>64</v>
      </c>
      <c r="B107" s="16" t="s">
        <v>91</v>
      </c>
      <c r="C107" s="16"/>
    </row>
    <row r="110" spans="1:5" x14ac:dyDescent="0.2">
      <c r="A110" s="31" t="s">
        <v>68</v>
      </c>
      <c r="B110" s="31"/>
      <c r="C110" s="31"/>
      <c r="D110" s="31"/>
      <c r="E110" s="31"/>
    </row>
    <row r="111" spans="1:5" ht="13.5" thickBot="1" x14ac:dyDescent="0.25"/>
    <row r="112" spans="1:5" ht="25.5" x14ac:dyDescent="0.2">
      <c r="A112" s="8" t="s">
        <v>10</v>
      </c>
      <c r="B112" s="9" t="s">
        <v>67</v>
      </c>
      <c r="C112" s="9" t="s">
        <v>60</v>
      </c>
      <c r="D112" s="9" t="s">
        <v>62</v>
      </c>
      <c r="E112" s="10" t="s">
        <v>93</v>
      </c>
    </row>
    <row r="113" spans="1:5" ht="76.5" x14ac:dyDescent="0.2">
      <c r="A113" s="30">
        <v>1</v>
      </c>
      <c r="B113" s="11" t="s">
        <v>71</v>
      </c>
      <c r="C113" s="26"/>
      <c r="D113" s="4"/>
      <c r="E113" s="5"/>
    </row>
    <row r="114" spans="1:5" ht="25.5" x14ac:dyDescent="0.2">
      <c r="A114" s="30"/>
      <c r="B114" s="12" t="s">
        <v>28</v>
      </c>
      <c r="C114" s="26">
        <f>IF(OR(D114=0,D114=1),1,0)</f>
        <v>1</v>
      </c>
      <c r="D114" s="18"/>
      <c r="E114" s="6"/>
    </row>
    <row r="115" spans="1:5" ht="38.25" x14ac:dyDescent="0.2">
      <c r="A115" s="30"/>
      <c r="B115" s="13" t="s">
        <v>27</v>
      </c>
      <c r="C115" s="26">
        <f>IF(OR(D115=0,D115=1),1,0)</f>
        <v>1</v>
      </c>
      <c r="D115" s="18"/>
      <c r="E115" s="6"/>
    </row>
    <row r="116" spans="1:5" ht="63.75" x14ac:dyDescent="0.2">
      <c r="A116" s="30">
        <v>2</v>
      </c>
      <c r="B116" s="11" t="s">
        <v>70</v>
      </c>
      <c r="C116" s="26"/>
      <c r="D116" s="4"/>
      <c r="E116" s="5"/>
    </row>
    <row r="117" spans="1:5" ht="25.5" x14ac:dyDescent="0.2">
      <c r="A117" s="30"/>
      <c r="B117" s="12" t="s">
        <v>28</v>
      </c>
      <c r="C117" s="26">
        <f>IF(OR(D117=0,D117=1),1,0)</f>
        <v>1</v>
      </c>
      <c r="D117" s="18"/>
      <c r="E117" s="6"/>
    </row>
    <row r="118" spans="1:5" ht="38.25" x14ac:dyDescent="0.2">
      <c r="A118" s="30"/>
      <c r="B118" s="13" t="s">
        <v>27</v>
      </c>
      <c r="C118" s="26">
        <f>IF(OR(D118=0,D118=1),1,0)</f>
        <v>1</v>
      </c>
      <c r="D118" s="18"/>
      <c r="E118" s="6"/>
    </row>
    <row r="119" spans="1:5" ht="89.25" x14ac:dyDescent="0.2">
      <c r="A119" s="30">
        <v>3</v>
      </c>
      <c r="B119" s="11" t="s">
        <v>72</v>
      </c>
      <c r="C119" s="26"/>
      <c r="D119" s="4"/>
      <c r="E119" s="5"/>
    </row>
    <row r="120" spans="1:5" ht="25.5" x14ac:dyDescent="0.2">
      <c r="A120" s="30"/>
      <c r="B120" s="12" t="s">
        <v>28</v>
      </c>
      <c r="C120" s="26">
        <f>IF(OR(D120=0,D120=1),1,0)</f>
        <v>1</v>
      </c>
      <c r="D120" s="18"/>
      <c r="E120" s="6"/>
    </row>
    <row r="121" spans="1:5" ht="38.25" x14ac:dyDescent="0.2">
      <c r="A121" s="30"/>
      <c r="B121" s="13" t="s">
        <v>27</v>
      </c>
      <c r="C121" s="26">
        <f>IF(OR(D121=0,D121=1),1,0)</f>
        <v>1</v>
      </c>
      <c r="D121" s="18"/>
      <c r="E121" s="6"/>
    </row>
    <row r="122" spans="1:5" ht="89.25" x14ac:dyDescent="0.2">
      <c r="A122" s="30">
        <v>4</v>
      </c>
      <c r="B122" s="11" t="s">
        <v>73</v>
      </c>
      <c r="C122" s="26"/>
      <c r="D122" s="4"/>
      <c r="E122" s="5"/>
    </row>
    <row r="123" spans="1:5" ht="25.5" x14ac:dyDescent="0.2">
      <c r="A123" s="30"/>
      <c r="B123" s="12" t="s">
        <v>28</v>
      </c>
      <c r="C123" s="26">
        <f>IF(OR(D123=0,D123=1),1,0)</f>
        <v>1</v>
      </c>
      <c r="D123" s="18"/>
      <c r="E123" s="6"/>
    </row>
    <row r="124" spans="1:5" ht="38.25" x14ac:dyDescent="0.2">
      <c r="A124" s="30"/>
      <c r="B124" s="13" t="s">
        <v>27</v>
      </c>
      <c r="C124" s="26">
        <f>IF(OR(D124=0,D124=1),1,0)</f>
        <v>1</v>
      </c>
      <c r="D124" s="18"/>
      <c r="E124" s="6"/>
    </row>
    <row r="125" spans="1:5" ht="76.5" x14ac:dyDescent="0.2">
      <c r="A125" s="30">
        <v>5</v>
      </c>
      <c r="B125" s="11" t="s">
        <v>74</v>
      </c>
      <c r="C125" s="26"/>
      <c r="D125" s="4"/>
      <c r="E125" s="5"/>
    </row>
    <row r="126" spans="1:5" ht="25.5" x14ac:dyDescent="0.2">
      <c r="A126" s="30"/>
      <c r="B126" s="12" t="s">
        <v>28</v>
      </c>
      <c r="C126" s="26">
        <f>IF(OR(D126=0,D126=1),1,0)</f>
        <v>1</v>
      </c>
      <c r="D126" s="18"/>
      <c r="E126" s="6"/>
    </row>
    <row r="127" spans="1:5" ht="38.25" x14ac:dyDescent="0.2">
      <c r="A127" s="30"/>
      <c r="B127" s="13" t="s">
        <v>27</v>
      </c>
      <c r="C127" s="26">
        <f>IF(OR(D127=0,D127=1),1,0)</f>
        <v>1</v>
      </c>
      <c r="D127" s="18"/>
      <c r="E127" s="6"/>
    </row>
    <row r="128" spans="1:5" ht="76.5" x14ac:dyDescent="0.2">
      <c r="A128" s="30">
        <v>6</v>
      </c>
      <c r="B128" s="11" t="s">
        <v>75</v>
      </c>
      <c r="C128" s="26"/>
      <c r="D128" s="4"/>
      <c r="E128" s="5"/>
    </row>
    <row r="129" spans="1:5" ht="25.5" x14ac:dyDescent="0.2">
      <c r="A129" s="30"/>
      <c r="B129" s="12" t="s">
        <v>28</v>
      </c>
      <c r="C129" s="26">
        <f>IF(OR(D129=0,D129=1),1,0)</f>
        <v>1</v>
      </c>
      <c r="D129" s="18"/>
      <c r="E129" s="6"/>
    </row>
    <row r="130" spans="1:5" ht="38.25" x14ac:dyDescent="0.2">
      <c r="A130" s="30"/>
      <c r="B130" s="13" t="s">
        <v>27</v>
      </c>
      <c r="C130" s="26">
        <f>IF(OR(D130=0,D130=1),1,0)</f>
        <v>1</v>
      </c>
      <c r="D130" s="18"/>
      <c r="E130" s="6"/>
    </row>
    <row r="131" spans="1:5" ht="63.75" x14ac:dyDescent="0.2">
      <c r="A131" s="30">
        <v>7</v>
      </c>
      <c r="B131" s="11" t="s">
        <v>76</v>
      </c>
      <c r="C131" s="26"/>
      <c r="D131" s="4"/>
      <c r="E131" s="5"/>
    </row>
    <row r="132" spans="1:5" ht="25.5" x14ac:dyDescent="0.2">
      <c r="A132" s="30"/>
      <c r="B132" s="12" t="s">
        <v>28</v>
      </c>
      <c r="C132" s="26">
        <f>IF(OR(D132=0,D132=1),1,0)</f>
        <v>1</v>
      </c>
      <c r="D132" s="18"/>
      <c r="E132" s="6"/>
    </row>
    <row r="133" spans="1:5" ht="38.25" x14ac:dyDescent="0.2">
      <c r="A133" s="30"/>
      <c r="B133" s="13" t="s">
        <v>27</v>
      </c>
      <c r="C133" s="26">
        <f>IF(OR(D133=0,D133=1),1,0)</f>
        <v>1</v>
      </c>
      <c r="D133" s="18"/>
      <c r="E133" s="6"/>
    </row>
    <row r="134" spans="1:5" ht="178.5" x14ac:dyDescent="0.2">
      <c r="A134" s="30">
        <v>8</v>
      </c>
      <c r="B134" s="11" t="s">
        <v>77</v>
      </c>
      <c r="C134" s="26"/>
      <c r="D134" s="4"/>
      <c r="E134" s="5"/>
    </row>
    <row r="135" spans="1:5" ht="25.5" x14ac:dyDescent="0.2">
      <c r="A135" s="30"/>
      <c r="B135" s="12" t="s">
        <v>28</v>
      </c>
      <c r="C135" s="26">
        <f>IF(OR(D135=0,D135=1),1,0)</f>
        <v>1</v>
      </c>
      <c r="D135" s="18"/>
      <c r="E135" s="6"/>
    </row>
    <row r="136" spans="1:5" ht="38.25" x14ac:dyDescent="0.2">
      <c r="A136" s="30"/>
      <c r="B136" s="13" t="s">
        <v>27</v>
      </c>
      <c r="C136" s="26">
        <f>IF(OR(D136=0,D136=1),1,0)</f>
        <v>1</v>
      </c>
      <c r="D136" s="18"/>
      <c r="E136" s="6"/>
    </row>
    <row r="137" spans="1:5" ht="13.5" customHeight="1" thickBot="1" x14ac:dyDescent="0.25">
      <c r="A137" s="14"/>
      <c r="B137" s="15" t="s">
        <v>11</v>
      </c>
      <c r="C137" s="27">
        <f>SUM(C113:C136)</f>
        <v>16</v>
      </c>
      <c r="D137" s="28">
        <f>SUM(D113:D136)/C137</f>
        <v>0</v>
      </c>
      <c r="E137" s="7"/>
    </row>
    <row r="139" spans="1:5" x14ac:dyDescent="0.2">
      <c r="A139" s="16" t="s">
        <v>63</v>
      </c>
      <c r="B139" s="16"/>
      <c r="C139" s="16"/>
    </row>
    <row r="140" spans="1:5" x14ac:dyDescent="0.2">
      <c r="A140" s="17">
        <v>1</v>
      </c>
      <c r="B140" s="16" t="s">
        <v>25</v>
      </c>
      <c r="C140" s="16"/>
    </row>
    <row r="141" spans="1:5" x14ac:dyDescent="0.2">
      <c r="A141" s="17" t="s">
        <v>12</v>
      </c>
      <c r="B141" s="16" t="s">
        <v>26</v>
      </c>
      <c r="C141" s="16"/>
    </row>
    <row r="142" spans="1:5" x14ac:dyDescent="0.2">
      <c r="A142" s="17" t="s">
        <v>64</v>
      </c>
      <c r="B142" s="16" t="s">
        <v>91</v>
      </c>
      <c r="C142" s="16"/>
    </row>
  </sheetData>
  <mergeCells count="30">
    <mergeCell ref="A131:A133"/>
    <mergeCell ref="A134:A136"/>
    <mergeCell ref="A113:A115"/>
    <mergeCell ref="A116:A118"/>
    <mergeCell ref="A119:A121"/>
    <mergeCell ref="A122:A124"/>
    <mergeCell ref="A125:A127"/>
    <mergeCell ref="A128:A130"/>
    <mergeCell ref="A110:E110"/>
    <mergeCell ref="A86:A89"/>
    <mergeCell ref="A90:A93"/>
    <mergeCell ref="A94:A97"/>
    <mergeCell ref="A98:A101"/>
    <mergeCell ref="A45:E45"/>
    <mergeCell ref="A67:E67"/>
    <mergeCell ref="A70:A73"/>
    <mergeCell ref="A74:A77"/>
    <mergeCell ref="A78:A81"/>
    <mergeCell ref="A82:A85"/>
    <mergeCell ref="A22:A24"/>
    <mergeCell ref="A25:A27"/>
    <mergeCell ref="A28:A30"/>
    <mergeCell ref="A31:A33"/>
    <mergeCell ref="A34:A36"/>
    <mergeCell ref="A2:E2"/>
    <mergeCell ref="A5:E5"/>
    <mergeCell ref="A10:E10"/>
    <mergeCell ref="A13:A15"/>
    <mergeCell ref="A16:A18"/>
    <mergeCell ref="A19:A21"/>
  </mergeCells>
  <conditionalFormatting sqref="D14:D15">
    <cfRule type="expression" dxfId="99" priority="75">
      <formula>IF(D14="",TRUE(),FALSE())</formula>
    </cfRule>
  </conditionalFormatting>
  <conditionalFormatting sqref="D17:D18">
    <cfRule type="expression" dxfId="98" priority="74">
      <formula>IF(D17="",TRUE(),FALSE())</formula>
    </cfRule>
  </conditionalFormatting>
  <conditionalFormatting sqref="D20:D21">
    <cfRule type="expression" dxfId="97" priority="73">
      <formula>IF(D20="",TRUE(),FALSE())</formula>
    </cfRule>
  </conditionalFormatting>
  <conditionalFormatting sqref="D23:D24">
    <cfRule type="expression" dxfId="96" priority="72">
      <formula>IF(D23="",TRUE(),FALSE())</formula>
    </cfRule>
  </conditionalFormatting>
  <conditionalFormatting sqref="D26:D27">
    <cfRule type="expression" dxfId="95" priority="71">
      <formula>IF(D26="",TRUE(),FALSE())</formula>
    </cfRule>
  </conditionalFormatting>
  <conditionalFormatting sqref="D29:D30">
    <cfRule type="expression" dxfId="94" priority="70">
      <formula>IF(D29="",TRUE(),FALSE())</formula>
    </cfRule>
  </conditionalFormatting>
  <conditionalFormatting sqref="D32:D33">
    <cfRule type="expression" dxfId="93" priority="69">
      <formula>IF(D32="",TRUE(),FALSE())</formula>
    </cfRule>
  </conditionalFormatting>
  <conditionalFormatting sqref="D35:D36">
    <cfRule type="expression" dxfId="92" priority="68">
      <formula>IF(D35="",TRUE(),FALSE())</formula>
    </cfRule>
  </conditionalFormatting>
  <conditionalFormatting sqref="D48">
    <cfRule type="expression" dxfId="91" priority="60">
      <formula>IF(D48="",TRUE(),FALSE())</formula>
    </cfRule>
  </conditionalFormatting>
  <conditionalFormatting sqref="D49">
    <cfRule type="expression" dxfId="90" priority="59">
      <formula>IF(D49="",TRUE(),FALSE())</formula>
    </cfRule>
  </conditionalFormatting>
  <conditionalFormatting sqref="D50">
    <cfRule type="expression" dxfId="89" priority="58">
      <formula>IF(D50="",TRUE(),FALSE())</formula>
    </cfRule>
  </conditionalFormatting>
  <conditionalFormatting sqref="D51">
    <cfRule type="expression" dxfId="88" priority="57">
      <formula>IF(D51="",TRUE(),FALSE())</formula>
    </cfRule>
  </conditionalFormatting>
  <conditionalFormatting sqref="D52">
    <cfRule type="expression" dxfId="87" priority="56">
      <formula>IF(D52="",TRUE(),FALSE())</formula>
    </cfRule>
  </conditionalFormatting>
  <conditionalFormatting sqref="D53">
    <cfRule type="expression" dxfId="86" priority="55">
      <formula>IF(D53="",TRUE(),FALSE())</formula>
    </cfRule>
  </conditionalFormatting>
  <conditionalFormatting sqref="D54">
    <cfRule type="expression" dxfId="85" priority="54">
      <formula>IF(D54="",TRUE(),FALSE())</formula>
    </cfRule>
  </conditionalFormatting>
  <conditionalFormatting sqref="D55">
    <cfRule type="expression" dxfId="84" priority="53">
      <formula>IF(D55="",TRUE(),FALSE())</formula>
    </cfRule>
  </conditionalFormatting>
  <conditionalFormatting sqref="D71 D73">
    <cfRule type="expression" dxfId="83" priority="45">
      <formula>IF(D71="",TRUE(),FALSE())</formula>
    </cfRule>
  </conditionalFormatting>
  <conditionalFormatting sqref="D79 D81">
    <cfRule type="expression" dxfId="82" priority="41">
      <formula>IF(D79="",TRUE(),FALSE())</formula>
    </cfRule>
  </conditionalFormatting>
  <conditionalFormatting sqref="D76">
    <cfRule type="expression" dxfId="81" priority="42">
      <formula>IF(D76="",TRUE(),FALSE())</formula>
    </cfRule>
  </conditionalFormatting>
  <conditionalFormatting sqref="D75 D77">
    <cfRule type="expression" dxfId="80" priority="43">
      <formula>IF(D75="",TRUE(),FALSE())</formula>
    </cfRule>
  </conditionalFormatting>
  <conditionalFormatting sqref="D100">
    <cfRule type="expression" dxfId="79" priority="30">
      <formula>IF(D100="",TRUE(),FALSE())</formula>
    </cfRule>
  </conditionalFormatting>
  <conditionalFormatting sqref="D99 D101">
    <cfRule type="expression" dxfId="78" priority="31">
      <formula>IF(D99="",TRUE(),FALSE())</formula>
    </cfRule>
  </conditionalFormatting>
  <conditionalFormatting sqref="D96">
    <cfRule type="expression" dxfId="77" priority="32">
      <formula>IF(D96="",TRUE(),FALSE())</formula>
    </cfRule>
  </conditionalFormatting>
  <conditionalFormatting sqref="D95 D97">
    <cfRule type="expression" dxfId="76" priority="33">
      <formula>IF(D95="",TRUE(),FALSE())</formula>
    </cfRule>
  </conditionalFormatting>
  <conditionalFormatting sqref="D92">
    <cfRule type="expression" dxfId="75" priority="34">
      <formula>IF(D92="",TRUE(),FALSE())</formula>
    </cfRule>
  </conditionalFormatting>
  <conditionalFormatting sqref="D91 D93">
    <cfRule type="expression" dxfId="74" priority="35">
      <formula>IF(D91="",TRUE(),FALSE())</formula>
    </cfRule>
  </conditionalFormatting>
  <conditionalFormatting sqref="D88">
    <cfRule type="expression" dxfId="73" priority="36">
      <formula>IF(D88="",TRUE(),FALSE())</formula>
    </cfRule>
  </conditionalFormatting>
  <conditionalFormatting sqref="D87 D89">
    <cfRule type="expression" dxfId="72" priority="37">
      <formula>IF(D87="",TRUE(),FALSE())</formula>
    </cfRule>
  </conditionalFormatting>
  <conditionalFormatting sqref="D84">
    <cfRule type="expression" dxfId="71" priority="38">
      <formula>IF(D84="",TRUE(),FALSE())</formula>
    </cfRule>
  </conditionalFormatting>
  <conditionalFormatting sqref="D83 D85">
    <cfRule type="expression" dxfId="70" priority="39">
      <formula>IF(D83="",TRUE(),FALSE())</formula>
    </cfRule>
  </conditionalFormatting>
  <conditionalFormatting sqref="D80">
    <cfRule type="expression" dxfId="69" priority="40">
      <formula>IF(D80="",TRUE(),FALSE())</formula>
    </cfRule>
  </conditionalFormatting>
  <conditionalFormatting sqref="D72">
    <cfRule type="expression" dxfId="68" priority="44">
      <formula>IF(D72="",TRUE(),FALSE())</formula>
    </cfRule>
  </conditionalFormatting>
  <conditionalFormatting sqref="D114:D115">
    <cfRule type="expression" dxfId="67" priority="15">
      <formula>IF(D114="",TRUE(),FALSE())</formula>
    </cfRule>
  </conditionalFormatting>
  <conditionalFormatting sqref="D117:D118">
    <cfRule type="expression" dxfId="66" priority="14">
      <formula>IF(D117="",TRUE(),FALSE())</formula>
    </cfRule>
  </conditionalFormatting>
  <conditionalFormatting sqref="D120:D121">
    <cfRule type="expression" dxfId="65" priority="13">
      <formula>IF(D120="",TRUE(),FALSE())</formula>
    </cfRule>
  </conditionalFormatting>
  <conditionalFormatting sqref="D123:D124">
    <cfRule type="expression" dxfId="64" priority="12">
      <formula>IF(D123="",TRUE(),FALSE())</formula>
    </cfRule>
  </conditionalFormatting>
  <conditionalFormatting sqref="D126:D127">
    <cfRule type="expression" dxfId="63" priority="11">
      <formula>IF(D126="",TRUE(),FALSE())</formula>
    </cfRule>
  </conditionalFormatting>
  <conditionalFormatting sqref="D129:D130">
    <cfRule type="expression" dxfId="62" priority="10">
      <formula>IF(D129="",TRUE(),FALSE())</formula>
    </cfRule>
  </conditionalFormatting>
  <conditionalFormatting sqref="D132:D133">
    <cfRule type="expression" dxfId="61" priority="9">
      <formula>IF(D132="",TRUE(),FALSE())</formula>
    </cfRule>
  </conditionalFormatting>
  <conditionalFormatting sqref="D135:D136">
    <cfRule type="expression" dxfId="60" priority="8">
      <formula>IF(D135="",TRUE(),FALSE())</formula>
    </cfRule>
  </conditionalFormatting>
  <pageMargins left="0.59055118110236227" right="0.59055118110236227" top="0.78740157480314965" bottom="0.59055118110236227" header="0" footer="0"/>
  <pageSetup paperSize="9" scale="8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86"/>
  <sheetViews>
    <sheetView tabSelected="1" workbookViewId="0">
      <selection activeCell="E16" sqref="E16"/>
    </sheetView>
  </sheetViews>
  <sheetFormatPr defaultRowHeight="12.75" x14ac:dyDescent="0.2"/>
  <cols>
    <col min="1" max="1" width="5.7109375" customWidth="1"/>
    <col min="2" max="2" width="77" customWidth="1"/>
    <col min="3" max="3" width="19.5703125" hidden="1" customWidth="1"/>
    <col min="4" max="4" width="20.85546875" customWidth="1"/>
    <col min="5" max="5" width="60.7109375" customWidth="1"/>
  </cols>
  <sheetData>
    <row r="2" spans="1:5" ht="25.5" customHeight="1" x14ac:dyDescent="0.2">
      <c r="A2" s="32" t="s">
        <v>78</v>
      </c>
      <c r="B2" s="32"/>
      <c r="C2" s="32"/>
      <c r="D2" s="32"/>
      <c r="E2" s="32"/>
    </row>
    <row r="5" spans="1:5" x14ac:dyDescent="0.2">
      <c r="A5" s="31" t="s">
        <v>43</v>
      </c>
      <c r="B5" s="31"/>
      <c r="C5" s="31"/>
      <c r="D5" s="31"/>
      <c r="E5" s="31"/>
    </row>
    <row r="6" spans="1:5" ht="13.5" thickBot="1" x14ac:dyDescent="0.25"/>
    <row r="7" spans="1:5" ht="13.5" thickBot="1" x14ac:dyDescent="0.25">
      <c r="A7" s="19" t="s">
        <v>40</v>
      </c>
      <c r="B7" s="24">
        <f>0.25*D49+0.4*D72+0.25*D134+0.15*D181</f>
        <v>0</v>
      </c>
      <c r="C7" s="25"/>
    </row>
    <row r="10" spans="1:5" x14ac:dyDescent="0.2">
      <c r="A10" s="31" t="s">
        <v>44</v>
      </c>
      <c r="B10" s="31"/>
      <c r="C10" s="31"/>
      <c r="D10" s="31"/>
      <c r="E10" s="31"/>
    </row>
    <row r="11" spans="1:5" ht="13.5" thickBot="1" x14ac:dyDescent="0.25"/>
    <row r="12" spans="1:5" ht="25.5" x14ac:dyDescent="0.2">
      <c r="A12" s="8" t="s">
        <v>10</v>
      </c>
      <c r="B12" s="9" t="s">
        <v>67</v>
      </c>
      <c r="C12" s="9" t="s">
        <v>60</v>
      </c>
      <c r="D12" s="9" t="s">
        <v>62</v>
      </c>
      <c r="E12" s="10" t="s">
        <v>93</v>
      </c>
    </row>
    <row r="13" spans="1:5" ht="89.25" x14ac:dyDescent="0.2">
      <c r="A13" s="30">
        <v>1</v>
      </c>
      <c r="B13" s="11" t="s">
        <v>79</v>
      </c>
      <c r="C13" s="26"/>
      <c r="D13" s="4"/>
      <c r="E13" s="5"/>
    </row>
    <row r="14" spans="1:5" x14ac:dyDescent="0.2">
      <c r="A14" s="30"/>
      <c r="B14" s="12" t="s">
        <v>32</v>
      </c>
      <c r="C14" s="26">
        <f>IF(OR(D14=0,D14=1),1,0)</f>
        <v>1</v>
      </c>
      <c r="D14" s="18"/>
      <c r="E14" s="6"/>
    </row>
    <row r="15" spans="1:5" x14ac:dyDescent="0.2">
      <c r="A15" s="30"/>
      <c r="B15" s="13" t="s">
        <v>33</v>
      </c>
      <c r="C15" s="26">
        <f>IF(OR(D15=0,D15=1),1,0)</f>
        <v>1</v>
      </c>
      <c r="D15" s="18"/>
      <c r="E15" s="6"/>
    </row>
    <row r="16" spans="1:5" ht="114.75" x14ac:dyDescent="0.2">
      <c r="A16" s="30">
        <v>2</v>
      </c>
      <c r="B16" s="11" t="s">
        <v>80</v>
      </c>
      <c r="C16" s="26"/>
      <c r="D16" s="4"/>
      <c r="E16" s="5"/>
    </row>
    <row r="17" spans="1:5" x14ac:dyDescent="0.2">
      <c r="A17" s="30"/>
      <c r="B17" s="12" t="s">
        <v>32</v>
      </c>
      <c r="C17" s="26">
        <f t="shared" ref="C17:C18" si="0">IF(OR(D17=0,D17=1),1,0)</f>
        <v>1</v>
      </c>
      <c r="D17" s="18"/>
      <c r="E17" s="6"/>
    </row>
    <row r="18" spans="1:5" x14ac:dyDescent="0.2">
      <c r="A18" s="30"/>
      <c r="B18" s="13" t="s">
        <v>33</v>
      </c>
      <c r="C18" s="26">
        <f t="shared" si="0"/>
        <v>1</v>
      </c>
      <c r="D18" s="18"/>
      <c r="E18" s="6"/>
    </row>
    <row r="19" spans="1:5" ht="76.5" x14ac:dyDescent="0.2">
      <c r="A19" s="30">
        <v>3</v>
      </c>
      <c r="B19" s="11" t="s">
        <v>81</v>
      </c>
      <c r="C19" s="26"/>
      <c r="D19" s="4"/>
      <c r="E19" s="5"/>
    </row>
    <row r="20" spans="1:5" x14ac:dyDescent="0.2">
      <c r="A20" s="30"/>
      <c r="B20" s="12" t="s">
        <v>32</v>
      </c>
      <c r="C20" s="26">
        <f t="shared" ref="C20:C21" si="1">IF(OR(D20=0,D20=1),1,0)</f>
        <v>1</v>
      </c>
      <c r="D20" s="18"/>
      <c r="E20" s="6"/>
    </row>
    <row r="21" spans="1:5" x14ac:dyDescent="0.2">
      <c r="A21" s="30"/>
      <c r="B21" s="13" t="s">
        <v>33</v>
      </c>
      <c r="C21" s="26">
        <f t="shared" si="1"/>
        <v>1</v>
      </c>
      <c r="D21" s="18"/>
      <c r="E21" s="6"/>
    </row>
    <row r="22" spans="1:5" ht="51" x14ac:dyDescent="0.2">
      <c r="A22" s="30">
        <v>4</v>
      </c>
      <c r="B22" s="11" t="s">
        <v>82</v>
      </c>
      <c r="C22" s="26"/>
      <c r="D22" s="4"/>
      <c r="E22" s="5"/>
    </row>
    <row r="23" spans="1:5" x14ac:dyDescent="0.2">
      <c r="A23" s="30"/>
      <c r="B23" s="12" t="s">
        <v>32</v>
      </c>
      <c r="C23" s="26">
        <f t="shared" ref="C23:C24" si="2">IF(OR(D23=0,D23=1),1,0)</f>
        <v>1</v>
      </c>
      <c r="D23" s="18"/>
      <c r="E23" s="6"/>
    </row>
    <row r="24" spans="1:5" x14ac:dyDescent="0.2">
      <c r="A24" s="30"/>
      <c r="B24" s="13" t="s">
        <v>33</v>
      </c>
      <c r="C24" s="26">
        <f t="shared" si="2"/>
        <v>1</v>
      </c>
      <c r="D24" s="18"/>
      <c r="E24" s="6"/>
    </row>
    <row r="25" spans="1:5" ht="89.25" x14ac:dyDescent="0.2">
      <c r="A25" s="30">
        <v>5</v>
      </c>
      <c r="B25" s="11" t="s">
        <v>83</v>
      </c>
      <c r="C25" s="26"/>
      <c r="D25" s="4"/>
      <c r="E25" s="5"/>
    </row>
    <row r="26" spans="1:5" x14ac:dyDescent="0.2">
      <c r="A26" s="30"/>
      <c r="B26" s="12" t="s">
        <v>32</v>
      </c>
      <c r="C26" s="26">
        <f t="shared" ref="C26:C27" si="3">IF(OR(D26=0,D26=1),1,0)</f>
        <v>1</v>
      </c>
      <c r="D26" s="18"/>
      <c r="E26" s="6"/>
    </row>
    <row r="27" spans="1:5" x14ac:dyDescent="0.2">
      <c r="A27" s="30"/>
      <c r="B27" s="13" t="s">
        <v>33</v>
      </c>
      <c r="C27" s="26">
        <f t="shared" si="3"/>
        <v>1</v>
      </c>
      <c r="D27" s="18"/>
      <c r="E27" s="6"/>
    </row>
    <row r="28" spans="1:5" ht="127.5" x14ac:dyDescent="0.2">
      <c r="A28" s="30">
        <v>6</v>
      </c>
      <c r="B28" s="11" t="s">
        <v>84</v>
      </c>
      <c r="C28" s="26"/>
      <c r="D28" s="4"/>
      <c r="E28" s="5"/>
    </row>
    <row r="29" spans="1:5" x14ac:dyDescent="0.2">
      <c r="A29" s="30"/>
      <c r="B29" s="12" t="s">
        <v>32</v>
      </c>
      <c r="C29" s="26">
        <f t="shared" ref="C29:C30" si="4">IF(OR(D29=0,D29=1),1,0)</f>
        <v>1</v>
      </c>
      <c r="D29" s="18"/>
      <c r="E29" s="6"/>
    </row>
    <row r="30" spans="1:5" x14ac:dyDescent="0.2">
      <c r="A30" s="30"/>
      <c r="B30" s="13" t="s">
        <v>33</v>
      </c>
      <c r="C30" s="26">
        <f t="shared" si="4"/>
        <v>1</v>
      </c>
      <c r="D30" s="18"/>
      <c r="E30" s="6"/>
    </row>
    <row r="31" spans="1:5" ht="114.75" x14ac:dyDescent="0.2">
      <c r="A31" s="30">
        <v>7</v>
      </c>
      <c r="B31" s="11" t="s">
        <v>85</v>
      </c>
      <c r="C31" s="26"/>
      <c r="D31" s="4"/>
      <c r="E31" s="5"/>
    </row>
    <row r="32" spans="1:5" x14ac:dyDescent="0.2">
      <c r="A32" s="30"/>
      <c r="B32" s="12" t="s">
        <v>32</v>
      </c>
      <c r="C32" s="26">
        <f t="shared" ref="C32:C33" si="5">IF(OR(D32=0,D32=1),1,0)</f>
        <v>1</v>
      </c>
      <c r="D32" s="18"/>
      <c r="E32" s="6"/>
    </row>
    <row r="33" spans="1:5" x14ac:dyDescent="0.2">
      <c r="A33" s="30"/>
      <c r="B33" s="13" t="s">
        <v>33</v>
      </c>
      <c r="C33" s="26">
        <f t="shared" si="5"/>
        <v>1</v>
      </c>
      <c r="D33" s="18"/>
      <c r="E33" s="6"/>
    </row>
    <row r="34" spans="1:5" ht="165.75" x14ac:dyDescent="0.2">
      <c r="A34" s="30">
        <v>8</v>
      </c>
      <c r="B34" s="11" t="s">
        <v>89</v>
      </c>
      <c r="C34" s="26"/>
      <c r="D34" s="4"/>
      <c r="E34" s="5"/>
    </row>
    <row r="35" spans="1:5" x14ac:dyDescent="0.2">
      <c r="A35" s="30"/>
      <c r="B35" s="12" t="s">
        <v>32</v>
      </c>
      <c r="C35" s="26">
        <f t="shared" ref="C35:C36" si="6">IF(OR(D35=0,D35=1),1,0)</f>
        <v>1</v>
      </c>
      <c r="D35" s="18"/>
      <c r="E35" s="6"/>
    </row>
    <row r="36" spans="1:5" x14ac:dyDescent="0.2">
      <c r="A36" s="30"/>
      <c r="B36" s="13" t="s">
        <v>33</v>
      </c>
      <c r="C36" s="26">
        <f t="shared" si="6"/>
        <v>1</v>
      </c>
      <c r="D36" s="18"/>
      <c r="E36" s="6"/>
    </row>
    <row r="37" spans="1:5" ht="102" x14ac:dyDescent="0.2">
      <c r="A37" s="30">
        <v>9</v>
      </c>
      <c r="B37" s="11" t="s">
        <v>90</v>
      </c>
      <c r="C37" s="26"/>
      <c r="D37" s="4"/>
      <c r="E37" s="5"/>
    </row>
    <row r="38" spans="1:5" x14ac:dyDescent="0.2">
      <c r="A38" s="30"/>
      <c r="B38" s="12" t="s">
        <v>32</v>
      </c>
      <c r="C38" s="26">
        <f t="shared" ref="C38:C39" si="7">IF(OR(D38=0,D38=1),1,0)</f>
        <v>1</v>
      </c>
      <c r="D38" s="18"/>
      <c r="E38" s="6"/>
    </row>
    <row r="39" spans="1:5" x14ac:dyDescent="0.2">
      <c r="A39" s="30"/>
      <c r="B39" s="13" t="s">
        <v>33</v>
      </c>
      <c r="C39" s="26">
        <f t="shared" si="7"/>
        <v>1</v>
      </c>
      <c r="D39" s="18"/>
      <c r="E39" s="6"/>
    </row>
    <row r="40" spans="1:5" ht="114.75" x14ac:dyDescent="0.2">
      <c r="A40" s="30">
        <v>10</v>
      </c>
      <c r="B40" s="11" t="s">
        <v>86</v>
      </c>
      <c r="C40" s="26"/>
      <c r="D40" s="4"/>
      <c r="E40" s="5"/>
    </row>
    <row r="41" spans="1:5" x14ac:dyDescent="0.2">
      <c r="A41" s="30"/>
      <c r="B41" s="12" t="s">
        <v>32</v>
      </c>
      <c r="C41" s="26">
        <f t="shared" ref="C41:C42" si="8">IF(OR(D41=0,D41=1),1,0)</f>
        <v>1</v>
      </c>
      <c r="D41" s="18"/>
      <c r="E41" s="6"/>
    </row>
    <row r="42" spans="1:5" x14ac:dyDescent="0.2">
      <c r="A42" s="30"/>
      <c r="B42" s="13" t="s">
        <v>33</v>
      </c>
      <c r="C42" s="26">
        <f t="shared" si="8"/>
        <v>1</v>
      </c>
      <c r="D42" s="18"/>
      <c r="E42" s="6"/>
    </row>
    <row r="43" spans="1:5" ht="102" x14ac:dyDescent="0.2">
      <c r="A43" s="30">
        <v>11</v>
      </c>
      <c r="B43" s="11" t="s">
        <v>87</v>
      </c>
      <c r="C43" s="26"/>
      <c r="D43" s="4"/>
      <c r="E43" s="5"/>
    </row>
    <row r="44" spans="1:5" x14ac:dyDescent="0.2">
      <c r="A44" s="30"/>
      <c r="B44" s="12" t="s">
        <v>32</v>
      </c>
      <c r="C44" s="26">
        <f t="shared" ref="C44:C45" si="9">IF(OR(D44=0,D44=1),1,0)</f>
        <v>1</v>
      </c>
      <c r="D44" s="18"/>
      <c r="E44" s="6"/>
    </row>
    <row r="45" spans="1:5" x14ac:dyDescent="0.2">
      <c r="A45" s="30"/>
      <c r="B45" s="13" t="s">
        <v>33</v>
      </c>
      <c r="C45" s="26">
        <f t="shared" si="9"/>
        <v>1</v>
      </c>
      <c r="D45" s="18"/>
      <c r="E45" s="6"/>
    </row>
    <row r="46" spans="1:5" ht="114.75" x14ac:dyDescent="0.2">
      <c r="A46" s="30">
        <v>12</v>
      </c>
      <c r="B46" s="11" t="s">
        <v>88</v>
      </c>
      <c r="C46" s="26"/>
      <c r="D46" s="4"/>
      <c r="E46" s="5"/>
    </row>
    <row r="47" spans="1:5" x14ac:dyDescent="0.2">
      <c r="A47" s="30"/>
      <c r="B47" s="12" t="s">
        <v>32</v>
      </c>
      <c r="C47" s="26">
        <f t="shared" ref="C47:C48" si="10">IF(OR(D47=0,D47=1),1,0)</f>
        <v>1</v>
      </c>
      <c r="D47" s="18"/>
      <c r="E47" s="6"/>
    </row>
    <row r="48" spans="1:5" x14ac:dyDescent="0.2">
      <c r="A48" s="30"/>
      <c r="B48" s="13" t="s">
        <v>33</v>
      </c>
      <c r="C48" s="26">
        <f t="shared" si="10"/>
        <v>1</v>
      </c>
      <c r="D48" s="18"/>
      <c r="E48" s="6"/>
    </row>
    <row r="49" spans="1:5" ht="13.5" customHeight="1" thickBot="1" x14ac:dyDescent="0.25">
      <c r="A49" s="14"/>
      <c r="B49" s="15" t="s">
        <v>11</v>
      </c>
      <c r="C49" s="27">
        <f>SUM(C13:C48)</f>
        <v>24</v>
      </c>
      <c r="D49" s="28">
        <f>SUM(D13:D48)/C49</f>
        <v>0</v>
      </c>
      <c r="E49" s="7"/>
    </row>
    <row r="51" spans="1:5" x14ac:dyDescent="0.2">
      <c r="A51" s="16" t="s">
        <v>63</v>
      </c>
      <c r="B51" s="16"/>
      <c r="C51" s="16"/>
    </row>
    <row r="52" spans="1:5" x14ac:dyDescent="0.2">
      <c r="A52" s="17">
        <v>1</v>
      </c>
      <c r="B52" s="16" t="s">
        <v>24</v>
      </c>
      <c r="C52" s="16"/>
    </row>
    <row r="53" spans="1:5" x14ac:dyDescent="0.2">
      <c r="A53" s="17" t="s">
        <v>12</v>
      </c>
      <c r="B53" s="16" t="s">
        <v>23</v>
      </c>
      <c r="C53" s="16"/>
    </row>
    <row r="54" spans="1:5" x14ac:dyDescent="0.2">
      <c r="A54" s="17" t="s">
        <v>64</v>
      </c>
      <c r="B54" s="16" t="s">
        <v>91</v>
      </c>
      <c r="C54" s="16"/>
    </row>
    <row r="55" spans="1:5" x14ac:dyDescent="0.2">
      <c r="A55" s="16"/>
      <c r="B55" s="16"/>
      <c r="C55" s="16"/>
    </row>
    <row r="57" spans="1:5" x14ac:dyDescent="0.2">
      <c r="A57" s="31" t="s">
        <v>61</v>
      </c>
      <c r="B57" s="31"/>
      <c r="C57" s="31"/>
      <c r="D57" s="31"/>
      <c r="E57" s="31"/>
    </row>
    <row r="58" spans="1:5" ht="13.5" thickBot="1" x14ac:dyDescent="0.25"/>
    <row r="59" spans="1:5" ht="25.5" x14ac:dyDescent="0.2">
      <c r="A59" s="8" t="s">
        <v>10</v>
      </c>
      <c r="B59" s="9" t="s">
        <v>67</v>
      </c>
      <c r="C59" s="9" t="s">
        <v>60</v>
      </c>
      <c r="D59" s="9" t="s">
        <v>65</v>
      </c>
      <c r="E59" s="10" t="s">
        <v>93</v>
      </c>
    </row>
    <row r="60" spans="1:5" ht="89.25" x14ac:dyDescent="0.2">
      <c r="A60" s="23">
        <v>1</v>
      </c>
      <c r="B60" s="11" t="s">
        <v>79</v>
      </c>
      <c r="C60" s="26">
        <f>IF(OR(D60=0,D60=1),1,0)</f>
        <v>1</v>
      </c>
      <c r="D60" s="18"/>
      <c r="E60" s="6"/>
    </row>
    <row r="61" spans="1:5" ht="114.75" x14ac:dyDescent="0.2">
      <c r="A61" s="23">
        <v>2</v>
      </c>
      <c r="B61" s="11" t="s">
        <v>80</v>
      </c>
      <c r="C61" s="26">
        <f t="shared" ref="C61:C71" si="11">IF(OR(D61=0,D61=1),1,0)</f>
        <v>1</v>
      </c>
      <c r="D61" s="18"/>
      <c r="E61" s="6"/>
    </row>
    <row r="62" spans="1:5" ht="76.5" x14ac:dyDescent="0.2">
      <c r="A62" s="23">
        <v>3</v>
      </c>
      <c r="B62" s="11" t="s">
        <v>81</v>
      </c>
      <c r="C62" s="26">
        <f t="shared" si="11"/>
        <v>1</v>
      </c>
      <c r="D62" s="18"/>
      <c r="E62" s="6"/>
    </row>
    <row r="63" spans="1:5" ht="51" x14ac:dyDescent="0.2">
      <c r="A63" s="23">
        <v>4</v>
      </c>
      <c r="B63" s="11" t="s">
        <v>82</v>
      </c>
      <c r="C63" s="26">
        <f t="shared" si="11"/>
        <v>1</v>
      </c>
      <c r="D63" s="18"/>
      <c r="E63" s="6"/>
    </row>
    <row r="64" spans="1:5" ht="89.25" x14ac:dyDescent="0.2">
      <c r="A64" s="23">
        <v>5</v>
      </c>
      <c r="B64" s="11" t="s">
        <v>83</v>
      </c>
      <c r="C64" s="26">
        <f t="shared" si="11"/>
        <v>1</v>
      </c>
      <c r="D64" s="18"/>
      <c r="E64" s="6"/>
    </row>
    <row r="65" spans="1:5" ht="127.5" x14ac:dyDescent="0.2">
      <c r="A65" s="23">
        <v>6</v>
      </c>
      <c r="B65" s="11" t="s">
        <v>84</v>
      </c>
      <c r="C65" s="26">
        <f t="shared" si="11"/>
        <v>1</v>
      </c>
      <c r="D65" s="18"/>
      <c r="E65" s="6"/>
    </row>
    <row r="66" spans="1:5" ht="114.75" x14ac:dyDescent="0.2">
      <c r="A66" s="23">
        <v>7</v>
      </c>
      <c r="B66" s="11" t="s">
        <v>85</v>
      </c>
      <c r="C66" s="26">
        <f t="shared" si="11"/>
        <v>1</v>
      </c>
      <c r="D66" s="18"/>
      <c r="E66" s="6"/>
    </row>
    <row r="67" spans="1:5" ht="165.75" x14ac:dyDescent="0.2">
      <c r="A67" s="23">
        <v>8</v>
      </c>
      <c r="B67" s="11" t="s">
        <v>89</v>
      </c>
      <c r="C67" s="26">
        <f t="shared" si="11"/>
        <v>1</v>
      </c>
      <c r="D67" s="18"/>
      <c r="E67" s="6"/>
    </row>
    <row r="68" spans="1:5" ht="102" x14ac:dyDescent="0.2">
      <c r="A68" s="23">
        <v>9</v>
      </c>
      <c r="B68" s="11" t="s">
        <v>90</v>
      </c>
      <c r="C68" s="26">
        <f t="shared" si="11"/>
        <v>1</v>
      </c>
      <c r="D68" s="18"/>
      <c r="E68" s="6"/>
    </row>
    <row r="69" spans="1:5" ht="114.75" x14ac:dyDescent="0.2">
      <c r="A69" s="23">
        <v>10</v>
      </c>
      <c r="B69" s="11" t="s">
        <v>86</v>
      </c>
      <c r="C69" s="26">
        <f t="shared" si="11"/>
        <v>1</v>
      </c>
      <c r="D69" s="18"/>
      <c r="E69" s="6"/>
    </row>
    <row r="70" spans="1:5" ht="102" x14ac:dyDescent="0.2">
      <c r="A70" s="23">
        <v>11</v>
      </c>
      <c r="B70" s="11" t="s">
        <v>87</v>
      </c>
      <c r="C70" s="26">
        <f t="shared" si="11"/>
        <v>1</v>
      </c>
      <c r="D70" s="18"/>
      <c r="E70" s="6"/>
    </row>
    <row r="71" spans="1:5" ht="114.75" x14ac:dyDescent="0.2">
      <c r="A71" s="23">
        <v>12</v>
      </c>
      <c r="B71" s="11" t="s">
        <v>88</v>
      </c>
      <c r="C71" s="26">
        <f t="shared" si="11"/>
        <v>1</v>
      </c>
      <c r="D71" s="18"/>
      <c r="E71" s="6"/>
    </row>
    <row r="72" spans="1:5" ht="13.5" customHeight="1" thickBot="1" x14ac:dyDescent="0.25">
      <c r="A72" s="14"/>
      <c r="B72" s="15" t="s">
        <v>11</v>
      </c>
      <c r="C72" s="27">
        <f>SUM(C60:C71)</f>
        <v>12</v>
      </c>
      <c r="D72" s="28">
        <f>SUM(D60:D71)/C72</f>
        <v>0</v>
      </c>
      <c r="E72" s="7"/>
    </row>
    <row r="74" spans="1:5" x14ac:dyDescent="0.2">
      <c r="A74" s="16" t="s">
        <v>63</v>
      </c>
      <c r="B74" s="16"/>
      <c r="C74" s="16"/>
    </row>
    <row r="75" spans="1:5" x14ac:dyDescent="0.2">
      <c r="A75" s="17">
        <v>1</v>
      </c>
      <c r="B75" s="16" t="s">
        <v>13</v>
      </c>
      <c r="C75" s="16"/>
    </row>
    <row r="76" spans="1:5" x14ac:dyDescent="0.2">
      <c r="A76" s="17" t="s">
        <v>18</v>
      </c>
      <c r="B76" s="16" t="s">
        <v>14</v>
      </c>
      <c r="C76" s="16"/>
    </row>
    <row r="77" spans="1:5" x14ac:dyDescent="0.2">
      <c r="A77" s="17" t="s">
        <v>19</v>
      </c>
      <c r="B77" s="16" t="s">
        <v>15</v>
      </c>
    </row>
    <row r="78" spans="1:5" x14ac:dyDescent="0.2">
      <c r="A78" s="17" t="s">
        <v>20</v>
      </c>
      <c r="B78" s="16" t="s">
        <v>16</v>
      </c>
    </row>
    <row r="79" spans="1:5" x14ac:dyDescent="0.2">
      <c r="A79" s="17" t="s">
        <v>12</v>
      </c>
      <c r="B79" s="16" t="s">
        <v>17</v>
      </c>
    </row>
    <row r="80" spans="1:5" x14ac:dyDescent="0.2">
      <c r="A80" s="17" t="s">
        <v>64</v>
      </c>
      <c r="B80" s="16" t="s">
        <v>91</v>
      </c>
      <c r="C80" s="16"/>
    </row>
    <row r="83" spans="1:5" x14ac:dyDescent="0.2">
      <c r="A83" s="31" t="s">
        <v>66</v>
      </c>
      <c r="B83" s="31"/>
      <c r="C83" s="31"/>
      <c r="D83" s="31"/>
      <c r="E83" s="31"/>
    </row>
    <row r="84" spans="1:5" ht="13.5" thickBot="1" x14ac:dyDescent="0.25"/>
    <row r="85" spans="1:5" ht="25.5" x14ac:dyDescent="0.2">
      <c r="A85" s="8" t="s">
        <v>10</v>
      </c>
      <c r="B85" s="9" t="s">
        <v>67</v>
      </c>
      <c r="C85" s="9" t="s">
        <v>60</v>
      </c>
      <c r="D85" s="9" t="s">
        <v>62</v>
      </c>
      <c r="E85" s="10" t="s">
        <v>93</v>
      </c>
    </row>
    <row r="86" spans="1:5" ht="89.25" x14ac:dyDescent="0.2">
      <c r="A86" s="30">
        <v>1</v>
      </c>
      <c r="B86" s="11" t="s">
        <v>79</v>
      </c>
      <c r="C86" s="26"/>
      <c r="D86" s="4"/>
      <c r="E86" s="5"/>
    </row>
    <row r="87" spans="1:5" x14ac:dyDescent="0.2">
      <c r="A87" s="30"/>
      <c r="B87" s="12" t="s">
        <v>29</v>
      </c>
      <c r="C87" s="26">
        <f>IF(OR(D87=0,D87=1),1,0)</f>
        <v>1</v>
      </c>
      <c r="D87" s="18"/>
      <c r="E87" s="6"/>
    </row>
    <row r="88" spans="1:5" x14ac:dyDescent="0.2">
      <c r="A88" s="30"/>
      <c r="B88" s="12" t="s">
        <v>30</v>
      </c>
      <c r="C88" s="26">
        <f>IF(OR(D88=0,D88=1),1,0)</f>
        <v>1</v>
      </c>
      <c r="D88" s="18"/>
      <c r="E88" s="6"/>
    </row>
    <row r="89" spans="1:5" ht="25.5" x14ac:dyDescent="0.2">
      <c r="A89" s="30"/>
      <c r="B89" s="13" t="s">
        <v>31</v>
      </c>
      <c r="C89" s="26">
        <f>IF(OR(D89=0,D89=1),1,0)</f>
        <v>1</v>
      </c>
      <c r="D89" s="18"/>
      <c r="E89" s="6"/>
    </row>
    <row r="90" spans="1:5" ht="114.75" x14ac:dyDescent="0.2">
      <c r="A90" s="30">
        <v>2</v>
      </c>
      <c r="B90" s="11" t="s">
        <v>80</v>
      </c>
      <c r="C90" s="26"/>
      <c r="D90" s="4"/>
      <c r="E90" s="5"/>
    </row>
    <row r="91" spans="1:5" x14ac:dyDescent="0.2">
      <c r="A91" s="30"/>
      <c r="B91" s="12" t="s">
        <v>29</v>
      </c>
      <c r="C91" s="26">
        <f>IF(OR(D91=0,D91=1),1,0)</f>
        <v>1</v>
      </c>
      <c r="D91" s="18"/>
      <c r="E91" s="6"/>
    </row>
    <row r="92" spans="1:5" x14ac:dyDescent="0.2">
      <c r="A92" s="30"/>
      <c r="B92" s="12" t="s">
        <v>30</v>
      </c>
      <c r="C92" s="26">
        <f>IF(OR(D92=0,D92=1),1,0)</f>
        <v>1</v>
      </c>
      <c r="D92" s="18"/>
      <c r="E92" s="6"/>
    </row>
    <row r="93" spans="1:5" ht="25.5" x14ac:dyDescent="0.2">
      <c r="A93" s="30"/>
      <c r="B93" s="13" t="s">
        <v>31</v>
      </c>
      <c r="C93" s="26">
        <f>IF(OR(D93=0,D93=1),1,0)</f>
        <v>1</v>
      </c>
      <c r="D93" s="18"/>
      <c r="E93" s="6"/>
    </row>
    <row r="94" spans="1:5" ht="76.5" x14ac:dyDescent="0.2">
      <c r="A94" s="30">
        <v>3</v>
      </c>
      <c r="B94" s="11" t="s">
        <v>81</v>
      </c>
      <c r="C94" s="26"/>
      <c r="D94" s="4"/>
      <c r="E94" s="5"/>
    </row>
    <row r="95" spans="1:5" x14ac:dyDescent="0.2">
      <c r="A95" s="30"/>
      <c r="B95" s="12" t="s">
        <v>29</v>
      </c>
      <c r="C95" s="26">
        <f>IF(OR(D95=0,D95=1),1,0)</f>
        <v>1</v>
      </c>
      <c r="D95" s="18"/>
      <c r="E95" s="6"/>
    </row>
    <row r="96" spans="1:5" x14ac:dyDescent="0.2">
      <c r="A96" s="30"/>
      <c r="B96" s="12" t="s">
        <v>30</v>
      </c>
      <c r="C96" s="26">
        <f>IF(OR(D96=0,D96=1),1,0)</f>
        <v>1</v>
      </c>
      <c r="D96" s="18"/>
      <c r="E96" s="6"/>
    </row>
    <row r="97" spans="1:5" ht="25.5" x14ac:dyDescent="0.2">
      <c r="A97" s="30"/>
      <c r="B97" s="13" t="s">
        <v>31</v>
      </c>
      <c r="C97" s="26">
        <f>IF(OR(D97=0,D97=1),1,0)</f>
        <v>1</v>
      </c>
      <c r="D97" s="18"/>
      <c r="E97" s="6"/>
    </row>
    <row r="98" spans="1:5" ht="51" x14ac:dyDescent="0.2">
      <c r="A98" s="30">
        <v>4</v>
      </c>
      <c r="B98" s="11" t="s">
        <v>82</v>
      </c>
      <c r="C98" s="26"/>
      <c r="D98" s="4"/>
      <c r="E98" s="5"/>
    </row>
    <row r="99" spans="1:5" x14ac:dyDescent="0.2">
      <c r="A99" s="30"/>
      <c r="B99" s="12" t="s">
        <v>29</v>
      </c>
      <c r="C99" s="26">
        <f>IF(OR(D99=0,D99=1),1,0)</f>
        <v>1</v>
      </c>
      <c r="D99" s="18"/>
      <c r="E99" s="6"/>
    </row>
    <row r="100" spans="1:5" x14ac:dyDescent="0.2">
      <c r="A100" s="30"/>
      <c r="B100" s="12" t="s">
        <v>30</v>
      </c>
      <c r="C100" s="26">
        <f>IF(OR(D100=0,D100=1),1,0)</f>
        <v>1</v>
      </c>
      <c r="D100" s="18"/>
      <c r="E100" s="6"/>
    </row>
    <row r="101" spans="1:5" ht="25.5" x14ac:dyDescent="0.2">
      <c r="A101" s="30"/>
      <c r="B101" s="13" t="s">
        <v>31</v>
      </c>
      <c r="C101" s="26">
        <f>IF(OR(D101=0,D101=1),1,0)</f>
        <v>1</v>
      </c>
      <c r="D101" s="18"/>
      <c r="E101" s="6"/>
    </row>
    <row r="102" spans="1:5" ht="89.25" x14ac:dyDescent="0.2">
      <c r="A102" s="30">
        <v>5</v>
      </c>
      <c r="B102" s="11" t="s">
        <v>83</v>
      </c>
      <c r="C102" s="26"/>
      <c r="D102" s="4"/>
      <c r="E102" s="5"/>
    </row>
    <row r="103" spans="1:5" x14ac:dyDescent="0.2">
      <c r="A103" s="30"/>
      <c r="B103" s="12" t="s">
        <v>29</v>
      </c>
      <c r="C103" s="26">
        <f>IF(OR(D103=0,D103=1),1,0)</f>
        <v>1</v>
      </c>
      <c r="D103" s="18"/>
      <c r="E103" s="6"/>
    </row>
    <row r="104" spans="1:5" x14ac:dyDescent="0.2">
      <c r="A104" s="30"/>
      <c r="B104" s="12" t="s">
        <v>30</v>
      </c>
      <c r="C104" s="26">
        <f>IF(OR(D104=0,D104=1),1,0)</f>
        <v>1</v>
      </c>
      <c r="D104" s="18"/>
      <c r="E104" s="6"/>
    </row>
    <row r="105" spans="1:5" ht="25.5" x14ac:dyDescent="0.2">
      <c r="A105" s="30"/>
      <c r="B105" s="13" t="s">
        <v>31</v>
      </c>
      <c r="C105" s="26">
        <f>IF(OR(D105=0,D105=1),1,0)</f>
        <v>1</v>
      </c>
      <c r="D105" s="18"/>
      <c r="E105" s="6"/>
    </row>
    <row r="106" spans="1:5" ht="127.5" x14ac:dyDescent="0.2">
      <c r="A106" s="30">
        <v>6</v>
      </c>
      <c r="B106" s="11" t="s">
        <v>84</v>
      </c>
      <c r="C106" s="26"/>
      <c r="D106" s="4"/>
      <c r="E106" s="5"/>
    </row>
    <row r="107" spans="1:5" x14ac:dyDescent="0.2">
      <c r="A107" s="30"/>
      <c r="B107" s="12" t="s">
        <v>29</v>
      </c>
      <c r="C107" s="26">
        <f>IF(OR(D107=0,D107=1),1,0)</f>
        <v>1</v>
      </c>
      <c r="D107" s="18"/>
      <c r="E107" s="6"/>
    </row>
    <row r="108" spans="1:5" x14ac:dyDescent="0.2">
      <c r="A108" s="30"/>
      <c r="B108" s="12" t="s">
        <v>30</v>
      </c>
      <c r="C108" s="26">
        <f>IF(OR(D108=0,D108=1),1,0)</f>
        <v>1</v>
      </c>
      <c r="D108" s="18"/>
      <c r="E108" s="6"/>
    </row>
    <row r="109" spans="1:5" ht="25.5" x14ac:dyDescent="0.2">
      <c r="A109" s="30"/>
      <c r="B109" s="13" t="s">
        <v>31</v>
      </c>
      <c r="C109" s="26">
        <f>IF(OR(D109=0,D109=1),1,0)</f>
        <v>1</v>
      </c>
      <c r="D109" s="18"/>
      <c r="E109" s="6"/>
    </row>
    <row r="110" spans="1:5" ht="114.75" x14ac:dyDescent="0.2">
      <c r="A110" s="30">
        <v>7</v>
      </c>
      <c r="B110" s="11" t="s">
        <v>85</v>
      </c>
      <c r="C110" s="26"/>
      <c r="D110" s="4"/>
      <c r="E110" s="5"/>
    </row>
    <row r="111" spans="1:5" x14ac:dyDescent="0.2">
      <c r="A111" s="30"/>
      <c r="B111" s="12" t="s">
        <v>29</v>
      </c>
      <c r="C111" s="26">
        <f>IF(OR(D111=0,D111=1),1,0)</f>
        <v>1</v>
      </c>
      <c r="D111" s="18"/>
      <c r="E111" s="6"/>
    </row>
    <row r="112" spans="1:5" x14ac:dyDescent="0.2">
      <c r="A112" s="30"/>
      <c r="B112" s="12" t="s">
        <v>30</v>
      </c>
      <c r="C112" s="26">
        <f>IF(OR(D112=0,D112=1),1,0)</f>
        <v>1</v>
      </c>
      <c r="D112" s="18"/>
      <c r="E112" s="6"/>
    </row>
    <row r="113" spans="1:5" ht="25.5" x14ac:dyDescent="0.2">
      <c r="A113" s="30"/>
      <c r="B113" s="13" t="s">
        <v>31</v>
      </c>
      <c r="C113" s="26">
        <f>IF(OR(D113=0,D113=1),1,0)</f>
        <v>1</v>
      </c>
      <c r="D113" s="18"/>
      <c r="E113" s="6"/>
    </row>
    <row r="114" spans="1:5" ht="165.75" x14ac:dyDescent="0.2">
      <c r="A114" s="30">
        <v>8</v>
      </c>
      <c r="B114" s="11" t="s">
        <v>89</v>
      </c>
      <c r="C114" s="26"/>
      <c r="D114" s="4"/>
      <c r="E114" s="5"/>
    </row>
    <row r="115" spans="1:5" x14ac:dyDescent="0.2">
      <c r="A115" s="30"/>
      <c r="B115" s="12" t="s">
        <v>29</v>
      </c>
      <c r="C115" s="26">
        <f>IF(OR(D115=0,D115=1),1,0)</f>
        <v>1</v>
      </c>
      <c r="D115" s="18"/>
      <c r="E115" s="6"/>
    </row>
    <row r="116" spans="1:5" x14ac:dyDescent="0.2">
      <c r="A116" s="30"/>
      <c r="B116" s="12" t="s">
        <v>30</v>
      </c>
      <c r="C116" s="26">
        <f>IF(OR(D116=0,D116=1),1,0)</f>
        <v>1</v>
      </c>
      <c r="D116" s="18"/>
      <c r="E116" s="6"/>
    </row>
    <row r="117" spans="1:5" ht="25.5" x14ac:dyDescent="0.2">
      <c r="A117" s="30"/>
      <c r="B117" s="13" t="s">
        <v>31</v>
      </c>
      <c r="C117" s="26">
        <f>IF(OR(D117=0,D117=1),1,0)</f>
        <v>1</v>
      </c>
      <c r="D117" s="18"/>
      <c r="E117" s="6"/>
    </row>
    <row r="118" spans="1:5" ht="102" x14ac:dyDescent="0.2">
      <c r="A118" s="30">
        <v>9</v>
      </c>
      <c r="B118" s="11" t="s">
        <v>90</v>
      </c>
      <c r="C118" s="26"/>
      <c r="D118" s="4"/>
      <c r="E118" s="5"/>
    </row>
    <row r="119" spans="1:5" x14ac:dyDescent="0.2">
      <c r="A119" s="30"/>
      <c r="B119" s="12" t="s">
        <v>29</v>
      </c>
      <c r="C119" s="26">
        <f>IF(OR(D119=0,D119=1),1,0)</f>
        <v>1</v>
      </c>
      <c r="D119" s="18"/>
      <c r="E119" s="6"/>
    </row>
    <row r="120" spans="1:5" x14ac:dyDescent="0.2">
      <c r="A120" s="30"/>
      <c r="B120" s="12" t="s">
        <v>30</v>
      </c>
      <c r="C120" s="26">
        <f>IF(OR(D120=0,D120=1),1,0)</f>
        <v>1</v>
      </c>
      <c r="D120" s="18"/>
      <c r="E120" s="6"/>
    </row>
    <row r="121" spans="1:5" ht="25.5" x14ac:dyDescent="0.2">
      <c r="A121" s="30"/>
      <c r="B121" s="13" t="s">
        <v>31</v>
      </c>
      <c r="C121" s="26">
        <f>IF(OR(D121=0,D121=1),1,0)</f>
        <v>1</v>
      </c>
      <c r="D121" s="18"/>
      <c r="E121" s="6"/>
    </row>
    <row r="122" spans="1:5" ht="114.75" x14ac:dyDescent="0.2">
      <c r="A122" s="30">
        <v>10</v>
      </c>
      <c r="B122" s="11" t="s">
        <v>86</v>
      </c>
      <c r="C122" s="26"/>
      <c r="D122" s="4"/>
      <c r="E122" s="5"/>
    </row>
    <row r="123" spans="1:5" x14ac:dyDescent="0.2">
      <c r="A123" s="30"/>
      <c r="B123" s="12" t="s">
        <v>29</v>
      </c>
      <c r="C123" s="26">
        <f>IF(OR(D123=0,D123=1),1,0)</f>
        <v>1</v>
      </c>
      <c r="D123" s="18"/>
      <c r="E123" s="6"/>
    </row>
    <row r="124" spans="1:5" x14ac:dyDescent="0.2">
      <c r="A124" s="30"/>
      <c r="B124" s="12" t="s">
        <v>30</v>
      </c>
      <c r="C124" s="26">
        <f>IF(OR(D124=0,D124=1),1,0)</f>
        <v>1</v>
      </c>
      <c r="D124" s="18"/>
      <c r="E124" s="6"/>
    </row>
    <row r="125" spans="1:5" ht="25.5" x14ac:dyDescent="0.2">
      <c r="A125" s="30"/>
      <c r="B125" s="13" t="s">
        <v>31</v>
      </c>
      <c r="C125" s="26">
        <f>IF(OR(D125=0,D125=1),1,0)</f>
        <v>1</v>
      </c>
      <c r="D125" s="18"/>
      <c r="E125" s="6"/>
    </row>
    <row r="126" spans="1:5" ht="102" x14ac:dyDescent="0.2">
      <c r="A126" s="30">
        <v>11</v>
      </c>
      <c r="B126" s="11" t="s">
        <v>87</v>
      </c>
      <c r="C126" s="26"/>
      <c r="D126" s="4"/>
      <c r="E126" s="5"/>
    </row>
    <row r="127" spans="1:5" x14ac:dyDescent="0.2">
      <c r="A127" s="30"/>
      <c r="B127" s="12" t="s">
        <v>29</v>
      </c>
      <c r="C127" s="26">
        <f>IF(OR(D127=0,D127=1),1,0)</f>
        <v>1</v>
      </c>
      <c r="D127" s="18"/>
      <c r="E127" s="6"/>
    </row>
    <row r="128" spans="1:5" x14ac:dyDescent="0.2">
      <c r="A128" s="30"/>
      <c r="B128" s="12" t="s">
        <v>30</v>
      </c>
      <c r="C128" s="26">
        <f>IF(OR(D128=0,D128=1),1,0)</f>
        <v>1</v>
      </c>
      <c r="D128" s="18"/>
      <c r="E128" s="6"/>
    </row>
    <row r="129" spans="1:5" ht="25.5" x14ac:dyDescent="0.2">
      <c r="A129" s="30"/>
      <c r="B129" s="13" t="s">
        <v>31</v>
      </c>
      <c r="C129" s="26">
        <f>IF(OR(D129=0,D129=1),1,0)</f>
        <v>1</v>
      </c>
      <c r="D129" s="18"/>
      <c r="E129" s="6"/>
    </row>
    <row r="130" spans="1:5" ht="114.75" x14ac:dyDescent="0.2">
      <c r="A130" s="30">
        <v>12</v>
      </c>
      <c r="B130" s="11" t="s">
        <v>88</v>
      </c>
      <c r="C130" s="26"/>
      <c r="D130" s="4"/>
      <c r="E130" s="5"/>
    </row>
    <row r="131" spans="1:5" x14ac:dyDescent="0.2">
      <c r="A131" s="30"/>
      <c r="B131" s="12" t="s">
        <v>29</v>
      </c>
      <c r="C131" s="26">
        <f>IF(OR(D131=0,D131=1),1,0)</f>
        <v>1</v>
      </c>
      <c r="D131" s="18"/>
      <c r="E131" s="6"/>
    </row>
    <row r="132" spans="1:5" x14ac:dyDescent="0.2">
      <c r="A132" s="30"/>
      <c r="B132" s="12" t="s">
        <v>30</v>
      </c>
      <c r="C132" s="26">
        <f>IF(OR(D132=0,D132=1),1,0)</f>
        <v>1</v>
      </c>
      <c r="D132" s="18"/>
      <c r="E132" s="6"/>
    </row>
    <row r="133" spans="1:5" ht="25.5" x14ac:dyDescent="0.2">
      <c r="A133" s="30"/>
      <c r="B133" s="13" t="s">
        <v>31</v>
      </c>
      <c r="C133" s="26">
        <f>IF(OR(D133=0,D133=1),1,0)</f>
        <v>1</v>
      </c>
      <c r="D133" s="18"/>
      <c r="E133" s="6"/>
    </row>
    <row r="134" spans="1:5" ht="13.5" customHeight="1" thickBot="1" x14ac:dyDescent="0.25">
      <c r="A134" s="14"/>
      <c r="B134" s="15" t="s">
        <v>11</v>
      </c>
      <c r="C134" s="27">
        <f>SUM(C86:C133)</f>
        <v>36</v>
      </c>
      <c r="D134" s="28">
        <f>SUM(D86:D133)/C134</f>
        <v>0</v>
      </c>
      <c r="E134" s="7"/>
    </row>
    <row r="136" spans="1:5" x14ac:dyDescent="0.2">
      <c r="A136" s="16" t="s">
        <v>63</v>
      </c>
      <c r="B136" s="16"/>
      <c r="C136" s="16"/>
    </row>
    <row r="137" spans="1:5" x14ac:dyDescent="0.2">
      <c r="A137" s="17">
        <v>1</v>
      </c>
      <c r="B137" s="16" t="s">
        <v>21</v>
      </c>
      <c r="C137" s="16"/>
    </row>
    <row r="138" spans="1:5" x14ac:dyDescent="0.2">
      <c r="A138" s="17" t="s">
        <v>12</v>
      </c>
      <c r="B138" s="16" t="s">
        <v>22</v>
      </c>
      <c r="C138" s="16"/>
    </row>
    <row r="139" spans="1:5" x14ac:dyDescent="0.2">
      <c r="A139" s="17" t="s">
        <v>64</v>
      </c>
      <c r="B139" s="16" t="s">
        <v>91</v>
      </c>
      <c r="C139" s="16"/>
    </row>
    <row r="142" spans="1:5" x14ac:dyDescent="0.2">
      <c r="A142" s="31" t="s">
        <v>68</v>
      </c>
      <c r="B142" s="31"/>
      <c r="C142" s="31"/>
      <c r="D142" s="31"/>
      <c r="E142" s="31"/>
    </row>
    <row r="143" spans="1:5" ht="13.5" thickBot="1" x14ac:dyDescent="0.25"/>
    <row r="144" spans="1:5" ht="25.5" x14ac:dyDescent="0.2">
      <c r="A144" s="8" t="s">
        <v>10</v>
      </c>
      <c r="B144" s="9" t="s">
        <v>67</v>
      </c>
      <c r="C144" s="9" t="s">
        <v>60</v>
      </c>
      <c r="D144" s="9" t="s">
        <v>62</v>
      </c>
      <c r="E144" s="10" t="s">
        <v>93</v>
      </c>
    </row>
    <row r="145" spans="1:5" ht="89.25" x14ac:dyDescent="0.2">
      <c r="A145" s="30">
        <v>1</v>
      </c>
      <c r="B145" s="11" t="s">
        <v>79</v>
      </c>
      <c r="C145" s="26"/>
      <c r="D145" s="4"/>
      <c r="E145" s="5"/>
    </row>
    <row r="146" spans="1:5" ht="25.5" x14ac:dyDescent="0.2">
      <c r="A146" s="30"/>
      <c r="B146" s="12" t="s">
        <v>28</v>
      </c>
      <c r="C146" s="26">
        <f>IF(OR(D146=0,D146=1),1,0)</f>
        <v>1</v>
      </c>
      <c r="D146" s="18"/>
      <c r="E146" s="6"/>
    </row>
    <row r="147" spans="1:5" ht="38.25" x14ac:dyDescent="0.2">
      <c r="A147" s="30"/>
      <c r="B147" s="13" t="s">
        <v>27</v>
      </c>
      <c r="C147" s="26">
        <f>IF(OR(D147=0,D147=1),1,0)</f>
        <v>1</v>
      </c>
      <c r="D147" s="18"/>
      <c r="E147" s="6"/>
    </row>
    <row r="148" spans="1:5" ht="114.75" x14ac:dyDescent="0.2">
      <c r="A148" s="30">
        <v>2</v>
      </c>
      <c r="B148" s="11" t="s">
        <v>80</v>
      </c>
      <c r="C148" s="26"/>
      <c r="D148" s="4"/>
      <c r="E148" s="5"/>
    </row>
    <row r="149" spans="1:5" ht="25.5" x14ac:dyDescent="0.2">
      <c r="A149" s="30"/>
      <c r="B149" s="12" t="s">
        <v>28</v>
      </c>
      <c r="C149" s="26">
        <f>IF(OR(D149=0,D149=1),1,0)</f>
        <v>1</v>
      </c>
      <c r="D149" s="18"/>
      <c r="E149" s="6"/>
    </row>
    <row r="150" spans="1:5" ht="38.25" x14ac:dyDescent="0.2">
      <c r="A150" s="30"/>
      <c r="B150" s="13" t="s">
        <v>27</v>
      </c>
      <c r="C150" s="26">
        <f>IF(OR(D150=0,D150=1),1,0)</f>
        <v>1</v>
      </c>
      <c r="D150" s="18"/>
      <c r="E150" s="6"/>
    </row>
    <row r="151" spans="1:5" ht="76.5" x14ac:dyDescent="0.2">
      <c r="A151" s="30">
        <v>3</v>
      </c>
      <c r="B151" s="11" t="s">
        <v>81</v>
      </c>
      <c r="C151" s="26"/>
      <c r="D151" s="4"/>
      <c r="E151" s="5"/>
    </row>
    <row r="152" spans="1:5" ht="25.5" x14ac:dyDescent="0.2">
      <c r="A152" s="30"/>
      <c r="B152" s="12" t="s">
        <v>28</v>
      </c>
      <c r="C152" s="26">
        <f>IF(OR(D152=0,D152=1),1,0)</f>
        <v>1</v>
      </c>
      <c r="D152" s="18"/>
      <c r="E152" s="6"/>
    </row>
    <row r="153" spans="1:5" ht="38.25" x14ac:dyDescent="0.2">
      <c r="A153" s="30"/>
      <c r="B153" s="13" t="s">
        <v>27</v>
      </c>
      <c r="C153" s="26">
        <f>IF(OR(D153=0,D153=1),1,0)</f>
        <v>1</v>
      </c>
      <c r="D153" s="18"/>
      <c r="E153" s="6"/>
    </row>
    <row r="154" spans="1:5" ht="51" x14ac:dyDescent="0.2">
      <c r="A154" s="30">
        <v>4</v>
      </c>
      <c r="B154" s="11" t="s">
        <v>82</v>
      </c>
      <c r="C154" s="26"/>
      <c r="D154" s="4"/>
      <c r="E154" s="5"/>
    </row>
    <row r="155" spans="1:5" ht="25.5" x14ac:dyDescent="0.2">
      <c r="A155" s="30"/>
      <c r="B155" s="12" t="s">
        <v>28</v>
      </c>
      <c r="C155" s="26">
        <f>IF(OR(D155=0,D155=1),1,0)</f>
        <v>1</v>
      </c>
      <c r="D155" s="18"/>
      <c r="E155" s="6"/>
    </row>
    <row r="156" spans="1:5" ht="38.25" x14ac:dyDescent="0.2">
      <c r="A156" s="30"/>
      <c r="B156" s="13" t="s">
        <v>27</v>
      </c>
      <c r="C156" s="26">
        <f>IF(OR(D156=0,D156=1),1,0)</f>
        <v>1</v>
      </c>
      <c r="D156" s="18"/>
      <c r="E156" s="6"/>
    </row>
    <row r="157" spans="1:5" ht="89.25" x14ac:dyDescent="0.2">
      <c r="A157" s="30">
        <v>5</v>
      </c>
      <c r="B157" s="11" t="s">
        <v>83</v>
      </c>
      <c r="C157" s="26"/>
      <c r="D157" s="4"/>
      <c r="E157" s="5"/>
    </row>
    <row r="158" spans="1:5" ht="25.5" x14ac:dyDescent="0.2">
      <c r="A158" s="30"/>
      <c r="B158" s="12" t="s">
        <v>28</v>
      </c>
      <c r="C158" s="26">
        <f>IF(OR(D158=0,D158=1),1,0)</f>
        <v>1</v>
      </c>
      <c r="D158" s="18"/>
      <c r="E158" s="6"/>
    </row>
    <row r="159" spans="1:5" ht="38.25" x14ac:dyDescent="0.2">
      <c r="A159" s="30"/>
      <c r="B159" s="13" t="s">
        <v>27</v>
      </c>
      <c r="C159" s="26">
        <f>IF(OR(D159=0,D159=1),1,0)</f>
        <v>1</v>
      </c>
      <c r="D159" s="18"/>
      <c r="E159" s="6"/>
    </row>
    <row r="160" spans="1:5" ht="127.5" x14ac:dyDescent="0.2">
      <c r="A160" s="30">
        <v>6</v>
      </c>
      <c r="B160" s="11" t="s">
        <v>84</v>
      </c>
      <c r="C160" s="26"/>
      <c r="D160" s="4"/>
      <c r="E160" s="5"/>
    </row>
    <row r="161" spans="1:5" ht="25.5" x14ac:dyDescent="0.2">
      <c r="A161" s="30"/>
      <c r="B161" s="12" t="s">
        <v>28</v>
      </c>
      <c r="C161" s="26">
        <f>IF(OR(D161=0,D161=1),1,0)</f>
        <v>1</v>
      </c>
      <c r="D161" s="18"/>
      <c r="E161" s="6"/>
    </row>
    <row r="162" spans="1:5" ht="38.25" x14ac:dyDescent="0.2">
      <c r="A162" s="30"/>
      <c r="B162" s="13" t="s">
        <v>27</v>
      </c>
      <c r="C162" s="26">
        <f>IF(OR(D162=0,D162=1),1,0)</f>
        <v>1</v>
      </c>
      <c r="D162" s="18"/>
      <c r="E162" s="6"/>
    </row>
    <row r="163" spans="1:5" ht="114.75" x14ac:dyDescent="0.2">
      <c r="A163" s="30">
        <v>7</v>
      </c>
      <c r="B163" s="11" t="s">
        <v>85</v>
      </c>
      <c r="C163" s="26"/>
      <c r="D163" s="4"/>
      <c r="E163" s="5"/>
    </row>
    <row r="164" spans="1:5" ht="25.5" x14ac:dyDescent="0.2">
      <c r="A164" s="30"/>
      <c r="B164" s="12" t="s">
        <v>28</v>
      </c>
      <c r="C164" s="26">
        <f>IF(OR(D164=0,D164=1),1,0)</f>
        <v>1</v>
      </c>
      <c r="D164" s="18"/>
      <c r="E164" s="6"/>
    </row>
    <row r="165" spans="1:5" ht="38.25" x14ac:dyDescent="0.2">
      <c r="A165" s="30"/>
      <c r="B165" s="13" t="s">
        <v>27</v>
      </c>
      <c r="C165" s="26">
        <f>IF(OR(D165=0,D165=1),1,0)</f>
        <v>1</v>
      </c>
      <c r="D165" s="18"/>
      <c r="E165" s="6"/>
    </row>
    <row r="166" spans="1:5" ht="165.75" x14ac:dyDescent="0.2">
      <c r="A166" s="30">
        <v>8</v>
      </c>
      <c r="B166" s="11" t="s">
        <v>89</v>
      </c>
      <c r="C166" s="26"/>
      <c r="D166" s="4"/>
      <c r="E166" s="5"/>
    </row>
    <row r="167" spans="1:5" ht="25.5" x14ac:dyDescent="0.2">
      <c r="A167" s="30"/>
      <c r="B167" s="12" t="s">
        <v>28</v>
      </c>
      <c r="C167" s="26">
        <f>IF(OR(D167=0,D167=1),1,0)</f>
        <v>1</v>
      </c>
      <c r="D167" s="18"/>
      <c r="E167" s="6"/>
    </row>
    <row r="168" spans="1:5" ht="38.25" x14ac:dyDescent="0.2">
      <c r="A168" s="30"/>
      <c r="B168" s="13" t="s">
        <v>27</v>
      </c>
      <c r="C168" s="26">
        <f>IF(OR(D168=0,D168=1),1,0)</f>
        <v>1</v>
      </c>
      <c r="D168" s="18"/>
      <c r="E168" s="6"/>
    </row>
    <row r="169" spans="1:5" ht="102" x14ac:dyDescent="0.2">
      <c r="A169" s="30">
        <v>9</v>
      </c>
      <c r="B169" s="11" t="s">
        <v>90</v>
      </c>
      <c r="C169" s="26"/>
      <c r="D169" s="4"/>
      <c r="E169" s="5"/>
    </row>
    <row r="170" spans="1:5" ht="25.5" x14ac:dyDescent="0.2">
      <c r="A170" s="30"/>
      <c r="B170" s="12" t="s">
        <v>28</v>
      </c>
      <c r="C170" s="26">
        <f>IF(OR(D170=0,D170=1),1,0)</f>
        <v>1</v>
      </c>
      <c r="D170" s="18"/>
      <c r="E170" s="6"/>
    </row>
    <row r="171" spans="1:5" ht="38.25" x14ac:dyDescent="0.2">
      <c r="A171" s="30"/>
      <c r="B171" s="13" t="s">
        <v>27</v>
      </c>
      <c r="C171" s="26">
        <f>IF(OR(D171=0,D171=1),1,0)</f>
        <v>1</v>
      </c>
      <c r="D171" s="18"/>
      <c r="E171" s="6"/>
    </row>
    <row r="172" spans="1:5" ht="114.75" x14ac:dyDescent="0.2">
      <c r="A172" s="30">
        <v>10</v>
      </c>
      <c r="B172" s="11" t="s">
        <v>86</v>
      </c>
      <c r="C172" s="26"/>
      <c r="D172" s="4"/>
      <c r="E172" s="5"/>
    </row>
    <row r="173" spans="1:5" ht="25.5" x14ac:dyDescent="0.2">
      <c r="A173" s="30"/>
      <c r="B173" s="12" t="s">
        <v>28</v>
      </c>
      <c r="C173" s="26">
        <f>IF(OR(D173=0,D173=1),1,0)</f>
        <v>1</v>
      </c>
      <c r="D173" s="18"/>
      <c r="E173" s="6"/>
    </row>
    <row r="174" spans="1:5" ht="38.25" x14ac:dyDescent="0.2">
      <c r="A174" s="30"/>
      <c r="B174" s="13" t="s">
        <v>27</v>
      </c>
      <c r="C174" s="26">
        <f>IF(OR(D174=0,D174=1),1,0)</f>
        <v>1</v>
      </c>
      <c r="D174" s="18"/>
      <c r="E174" s="6"/>
    </row>
    <row r="175" spans="1:5" ht="102" x14ac:dyDescent="0.2">
      <c r="A175" s="30">
        <v>11</v>
      </c>
      <c r="B175" s="11" t="s">
        <v>87</v>
      </c>
      <c r="C175" s="26"/>
      <c r="D175" s="4"/>
      <c r="E175" s="5"/>
    </row>
    <row r="176" spans="1:5" ht="25.5" x14ac:dyDescent="0.2">
      <c r="A176" s="30"/>
      <c r="B176" s="12" t="s">
        <v>28</v>
      </c>
      <c r="C176" s="26">
        <f>IF(OR(D176=0,D176=1),1,0)</f>
        <v>1</v>
      </c>
      <c r="D176" s="18"/>
      <c r="E176" s="6"/>
    </row>
    <row r="177" spans="1:5" ht="38.25" x14ac:dyDescent="0.2">
      <c r="A177" s="30"/>
      <c r="B177" s="13" t="s">
        <v>27</v>
      </c>
      <c r="C177" s="26">
        <f>IF(OR(D177=0,D177=1),1,0)</f>
        <v>1</v>
      </c>
      <c r="D177" s="18"/>
      <c r="E177" s="6"/>
    </row>
    <row r="178" spans="1:5" ht="114.75" x14ac:dyDescent="0.2">
      <c r="A178" s="30">
        <v>12</v>
      </c>
      <c r="B178" s="11" t="s">
        <v>88</v>
      </c>
      <c r="C178" s="26"/>
      <c r="D178" s="4"/>
      <c r="E178" s="5"/>
    </row>
    <row r="179" spans="1:5" ht="25.5" x14ac:dyDescent="0.2">
      <c r="A179" s="30"/>
      <c r="B179" s="12" t="s">
        <v>28</v>
      </c>
      <c r="C179" s="26">
        <f>IF(OR(D179=0,D179=1),1,0)</f>
        <v>1</v>
      </c>
      <c r="D179" s="18"/>
      <c r="E179" s="6"/>
    </row>
    <row r="180" spans="1:5" ht="38.25" x14ac:dyDescent="0.2">
      <c r="A180" s="30"/>
      <c r="B180" s="13" t="s">
        <v>27</v>
      </c>
      <c r="C180" s="26">
        <f>IF(OR(D180=0,D180=1),1,0)</f>
        <v>1</v>
      </c>
      <c r="D180" s="18"/>
      <c r="E180" s="6"/>
    </row>
    <row r="181" spans="1:5" ht="13.5" customHeight="1" thickBot="1" x14ac:dyDescent="0.25">
      <c r="A181" s="14"/>
      <c r="B181" s="15" t="s">
        <v>11</v>
      </c>
      <c r="C181" s="27">
        <f>SUM(C145:C180)</f>
        <v>24</v>
      </c>
      <c r="D181" s="28">
        <f>SUM(D145:D180)/C181</f>
        <v>0</v>
      </c>
      <c r="E181" s="7"/>
    </row>
    <row r="183" spans="1:5" x14ac:dyDescent="0.2">
      <c r="A183" s="16" t="s">
        <v>63</v>
      </c>
      <c r="B183" s="16"/>
      <c r="C183" s="16"/>
    </row>
    <row r="184" spans="1:5" x14ac:dyDescent="0.2">
      <c r="A184" s="17">
        <v>1</v>
      </c>
      <c r="B184" s="16" t="s">
        <v>25</v>
      </c>
      <c r="C184" s="16"/>
    </row>
    <row r="185" spans="1:5" x14ac:dyDescent="0.2">
      <c r="A185" s="17" t="s">
        <v>12</v>
      </c>
      <c r="B185" s="16" t="s">
        <v>26</v>
      </c>
      <c r="C185" s="16"/>
    </row>
    <row r="186" spans="1:5" x14ac:dyDescent="0.2">
      <c r="A186" s="17" t="s">
        <v>64</v>
      </c>
      <c r="B186" s="16" t="s">
        <v>91</v>
      </c>
      <c r="C186" s="16"/>
    </row>
  </sheetData>
  <mergeCells count="42">
    <mergeCell ref="A163:A165"/>
    <mergeCell ref="A166:A168"/>
    <mergeCell ref="A169:A171"/>
    <mergeCell ref="A172:A174"/>
    <mergeCell ref="A175:A177"/>
    <mergeCell ref="A178:A180"/>
    <mergeCell ref="A145:A147"/>
    <mergeCell ref="A148:A150"/>
    <mergeCell ref="A151:A153"/>
    <mergeCell ref="A154:A156"/>
    <mergeCell ref="A157:A159"/>
    <mergeCell ref="A160:A162"/>
    <mergeCell ref="A126:A129"/>
    <mergeCell ref="A130:A133"/>
    <mergeCell ref="A142:E142"/>
    <mergeCell ref="A102:A105"/>
    <mergeCell ref="A106:A109"/>
    <mergeCell ref="A110:A113"/>
    <mergeCell ref="A114:A117"/>
    <mergeCell ref="A118:A121"/>
    <mergeCell ref="A122:A125"/>
    <mergeCell ref="A57:E57"/>
    <mergeCell ref="A83:E83"/>
    <mergeCell ref="A86:A89"/>
    <mergeCell ref="A90:A93"/>
    <mergeCell ref="A94:A97"/>
    <mergeCell ref="A98:A101"/>
    <mergeCell ref="A40:A42"/>
    <mergeCell ref="A43:A45"/>
    <mergeCell ref="A46:A48"/>
    <mergeCell ref="A22:A24"/>
    <mergeCell ref="A25:A27"/>
    <mergeCell ref="A28:A30"/>
    <mergeCell ref="A31:A33"/>
    <mergeCell ref="A34:A36"/>
    <mergeCell ref="A37:A39"/>
    <mergeCell ref="A2:E2"/>
    <mergeCell ref="A5:E5"/>
    <mergeCell ref="A10:E10"/>
    <mergeCell ref="A13:A15"/>
    <mergeCell ref="A16:A18"/>
    <mergeCell ref="A19:A21"/>
  </mergeCells>
  <conditionalFormatting sqref="D14:D15">
    <cfRule type="expression" dxfId="59" priority="75">
      <formula>IF(D14="",TRUE(),FALSE())</formula>
    </cfRule>
  </conditionalFormatting>
  <conditionalFormatting sqref="D17:D18">
    <cfRule type="expression" dxfId="58" priority="74">
      <formula>IF(D17="",TRUE(),FALSE())</formula>
    </cfRule>
  </conditionalFormatting>
  <conditionalFormatting sqref="D20:D21">
    <cfRule type="expression" dxfId="57" priority="73">
      <formula>IF(D20="",TRUE(),FALSE())</formula>
    </cfRule>
  </conditionalFormatting>
  <conditionalFormatting sqref="D23:D24">
    <cfRule type="expression" dxfId="56" priority="72">
      <formula>IF(D23="",TRUE(),FALSE())</formula>
    </cfRule>
  </conditionalFormatting>
  <conditionalFormatting sqref="D26:D27">
    <cfRule type="expression" dxfId="55" priority="71">
      <formula>IF(D26="",TRUE(),FALSE())</formula>
    </cfRule>
  </conditionalFormatting>
  <conditionalFormatting sqref="D29:D30">
    <cfRule type="expression" dxfId="54" priority="70">
      <formula>IF(D29="",TRUE(),FALSE())</formula>
    </cfRule>
  </conditionalFormatting>
  <conditionalFormatting sqref="D32:D33">
    <cfRule type="expression" dxfId="53" priority="69">
      <formula>IF(D32="",TRUE(),FALSE())</formula>
    </cfRule>
  </conditionalFormatting>
  <conditionalFormatting sqref="D35:D36">
    <cfRule type="expression" dxfId="52" priority="68">
      <formula>IF(D35="",TRUE(),FALSE())</formula>
    </cfRule>
  </conditionalFormatting>
  <conditionalFormatting sqref="D38:D39">
    <cfRule type="expression" dxfId="51" priority="67">
      <formula>IF(D38="",TRUE(),FALSE())</formula>
    </cfRule>
  </conditionalFormatting>
  <conditionalFormatting sqref="D41:D42">
    <cfRule type="expression" dxfId="50" priority="66">
      <formula>IF(D41="",TRUE(),FALSE())</formula>
    </cfRule>
  </conditionalFormatting>
  <conditionalFormatting sqref="D44:D45">
    <cfRule type="expression" dxfId="49" priority="65">
      <formula>IF(D44="",TRUE(),FALSE())</formula>
    </cfRule>
  </conditionalFormatting>
  <conditionalFormatting sqref="D47:D48">
    <cfRule type="expression" dxfId="48" priority="64">
      <formula>IF(D47="",TRUE(),FALSE())</formula>
    </cfRule>
  </conditionalFormatting>
  <conditionalFormatting sqref="D60">
    <cfRule type="expression" dxfId="47" priority="60">
      <formula>IF(D60="",TRUE(),FALSE())</formula>
    </cfRule>
  </conditionalFormatting>
  <conditionalFormatting sqref="D61">
    <cfRule type="expression" dxfId="46" priority="59">
      <formula>IF(D61="",TRUE(),FALSE())</formula>
    </cfRule>
  </conditionalFormatting>
  <conditionalFormatting sqref="D62">
    <cfRule type="expression" dxfId="45" priority="58">
      <formula>IF(D62="",TRUE(),FALSE())</formula>
    </cfRule>
  </conditionalFormatting>
  <conditionalFormatting sqref="D63">
    <cfRule type="expression" dxfId="44" priority="57">
      <formula>IF(D63="",TRUE(),FALSE())</formula>
    </cfRule>
  </conditionalFormatting>
  <conditionalFormatting sqref="D64">
    <cfRule type="expression" dxfId="43" priority="56">
      <formula>IF(D64="",TRUE(),FALSE())</formula>
    </cfRule>
  </conditionalFormatting>
  <conditionalFormatting sqref="D65">
    <cfRule type="expression" dxfId="42" priority="55">
      <formula>IF(D65="",TRUE(),FALSE())</formula>
    </cfRule>
  </conditionalFormatting>
  <conditionalFormatting sqref="D66">
    <cfRule type="expression" dxfId="41" priority="54">
      <formula>IF(D66="",TRUE(),FALSE())</formula>
    </cfRule>
  </conditionalFormatting>
  <conditionalFormatting sqref="D67">
    <cfRule type="expression" dxfId="40" priority="53">
      <formula>IF(D67="",TRUE(),FALSE())</formula>
    </cfRule>
  </conditionalFormatting>
  <conditionalFormatting sqref="D68">
    <cfRule type="expression" dxfId="39" priority="52">
      <formula>IF(D68="",TRUE(),FALSE())</formula>
    </cfRule>
  </conditionalFormatting>
  <conditionalFormatting sqref="D69">
    <cfRule type="expression" dxfId="38" priority="51">
      <formula>IF(D69="",TRUE(),FALSE())</formula>
    </cfRule>
  </conditionalFormatting>
  <conditionalFormatting sqref="D70">
    <cfRule type="expression" dxfId="37" priority="50">
      <formula>IF(D70="",TRUE(),FALSE())</formula>
    </cfRule>
  </conditionalFormatting>
  <conditionalFormatting sqref="D71">
    <cfRule type="expression" dxfId="36" priority="49">
      <formula>IF(D71="",TRUE(),FALSE())</formula>
    </cfRule>
  </conditionalFormatting>
  <conditionalFormatting sqref="D87 D89">
    <cfRule type="expression" dxfId="35" priority="45">
      <formula>IF(D87="",TRUE(),FALSE())</formula>
    </cfRule>
  </conditionalFormatting>
  <conditionalFormatting sqref="D95 D97">
    <cfRule type="expression" dxfId="34" priority="41">
      <formula>IF(D95="",TRUE(),FALSE())</formula>
    </cfRule>
  </conditionalFormatting>
  <conditionalFormatting sqref="D92">
    <cfRule type="expression" dxfId="33" priority="42">
      <formula>IF(D92="",TRUE(),FALSE())</formula>
    </cfRule>
  </conditionalFormatting>
  <conditionalFormatting sqref="D91 D93">
    <cfRule type="expression" dxfId="32" priority="43">
      <formula>IF(D91="",TRUE(),FALSE())</formula>
    </cfRule>
  </conditionalFormatting>
  <conditionalFormatting sqref="D116">
    <cfRule type="expression" dxfId="31" priority="30">
      <formula>IF(D116="",TRUE(),FALSE())</formula>
    </cfRule>
  </conditionalFormatting>
  <conditionalFormatting sqref="D115 D117">
    <cfRule type="expression" dxfId="30" priority="31">
      <formula>IF(D115="",TRUE(),FALSE())</formula>
    </cfRule>
  </conditionalFormatting>
  <conditionalFormatting sqref="D112">
    <cfRule type="expression" dxfId="29" priority="32">
      <formula>IF(D112="",TRUE(),FALSE())</formula>
    </cfRule>
  </conditionalFormatting>
  <conditionalFormatting sqref="D111 D113">
    <cfRule type="expression" dxfId="28" priority="33">
      <formula>IF(D111="",TRUE(),FALSE())</formula>
    </cfRule>
  </conditionalFormatting>
  <conditionalFormatting sqref="D108">
    <cfRule type="expression" dxfId="27" priority="34">
      <formula>IF(D108="",TRUE(),FALSE())</formula>
    </cfRule>
  </conditionalFormatting>
  <conditionalFormatting sqref="D107 D109">
    <cfRule type="expression" dxfId="26" priority="35">
      <formula>IF(D107="",TRUE(),FALSE())</formula>
    </cfRule>
  </conditionalFormatting>
  <conditionalFormatting sqref="D104">
    <cfRule type="expression" dxfId="25" priority="36">
      <formula>IF(D104="",TRUE(),FALSE())</formula>
    </cfRule>
  </conditionalFormatting>
  <conditionalFormatting sqref="D103 D105">
    <cfRule type="expression" dxfId="24" priority="37">
      <formula>IF(D103="",TRUE(),FALSE())</formula>
    </cfRule>
  </conditionalFormatting>
  <conditionalFormatting sqref="D100">
    <cfRule type="expression" dxfId="23" priority="38">
      <formula>IF(D100="",TRUE(),FALSE())</formula>
    </cfRule>
  </conditionalFormatting>
  <conditionalFormatting sqref="D99 D101">
    <cfRule type="expression" dxfId="22" priority="39">
      <formula>IF(D99="",TRUE(),FALSE())</formula>
    </cfRule>
  </conditionalFormatting>
  <conditionalFormatting sqref="D96">
    <cfRule type="expression" dxfId="21" priority="40">
      <formula>IF(D96="",TRUE(),FALSE())</formula>
    </cfRule>
  </conditionalFormatting>
  <conditionalFormatting sqref="D88">
    <cfRule type="expression" dxfId="20" priority="44">
      <formula>IF(D88="",TRUE(),FALSE())</formula>
    </cfRule>
  </conditionalFormatting>
  <conditionalFormatting sqref="D119 D121">
    <cfRule type="expression" dxfId="19" priority="29">
      <formula>IF(D119="",TRUE(),FALSE())</formula>
    </cfRule>
  </conditionalFormatting>
  <conditionalFormatting sqref="D120">
    <cfRule type="expression" dxfId="18" priority="28">
      <formula>IF(D120="",TRUE(),FALSE())</formula>
    </cfRule>
  </conditionalFormatting>
  <conditionalFormatting sqref="D123 D125">
    <cfRule type="expression" dxfId="17" priority="27">
      <formula>IF(D123="",TRUE(),FALSE())</formula>
    </cfRule>
  </conditionalFormatting>
  <conditionalFormatting sqref="D124">
    <cfRule type="expression" dxfId="16" priority="26">
      <formula>IF(D124="",TRUE(),FALSE())</formula>
    </cfRule>
  </conditionalFormatting>
  <conditionalFormatting sqref="D127 D129">
    <cfRule type="expression" dxfId="15" priority="25">
      <formula>IF(D127="",TRUE(),FALSE())</formula>
    </cfRule>
  </conditionalFormatting>
  <conditionalFormatting sqref="D128">
    <cfRule type="expression" dxfId="14" priority="24">
      <formula>IF(D128="",TRUE(),FALSE())</formula>
    </cfRule>
  </conditionalFormatting>
  <conditionalFormatting sqref="D131 D133">
    <cfRule type="expression" dxfId="13" priority="23">
      <formula>IF(D131="",TRUE(),FALSE())</formula>
    </cfRule>
  </conditionalFormatting>
  <conditionalFormatting sqref="D132">
    <cfRule type="expression" dxfId="12" priority="22">
      <formula>IF(D132="",TRUE(),FALSE())</formula>
    </cfRule>
  </conditionalFormatting>
  <conditionalFormatting sqref="D146:D147">
    <cfRule type="expression" dxfId="11" priority="15">
      <formula>IF(D146="",TRUE(),FALSE())</formula>
    </cfRule>
  </conditionalFormatting>
  <conditionalFormatting sqref="D149:D150">
    <cfRule type="expression" dxfId="10" priority="14">
      <formula>IF(D149="",TRUE(),FALSE())</formula>
    </cfRule>
  </conditionalFormatting>
  <conditionalFormatting sqref="D152:D153">
    <cfRule type="expression" dxfId="9" priority="13">
      <formula>IF(D152="",TRUE(),FALSE())</formula>
    </cfRule>
  </conditionalFormatting>
  <conditionalFormatting sqref="D155:D156">
    <cfRule type="expression" dxfId="8" priority="12">
      <formula>IF(D155="",TRUE(),FALSE())</formula>
    </cfRule>
  </conditionalFormatting>
  <conditionalFormatting sqref="D158:D159">
    <cfRule type="expression" dxfId="7" priority="11">
      <formula>IF(D158="",TRUE(),FALSE())</formula>
    </cfRule>
  </conditionalFormatting>
  <conditionalFormatting sqref="D161:D162">
    <cfRule type="expression" dxfId="6" priority="10">
      <formula>IF(D161="",TRUE(),FALSE())</formula>
    </cfRule>
  </conditionalFormatting>
  <conditionalFormatting sqref="D164:D165">
    <cfRule type="expression" dxfId="5" priority="9">
      <formula>IF(D164="",TRUE(),FALSE())</formula>
    </cfRule>
  </conditionalFormatting>
  <conditionalFormatting sqref="D167:D168">
    <cfRule type="expression" dxfId="4" priority="8">
      <formula>IF(D167="",TRUE(),FALSE())</formula>
    </cfRule>
  </conditionalFormatting>
  <conditionalFormatting sqref="D170:D171">
    <cfRule type="expression" dxfId="3" priority="7">
      <formula>IF(D170="",TRUE(),FALSE())</formula>
    </cfRule>
  </conditionalFormatting>
  <conditionalFormatting sqref="D173:D174">
    <cfRule type="expression" dxfId="2" priority="6">
      <formula>IF(D173="",TRUE(),FALSE())</formula>
    </cfRule>
  </conditionalFormatting>
  <conditionalFormatting sqref="D176:D177">
    <cfRule type="expression" dxfId="1" priority="5">
      <formula>IF(D176="",TRUE(),FALSE())</formula>
    </cfRule>
  </conditionalFormatting>
  <conditionalFormatting sqref="D179:D180">
    <cfRule type="expression" dxfId="0" priority="4">
      <formula>IF(D179="",TRUE(),FALSE())</formula>
    </cfRule>
  </conditionalFormatting>
  <pageMargins left="0.59055118110236227" right="0.59055118110236227" top="0.78740157480314965" bottom="0.59055118110236227" header="0" footer="0"/>
  <pageSetup paperSize="9" scale="8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Раздел 1. ТМ</vt:lpstr>
      <vt:lpstr>Расчёт 683-П</vt:lpstr>
      <vt:lpstr>Расчёт 719-П</vt:lpstr>
      <vt:lpstr>Расчёт 802-П</vt:lpstr>
    </vt:vector>
  </TitlesOfParts>
  <Company>СИБСОЦБАНК</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Ряполов Дмитрий Юрьевич</dc:creator>
  <cp:lastModifiedBy>Ряполов Дмитрий Юрьевич</cp:lastModifiedBy>
  <cp:lastPrinted>2024-03-01T02:25:21Z</cp:lastPrinted>
  <dcterms:created xsi:type="dcterms:W3CDTF">2024-02-29T07:34:06Z</dcterms:created>
  <dcterms:modified xsi:type="dcterms:W3CDTF">2024-03-01T09:14:12Z</dcterms:modified>
</cp:coreProperties>
</file>