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s\node_modules\unit_tests\compound-callback-subtree\"/>
    </mc:Choice>
  </mc:AlternateContent>
  <xr:revisionPtr revIDLastSave="0" documentId="13_ncr:1_{88CA8A4C-6D5E-4D18-B62A-46E182134534}" xr6:coauthVersionLast="47" xr6:coauthVersionMax="47" xr10:uidLastSave="{00000000-0000-0000-0000-000000000000}"/>
  <bookViews>
    <workbookView xWindow="-120" yWindow="-120" windowWidth="29040" windowHeight="15840" xr2:uid="{EEE297C9-EC0D-4EC4-B054-7555AED4D2C4}"/>
  </bookViews>
  <sheets>
    <sheet name="graph" sheetId="4" r:id="rId1"/>
    <sheet name="pivot table" sheetId="2" r:id="rId2"/>
    <sheet name="data" sheetId="1" r:id="rId3"/>
  </sheets>
  <calcPr calcId="191029"/>
  <pivotCaches>
    <pivotCache cacheId="2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11" i="1" l="1"/>
  <c r="V106" i="1"/>
  <c r="T211" i="1"/>
  <c r="T106" i="1"/>
  <c r="R211" i="1"/>
  <c r="R190" i="1"/>
  <c r="R169" i="1"/>
  <c r="R148" i="1"/>
  <c r="R127" i="1"/>
  <c r="R106" i="1"/>
  <c r="R85" i="1"/>
  <c r="R64" i="1"/>
  <c r="R43" i="1"/>
  <c r="R22" i="1"/>
</calcChain>
</file>

<file path=xl/sharedStrings.xml><?xml version="1.0" encoding="utf-8"?>
<sst xmlns="http://schemas.openxmlformats.org/spreadsheetml/2006/main" count="449" uniqueCount="28">
  <si>
    <t>v0.0.1</t>
  </si>
  <si>
    <t>ix</t>
  </si>
  <si>
    <t>time</t>
  </si>
  <si>
    <t>ms</t>
  </si>
  <si>
    <t>rss</t>
  </si>
  <si>
    <t>heapTotal</t>
  </si>
  <si>
    <t>heapUsed</t>
  </si>
  <si>
    <t>external</t>
  </si>
  <si>
    <t>arrayBuffers</t>
  </si>
  <si>
    <t>heapUsedGrowth</t>
  </si>
  <si>
    <t>externalGrowth</t>
  </si>
  <si>
    <t>arrayBuffersGrowth</t>
  </si>
  <si>
    <t>fsDelay</t>
  </si>
  <si>
    <t>version</t>
  </si>
  <si>
    <t>test</t>
  </si>
  <si>
    <t>Rijlabels</t>
  </si>
  <si>
    <t>Eindtotaal</t>
  </si>
  <si>
    <t>Kolomlabels</t>
  </si>
  <si>
    <t>description</t>
  </si>
  <si>
    <t>Gemiddelde van rss</t>
  </si>
  <si>
    <t>Gemiddelde van heapUsedGrowth</t>
  </si>
  <si>
    <t>Totaal Gemiddelde van rss</t>
  </si>
  <si>
    <t>Totaal Gemiddelde van heapUsedGrowth</t>
  </si>
  <si>
    <t>internal bindings</t>
  </si>
  <si>
    <t>live</t>
  </si>
  <si>
    <t>v4.0.1</t>
  </si>
  <si>
    <t>Totaal Gemiddelde van time</t>
  </si>
  <si>
    <t>Gemiddelde van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</si>
</sst>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[pivot_table.xlsx]pivot table!Draaitabel1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Compound Callback Subtree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marker>
          <c:symbol val="none"/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'pivot table'!$C$3:$C$5</c:f>
              <c:strCache>
                <c:ptCount val="1"/>
                <c:pt idx="0">
                  <c:v>v0.0.1 - Gemiddelde van heapUsedGrowth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table'!$A$6:$A$27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table'!$C$6:$C$27</c:f>
              <c:numCache>
                <c:formatCode>General</c:formatCode>
                <c:ptCount val="21"/>
                <c:pt idx="0">
                  <c:v>0</c:v>
                </c:pt>
                <c:pt idx="1">
                  <c:v>57328091.200000003</c:v>
                </c:pt>
                <c:pt idx="2">
                  <c:v>120222265.59999999</c:v>
                </c:pt>
                <c:pt idx="3">
                  <c:v>135112334.40000001</c:v>
                </c:pt>
                <c:pt idx="4">
                  <c:v>165402956.80000001</c:v>
                </c:pt>
                <c:pt idx="5">
                  <c:v>196443422.40000001</c:v>
                </c:pt>
                <c:pt idx="6">
                  <c:v>227213665.59999999</c:v>
                </c:pt>
                <c:pt idx="7">
                  <c:v>273642430.39999998</c:v>
                </c:pt>
                <c:pt idx="8">
                  <c:v>304760425.60000002</c:v>
                </c:pt>
                <c:pt idx="9">
                  <c:v>305601795.19999999</c:v>
                </c:pt>
                <c:pt idx="10">
                  <c:v>352344070.39999998</c:v>
                </c:pt>
                <c:pt idx="11">
                  <c:v>368201200</c:v>
                </c:pt>
                <c:pt idx="12">
                  <c:v>412530873.60000002</c:v>
                </c:pt>
                <c:pt idx="13">
                  <c:v>427493907.19999999</c:v>
                </c:pt>
                <c:pt idx="14">
                  <c:v>473339904</c:v>
                </c:pt>
                <c:pt idx="15">
                  <c:v>488433430.39999998</c:v>
                </c:pt>
                <c:pt idx="16">
                  <c:v>533453099.19999999</c:v>
                </c:pt>
                <c:pt idx="17">
                  <c:v>547786147.20000005</c:v>
                </c:pt>
                <c:pt idx="18">
                  <c:v>563059185.60000002</c:v>
                </c:pt>
                <c:pt idx="19">
                  <c:v>592314870.39999998</c:v>
                </c:pt>
                <c:pt idx="20">
                  <c:v>624778569.60000002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0B3-444F-B6B5-0F97B1CBFECC}"/>
            </c:ext>
          </c:extLst>
        </c:ser>
        <c:ser>
          <c:idx val="4"/>
          <c:order val="4"/>
          <c:tx>
            <c:strRef>
              <c:f>'pivot table'!$F$3:$F$5</c:f>
              <c:strCache>
                <c:ptCount val="1"/>
                <c:pt idx="0">
                  <c:v>v4.0.1 - Gemiddelde van heapUsedGrowth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table'!$A$6:$A$27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table'!$F$6:$F$27</c:f>
              <c:numCache>
                <c:formatCode>General</c:formatCode>
                <c:ptCount val="21"/>
                <c:pt idx="0">
                  <c:v>0</c:v>
                </c:pt>
                <c:pt idx="1">
                  <c:v>56690286.399999999</c:v>
                </c:pt>
                <c:pt idx="2">
                  <c:v>134450638.40000001</c:v>
                </c:pt>
                <c:pt idx="3">
                  <c:v>134450638.40000001</c:v>
                </c:pt>
                <c:pt idx="4">
                  <c:v>150065472</c:v>
                </c:pt>
                <c:pt idx="5">
                  <c:v>193644265.59999999</c:v>
                </c:pt>
                <c:pt idx="6">
                  <c:v>224280657.59999999</c:v>
                </c:pt>
                <c:pt idx="7">
                  <c:v>240633828.80000001</c:v>
                </c:pt>
                <c:pt idx="8">
                  <c:v>285699329.60000002</c:v>
                </c:pt>
                <c:pt idx="9">
                  <c:v>285818582.39999998</c:v>
                </c:pt>
                <c:pt idx="10">
                  <c:v>317235433.60000002</c:v>
                </c:pt>
                <c:pt idx="11">
                  <c:v>348466700.80000001</c:v>
                </c:pt>
                <c:pt idx="12">
                  <c:v>379764665.60000002</c:v>
                </c:pt>
                <c:pt idx="13">
                  <c:v>409989084.80000001</c:v>
                </c:pt>
                <c:pt idx="14">
                  <c:v>456445268.80000001</c:v>
                </c:pt>
                <c:pt idx="15">
                  <c:v>471016076.80000001</c:v>
                </c:pt>
                <c:pt idx="16">
                  <c:v>502676022.39999998</c:v>
                </c:pt>
                <c:pt idx="17">
                  <c:v>532303120</c:v>
                </c:pt>
                <c:pt idx="18">
                  <c:v>577778801.60000002</c:v>
                </c:pt>
                <c:pt idx="19">
                  <c:v>626053296</c:v>
                </c:pt>
                <c:pt idx="20">
                  <c:v>656328579.20000005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311-4EBD-9F26-A072D6004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903455"/>
        <c:axId val="399902623"/>
      </c:barChart>
      <c:lineChart>
        <c:grouping val="standard"/>
        <c:varyColors val="0"/>
        <c:ser>
          <c:idx val="0"/>
          <c:order val="0"/>
          <c:tx>
            <c:strRef>
              <c:f>'pivot table'!$B$3:$B$5</c:f>
              <c:strCache>
                <c:ptCount val="1"/>
                <c:pt idx="0">
                  <c:v>v0.0.1 - Gemiddelde van rss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table'!$A$6:$A$27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table'!$B$6:$B$27</c:f>
              <c:numCache>
                <c:formatCode>General</c:formatCode>
                <c:ptCount val="21"/>
                <c:pt idx="0">
                  <c:v>24509644.800000001</c:v>
                </c:pt>
                <c:pt idx="1">
                  <c:v>125159014.40000001</c:v>
                </c:pt>
                <c:pt idx="2">
                  <c:v>178139136</c:v>
                </c:pt>
                <c:pt idx="3">
                  <c:v>140425625.59999999</c:v>
                </c:pt>
                <c:pt idx="4">
                  <c:v>165287526.40000001</c:v>
                </c:pt>
                <c:pt idx="5">
                  <c:v>155571814.40000001</c:v>
                </c:pt>
                <c:pt idx="6">
                  <c:v>159076352</c:v>
                </c:pt>
                <c:pt idx="7">
                  <c:v>171803443.19999999</c:v>
                </c:pt>
                <c:pt idx="8">
                  <c:v>160305971.19999999</c:v>
                </c:pt>
                <c:pt idx="9">
                  <c:v>127417548.8</c:v>
                </c:pt>
                <c:pt idx="10">
                  <c:v>171669094.40000001</c:v>
                </c:pt>
                <c:pt idx="11">
                  <c:v>154122649.59999999</c:v>
                </c:pt>
                <c:pt idx="12">
                  <c:v>174335590.40000001</c:v>
                </c:pt>
                <c:pt idx="13">
                  <c:v>153695027.19999999</c:v>
                </c:pt>
                <c:pt idx="14">
                  <c:v>171521638.40000001</c:v>
                </c:pt>
                <c:pt idx="15">
                  <c:v>150739353.59999999</c:v>
                </c:pt>
                <c:pt idx="16">
                  <c:v>169952870.40000001</c:v>
                </c:pt>
                <c:pt idx="17">
                  <c:v>165787238.40000001</c:v>
                </c:pt>
                <c:pt idx="18">
                  <c:v>143744204.80000001</c:v>
                </c:pt>
                <c:pt idx="19">
                  <c:v>164010393.59999999</c:v>
                </c:pt>
                <c:pt idx="20">
                  <c:v>166162432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2-4A0B-9750-BA97F8453F0B}"/>
            </c:ext>
          </c:extLst>
        </c:ser>
        <c:ser>
          <c:idx val="3"/>
          <c:order val="3"/>
          <c:tx>
            <c:strRef>
              <c:f>'pivot table'!$E$3:$E$5</c:f>
              <c:strCache>
                <c:ptCount val="1"/>
                <c:pt idx="0">
                  <c:v>v4.0.1 - Gemiddelde van rss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table'!$A$6:$A$27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table'!$E$6:$E$27</c:f>
              <c:numCache>
                <c:formatCode>General</c:formatCode>
                <c:ptCount val="21"/>
                <c:pt idx="0">
                  <c:v>24451481.600000001</c:v>
                </c:pt>
                <c:pt idx="1">
                  <c:v>125603020.8</c:v>
                </c:pt>
                <c:pt idx="2">
                  <c:v>193306624</c:v>
                </c:pt>
                <c:pt idx="3">
                  <c:v>130925363.2</c:v>
                </c:pt>
                <c:pt idx="4">
                  <c:v>157133209.59999999</c:v>
                </c:pt>
                <c:pt idx="5">
                  <c:v>171732992</c:v>
                </c:pt>
                <c:pt idx="6">
                  <c:v>173717094.40000001</c:v>
                </c:pt>
                <c:pt idx="7">
                  <c:v>165557043.19999999</c:v>
                </c:pt>
                <c:pt idx="8">
                  <c:v>182597222.40000001</c:v>
                </c:pt>
                <c:pt idx="9">
                  <c:v>136627814.40000001</c:v>
                </c:pt>
                <c:pt idx="10">
                  <c:v>160689356.80000001</c:v>
                </c:pt>
                <c:pt idx="11">
                  <c:v>175167897.59999999</c:v>
                </c:pt>
                <c:pt idx="12">
                  <c:v>159520358.40000001</c:v>
                </c:pt>
                <c:pt idx="13">
                  <c:v>168067891.19999999</c:v>
                </c:pt>
                <c:pt idx="14">
                  <c:v>177112678.40000001</c:v>
                </c:pt>
                <c:pt idx="15">
                  <c:v>154216038.40000001</c:v>
                </c:pt>
                <c:pt idx="16">
                  <c:v>155580825.59999999</c:v>
                </c:pt>
                <c:pt idx="17">
                  <c:v>174804172.80000001</c:v>
                </c:pt>
                <c:pt idx="18">
                  <c:v>181927116.80000001</c:v>
                </c:pt>
                <c:pt idx="19">
                  <c:v>194426470.40000001</c:v>
                </c:pt>
                <c:pt idx="20">
                  <c:v>172321177.59999999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311-4EBD-9F26-A072D6004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903455"/>
        <c:axId val="399902623"/>
      </c:lineChart>
      <c:lineChart>
        <c:grouping val="standard"/>
        <c:varyColors val="0"/>
        <c:ser>
          <c:idx val="2"/>
          <c:order val="2"/>
          <c:tx>
            <c:strRef>
              <c:f>'pivot table'!$D$3:$D$5</c:f>
              <c:strCache>
                <c:ptCount val="1"/>
                <c:pt idx="0">
                  <c:v>v0.0.1 - Gemiddelde van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table'!$A$6:$A$27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table'!$D$6:$D$27</c:f>
              <c:numCache>
                <c:formatCode>General</c:formatCode>
                <c:ptCount val="21"/>
                <c:pt idx="0">
                  <c:v>1.47E-2</c:v>
                </c:pt>
                <c:pt idx="1">
                  <c:v>1882.8764799999997</c:v>
                </c:pt>
                <c:pt idx="2">
                  <c:v>3542.3095999999982</c:v>
                </c:pt>
                <c:pt idx="3">
                  <c:v>5173.1401999999998</c:v>
                </c:pt>
                <c:pt idx="4">
                  <c:v>6977.4572199999993</c:v>
                </c:pt>
                <c:pt idx="5">
                  <c:v>8839.1190399999978</c:v>
                </c:pt>
                <c:pt idx="6">
                  <c:v>10766.284320000001</c:v>
                </c:pt>
                <c:pt idx="7">
                  <c:v>12724.011280000001</c:v>
                </c:pt>
                <c:pt idx="8">
                  <c:v>14650.96912</c:v>
                </c:pt>
                <c:pt idx="9">
                  <c:v>16634.368640000001</c:v>
                </c:pt>
                <c:pt idx="10">
                  <c:v>18637.895759999996</c:v>
                </c:pt>
                <c:pt idx="11">
                  <c:v>20689.398420000001</c:v>
                </c:pt>
                <c:pt idx="12">
                  <c:v>22689.805639999999</c:v>
                </c:pt>
                <c:pt idx="13">
                  <c:v>24738.037499999999</c:v>
                </c:pt>
                <c:pt idx="14">
                  <c:v>26740.05762</c:v>
                </c:pt>
                <c:pt idx="15">
                  <c:v>28791.399379999999</c:v>
                </c:pt>
                <c:pt idx="16">
                  <c:v>30825.289200000007</c:v>
                </c:pt>
                <c:pt idx="17">
                  <c:v>32885.099620000001</c:v>
                </c:pt>
                <c:pt idx="18">
                  <c:v>34939.801399999997</c:v>
                </c:pt>
                <c:pt idx="19">
                  <c:v>36980.3249</c:v>
                </c:pt>
                <c:pt idx="20">
                  <c:v>39055.502419999997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311-4EBD-9F26-A072D6004480}"/>
            </c:ext>
          </c:extLst>
        </c:ser>
        <c:ser>
          <c:idx val="5"/>
          <c:order val="5"/>
          <c:tx>
            <c:strRef>
              <c:f>'pivot table'!$G$3:$G$5</c:f>
              <c:strCache>
                <c:ptCount val="1"/>
                <c:pt idx="0">
                  <c:v>v4.0.1 - Gemiddelde van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table'!$A$6:$A$27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table'!$G$6:$G$27</c:f>
              <c:numCache>
                <c:formatCode>General</c:formatCode>
                <c:ptCount val="21"/>
                <c:pt idx="0">
                  <c:v>1.8200000000000001E-2</c:v>
                </c:pt>
                <c:pt idx="1">
                  <c:v>1970.7205999999983</c:v>
                </c:pt>
                <c:pt idx="2">
                  <c:v>3553.4392800000001</c:v>
                </c:pt>
                <c:pt idx="3">
                  <c:v>5097.4429199999995</c:v>
                </c:pt>
                <c:pt idx="4">
                  <c:v>6790.4584400000003</c:v>
                </c:pt>
                <c:pt idx="5">
                  <c:v>8673.6228200000005</c:v>
                </c:pt>
                <c:pt idx="6">
                  <c:v>10630.23748</c:v>
                </c:pt>
                <c:pt idx="7">
                  <c:v>12655.926960000001</c:v>
                </c:pt>
                <c:pt idx="8">
                  <c:v>14679.536700000001</c:v>
                </c:pt>
                <c:pt idx="9">
                  <c:v>16822.8446</c:v>
                </c:pt>
                <c:pt idx="10">
                  <c:v>18863.7817</c:v>
                </c:pt>
                <c:pt idx="11">
                  <c:v>20932.697340000002</c:v>
                </c:pt>
                <c:pt idx="12">
                  <c:v>23032.311979999999</c:v>
                </c:pt>
                <c:pt idx="13">
                  <c:v>25106.815900000001</c:v>
                </c:pt>
                <c:pt idx="14">
                  <c:v>27180.628700000001</c:v>
                </c:pt>
                <c:pt idx="15">
                  <c:v>29228.638220000001</c:v>
                </c:pt>
                <c:pt idx="16">
                  <c:v>31309.635279999999</c:v>
                </c:pt>
                <c:pt idx="17">
                  <c:v>33364.588840000004</c:v>
                </c:pt>
                <c:pt idx="18">
                  <c:v>35398.186979999999</c:v>
                </c:pt>
                <c:pt idx="19">
                  <c:v>37463.287620000003</c:v>
                </c:pt>
                <c:pt idx="20">
                  <c:v>39512.019959999998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311-4EBD-9F26-A072D6004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56671"/>
        <c:axId val="494656255"/>
      </c:lineChart>
      <c:catAx>
        <c:axId val="3999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9902623"/>
        <c:crosses val="autoZero"/>
        <c:auto val="1"/>
        <c:lblAlgn val="ctr"/>
        <c:lblOffset val="100"/>
        <c:noMultiLvlLbl val="0"/>
      </c:catAx>
      <c:valAx>
        <c:axId val="3999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9903455"/>
        <c:crosses val="autoZero"/>
        <c:crossBetween val="between"/>
      </c:valAx>
      <c:valAx>
        <c:axId val="494656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4656671"/>
        <c:crosses val="max"/>
        <c:crossBetween val="between"/>
      </c:valAx>
      <c:catAx>
        <c:axId val="494656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46562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485774</xdr:colOff>
      <xdr:row>38</xdr:row>
      <xdr:rowOff>47624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C3F417D-4478-4CA9-BDF9-0BAB72940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end kemper" refreshedDate="44810.007371296299" createdVersion="8" refreshedVersion="8" minRefreshableVersion="3" recordCount="210" xr:uid="{C66EB561-9EFA-457D-8D42-4EA8E3CA40B9}">
  <cacheSource type="worksheet">
    <worksheetSource name="Tabel1"/>
  </cacheSource>
  <cacheFields count="15">
    <cacheField name="ix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time" numFmtId="0">
      <sharedItems containsSemiMixedTypes="0" containsString="0" containsNumber="1" minValue="1.2500000000000001E-2" maxValue="40532.121099999997"/>
    </cacheField>
    <cacheField name="ms" numFmtId="0">
      <sharedItems containsSemiMixedTypes="0" containsString="0" containsNumber="1" minValue="0" maxValue="2374.3091999999901"/>
    </cacheField>
    <cacheField name="rss" numFmtId="0">
      <sharedItems containsSemiMixedTypes="0" containsString="0" containsNumber="1" containsInteger="1" minValue="24375296" maxValue="270704640"/>
    </cacheField>
    <cacheField name="heapTotal" numFmtId="0">
      <sharedItems containsSemiMixedTypes="0" containsString="0" containsNumber="1" containsInteger="1" minValue="6242304" maxValue="244629504"/>
    </cacheField>
    <cacheField name="heapUsed" numFmtId="0">
      <sharedItems containsSemiMixedTypes="0" containsString="0" containsNumber="1" containsInteger="1" minValue="4550480" maxValue="213989072"/>
    </cacheField>
    <cacheField name="external" numFmtId="0">
      <sharedItems containsSemiMixedTypes="0" containsString="0" containsNumber="1" containsInteger="1" minValue="468521" maxValue="578049"/>
    </cacheField>
    <cacheField name="arrayBuffers" numFmtId="0">
      <sharedItems containsSemiMixedTypes="0" containsString="0" containsNumber="1" containsInteger="1" minValue="18614" maxValue="30197"/>
    </cacheField>
    <cacheField name="heapUsedGrowth" numFmtId="0">
      <sharedItems containsSemiMixedTypes="0" containsString="0" containsNumber="1" containsInteger="1" minValue="0" maxValue="810798776"/>
    </cacheField>
    <cacheField name="externalGrowth" numFmtId="0">
      <sharedItems containsSemiMixedTypes="0" containsString="0" containsNumber="1" containsInteger="1" minValue="0" maxValue="8192"/>
    </cacheField>
    <cacheField name="arrayBuffersGrowth" numFmtId="0">
      <sharedItems containsSemiMixedTypes="0" containsString="0" containsNumber="1" containsInteger="1" minValue="0" maxValue="8192"/>
    </cacheField>
    <cacheField name="fsDelay" numFmtId="0">
      <sharedItems containsSemiMixedTypes="0" containsString="0" containsNumber="1" minValue="0" maxValue="6.5217999999986196"/>
    </cacheField>
    <cacheField name="version" numFmtId="0">
      <sharedItems count="2">
        <s v="v0.0.1"/>
        <s v="v4.0.1"/>
      </sharedItems>
    </cacheField>
    <cacheField name="test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description" numFmtId="0">
      <sharedItems count="2">
        <s v="internal bindings"/>
        <s v="l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x v="0"/>
    <n v="1.3299999999999999E-2"/>
    <n v="0"/>
    <n v="24526848"/>
    <n v="6242304"/>
    <n v="4567256"/>
    <n v="578049"/>
    <n v="30197"/>
    <n v="0"/>
    <n v="0"/>
    <n v="0"/>
    <n v="0"/>
    <x v="0"/>
    <x v="0"/>
    <x v="0"/>
  </r>
  <r>
    <x v="1"/>
    <n v="2315.0279999999998"/>
    <n v="2313.7882"/>
    <n v="127287296"/>
    <n v="104235008"/>
    <n v="72582688"/>
    <n v="468521"/>
    <n v="18614"/>
    <n v="68015432"/>
    <n v="0"/>
    <n v="0"/>
    <n v="1.2264999999999999"/>
    <x v="0"/>
    <x v="0"/>
    <x v="0"/>
  </r>
  <r>
    <x v="2"/>
    <n v="4136.0258000000003"/>
    <n v="1820.002"/>
    <n v="130002944"/>
    <n v="105283584"/>
    <n v="61211736"/>
    <n v="468521"/>
    <n v="18614"/>
    <n v="68015432"/>
    <n v="0"/>
    <n v="0"/>
    <n v="0.99579999999969004"/>
    <x v="0"/>
    <x v="0"/>
    <x v="0"/>
  </r>
  <r>
    <x v="3"/>
    <n v="5556.3471"/>
    <n v="1419.9093"/>
    <n v="188076032"/>
    <n v="163422208"/>
    <n v="135662080"/>
    <n v="468521"/>
    <n v="18614"/>
    <n v="142465776"/>
    <n v="0"/>
    <n v="0"/>
    <n v="0.411999999999352"/>
    <x v="0"/>
    <x v="0"/>
    <x v="0"/>
  </r>
  <r>
    <x v="4"/>
    <n v="7003.1171999999997"/>
    <n v="1446.3935999999901"/>
    <n v="128139264"/>
    <n v="103186432"/>
    <n v="70971552"/>
    <n v="468521"/>
    <n v="18614"/>
    <n v="142465776"/>
    <n v="0"/>
    <n v="0"/>
    <n v="0.37650000000030498"/>
    <x v="0"/>
    <x v="0"/>
    <x v="0"/>
  </r>
  <r>
    <x v="5"/>
    <n v="8516.16319999999"/>
    <n v="1512.6252999999899"/>
    <n v="140361728"/>
    <n v="115245056"/>
    <n v="64101384"/>
    <n v="468521"/>
    <n v="18614"/>
    <n v="142465776"/>
    <n v="0"/>
    <n v="0"/>
    <n v="0.420700000000579"/>
    <x v="0"/>
    <x v="0"/>
    <x v="0"/>
  </r>
  <r>
    <x v="6"/>
    <n v="9969.5234999999993"/>
    <n v="1452.51909999999"/>
    <n v="191021056"/>
    <n v="165781504"/>
    <n v="142176840"/>
    <n v="468521"/>
    <n v="18614"/>
    <n v="220541232"/>
    <n v="0"/>
    <n v="0"/>
    <n v="0.84120000000075301"/>
    <x v="0"/>
    <x v="0"/>
    <x v="0"/>
  </r>
  <r>
    <x v="7"/>
    <n v="11603.137000000001"/>
    <n v="1633.2677000000001"/>
    <n v="128700416"/>
    <n v="103186432"/>
    <n v="68689160"/>
    <n v="468521"/>
    <n v="18614"/>
    <n v="220541232"/>
    <n v="0"/>
    <n v="0"/>
    <n v="0.345800000000963"/>
    <x v="0"/>
    <x v="0"/>
    <x v="0"/>
  </r>
  <r>
    <x v="8"/>
    <n v="13076.639800000001"/>
    <n v="1473.0255999999999"/>
    <n v="201461760"/>
    <n v="176529408"/>
    <n v="147781264"/>
    <n v="476713"/>
    <n v="26806"/>
    <n v="299633336"/>
    <n v="8192"/>
    <n v="8192"/>
    <n v="0.47719999999935597"/>
    <x v="0"/>
    <x v="0"/>
    <x v="0"/>
  </r>
  <r>
    <x v="9"/>
    <n v="14753.171899999999"/>
    <n v="1673.3328999999901"/>
    <n v="116174848"/>
    <n v="89817088"/>
    <n v="61240912"/>
    <n v="468521"/>
    <n v="18614"/>
    <n v="299633336"/>
    <n v="8192"/>
    <n v="8192"/>
    <n v="3.1991999999991001"/>
    <x v="0"/>
    <x v="0"/>
    <x v="0"/>
  </r>
  <r>
    <x v="10"/>
    <n v="16720.684099999999"/>
    <n v="1967.1143999999899"/>
    <n v="190935040"/>
    <n v="165519360"/>
    <n v="139861576"/>
    <n v="468521"/>
    <n v="18614"/>
    <n v="378254000"/>
    <n v="8192"/>
    <n v="8192"/>
    <n v="0.39780000000064297"/>
    <x v="0"/>
    <x v="0"/>
    <x v="0"/>
  </r>
  <r>
    <x v="11"/>
    <n v="18838.707999999999"/>
    <n v="2117.5137999999902"/>
    <n v="132526080"/>
    <n v="107118592"/>
    <n v="75887104"/>
    <n v="468521"/>
    <n v="18614"/>
    <n v="378254000"/>
    <n v="8192"/>
    <n v="8192"/>
    <n v="0.51010000000314903"/>
    <x v="0"/>
    <x v="0"/>
    <x v="0"/>
  </r>
  <r>
    <x v="12"/>
    <n v="20926.088500000002"/>
    <n v="2086.9843999999998"/>
    <n v="129081344"/>
    <n v="102924288"/>
    <n v="74550888"/>
    <n v="468521"/>
    <n v="18614"/>
    <n v="378254000"/>
    <n v="8192"/>
    <n v="8192"/>
    <n v="0.396100000001752"/>
    <x v="0"/>
    <x v="0"/>
    <x v="0"/>
  </r>
  <r>
    <x v="13"/>
    <n v="22923.796600000001"/>
    <n v="1997.2011"/>
    <n v="149012480"/>
    <n v="122847232"/>
    <n v="64968736"/>
    <n v="468521"/>
    <n v="18614"/>
    <n v="378254000"/>
    <n v="8192"/>
    <n v="8192"/>
    <n v="0.506999999997788"/>
    <x v="0"/>
    <x v="0"/>
    <x v="0"/>
  </r>
  <r>
    <x v="14"/>
    <n v="24920.467000000001"/>
    <n v="1996.0594999999901"/>
    <n v="197804032"/>
    <n v="171548672"/>
    <n v="142906936"/>
    <n v="468521"/>
    <n v="18614"/>
    <n v="456192200"/>
    <n v="8192"/>
    <n v="8192"/>
    <n v="0.61089999999967404"/>
    <x v="0"/>
    <x v="0"/>
    <x v="0"/>
  </r>
  <r>
    <x v="15"/>
    <n v="26948.179199999999"/>
    <n v="2027.2702999999999"/>
    <n v="137523200"/>
    <n v="111312896"/>
    <n v="78839456"/>
    <n v="468521"/>
    <n v="18614"/>
    <n v="456192200"/>
    <n v="8192"/>
    <n v="8192"/>
    <n v="0.44189999999798601"/>
    <x v="0"/>
    <x v="0"/>
    <x v="0"/>
  </r>
  <r>
    <x v="16"/>
    <n v="29155.766500000002"/>
    <n v="2207.0749000000001"/>
    <n v="136024064"/>
    <n v="109215744"/>
    <n v="78434880"/>
    <n v="468521"/>
    <n v="18614"/>
    <n v="456192200"/>
    <n v="8192"/>
    <n v="8192"/>
    <n v="0.51239999999961505"/>
    <x v="0"/>
    <x v="0"/>
    <x v="0"/>
  </r>
  <r>
    <x v="17"/>
    <n v="31332.856800000001"/>
    <n v="2176.3157999999999"/>
    <n v="137109504"/>
    <n v="110526464"/>
    <n v="78500880"/>
    <n v="468521"/>
    <n v="18614"/>
    <n v="456258200"/>
    <n v="8192"/>
    <n v="8192"/>
    <n v="0.77449999999953401"/>
    <x v="0"/>
    <x v="0"/>
    <x v="0"/>
  </r>
  <r>
    <x v="18"/>
    <n v="33396.446900000003"/>
    <n v="2063.1079"/>
    <n v="136282112"/>
    <n v="109740032"/>
    <n v="79820528"/>
    <n v="468521"/>
    <n v="18614"/>
    <n v="457577848"/>
    <n v="8192"/>
    <n v="8192"/>
    <n v="0.48219999999855601"/>
    <x v="0"/>
    <x v="0"/>
    <x v="0"/>
  </r>
  <r>
    <x v="19"/>
    <n v="35573.3439"/>
    <n v="2175.5702000000001"/>
    <n v="128454656"/>
    <n v="101351424"/>
    <n v="57922624"/>
    <n v="468521"/>
    <n v="18614"/>
    <n v="457577848"/>
    <n v="8192"/>
    <n v="8192"/>
    <n v="1.32679999999527"/>
    <x v="0"/>
    <x v="0"/>
    <x v="0"/>
  </r>
  <r>
    <x v="20"/>
    <n v="37591.151899999997"/>
    <n v="2017.2230999999899"/>
    <n v="190513152"/>
    <n v="164208640"/>
    <n v="136754168"/>
    <n v="468521"/>
    <n v="18614"/>
    <n v="536409392"/>
    <n v="8192"/>
    <n v="8192"/>
    <n v="0.58490000000165299"/>
    <x v="0"/>
    <x v="0"/>
    <x v="0"/>
  </r>
  <r>
    <x v="0"/>
    <n v="1.2500000000000001E-2"/>
    <n v="0"/>
    <n v="24571904"/>
    <n v="6242304"/>
    <n v="4569600"/>
    <n v="578049"/>
    <n v="30197"/>
    <n v="0"/>
    <n v="0"/>
    <n v="0"/>
    <n v="0"/>
    <x v="0"/>
    <x v="1"/>
    <x v="0"/>
  </r>
  <r>
    <x v="1"/>
    <n v="1704.3824"/>
    <n v="1703.2819"/>
    <n v="124661760"/>
    <n v="101351424"/>
    <n v="58772640"/>
    <n v="468521"/>
    <n v="18614"/>
    <n v="54203040"/>
    <n v="0"/>
    <n v="0"/>
    <n v="1.0880000000000001"/>
    <x v="0"/>
    <x v="1"/>
    <x v="0"/>
  </r>
  <r>
    <x v="2"/>
    <n v="3192.8833"/>
    <n v="1487.9902"/>
    <n v="190795776"/>
    <n v="166567936"/>
    <n v="135576480"/>
    <n v="468521"/>
    <n v="18614"/>
    <n v="131006880"/>
    <n v="0"/>
    <n v="0"/>
    <n v="0.51070000000004201"/>
    <x v="0"/>
    <x v="1"/>
    <x v="0"/>
  </r>
  <r>
    <x v="3"/>
    <n v="4781.4975999999997"/>
    <n v="1588.27349999999"/>
    <n v="128995328"/>
    <n v="104497152"/>
    <n v="67620272"/>
    <n v="468521"/>
    <n v="18614"/>
    <n v="131006880"/>
    <n v="0"/>
    <n v="0"/>
    <n v="0.34079999999994398"/>
    <x v="0"/>
    <x v="1"/>
    <x v="0"/>
  </r>
  <r>
    <x v="4"/>
    <n v="6756.5681999999997"/>
    <n v="1974.5464999999899"/>
    <n v="199696384"/>
    <n v="174432256"/>
    <n v="141373952"/>
    <n v="468521"/>
    <n v="18614"/>
    <n v="204760560"/>
    <n v="0"/>
    <n v="0"/>
    <n v="0.52410000000054402"/>
    <x v="0"/>
    <x v="1"/>
    <x v="0"/>
  </r>
  <r>
    <x v="5"/>
    <n v="8487.0198"/>
    <n v="1728.7749999999901"/>
    <n v="126902272"/>
    <n v="101351424"/>
    <n v="65830608"/>
    <n v="468521"/>
    <n v="18614"/>
    <n v="204760560"/>
    <n v="0"/>
    <n v="0"/>
    <n v="1.67660000000068"/>
    <x v="0"/>
    <x v="1"/>
    <x v="0"/>
  </r>
  <r>
    <x v="6"/>
    <n v="10507.4548"/>
    <n v="2019.7523999999901"/>
    <n v="190267392"/>
    <n v="164732928"/>
    <n v="141606368"/>
    <n v="468521"/>
    <n v="18614"/>
    <n v="280536320"/>
    <n v="0"/>
    <n v="0"/>
    <n v="0.68260000000009302"/>
    <x v="0"/>
    <x v="1"/>
    <x v="0"/>
  </r>
  <r>
    <x v="7"/>
    <n v="12605.563899999999"/>
    <n v="2097.5639999999898"/>
    <n v="141942784"/>
    <n v="116817920"/>
    <n v="65101168"/>
    <n v="468521"/>
    <n v="18614"/>
    <n v="280536320"/>
    <n v="0"/>
    <n v="0"/>
    <n v="0.54510000000118397"/>
    <x v="0"/>
    <x v="1"/>
    <x v="0"/>
  </r>
  <r>
    <x v="8"/>
    <n v="14583.623799999999"/>
    <n v="1977.6460999999999"/>
    <n v="197259264"/>
    <n v="171286528"/>
    <n v="141599040"/>
    <n v="476713"/>
    <n v="26806"/>
    <n v="357034192"/>
    <n v="8192"/>
    <n v="8192"/>
    <n v="0.41380000000026401"/>
    <x v="0"/>
    <x v="1"/>
    <x v="0"/>
  </r>
  <r>
    <x v="9"/>
    <n v="16677.645199999999"/>
    <n v="2093.2142999999901"/>
    <n v="137736192"/>
    <n v="111837184"/>
    <n v="78488072"/>
    <n v="468521"/>
    <n v="18614"/>
    <n v="357034192"/>
    <n v="8192"/>
    <n v="8192"/>
    <n v="0.80709999999999105"/>
    <x v="0"/>
    <x v="1"/>
    <x v="0"/>
  </r>
  <r>
    <x v="10"/>
    <n v="18704.372800000001"/>
    <n v="2026.2828"/>
    <n v="127893504"/>
    <n v="102924288"/>
    <n v="76788816"/>
    <n v="468521"/>
    <n v="18614"/>
    <n v="357034192"/>
    <n v="8192"/>
    <n v="8192"/>
    <n v="0.44480000000112302"/>
    <x v="0"/>
    <x v="1"/>
    <x v="0"/>
  </r>
  <r>
    <x v="11"/>
    <n v="20819.6309"/>
    <n v="2114.2920999999901"/>
    <n v="154951680"/>
    <n v="128876544"/>
    <n v="58556992"/>
    <n v="468521"/>
    <n v="18614"/>
    <n v="357034192"/>
    <n v="8192"/>
    <n v="8192"/>
    <n v="0.96600000000034902"/>
    <x v="0"/>
    <x v="1"/>
    <x v="0"/>
  </r>
  <r>
    <x v="12"/>
    <n v="22767.716499999999"/>
    <n v="1947.6262999999999"/>
    <n v="192102400"/>
    <n v="166567936"/>
    <n v="137903280"/>
    <n v="468521"/>
    <n v="18614"/>
    <n v="436380480"/>
    <n v="8192"/>
    <n v="8192"/>
    <n v="0.45929999999861998"/>
    <x v="0"/>
    <x v="1"/>
    <x v="0"/>
  </r>
  <r>
    <x v="13"/>
    <n v="24829.496999999999"/>
    <n v="2061.1804999999899"/>
    <n v="140185600"/>
    <n v="113672192"/>
    <n v="68364128"/>
    <n v="468521"/>
    <n v="18614"/>
    <n v="436380480"/>
    <n v="8192"/>
    <n v="8192"/>
    <n v="0.60000000000218201"/>
    <x v="0"/>
    <x v="1"/>
    <x v="0"/>
  </r>
  <r>
    <x v="14"/>
    <n v="26820.361099999998"/>
    <n v="1990.46539999999"/>
    <n v="200978432"/>
    <n v="175218688"/>
    <n v="140842056"/>
    <n v="468521"/>
    <n v="18614"/>
    <n v="508858408"/>
    <n v="8192"/>
    <n v="8192"/>
    <n v="0.39870000000155398"/>
    <x v="0"/>
    <x v="1"/>
    <x v="0"/>
  </r>
  <r>
    <x v="15"/>
    <n v="28923.720700000002"/>
    <n v="2102.9274999999998"/>
    <n v="119853056"/>
    <n v="93487104"/>
    <n v="71663472"/>
    <n v="468521"/>
    <n v="18614"/>
    <n v="508858408"/>
    <n v="8192"/>
    <n v="8192"/>
    <n v="0.43210000000180998"/>
    <x v="0"/>
    <x v="1"/>
    <x v="0"/>
  </r>
  <r>
    <x v="16"/>
    <n v="30913.462800000001"/>
    <n v="1989.3389999999999"/>
    <n v="197701632"/>
    <n v="171286528"/>
    <n v="140205752"/>
    <n v="468521"/>
    <n v="18614"/>
    <n v="577400688"/>
    <n v="8192"/>
    <n v="8192"/>
    <n v="0.40309999999953999"/>
    <x v="0"/>
    <x v="1"/>
    <x v="0"/>
  </r>
  <r>
    <x v="17"/>
    <n v="32932.294199999997"/>
    <n v="2018.42479999999"/>
    <n v="136065024"/>
    <n v="110264320"/>
    <n v="79182040"/>
    <n v="468521"/>
    <n v="18614"/>
    <n v="577400688"/>
    <n v="8192"/>
    <n v="8192"/>
    <n v="0.40659999999843399"/>
    <x v="0"/>
    <x v="1"/>
    <x v="0"/>
  </r>
  <r>
    <x v="18"/>
    <n v="35035.394699999997"/>
    <n v="2102.7301000000002"/>
    <n v="128536576"/>
    <n v="102924288"/>
    <n v="65433232"/>
    <n v="468521"/>
    <n v="18614"/>
    <n v="577400688"/>
    <n v="8192"/>
    <n v="8192"/>
    <n v="0.37039999999979001"/>
    <x v="0"/>
    <x v="1"/>
    <x v="0"/>
  </r>
  <r>
    <x v="19"/>
    <n v="37044.270600000003"/>
    <n v="2008.4528"/>
    <n v="192757760"/>
    <n v="166830080"/>
    <n v="143403624"/>
    <n v="468521"/>
    <n v="18614"/>
    <n v="655371080"/>
    <n v="8192"/>
    <n v="8192"/>
    <n v="0.423099999999976"/>
    <x v="0"/>
    <x v="1"/>
    <x v="0"/>
  </r>
  <r>
    <x v="20"/>
    <n v="39044.941099999996"/>
    <n v="2000.2484999999899"/>
    <n v="148332544"/>
    <n v="122322944"/>
    <n v="63697752"/>
    <n v="468521"/>
    <n v="18614"/>
    <n v="655371080"/>
    <n v="8192"/>
    <n v="8192"/>
    <n v="0.421999999998661"/>
    <x v="0"/>
    <x v="1"/>
    <x v="0"/>
  </r>
  <r>
    <x v="0"/>
    <n v="1.44E-2"/>
    <n v="0"/>
    <n v="24444928"/>
    <n v="6242304"/>
    <n v="4557592"/>
    <n v="578049"/>
    <n v="30197"/>
    <n v="0"/>
    <n v="0"/>
    <n v="0"/>
    <n v="0"/>
    <x v="0"/>
    <x v="2"/>
    <x v="0"/>
  </r>
  <r>
    <x v="1"/>
    <n v="1668.8246999999999"/>
    <n v="1667.4938999999999"/>
    <n v="123564032"/>
    <n v="100564992"/>
    <n v="59086576"/>
    <n v="468521"/>
    <n v="18614"/>
    <n v="54528984"/>
    <n v="0"/>
    <n v="0"/>
    <n v="1.3164"/>
    <x v="0"/>
    <x v="2"/>
    <x v="0"/>
  </r>
  <r>
    <x v="2"/>
    <n v="3155.8391999999999"/>
    <n v="1486.4684999999999"/>
    <n v="191528960"/>
    <n v="167616512"/>
    <n v="142634440"/>
    <n v="468521"/>
    <n v="18614"/>
    <n v="138076848"/>
    <n v="0"/>
    <n v="0"/>
    <n v="0.54599999999982096"/>
    <x v="0"/>
    <x v="2"/>
    <x v="0"/>
  </r>
  <r>
    <x v="3"/>
    <n v="4728.6156000000001"/>
    <n v="1572.3212000000001"/>
    <n v="125296640"/>
    <n v="99778560"/>
    <n v="70987152"/>
    <n v="468521"/>
    <n v="18614"/>
    <n v="138076848"/>
    <n v="0"/>
    <n v="0"/>
    <n v="0.45519999999987698"/>
    <x v="0"/>
    <x v="2"/>
    <x v="0"/>
  </r>
  <r>
    <x v="4"/>
    <n v="6449.3001999999997"/>
    <n v="1720.3598999999899"/>
    <n v="150249472"/>
    <n v="125206528"/>
    <n v="61849696"/>
    <n v="468521"/>
    <n v="18614"/>
    <n v="138076848"/>
    <n v="0"/>
    <n v="0"/>
    <n v="0.32470000000012"/>
    <x v="0"/>
    <x v="2"/>
    <x v="0"/>
  </r>
  <r>
    <x v="5"/>
    <n v="8420.0946999999996"/>
    <n v="1970.3125"/>
    <n v="190074880"/>
    <n v="165257216"/>
    <n v="141637792"/>
    <n v="468521"/>
    <n v="18614"/>
    <n v="217864944"/>
    <n v="0"/>
    <n v="0"/>
    <n v="0.48199999999997001"/>
    <x v="0"/>
    <x v="2"/>
    <x v="0"/>
  </r>
  <r>
    <x v="6"/>
    <n v="10518.1916"/>
    <n v="2097.4022"/>
    <n v="140148736"/>
    <n v="114458624"/>
    <n v="65861960"/>
    <n v="468521"/>
    <n v="18614"/>
    <n v="217864944"/>
    <n v="0"/>
    <n v="0"/>
    <n v="0.69470000000001098"/>
    <x v="0"/>
    <x v="2"/>
    <x v="0"/>
  </r>
  <r>
    <x v="7"/>
    <n v="12474.961799999999"/>
    <n v="1956.24529999999"/>
    <n v="198832128"/>
    <n v="173383680"/>
    <n v="144780064"/>
    <n v="468521"/>
    <n v="18614"/>
    <n v="296783048"/>
    <n v="0"/>
    <n v="0"/>
    <n v="0.52490000000034298"/>
    <x v="0"/>
    <x v="2"/>
    <x v="0"/>
  </r>
  <r>
    <x v="8"/>
    <n v="14573.195900000001"/>
    <n v="2097.7516000000001"/>
    <n v="132747264"/>
    <n v="107118592"/>
    <n v="74470904"/>
    <n v="468521"/>
    <n v="18614"/>
    <n v="296783048"/>
    <n v="0"/>
    <n v="0"/>
    <n v="0.48250000000007198"/>
    <x v="0"/>
    <x v="2"/>
    <x v="0"/>
  </r>
  <r>
    <x v="9"/>
    <n v="16575.142500000002"/>
    <n v="2001.4987000000001"/>
    <n v="129974272"/>
    <n v="103972864"/>
    <n v="78677752"/>
    <n v="468521"/>
    <n v="18614"/>
    <n v="300989896"/>
    <n v="0"/>
    <n v="0"/>
    <n v="0.44789999999920799"/>
    <x v="0"/>
    <x v="2"/>
    <x v="0"/>
  </r>
  <r>
    <x v="10"/>
    <n v="18596.4221"/>
    <n v="2020.7366999999999"/>
    <n v="157212672"/>
    <n v="131760128"/>
    <n v="57168872"/>
    <n v="468521"/>
    <n v="18614"/>
    <n v="300989896"/>
    <n v="0"/>
    <n v="0"/>
    <n v="0.542899999996734"/>
    <x v="0"/>
    <x v="2"/>
    <x v="0"/>
  </r>
  <r>
    <x v="11"/>
    <n v="20578.394899999999"/>
    <n v="1981.51729999999"/>
    <n v="188837888"/>
    <n v="163422208"/>
    <n v="136454520"/>
    <n v="468521"/>
    <n v="18614"/>
    <n v="380275544"/>
    <n v="0"/>
    <n v="0"/>
    <n v="0.45550000000002899"/>
    <x v="0"/>
    <x v="2"/>
    <x v="0"/>
  </r>
  <r>
    <x v="12"/>
    <n v="22596.166300000001"/>
    <n v="2017.3733999999999"/>
    <n v="159977472"/>
    <n v="133595136"/>
    <n v="61120768"/>
    <n v="468521"/>
    <n v="18614"/>
    <n v="380275544"/>
    <n v="0"/>
    <n v="0"/>
    <n v="0.39800000000104702"/>
    <x v="0"/>
    <x v="2"/>
    <x v="0"/>
  </r>
  <r>
    <x v="13"/>
    <n v="24658.569800000001"/>
    <n v="2061.8638999999998"/>
    <n v="190619648"/>
    <n v="164208640"/>
    <n v="135935936"/>
    <n v="468521"/>
    <n v="18614"/>
    <n v="455090712"/>
    <n v="0"/>
    <n v="0"/>
    <n v="0.53960000000006403"/>
    <x v="0"/>
    <x v="2"/>
    <x v="0"/>
  </r>
  <r>
    <x v="14"/>
    <n v="26689.848900000001"/>
    <n v="2030.5218"/>
    <n v="141688832"/>
    <n v="115245056"/>
    <n v="71035024"/>
    <n v="468521"/>
    <n v="18614"/>
    <n v="455090712"/>
    <n v="0"/>
    <n v="0"/>
    <n v="0.75729999999748498"/>
    <x v="0"/>
    <x v="2"/>
    <x v="0"/>
  </r>
  <r>
    <x v="15"/>
    <n v="28707.9218"/>
    <n v="2017.6195"/>
    <n v="163475456"/>
    <n v="136478720"/>
    <n v="61048256"/>
    <n v="468521"/>
    <n v="18614"/>
    <n v="455090712"/>
    <n v="0"/>
    <n v="0"/>
    <n v="0.453399999998509"/>
    <x v="0"/>
    <x v="2"/>
    <x v="0"/>
  </r>
  <r>
    <x v="16"/>
    <n v="30668.932400000002"/>
    <n v="1960.5319"/>
    <n v="192749568"/>
    <n v="166305792"/>
    <n v="140476656"/>
    <n v="468521"/>
    <n v="18614"/>
    <n v="534519112"/>
    <n v="0"/>
    <n v="0"/>
    <n v="0.47869999999966201"/>
    <x v="0"/>
    <x v="2"/>
    <x v="0"/>
  </r>
  <r>
    <x v="17"/>
    <n v="32759.648700000002"/>
    <n v="2090.2383"/>
    <n v="154562560"/>
    <n v="127827968"/>
    <n v="57060752"/>
    <n v="468521"/>
    <n v="18614"/>
    <n v="534519112"/>
    <n v="0"/>
    <n v="0"/>
    <n v="0.47799999999915599"/>
    <x v="0"/>
    <x v="2"/>
    <x v="0"/>
  </r>
  <r>
    <x v="18"/>
    <n v="34723.252200000003"/>
    <n v="1963.1827000000001"/>
    <n v="191025152"/>
    <n v="164995072"/>
    <n v="132106296"/>
    <n v="468521"/>
    <n v="18614"/>
    <n v="609564656"/>
    <n v="0"/>
    <n v="0"/>
    <n v="0.420799999999871"/>
    <x v="0"/>
    <x v="2"/>
    <x v="0"/>
  </r>
  <r>
    <x v="19"/>
    <n v="36726.633000000002"/>
    <n v="2002.9589000000001"/>
    <n v="141496320"/>
    <n v="114982912"/>
    <n v="77207112"/>
    <n v="468521"/>
    <n v="18614"/>
    <n v="609564656"/>
    <n v="0"/>
    <n v="0"/>
    <n v="0.42189999999391098"/>
    <x v="0"/>
    <x v="2"/>
    <x v="0"/>
  </r>
  <r>
    <x v="20"/>
    <n v="38757.713199999998"/>
    <n v="2030.6815999999901"/>
    <n v="158392320"/>
    <n v="132022272"/>
    <n v="66375568"/>
    <n v="468521"/>
    <n v="18614"/>
    <n v="609564656"/>
    <n v="0"/>
    <n v="0"/>
    <n v="0.39860000000044199"/>
    <x v="0"/>
    <x v="2"/>
    <x v="0"/>
  </r>
  <r>
    <x v="0"/>
    <n v="2.01E-2"/>
    <n v="0"/>
    <n v="24502272"/>
    <n v="6242304"/>
    <n v="4567864"/>
    <n v="578049"/>
    <n v="30197"/>
    <n v="0"/>
    <n v="0"/>
    <n v="0"/>
    <n v="0"/>
    <x v="0"/>
    <x v="3"/>
    <x v="0"/>
  </r>
  <r>
    <x v="1"/>
    <n v="1678.7312999999999"/>
    <n v="1677.442"/>
    <n v="129609728"/>
    <n v="106070016"/>
    <n v="60591320"/>
    <n v="468521"/>
    <n v="18614"/>
    <n v="56023456"/>
    <n v="0"/>
    <n v="0"/>
    <n v="1.2691999999999899"/>
    <x v="0"/>
    <x v="3"/>
    <x v="0"/>
  </r>
  <r>
    <x v="2"/>
    <n v="3169.1702999999902"/>
    <n v="1489.88409999999"/>
    <n v="190103552"/>
    <n v="166043648"/>
    <n v="138206224"/>
    <n v="468521"/>
    <n v="18614"/>
    <n v="133638360"/>
    <n v="0"/>
    <n v="0"/>
    <n v="0.55490000000008799"/>
    <x v="0"/>
    <x v="3"/>
    <x v="0"/>
  </r>
  <r>
    <x v="3"/>
    <n v="4679.2025999999996"/>
    <n v="1509.6813999999899"/>
    <n v="134582272"/>
    <n v="109215744"/>
    <n v="68886560"/>
    <n v="468521"/>
    <n v="18614"/>
    <n v="133638360"/>
    <n v="0"/>
    <n v="0"/>
    <n v="0.35090000000036498"/>
    <x v="0"/>
    <x v="3"/>
    <x v="0"/>
  </r>
  <r>
    <x v="4"/>
    <n v="6482.0271000000002"/>
    <n v="1802.1890000000001"/>
    <n v="199491584"/>
    <n v="174170112"/>
    <n v="146585992"/>
    <n v="468521"/>
    <n v="18614"/>
    <n v="211337792"/>
    <n v="0"/>
    <n v="0"/>
    <n v="0.63550000000032003"/>
    <x v="0"/>
    <x v="3"/>
    <x v="0"/>
  </r>
  <r>
    <x v="5"/>
    <n v="8619.9019000000008"/>
    <n v="2137.4504999999999"/>
    <n v="131514368"/>
    <n v="106070016"/>
    <n v="74270208"/>
    <n v="468521"/>
    <n v="18614"/>
    <n v="211337792"/>
    <n v="0"/>
    <n v="0"/>
    <n v="0.42429999999967499"/>
    <x v="0"/>
    <x v="3"/>
    <x v="0"/>
  </r>
  <r>
    <x v="6"/>
    <n v="10635.062"/>
    <n v="2014.5516"/>
    <n v="131522560"/>
    <n v="106070016"/>
    <n v="64296120"/>
    <n v="468521"/>
    <n v="18614"/>
    <n v="211337792"/>
    <n v="0"/>
    <n v="0"/>
    <n v="0.60849999999845705"/>
    <x v="0"/>
    <x v="3"/>
    <x v="0"/>
  </r>
  <r>
    <x v="7"/>
    <n v="12655.966899999999"/>
    <n v="2020.501"/>
    <n v="196972544"/>
    <n v="171286528"/>
    <n v="138929488"/>
    <n v="468521"/>
    <n v="18614"/>
    <n v="285971160"/>
    <n v="0"/>
    <n v="0"/>
    <n v="0.40389999999933901"/>
    <x v="0"/>
    <x v="3"/>
    <x v="0"/>
  </r>
  <r>
    <x v="8"/>
    <n v="14692.6986"/>
    <n v="2036.1714999999999"/>
    <n v="135098368"/>
    <n v="109477888"/>
    <n v="83437304"/>
    <n v="468521"/>
    <n v="18614"/>
    <n v="285971160"/>
    <n v="0"/>
    <n v="0"/>
    <n v="0.560199999999895"/>
    <x v="0"/>
    <x v="3"/>
    <x v="0"/>
  </r>
  <r>
    <x v="9"/>
    <n v="16788.7981"/>
    <n v="2095.6208000000001"/>
    <n v="124596224"/>
    <n v="98467840"/>
    <n v="61610872"/>
    <n v="468521"/>
    <n v="18614"/>
    <n v="285971160"/>
    <n v="0"/>
    <n v="0"/>
    <n v="0.47869999999966201"/>
    <x v="0"/>
    <x v="3"/>
    <x v="0"/>
  </r>
  <r>
    <x v="10"/>
    <n v="18793.370299999999"/>
    <n v="2004.1201000000001"/>
    <n v="190058496"/>
    <n v="164732928"/>
    <n v="138703000"/>
    <n v="468521"/>
    <n v="18614"/>
    <n v="363063288"/>
    <n v="0"/>
    <n v="0"/>
    <n v="0.452099999998608"/>
    <x v="0"/>
    <x v="3"/>
    <x v="0"/>
  </r>
  <r>
    <x v="11"/>
    <n v="20815.400399999999"/>
    <n v="2021.6134999999899"/>
    <n v="142880768"/>
    <n v="116293632"/>
    <n v="68830864"/>
    <n v="468521"/>
    <n v="18614"/>
    <n v="363063288"/>
    <n v="0"/>
    <n v="0"/>
    <n v="0.41660000000047098"/>
    <x v="0"/>
    <x v="3"/>
    <x v="0"/>
  </r>
  <r>
    <x v="12"/>
    <n v="22820.822100000001"/>
    <n v="2004.9703999999999"/>
    <n v="197558272"/>
    <n v="172335104"/>
    <n v="144485432"/>
    <n v="468521"/>
    <n v="18614"/>
    <n v="438717856"/>
    <n v="0"/>
    <n v="0"/>
    <n v="0.45130000000062798"/>
    <x v="0"/>
    <x v="3"/>
    <x v="0"/>
  </r>
  <r>
    <x v="13"/>
    <n v="24840.801299999999"/>
    <n v="2019.56629999999"/>
    <n v="136130560"/>
    <n v="110264320"/>
    <n v="83553048"/>
    <n v="468521"/>
    <n v="18614"/>
    <n v="438717856"/>
    <n v="0"/>
    <n v="0"/>
    <n v="0.41289999999935301"/>
    <x v="0"/>
    <x v="3"/>
    <x v="0"/>
  </r>
  <r>
    <x v="14"/>
    <n v="26929.555700000001"/>
    <n v="2088.1788999999999"/>
    <n v="119140352"/>
    <n v="92962816"/>
    <n v="68303760"/>
    <n v="468521"/>
    <n v="18614"/>
    <n v="438717856"/>
    <n v="0"/>
    <n v="0"/>
    <n v="0.57549999999901003"/>
    <x v="0"/>
    <x v="3"/>
    <x v="0"/>
  </r>
  <r>
    <x v="15"/>
    <n v="28915.940600000002"/>
    <n v="1985.9588000000001"/>
    <n v="193134592"/>
    <n v="167354368"/>
    <n v="143771392"/>
    <n v="468521"/>
    <n v="18614"/>
    <n v="514185488"/>
    <n v="0"/>
    <n v="0"/>
    <n v="0.42610000000058701"/>
    <x v="0"/>
    <x v="3"/>
    <x v="0"/>
  </r>
  <r>
    <x v="16"/>
    <n v="30994.911199999999"/>
    <n v="2078.2604999999999"/>
    <n v="135954432"/>
    <n v="110002176"/>
    <n v="78240992"/>
    <n v="468521"/>
    <n v="18614"/>
    <n v="514185488"/>
    <n v="0"/>
    <n v="0"/>
    <n v="0.71009999999660001"/>
    <x v="0"/>
    <x v="3"/>
    <x v="0"/>
  </r>
  <r>
    <x v="17"/>
    <n v="33058.874799999998"/>
    <n v="2063.50559999999"/>
    <n v="137170944"/>
    <n v="110264320"/>
    <n v="78319392"/>
    <n v="468521"/>
    <n v="18614"/>
    <n v="514263888"/>
    <n v="0"/>
    <n v="0"/>
    <n v="0.45800000000235702"/>
    <x v="0"/>
    <x v="3"/>
    <x v="0"/>
  </r>
  <r>
    <x v="18"/>
    <n v="35063.703399999999"/>
    <n v="2004.39039999999"/>
    <n v="134361088"/>
    <n v="107642880"/>
    <n v="72166472"/>
    <n v="468521"/>
    <n v="18614"/>
    <n v="514263888"/>
    <n v="0"/>
    <n v="0"/>
    <n v="0.438200000004144"/>
    <x v="0"/>
    <x v="3"/>
    <x v="0"/>
  </r>
  <r>
    <x v="19"/>
    <n v="37117.097099999999"/>
    <n v="2053.0011999999901"/>
    <n v="164290560"/>
    <n v="138051584"/>
    <n v="61554440"/>
    <n v="468521"/>
    <n v="18614"/>
    <n v="514263888"/>
    <n v="0"/>
    <n v="0"/>
    <n v="0.39250000000174601"/>
    <x v="0"/>
    <x v="3"/>
    <x v="0"/>
  </r>
  <r>
    <x v="20"/>
    <n v="39351.584799999997"/>
    <n v="2233.9795999999901"/>
    <n v="195067904"/>
    <n v="168665088"/>
    <n v="145041392"/>
    <n v="468521"/>
    <n v="18614"/>
    <n v="597750840"/>
    <n v="0"/>
    <n v="0"/>
    <n v="0.50809999999910305"/>
    <x v="0"/>
    <x v="3"/>
    <x v="0"/>
  </r>
  <r>
    <x v="0"/>
    <n v="1.32E-2"/>
    <n v="0"/>
    <n v="24502272"/>
    <n v="6242304"/>
    <n v="4567256"/>
    <n v="578049"/>
    <n v="30197"/>
    <n v="0"/>
    <n v="0"/>
    <n v="0"/>
    <n v="0"/>
    <x v="0"/>
    <x v="4"/>
    <x v="0"/>
  </r>
  <r>
    <x v="1"/>
    <n v="2047.4159999999999"/>
    <n v="2046.3414"/>
    <n v="120672256"/>
    <n v="97157120"/>
    <n v="58436800"/>
    <n v="468521"/>
    <n v="18614"/>
    <n v="53869544"/>
    <n v="0"/>
    <n v="0"/>
    <n v="1.0613999999999999"/>
    <x v="0"/>
    <x v="4"/>
    <x v="0"/>
  </r>
  <r>
    <x v="2"/>
    <n v="4057.6293999999998"/>
    <n v="2009.66039999999"/>
    <n v="188264448"/>
    <n v="164208640"/>
    <n v="134941064"/>
    <n v="468521"/>
    <n v="18614"/>
    <n v="130373808"/>
    <n v="0"/>
    <n v="0"/>
    <n v="0.55300000000011096"/>
    <x v="0"/>
    <x v="4"/>
    <x v="0"/>
  </r>
  <r>
    <x v="3"/>
    <n v="6120.0380999999998"/>
    <n v="2062.0409999999902"/>
    <n v="125177856"/>
    <n v="100040704"/>
    <n v="75865608"/>
    <n v="468521"/>
    <n v="18614"/>
    <n v="130373808"/>
    <n v="0"/>
    <n v="0"/>
    <n v="0.36770000000024"/>
    <x v="0"/>
    <x v="4"/>
    <x v="0"/>
  </r>
  <r>
    <x v="4"/>
    <n v="8196.2734"/>
    <n v="2075.6796999999901"/>
    <n v="148860928"/>
    <n v="123371520"/>
    <n v="56711800"/>
    <n v="468521"/>
    <n v="18614"/>
    <n v="130373808"/>
    <n v="0"/>
    <n v="0"/>
    <n v="0.55560000000059495"/>
    <x v="0"/>
    <x v="4"/>
    <x v="0"/>
  </r>
  <r>
    <x v="5"/>
    <n v="10152.4156"/>
    <n v="1955.7055"/>
    <n v="189005824"/>
    <n v="163946496"/>
    <n v="132126032"/>
    <n v="468521"/>
    <n v="18614"/>
    <n v="205788040"/>
    <n v="0"/>
    <n v="0"/>
    <n v="0.43670000000019998"/>
    <x v="0"/>
    <x v="4"/>
    <x v="0"/>
  </r>
  <r>
    <x v="6"/>
    <n v="12201.189700000001"/>
    <n v="2048.1080000000002"/>
    <n v="142422016"/>
    <n v="116817920"/>
    <n v="64888136"/>
    <n v="468521"/>
    <n v="18614"/>
    <n v="205788040"/>
    <n v="0"/>
    <n v="0"/>
    <n v="0.66610000000036895"/>
    <x v="0"/>
    <x v="4"/>
    <x v="0"/>
  </r>
  <r>
    <x v="7"/>
    <n v="14280.426799999999"/>
    <n v="2078.6965"/>
    <n v="192569344"/>
    <n v="166830080"/>
    <n v="143480488"/>
    <n v="468521"/>
    <n v="18614"/>
    <n v="284380392"/>
    <n v="0"/>
    <n v="0"/>
    <n v="0.54059999999844799"/>
    <x v="0"/>
    <x v="4"/>
    <x v="0"/>
  </r>
  <r>
    <x v="8"/>
    <n v="16328.6875"/>
    <n v="2047.73649999999"/>
    <n v="134963200"/>
    <n v="108953600"/>
    <n v="80287480"/>
    <n v="468521"/>
    <n v="18614"/>
    <n v="284380392"/>
    <n v="0"/>
    <n v="0"/>
    <n v="0.52420000000165601"/>
    <x v="0"/>
    <x v="4"/>
    <x v="0"/>
  </r>
  <r>
    <x v="9"/>
    <n v="18377.085500000001"/>
    <n v="2048.0095000000001"/>
    <n v="128606208"/>
    <n v="105283584"/>
    <n v="62761184"/>
    <n v="468521"/>
    <n v="18614"/>
    <n v="284380392"/>
    <n v="0"/>
    <n v="0"/>
    <n v="0.38850000000093099"/>
    <x v="0"/>
    <x v="4"/>
    <x v="0"/>
  </r>
  <r>
    <x v="10"/>
    <n v="20374.629499999999"/>
    <n v="1996.87589999999"/>
    <n v="192245760"/>
    <n v="166305792"/>
    <n v="140759768"/>
    <n v="468521"/>
    <n v="18614"/>
    <n v="362378976"/>
    <n v="0"/>
    <n v="0"/>
    <n v="0.66809999999895797"/>
    <x v="0"/>
    <x v="4"/>
    <x v="0"/>
  </r>
  <r>
    <x v="11"/>
    <n v="22394.857899999999"/>
    <n v="2019.75739999999"/>
    <n v="151416832"/>
    <n v="125206528"/>
    <n v="65936472"/>
    <n v="468521"/>
    <n v="18614"/>
    <n v="362378976"/>
    <n v="0"/>
    <n v="0"/>
    <n v="0.47100000000136699"/>
    <x v="0"/>
    <x v="4"/>
    <x v="0"/>
  </r>
  <r>
    <x v="12"/>
    <n v="24338.234799999998"/>
    <n v="1942.9316999999901"/>
    <n v="192958464"/>
    <n v="166567936"/>
    <n v="132583984"/>
    <n v="468521"/>
    <n v="18614"/>
    <n v="429026488"/>
    <n v="0"/>
    <n v="0"/>
    <n v="0.44520000000193199"/>
    <x v="0"/>
    <x v="4"/>
    <x v="0"/>
  </r>
  <r>
    <x v="13"/>
    <n v="26437.522799999999"/>
    <n v="2098.6167999999998"/>
    <n v="152526848"/>
    <n v="126255104"/>
    <n v="65185224"/>
    <n v="468521"/>
    <n v="18614"/>
    <n v="429026488"/>
    <n v="0"/>
    <n v="0"/>
    <n v="0.67120000000068103"/>
    <x v="0"/>
    <x v="4"/>
    <x v="0"/>
  </r>
  <r>
    <x v="14"/>
    <n v="28340.055400000001"/>
    <n v="1901.9328"/>
    <n v="197996544"/>
    <n v="172072960"/>
    <n v="143999080"/>
    <n v="468521"/>
    <n v="18614"/>
    <n v="507840344"/>
    <n v="0"/>
    <n v="0"/>
    <n v="0.59979999999995903"/>
    <x v="0"/>
    <x v="4"/>
    <x v="0"/>
  </r>
  <r>
    <x v="15"/>
    <n v="30461.2346"/>
    <n v="2120.75649999999"/>
    <n v="139710464"/>
    <n v="112623616"/>
    <n v="60157048"/>
    <n v="468521"/>
    <n v="18614"/>
    <n v="507840344"/>
    <n v="0"/>
    <n v="0"/>
    <n v="0.42269999999916702"/>
    <x v="0"/>
    <x v="4"/>
    <x v="0"/>
  </r>
  <r>
    <x v="16"/>
    <n v="32393.373100000001"/>
    <n v="1931.6205"/>
    <n v="187334656"/>
    <n v="160800768"/>
    <n v="137284712"/>
    <n v="468521"/>
    <n v="18614"/>
    <n v="584968008"/>
    <n v="0"/>
    <n v="0"/>
    <n v="0.51800000000002899"/>
    <x v="0"/>
    <x v="4"/>
    <x v="0"/>
  </r>
  <r>
    <x v="17"/>
    <n v="34341.823600000003"/>
    <n v="1948.0333000000001"/>
    <n v="264028160"/>
    <n v="238338048"/>
    <n v="208805552"/>
    <n v="468521"/>
    <n v="18614"/>
    <n v="656488848"/>
    <n v="0"/>
    <n v="0"/>
    <n v="0.41719999999986601"/>
    <x v="0"/>
    <x v="4"/>
    <x v="0"/>
  </r>
  <r>
    <x v="18"/>
    <n v="36480.209799999997"/>
    <n v="2137.9978999999898"/>
    <n v="128516096"/>
    <n v="102137856"/>
    <n v="66961872"/>
    <n v="468521"/>
    <n v="18614"/>
    <n v="656488848"/>
    <n v="0"/>
    <n v="0"/>
    <n v="0.38829999999870701"/>
    <x v="0"/>
    <x v="4"/>
    <x v="0"/>
  </r>
  <r>
    <x v="19"/>
    <n v="38440.279900000001"/>
    <n v="1959.4947999999999"/>
    <n v="193052672"/>
    <n v="167092224"/>
    <n v="135269904"/>
    <n v="468521"/>
    <n v="18614"/>
    <n v="724796880"/>
    <n v="0"/>
    <n v="0"/>
    <n v="0.57530000000406201"/>
    <x v="0"/>
    <x v="4"/>
    <x v="0"/>
  </r>
  <r>
    <x v="20"/>
    <n v="40532.121099999997"/>
    <n v="2091.4110000000001"/>
    <n v="138506240"/>
    <n v="111312896"/>
    <n v="73372792"/>
    <n v="468521"/>
    <n v="18614"/>
    <n v="724796880"/>
    <n v="0"/>
    <n v="0"/>
    <n v="0.430199999995238"/>
    <x v="0"/>
    <x v="4"/>
    <x v="0"/>
  </r>
  <r>
    <x v="0"/>
    <n v="1.95E-2"/>
    <n v="0"/>
    <n v="24489984"/>
    <n v="6242304"/>
    <n v="4568784"/>
    <n v="578049"/>
    <n v="30197"/>
    <n v="0"/>
    <n v="0"/>
    <n v="0"/>
    <n v="0"/>
    <x v="1"/>
    <x v="0"/>
    <x v="1"/>
  </r>
  <r>
    <x v="1"/>
    <n v="1769.3061"/>
    <n v="1768.0794000000001"/>
    <n v="128872448"/>
    <n v="105021440"/>
    <n v="60459696"/>
    <n v="468521"/>
    <n v="18614"/>
    <n v="55890912"/>
    <n v="0"/>
    <n v="0"/>
    <n v="1.2071999999999901"/>
    <x v="1"/>
    <x v="0"/>
    <x v="1"/>
  </r>
  <r>
    <x v="2"/>
    <n v="3315.4009999999998"/>
    <n v="1545.58799999999"/>
    <n v="192557056"/>
    <n v="169713664"/>
    <n v="137359360"/>
    <n v="468521"/>
    <n v="18614"/>
    <n v="132790576"/>
    <n v="0"/>
    <n v="0"/>
    <n v="0.50690000000008695"/>
    <x v="1"/>
    <x v="0"/>
    <x v="1"/>
  </r>
  <r>
    <x v="3"/>
    <n v="4820.4710999999998"/>
    <n v="1504.69209999999"/>
    <n v="126062592"/>
    <n v="100827136"/>
    <n v="70141440"/>
    <n v="468521"/>
    <n v="18614"/>
    <n v="132790576"/>
    <n v="0"/>
    <n v="0"/>
    <n v="0.37800000000015599"/>
    <x v="1"/>
    <x v="0"/>
    <x v="1"/>
  </r>
  <r>
    <x v="4"/>
    <n v="6352.3113000000003"/>
    <n v="1531.4771000000001"/>
    <n v="160456704"/>
    <n v="134905856"/>
    <n v="63240920"/>
    <n v="468521"/>
    <n v="18614"/>
    <n v="132790576"/>
    <n v="0"/>
    <n v="0"/>
    <n v="0.36310000000048598"/>
    <x v="1"/>
    <x v="0"/>
    <x v="1"/>
  </r>
  <r>
    <x v="5"/>
    <n v="7808.9755999999998"/>
    <n v="1456.2014999999999"/>
    <n v="191868928"/>
    <n v="166830080"/>
    <n v="133177496"/>
    <n v="468521"/>
    <n v="18614"/>
    <n v="202727152"/>
    <n v="0"/>
    <n v="0"/>
    <n v="0.46279999999933302"/>
    <x v="1"/>
    <x v="0"/>
    <x v="1"/>
  </r>
  <r>
    <x v="6"/>
    <n v="9318.9606000000003"/>
    <n v="1509.1738"/>
    <n v="268521472"/>
    <n v="243318784"/>
    <n v="209934928"/>
    <n v="468521"/>
    <n v="18614"/>
    <n v="279484584"/>
    <n v="0"/>
    <n v="0"/>
    <n v="0.81120000000009895"/>
    <x v="1"/>
    <x v="0"/>
    <x v="1"/>
  </r>
  <r>
    <x v="7"/>
    <n v="10843.1528"/>
    <n v="1523.6270999999899"/>
    <n v="189435904"/>
    <n v="163684352"/>
    <n v="129378088"/>
    <n v="468521"/>
    <n v="18614"/>
    <n v="279484584"/>
    <n v="0"/>
    <n v="0"/>
    <n v="0.56509999999980198"/>
    <x v="1"/>
    <x v="0"/>
    <x v="1"/>
  </r>
  <r>
    <x v="8"/>
    <n v="12775.635399999999"/>
    <n v="1932.0564999999899"/>
    <n v="265400320"/>
    <n v="239648768"/>
    <n v="206924336"/>
    <n v="476713"/>
    <n v="26806"/>
    <n v="357030832"/>
    <n v="8192"/>
    <n v="8192"/>
    <n v="0.42610000000058701"/>
    <x v="1"/>
    <x v="0"/>
    <x v="1"/>
  </r>
  <r>
    <x v="9"/>
    <n v="15003.2048"/>
    <n v="2227.0936999999899"/>
    <n v="137338880"/>
    <n v="118128640"/>
    <n v="65376200"/>
    <n v="468521"/>
    <n v="18614"/>
    <n v="357030832"/>
    <n v="8192"/>
    <n v="8192"/>
    <n v="0.47570000000086998"/>
    <x v="1"/>
    <x v="0"/>
    <x v="1"/>
  </r>
  <r>
    <x v="10"/>
    <n v="17053.340700000001"/>
    <n v="2049.5250999999998"/>
    <n v="192684032"/>
    <n v="166830080"/>
    <n v="137830032"/>
    <n v="468521"/>
    <n v="18614"/>
    <n v="429484664"/>
    <n v="8192"/>
    <n v="8192"/>
    <n v="0.61080000000038104"/>
    <x v="1"/>
    <x v="0"/>
    <x v="1"/>
  </r>
  <r>
    <x v="11"/>
    <n v="19111.3321"/>
    <n v="2057.4290999999998"/>
    <n v="270536704"/>
    <n v="244629504"/>
    <n v="213989072"/>
    <n v="468521"/>
    <n v="18614"/>
    <n v="505643704"/>
    <n v="8192"/>
    <n v="8192"/>
    <n v="0.56229999999777602"/>
    <x v="1"/>
    <x v="0"/>
    <x v="1"/>
  </r>
  <r>
    <x v="12"/>
    <n v="21306.003799999999"/>
    <n v="2194.0180999999902"/>
    <n v="127455232"/>
    <n v="101351424"/>
    <n v="61866504"/>
    <n v="468521"/>
    <n v="18614"/>
    <n v="505643704"/>
    <n v="8192"/>
    <n v="8192"/>
    <n v="0.65360000000146101"/>
    <x v="1"/>
    <x v="0"/>
    <x v="1"/>
  </r>
  <r>
    <x v="13"/>
    <n v="23386.7673"/>
    <n v="2080.1089999999999"/>
    <n v="193482752"/>
    <n v="167616512"/>
    <n v="134331488"/>
    <n v="468521"/>
    <n v="18614"/>
    <n v="578108688"/>
    <n v="8192"/>
    <n v="8192"/>
    <n v="0.65450000000055297"/>
    <x v="1"/>
    <x v="0"/>
    <x v="1"/>
  </r>
  <r>
    <x v="14"/>
    <n v="25514.4584"/>
    <n v="2127.1116999999999"/>
    <n v="141389824"/>
    <n v="114982912"/>
    <n v="71596208"/>
    <n v="468521"/>
    <n v="18614"/>
    <n v="578108688"/>
    <n v="8192"/>
    <n v="8192"/>
    <n v="0.57939999999871294"/>
    <x v="1"/>
    <x v="0"/>
    <x v="1"/>
  </r>
  <r>
    <x v="15"/>
    <n v="27568.357"/>
    <n v="2053.5138999999999"/>
    <n v="169799680"/>
    <n v="143032320"/>
    <n v="58253672"/>
    <n v="468521"/>
    <n v="18614"/>
    <n v="578108688"/>
    <n v="8192"/>
    <n v="8192"/>
    <n v="0.38469999999870103"/>
    <x v="1"/>
    <x v="0"/>
    <x v="1"/>
  </r>
  <r>
    <x v="16"/>
    <n v="29547.357499999998"/>
    <n v="1978.5528999999899"/>
    <n v="192655360"/>
    <n v="165781504"/>
    <n v="138797184"/>
    <n v="468521"/>
    <n v="18614"/>
    <n v="658652200"/>
    <n v="8192"/>
    <n v="8192"/>
    <n v="0.447599999999511"/>
    <x v="1"/>
    <x v="0"/>
    <x v="1"/>
  </r>
  <r>
    <x v="17"/>
    <n v="31644.605800000001"/>
    <n v="2096.8269"/>
    <n v="172011520"/>
    <n v="145915904"/>
    <n v="61587568"/>
    <n v="468521"/>
    <n v="18614"/>
    <n v="658652200"/>
    <n v="8192"/>
    <n v="8192"/>
    <n v="0.42140000000290401"/>
    <x v="1"/>
    <x v="0"/>
    <x v="1"/>
  </r>
  <r>
    <x v="18"/>
    <n v="33691.633099999999"/>
    <n v="2046.41679999999"/>
    <n v="192888832"/>
    <n v="166305792"/>
    <n v="132916984"/>
    <n v="468521"/>
    <n v="18614"/>
    <n v="729981616"/>
    <n v="8192"/>
    <n v="8192"/>
    <n v="0.61049999999886495"/>
    <x v="1"/>
    <x v="0"/>
    <x v="1"/>
  </r>
  <r>
    <x v="19"/>
    <n v="35720.385399999999"/>
    <n v="2028.27459999999"/>
    <n v="270704640"/>
    <n v="244367360"/>
    <n v="213734144"/>
    <n v="468521"/>
    <n v="18614"/>
    <n v="810798776"/>
    <n v="8192"/>
    <n v="8192"/>
    <n v="0.47770000000309598"/>
    <x v="1"/>
    <x v="0"/>
    <x v="1"/>
  </r>
  <r>
    <x v="20"/>
    <n v="37805.813199999997"/>
    <n v="2084.8218999999899"/>
    <n v="192573440"/>
    <n v="166043648"/>
    <n v="131475288"/>
    <n v="468521"/>
    <n v="18614"/>
    <n v="810798776"/>
    <n v="8192"/>
    <n v="8192"/>
    <n v="0.60590000000229305"/>
    <x v="1"/>
    <x v="0"/>
    <x v="1"/>
  </r>
  <r>
    <x v="0"/>
    <n v="1.52E-2"/>
    <n v="0"/>
    <n v="24375296"/>
    <n v="6242304"/>
    <n v="4551280"/>
    <n v="578049"/>
    <n v="30197"/>
    <n v="0"/>
    <n v="0"/>
    <n v="0"/>
    <n v="0"/>
    <x v="1"/>
    <x v="1"/>
    <x v="1"/>
  </r>
  <r>
    <x v="1"/>
    <n v="1744.1446999999901"/>
    <n v="1742.9759999999901"/>
    <n v="125243392"/>
    <n v="102137856"/>
    <n v="61920016"/>
    <n v="468521"/>
    <n v="18614"/>
    <n v="57368736"/>
    <n v="0"/>
    <n v="0"/>
    <n v="1.1535"/>
    <x v="1"/>
    <x v="1"/>
    <x v="1"/>
  </r>
  <r>
    <x v="2"/>
    <n v="3252.7680999999998"/>
    <n v="1508.0898"/>
    <n v="193118208"/>
    <n v="169451520"/>
    <n v="137519328"/>
    <n v="468521"/>
    <n v="18614"/>
    <n v="132968048"/>
    <n v="0"/>
    <n v="0"/>
    <n v="0.53360000000020502"/>
    <x v="1"/>
    <x v="1"/>
    <x v="1"/>
  </r>
  <r>
    <x v="3"/>
    <n v="4824.2277999999997"/>
    <n v="1571.10309999999"/>
    <n v="127459328"/>
    <n v="102924288"/>
    <n v="75909168"/>
    <n v="468521"/>
    <n v="18614"/>
    <n v="132968048"/>
    <n v="0"/>
    <n v="0"/>
    <n v="0.356599999999616"/>
    <x v="1"/>
    <x v="1"/>
    <x v="1"/>
  </r>
  <r>
    <x v="4"/>
    <n v="6460.9272000000001"/>
    <n v="1636.33169999999"/>
    <n v="128729088"/>
    <n v="104497152"/>
    <n v="72882152"/>
    <n v="468521"/>
    <n v="18614"/>
    <n v="132968048"/>
    <n v="0"/>
    <n v="0"/>
    <n v="0.36770000000069503"/>
    <x v="1"/>
    <x v="1"/>
    <x v="1"/>
  </r>
  <r>
    <x v="5"/>
    <n v="8587.4202000000005"/>
    <n v="2125.9533000000001"/>
    <n v="147152896"/>
    <n v="122060800"/>
    <n v="61744832"/>
    <n v="468521"/>
    <n v="18614"/>
    <n v="132968048"/>
    <n v="0"/>
    <n v="0"/>
    <n v="0.53970000000026597"/>
    <x v="1"/>
    <x v="1"/>
    <x v="1"/>
  </r>
  <r>
    <x v="6"/>
    <n v="10643.9094"/>
    <n v="2055.8962000000001"/>
    <n v="189689856"/>
    <n v="164995072"/>
    <n v="138169360"/>
    <n v="468521"/>
    <n v="18614"/>
    <n v="209392576"/>
    <n v="0"/>
    <n v="0"/>
    <n v="0.59299999999893704"/>
    <x v="1"/>
    <x v="1"/>
    <x v="1"/>
  </r>
  <r>
    <x v="7"/>
    <n v="12756.827600000001"/>
    <n v="2112.3108999999999"/>
    <n v="149811200"/>
    <n v="124420096"/>
    <n v="62573536"/>
    <n v="468521"/>
    <n v="18614"/>
    <n v="209392576"/>
    <n v="0"/>
    <n v="0"/>
    <n v="0.60729999999966799"/>
    <x v="1"/>
    <x v="1"/>
    <x v="1"/>
  </r>
  <r>
    <x v="8"/>
    <n v="14727.9944"/>
    <n v="1970.4282000000001"/>
    <n v="191684608"/>
    <n v="166830080"/>
    <n v="133550048"/>
    <n v="476713"/>
    <n v="26806"/>
    <n v="280369088"/>
    <n v="8192"/>
    <n v="8192"/>
    <n v="0.73859999999876802"/>
    <x v="1"/>
    <x v="1"/>
    <x v="1"/>
  </r>
  <r>
    <x v="9"/>
    <n v="16844.4162"/>
    <n v="2115.9701999999902"/>
    <n v="128356352"/>
    <n v="102400000"/>
    <n v="79363472"/>
    <n v="468521"/>
    <n v="18614"/>
    <n v="280369088"/>
    <n v="8192"/>
    <n v="8192"/>
    <n v="0.45160000000032502"/>
    <x v="1"/>
    <x v="1"/>
    <x v="1"/>
  </r>
  <r>
    <x v="10"/>
    <n v="18905.887900000002"/>
    <n v="2060.9684999999999"/>
    <n v="131440640"/>
    <n v="105807872"/>
    <n v="72736312"/>
    <n v="468521"/>
    <n v="18614"/>
    <n v="280369088"/>
    <n v="8192"/>
    <n v="8192"/>
    <n v="0.50319999999919596"/>
    <x v="1"/>
    <x v="1"/>
    <x v="1"/>
  </r>
  <r>
    <x v="11"/>
    <n v="20964.455699999999"/>
    <n v="2058.0468999999898"/>
    <n v="152403968"/>
    <n v="125992960"/>
    <n v="58838656"/>
    <n v="468521"/>
    <n v="18614"/>
    <n v="280369088"/>
    <n v="8192"/>
    <n v="8192"/>
    <n v="0.52089999999952796"/>
    <x v="1"/>
    <x v="1"/>
    <x v="1"/>
  </r>
  <r>
    <x v="12"/>
    <n v="22950.696400000001"/>
    <n v="1985.84679999999"/>
    <n v="189304832"/>
    <n v="163422208"/>
    <n v="137189168"/>
    <n v="468521"/>
    <n v="18614"/>
    <n v="358719600"/>
    <n v="8192"/>
    <n v="8192"/>
    <n v="0.39390000000275899"/>
    <x v="1"/>
    <x v="1"/>
    <x v="1"/>
  </r>
  <r>
    <x v="13"/>
    <n v="24994.3848"/>
    <n v="2043.28519999999"/>
    <n v="150712320"/>
    <n v="124420096"/>
    <n v="66319760"/>
    <n v="468521"/>
    <n v="18614"/>
    <n v="358719600"/>
    <n v="8192"/>
    <n v="8192"/>
    <n v="0.40320000000065098"/>
    <x v="1"/>
    <x v="1"/>
    <x v="1"/>
  </r>
  <r>
    <x v="14"/>
    <n v="27009.4496"/>
    <n v="2014.6868999999999"/>
    <n v="197808128"/>
    <n v="172335104"/>
    <n v="145758840"/>
    <n v="468521"/>
    <n v="18614"/>
    <n v="438158680"/>
    <n v="8192"/>
    <n v="8192"/>
    <n v="0.37789999999949903"/>
    <x v="1"/>
    <x v="1"/>
    <x v="1"/>
  </r>
  <r>
    <x v="15"/>
    <n v="29098.692200000001"/>
    <n v="2088.8500999999901"/>
    <n v="133976064"/>
    <n v="108691456"/>
    <n v="55917480"/>
    <n v="468521"/>
    <n v="18614"/>
    <n v="438158680"/>
    <n v="8192"/>
    <n v="8192"/>
    <n v="0.39250000000174601"/>
    <x v="1"/>
    <x v="1"/>
    <x v="1"/>
  </r>
  <r>
    <x v="16"/>
    <n v="31119.663799999998"/>
    <n v="2020.5548999999901"/>
    <n v="190668800"/>
    <n v="163684352"/>
    <n v="133673696"/>
    <n v="468521"/>
    <n v="18614"/>
    <n v="515914896"/>
    <n v="8192"/>
    <n v="8192"/>
    <n v="0.41669999999794499"/>
    <x v="1"/>
    <x v="1"/>
    <x v="1"/>
  </r>
  <r>
    <x v="17"/>
    <n v="33197.171499999997"/>
    <n v="2076.85859999999"/>
    <n v="164769792"/>
    <n v="138575872"/>
    <n v="59727552"/>
    <n v="468521"/>
    <n v="18614"/>
    <n v="515914896"/>
    <n v="8192"/>
    <n v="8192"/>
    <n v="0.64910000000236301"/>
    <x v="1"/>
    <x v="1"/>
    <x v="1"/>
  </r>
  <r>
    <x v="18"/>
    <n v="35196.608800000002"/>
    <n v="1998.9970000000001"/>
    <n v="190976000"/>
    <n v="164208640"/>
    <n v="138431952"/>
    <n v="468521"/>
    <n v="18614"/>
    <n v="594619296"/>
    <n v="8192"/>
    <n v="8192"/>
    <n v="0.44030000000202502"/>
    <x v="1"/>
    <x v="1"/>
    <x v="1"/>
  </r>
  <r>
    <x v="19"/>
    <n v="37345.5193"/>
    <n v="2148.47639999999"/>
    <n v="167284736"/>
    <n v="140935168"/>
    <n v="58497344"/>
    <n v="468521"/>
    <n v="18614"/>
    <n v="594619296"/>
    <n v="8192"/>
    <n v="8192"/>
    <n v="0.43409999999857901"/>
    <x v="1"/>
    <x v="1"/>
    <x v="1"/>
  </r>
  <r>
    <x v="20"/>
    <n v="39331.673900000002"/>
    <n v="1985.7630999999999"/>
    <n v="191959040"/>
    <n v="165781504"/>
    <n v="140042560"/>
    <n v="468521"/>
    <n v="18614"/>
    <n v="676164512"/>
    <n v="8192"/>
    <n v="8192"/>
    <n v="0.39149999999790402"/>
    <x v="1"/>
    <x v="1"/>
    <x v="1"/>
  </r>
  <r>
    <x v="0"/>
    <n v="1.4E-2"/>
    <n v="0"/>
    <n v="24436736"/>
    <n v="6242304"/>
    <n v="4550480"/>
    <n v="578049"/>
    <n v="30197"/>
    <n v="0"/>
    <n v="0"/>
    <n v="0"/>
    <n v="0"/>
    <x v="1"/>
    <x v="2"/>
    <x v="1"/>
  </r>
  <r>
    <x v="1"/>
    <n v="2120.2858999999999"/>
    <n v="2119.1680999999999"/>
    <n v="127897600"/>
    <n v="104497152"/>
    <n v="60722408"/>
    <n v="468521"/>
    <n v="18614"/>
    <n v="56171928"/>
    <n v="0"/>
    <n v="0"/>
    <n v="1.1037999999999999"/>
    <x v="1"/>
    <x v="2"/>
    <x v="1"/>
  </r>
  <r>
    <x v="2"/>
    <n v="3735.0423999999998"/>
    <n v="1614.1928"/>
    <n v="194523136"/>
    <n v="170500096"/>
    <n v="140495280"/>
    <n v="468521"/>
    <n v="18614"/>
    <n v="135944800"/>
    <n v="0"/>
    <n v="0"/>
    <n v="0.56370000000015297"/>
    <x v="1"/>
    <x v="2"/>
    <x v="1"/>
  </r>
  <r>
    <x v="3"/>
    <n v="5290.0981000000002"/>
    <n v="1554.5951"/>
    <n v="130211840"/>
    <n v="105283584"/>
    <n v="72781768"/>
    <n v="468521"/>
    <n v="18614"/>
    <n v="135944800"/>
    <n v="0"/>
    <n v="0"/>
    <n v="0.46059999999988499"/>
    <x v="1"/>
    <x v="2"/>
    <x v="1"/>
  </r>
  <r>
    <x v="4"/>
    <n v="7249.1179000000002"/>
    <n v="1958.6485"/>
    <n v="147324928"/>
    <n v="122585088"/>
    <n v="60208928"/>
    <n v="468521"/>
    <n v="18614"/>
    <n v="135944800"/>
    <n v="0"/>
    <n v="0"/>
    <n v="0.37129999999979102"/>
    <x v="1"/>
    <x v="2"/>
    <x v="1"/>
  </r>
  <r>
    <x v="5"/>
    <n v="9484.7502000000004"/>
    <n v="2235.1783"/>
    <n v="195362816"/>
    <n v="170237952"/>
    <n v="136846224"/>
    <n v="468521"/>
    <n v="18614"/>
    <n v="212582096"/>
    <n v="0"/>
    <n v="0"/>
    <n v="0.45399999999972301"/>
    <x v="1"/>
    <x v="2"/>
    <x v="1"/>
  </r>
  <r>
    <x v="6"/>
    <n v="11597.5556"/>
    <n v="2112.2212"/>
    <n v="140521472"/>
    <n v="114458624"/>
    <n v="63908208"/>
    <n v="468521"/>
    <n v="18614"/>
    <n v="212582096"/>
    <n v="0"/>
    <n v="0"/>
    <n v="0.58419999999932704"/>
    <x v="1"/>
    <x v="2"/>
    <x v="1"/>
  </r>
  <r>
    <x v="7"/>
    <n v="13613.3722"/>
    <n v="2015.40829999999"/>
    <n v="199036928"/>
    <n v="173383680"/>
    <n v="140065096"/>
    <n v="468521"/>
    <n v="18614"/>
    <n v="288738984"/>
    <n v="0"/>
    <n v="0"/>
    <n v="0.408300000000963"/>
    <x v="1"/>
    <x v="2"/>
    <x v="1"/>
  </r>
  <r>
    <x v="8"/>
    <n v="15686.3068"/>
    <n v="2072.5223999999998"/>
    <n v="133505024"/>
    <n v="107905024"/>
    <n v="81298056"/>
    <n v="468521"/>
    <n v="18614"/>
    <n v="288738984"/>
    <n v="0"/>
    <n v="0"/>
    <n v="0.41220000000066598"/>
    <x v="1"/>
    <x v="2"/>
    <x v="1"/>
  </r>
  <r>
    <x v="9"/>
    <n v="17822.583200000001"/>
    <n v="2135.8557000000001"/>
    <n v="134139904"/>
    <n v="108167168"/>
    <n v="81894320"/>
    <n v="468521"/>
    <n v="18614"/>
    <n v="289335248"/>
    <n v="0"/>
    <n v="0"/>
    <n v="0.420700000000579"/>
    <x v="1"/>
    <x v="2"/>
    <x v="1"/>
  </r>
  <r>
    <x v="10"/>
    <n v="19884.366600000001"/>
    <n v="2055.2615999999998"/>
    <n v="135917568"/>
    <n v="109740032"/>
    <n v="86787672"/>
    <n v="468521"/>
    <n v="18614"/>
    <n v="294228600"/>
    <n v="0"/>
    <n v="0"/>
    <n v="6.5217999999986196"/>
    <x v="1"/>
    <x v="2"/>
    <x v="1"/>
  </r>
  <r>
    <x v="11"/>
    <n v="22026.581099999999"/>
    <n v="2141.7419"/>
    <n v="124305408"/>
    <n v="98467840"/>
    <n v="62660120"/>
    <n v="468521"/>
    <n v="18614"/>
    <n v="294228600"/>
    <n v="0"/>
    <n v="0"/>
    <n v="0.47259999999732799"/>
    <x v="1"/>
    <x v="2"/>
    <x v="1"/>
  </r>
  <r>
    <x v="12"/>
    <n v="24028.565999999999"/>
    <n v="2000.2116999999901"/>
    <n v="191590400"/>
    <n v="165519360"/>
    <n v="140799432"/>
    <n v="468521"/>
    <n v="18614"/>
    <n v="372367912"/>
    <n v="0"/>
    <n v="0"/>
    <n v="1.77319999999963"/>
    <x v="1"/>
    <x v="2"/>
    <x v="1"/>
  </r>
  <r>
    <x v="13"/>
    <n v="26161.932400000002"/>
    <n v="2132.8209000000002"/>
    <n v="155283456"/>
    <n v="129400832"/>
    <n v="69108440"/>
    <n v="468521"/>
    <n v="18614"/>
    <n v="372367912"/>
    <n v="0"/>
    <n v="0"/>
    <n v="0.54550000000017396"/>
    <x v="1"/>
    <x v="2"/>
    <x v="1"/>
  </r>
  <r>
    <x v="14"/>
    <n v="28165.677199999998"/>
    <n v="2003.29719999999"/>
    <n v="198209536"/>
    <n v="172072960"/>
    <n v="140572464"/>
    <n v="468521"/>
    <n v="18614"/>
    <n v="443831936"/>
    <n v="0"/>
    <n v="0"/>
    <n v="0.447599999999511"/>
    <x v="1"/>
    <x v="2"/>
    <x v="1"/>
  </r>
  <r>
    <x v="15"/>
    <n v="30211.450499999999"/>
    <n v="2045.3779999999999"/>
    <n v="130580480"/>
    <n v="104759296"/>
    <n v="75779352"/>
    <n v="468521"/>
    <n v="18614"/>
    <n v="443831936"/>
    <n v="0"/>
    <n v="0"/>
    <n v="0.39530000000013299"/>
    <x v="1"/>
    <x v="2"/>
    <x v="1"/>
  </r>
  <r>
    <x v="16"/>
    <n v="32344.276699999999"/>
    <n v="2132.38149999999"/>
    <n v="132952064"/>
    <n v="106856448"/>
    <n v="73463384"/>
    <n v="468521"/>
    <n v="18614"/>
    <n v="443831936"/>
    <n v="0"/>
    <n v="0"/>
    <n v="0.44470000000001098"/>
    <x v="1"/>
    <x v="2"/>
    <x v="1"/>
  </r>
  <r>
    <x v="17"/>
    <n v="34405.012300000002"/>
    <n v="2060.3544000000002"/>
    <n v="152322048"/>
    <n v="126255104"/>
    <n v="66035832"/>
    <n v="468521"/>
    <n v="18614"/>
    <n v="443831936"/>
    <n v="0"/>
    <n v="0"/>
    <n v="0.38119999999980703"/>
    <x v="1"/>
    <x v="2"/>
    <x v="1"/>
  </r>
  <r>
    <x v="18"/>
    <n v="36394.682000000001"/>
    <n v="1989.2827"/>
    <n v="199176192"/>
    <n v="173121536"/>
    <n v="143380424"/>
    <n v="468521"/>
    <n v="18614"/>
    <n v="521176528"/>
    <n v="0"/>
    <n v="0"/>
    <n v="0.38699999999516799"/>
    <x v="1"/>
    <x v="2"/>
    <x v="1"/>
  </r>
  <r>
    <x v="19"/>
    <n v="38525.2716"/>
    <n v="2130.2085999999899"/>
    <n v="137474048"/>
    <n v="112099328"/>
    <n v="62279280"/>
    <n v="468521"/>
    <n v="18614"/>
    <n v="521176528"/>
    <n v="0"/>
    <n v="0"/>
    <n v="0.38100000000122197"/>
    <x v="1"/>
    <x v="2"/>
    <x v="1"/>
  </r>
  <r>
    <x v="20"/>
    <n v="40529.417699999998"/>
    <n v="2003.71389999999"/>
    <n v="191758336"/>
    <n v="165519360"/>
    <n v="132110480"/>
    <n v="468521"/>
    <n v="18614"/>
    <n v="591007728"/>
    <n v="0"/>
    <n v="0"/>
    <n v="0.43220000000292202"/>
    <x v="1"/>
    <x v="2"/>
    <x v="1"/>
  </r>
  <r>
    <x v="0"/>
    <n v="1.7299999999999999E-2"/>
    <n v="0"/>
    <n v="24465408"/>
    <n v="6242304"/>
    <n v="4569272"/>
    <n v="578049"/>
    <n v="30197"/>
    <n v="0"/>
    <n v="0"/>
    <n v="0"/>
    <n v="0"/>
    <x v="1"/>
    <x v="3"/>
    <x v="1"/>
  </r>
  <r>
    <x v="1"/>
    <n v="2070.6118000000001"/>
    <n v="2069.1565000000001"/>
    <n v="127410176"/>
    <n v="103710720"/>
    <n v="59488160"/>
    <n v="468521"/>
    <n v="18614"/>
    <n v="54918888"/>
    <n v="0"/>
    <n v="0"/>
    <n v="1.4379999999999999"/>
    <x v="1"/>
    <x v="3"/>
    <x v="1"/>
  </r>
  <r>
    <x v="2"/>
    <n v="3766.4409000000001"/>
    <n v="1695.3202999999901"/>
    <n v="191967232"/>
    <n v="167878656"/>
    <n v="143535696"/>
    <n v="468521"/>
    <n v="18614"/>
    <n v="138966424"/>
    <n v="0"/>
    <n v="0"/>
    <n v="0.50880000000006398"/>
    <x v="1"/>
    <x v="3"/>
    <x v="1"/>
  </r>
  <r>
    <x v="3"/>
    <n v="5326.2671"/>
    <n v="1559.4832999999901"/>
    <n v="137703424"/>
    <n v="113147904"/>
    <n v="64640120"/>
    <n v="468521"/>
    <n v="18614"/>
    <n v="138966424"/>
    <n v="0"/>
    <n v="0"/>
    <n v="0.34290000000009901"/>
    <x v="1"/>
    <x v="3"/>
    <x v="1"/>
  </r>
  <r>
    <x v="4"/>
    <n v="7137.2975999999999"/>
    <n v="1810.7121999999999"/>
    <n v="201662464"/>
    <n v="176791552"/>
    <n v="142714288"/>
    <n v="468521"/>
    <n v="18614"/>
    <n v="217040592"/>
    <n v="0"/>
    <n v="0"/>
    <n v="0.31829999999990799"/>
    <x v="1"/>
    <x v="3"/>
    <x v="1"/>
  </r>
  <r>
    <x v="5"/>
    <n v="9243.8834000000006"/>
    <n v="2106.1876000000002"/>
    <n v="133718016"/>
    <n v="108953600"/>
    <n v="81431536"/>
    <n v="468521"/>
    <n v="18614"/>
    <n v="217040592"/>
    <n v="0"/>
    <n v="0"/>
    <n v="0.39820000000054201"/>
    <x v="1"/>
    <x v="3"/>
    <x v="1"/>
  </r>
  <r>
    <x v="6"/>
    <n v="11365.7096"/>
    <n v="2121.1938"/>
    <n v="134561792"/>
    <n v="108429312"/>
    <n v="75155312"/>
    <n v="468521"/>
    <n v="18614"/>
    <n v="217040592"/>
    <n v="0"/>
    <n v="0"/>
    <n v="0.63239999999859697"/>
    <x v="1"/>
    <x v="3"/>
    <x v="1"/>
  </r>
  <r>
    <x v="7"/>
    <n v="13466.4566"/>
    <n v="2100.3030999999901"/>
    <n v="130400256"/>
    <n v="104759296"/>
    <n v="80764280"/>
    <n v="468521"/>
    <n v="18614"/>
    <n v="222649560"/>
    <n v="0"/>
    <n v="0"/>
    <n v="0.44390000000021201"/>
    <x v="1"/>
    <x v="3"/>
    <x v="1"/>
  </r>
  <r>
    <x v="8"/>
    <n v="15508.077300000001"/>
    <n v="2041.1319000000001"/>
    <n v="131051520"/>
    <n v="104759296"/>
    <n v="75357904"/>
    <n v="468521"/>
    <n v="18614"/>
    <n v="222649560"/>
    <n v="0"/>
    <n v="0"/>
    <n v="0.488800000000992"/>
    <x v="1"/>
    <x v="3"/>
    <x v="1"/>
  </r>
  <r>
    <x v="9"/>
    <n v="17583.168000000001"/>
    <n v="2074.7024000000001"/>
    <n v="130973696"/>
    <n v="105545728"/>
    <n v="73019824"/>
    <n v="468521"/>
    <n v="18614"/>
    <n v="222649560"/>
    <n v="0"/>
    <n v="0"/>
    <n v="0.38829999999870701"/>
    <x v="1"/>
    <x v="3"/>
    <x v="1"/>
  </r>
  <r>
    <x v="10"/>
    <n v="19637.101200000001"/>
    <n v="2053.4638"/>
    <n v="151851008"/>
    <n v="125468672"/>
    <n v="56988488"/>
    <n v="468521"/>
    <n v="18614"/>
    <n v="222649560"/>
    <n v="0"/>
    <n v="0"/>
    <n v="0.46939999999813098"/>
    <x v="1"/>
    <x v="3"/>
    <x v="1"/>
  </r>
  <r>
    <x v="11"/>
    <n v="21605.370800000001"/>
    <n v="1967.8349000000001"/>
    <n v="192421888"/>
    <n v="166043648"/>
    <n v="136985784"/>
    <n v="468521"/>
    <n v="18614"/>
    <n v="302646856"/>
    <n v="0"/>
    <n v="0"/>
    <n v="0.43469999999797398"/>
    <x v="1"/>
    <x v="3"/>
    <x v="1"/>
  </r>
  <r>
    <x v="12"/>
    <n v="23807.787499999999"/>
    <n v="2202.0299999999902"/>
    <n v="134254592"/>
    <n v="107642880"/>
    <n v="76427272"/>
    <n v="468521"/>
    <n v="18614"/>
    <n v="302646856"/>
    <n v="0"/>
    <n v="0"/>
    <n v="0.38669999999910898"/>
    <x v="1"/>
    <x v="3"/>
    <x v="1"/>
  </r>
  <r>
    <x v="13"/>
    <n v="25898.924800000001"/>
    <n v="2090.6406999999999"/>
    <n v="149041152"/>
    <n v="122585088"/>
    <n v="62379016"/>
    <n v="468521"/>
    <n v="18614"/>
    <n v="302646856"/>
    <n v="0"/>
    <n v="0"/>
    <n v="0.49660000000221699"/>
    <x v="1"/>
    <x v="3"/>
    <x v="1"/>
  </r>
  <r>
    <x v="14"/>
    <n v="27967.4607"/>
    <n v="2068.12949999999"/>
    <n v="196820992"/>
    <n v="170762240"/>
    <n v="143756832"/>
    <n v="468521"/>
    <n v="18614"/>
    <n v="384024672"/>
    <n v="0"/>
    <n v="0"/>
    <n v="0.40639999999984799"/>
    <x v="1"/>
    <x v="3"/>
    <x v="1"/>
  </r>
  <r>
    <x v="15"/>
    <n v="30021.874"/>
    <n v="2053.8678"/>
    <n v="134074368"/>
    <n v="107905024"/>
    <n v="83175512"/>
    <n v="468521"/>
    <n v="18614"/>
    <n v="384024672"/>
    <n v="0"/>
    <n v="0"/>
    <n v="0.54550000000017396"/>
    <x v="1"/>
    <x v="3"/>
    <x v="1"/>
  </r>
  <r>
    <x v="16"/>
    <n v="32130.131799999999"/>
    <n v="2107.8607999999899"/>
    <n v="135753728"/>
    <n v="110002176"/>
    <n v="62139208"/>
    <n v="468521"/>
    <n v="18614"/>
    <n v="384024672"/>
    <n v="0"/>
    <n v="0"/>
    <n v="0.39700000000084401"/>
    <x v="1"/>
    <x v="3"/>
    <x v="1"/>
  </r>
  <r>
    <x v="17"/>
    <n v="34132.504200000003"/>
    <n v="2002.0002999999999"/>
    <n v="190791680"/>
    <n v="164732928"/>
    <n v="132870872"/>
    <n v="468521"/>
    <n v="18614"/>
    <n v="454756336"/>
    <n v="0"/>
    <n v="0"/>
    <n v="0.37210000000049998"/>
    <x v="1"/>
    <x v="3"/>
    <x v="1"/>
  </r>
  <r>
    <x v="18"/>
    <n v="36199.587299999999"/>
    <n v="2066.5942999999902"/>
    <n v="167321600"/>
    <n v="140935168"/>
    <n v="61743800"/>
    <n v="468521"/>
    <n v="18614"/>
    <n v="454756336"/>
    <n v="0"/>
    <n v="0"/>
    <n v="0.48879999999917301"/>
    <x v="1"/>
    <x v="3"/>
    <x v="1"/>
  </r>
  <r>
    <x v="19"/>
    <n v="38182.044500000004"/>
    <n v="1982.0939000000001"/>
    <n v="197152768"/>
    <n v="170762240"/>
    <n v="142017040"/>
    <n v="468521"/>
    <n v="18614"/>
    <n v="535029576"/>
    <n v="0"/>
    <n v="0"/>
    <n v="0.36329999999725199"/>
    <x v="1"/>
    <x v="3"/>
    <x v="1"/>
  </r>
  <r>
    <x v="20"/>
    <n v="40318.559800000003"/>
    <n v="2136.1026999999999"/>
    <n v="145506304"/>
    <n v="119439360"/>
    <n v="71464520"/>
    <n v="468521"/>
    <n v="18614"/>
    <n v="535029576"/>
    <n v="0"/>
    <n v="0"/>
    <n v="0.41259999999601799"/>
    <x v="1"/>
    <x v="3"/>
    <x v="1"/>
  </r>
  <r>
    <x v="0"/>
    <n v="2.5000000000000001E-2"/>
    <n v="0"/>
    <n v="24489984"/>
    <n v="6242304"/>
    <n v="4568784"/>
    <n v="578049"/>
    <n v="30197"/>
    <n v="0"/>
    <n v="0"/>
    <n v="0"/>
    <n v="0"/>
    <x v="1"/>
    <x v="4"/>
    <x v="1"/>
  </r>
  <r>
    <x v="1"/>
    <n v="2149.2545"/>
    <n v="2147.9286999999999"/>
    <n v="118591488"/>
    <n v="95584256"/>
    <n v="63669752"/>
    <n v="468521"/>
    <n v="18614"/>
    <n v="59100968"/>
    <n v="0"/>
    <n v="0"/>
    <n v="1.3008"/>
    <x v="1"/>
    <x v="4"/>
    <x v="1"/>
  </r>
  <r>
    <x v="2"/>
    <n v="3697.5439999999999"/>
    <n v="1547.8815999999899"/>
    <n v="194367488"/>
    <n v="170500096"/>
    <n v="136152128"/>
    <n v="468521"/>
    <n v="18614"/>
    <n v="131583344"/>
    <n v="0"/>
    <n v="0"/>
    <n v="0.40790000000015397"/>
    <x v="1"/>
    <x v="4"/>
    <x v="1"/>
  </r>
  <r>
    <x v="3"/>
    <n v="5226.1504999999997"/>
    <n v="1528.22199999999"/>
    <n v="133189632"/>
    <n v="108429312"/>
    <n v="76026160"/>
    <n v="468521"/>
    <n v="18614"/>
    <n v="131583344"/>
    <n v="0"/>
    <n v="0"/>
    <n v="0.38450000000011603"/>
    <x v="1"/>
    <x v="4"/>
    <x v="1"/>
  </r>
  <r>
    <x v="4"/>
    <n v="6752.6382000000003"/>
    <n v="1526.1414"/>
    <n v="147492864"/>
    <n v="122585088"/>
    <n v="62371040"/>
    <n v="468521"/>
    <n v="18614"/>
    <n v="131583344"/>
    <n v="0"/>
    <n v="0"/>
    <n v="0.34630000000015498"/>
    <x v="1"/>
    <x v="4"/>
    <x v="1"/>
  </r>
  <r>
    <x v="5"/>
    <n v="8243.0846999999994"/>
    <n v="1489.9875999999899"/>
    <n v="190562304"/>
    <n v="166043648"/>
    <n v="133691136"/>
    <n v="468521"/>
    <n v="18614"/>
    <n v="202903440"/>
    <n v="0"/>
    <n v="0"/>
    <n v="0.45889999999962999"/>
    <x v="1"/>
    <x v="4"/>
    <x v="1"/>
  </r>
  <r>
    <x v="6"/>
    <n v="10225.0522"/>
    <n v="1981.2613999999901"/>
    <n v="135290880"/>
    <n v="109740032"/>
    <n v="75707568"/>
    <n v="468521"/>
    <n v="18614"/>
    <n v="202903440"/>
    <n v="0"/>
    <n v="0"/>
    <n v="0.70610000000124196"/>
    <x v="1"/>
    <x v="4"/>
    <x v="1"/>
  </r>
  <r>
    <x v="7"/>
    <n v="12599.8256"/>
    <n v="2374.3091999999901"/>
    <n v="159100928"/>
    <n v="133070848"/>
    <n v="56903600"/>
    <n v="468521"/>
    <n v="18614"/>
    <n v="202903440"/>
    <n v="0"/>
    <n v="0"/>
    <n v="0.464200000000346"/>
    <x v="1"/>
    <x v="4"/>
    <x v="1"/>
  </r>
  <r>
    <x v="8"/>
    <n v="14699.669599999999"/>
    <n v="2099.1328999999901"/>
    <n v="191344640"/>
    <n v="164995072"/>
    <n v="133708344"/>
    <n v="476713"/>
    <n v="26806"/>
    <n v="279708184"/>
    <n v="8192"/>
    <n v="8192"/>
    <n v="0.71110000000044205"/>
    <x v="1"/>
    <x v="4"/>
    <x v="1"/>
  </r>
  <r>
    <x v="9"/>
    <n v="16860.8508"/>
    <n v="2160.7093999999902"/>
    <n v="152330240"/>
    <n v="125730816"/>
    <n v="58609880"/>
    <n v="468521"/>
    <n v="18614"/>
    <n v="279708184"/>
    <n v="8192"/>
    <n v="8192"/>
    <n v="0.47180000000116701"/>
    <x v="1"/>
    <x v="4"/>
    <x v="1"/>
  </r>
  <r>
    <x v="10"/>
    <n v="18838.212100000001"/>
    <n v="1976.7904000000001"/>
    <n v="191553536"/>
    <n v="164995072"/>
    <n v="138346952"/>
    <n v="468521"/>
    <n v="18614"/>
    <n v="359445256"/>
    <n v="8192"/>
    <n v="8192"/>
    <n v="0.57089999999880003"/>
    <x v="1"/>
    <x v="4"/>
    <x v="1"/>
  </r>
  <r>
    <x v="11"/>
    <n v="20955.746999999999"/>
    <n v="2116.8564999999899"/>
    <n v="136171520"/>
    <n v="109477888"/>
    <n v="72715456"/>
    <n v="468521"/>
    <n v="18614"/>
    <n v="359445256"/>
    <n v="8192"/>
    <n v="8192"/>
    <n v="0.67840000000069201"/>
    <x v="1"/>
    <x v="4"/>
    <x v="1"/>
  </r>
  <r>
    <x v="12"/>
    <n v="23068.5062"/>
    <n v="2112.2547999999902"/>
    <n v="154996736"/>
    <n v="128614400"/>
    <n v="58004128"/>
    <n v="468521"/>
    <n v="18614"/>
    <n v="359445256"/>
    <n v="8192"/>
    <n v="8192"/>
    <n v="0.50440000000162399"/>
    <x v="1"/>
    <x v="4"/>
    <x v="1"/>
  </r>
  <r>
    <x v="13"/>
    <n v="25092.070199999998"/>
    <n v="2023.0123999999901"/>
    <n v="191819776"/>
    <n v="165519360"/>
    <n v="136661240"/>
    <n v="468521"/>
    <n v="18614"/>
    <n v="438102368"/>
    <n v="8192"/>
    <n v="8192"/>
    <n v="0.55159999999886999"/>
    <x v="1"/>
    <x v="4"/>
    <x v="1"/>
  </r>
  <r>
    <x v="14"/>
    <n v="27246.097600000001"/>
    <n v="2153.5228000000002"/>
    <n v="151334912"/>
    <n v="124682240"/>
    <n v="69433840"/>
    <n v="468521"/>
    <n v="18614"/>
    <n v="438102368"/>
    <n v="8192"/>
    <n v="8192"/>
    <n v="0.50460000000020899"/>
    <x v="1"/>
    <x v="4"/>
    <x v="1"/>
  </r>
  <r>
    <x v="15"/>
    <n v="29242.8174"/>
    <n v="1996.16849999999"/>
    <n v="202649600"/>
    <n v="175480832"/>
    <n v="142287880"/>
    <n v="468521"/>
    <n v="18614"/>
    <n v="510956408"/>
    <n v="8192"/>
    <n v="8192"/>
    <n v="0.55129999999917301"/>
    <x v="1"/>
    <x v="4"/>
    <x v="1"/>
  </r>
  <r>
    <x v="16"/>
    <n v="31406.746599999999"/>
    <n v="2163.4678999999901"/>
    <n v="125874176"/>
    <n v="98992128"/>
    <n v="62788672"/>
    <n v="468521"/>
    <n v="18614"/>
    <n v="510956408"/>
    <n v="8192"/>
    <n v="8192"/>
    <n v="0.46129999999902699"/>
    <x v="1"/>
    <x v="4"/>
    <x v="1"/>
  </r>
  <r>
    <x v="17"/>
    <n v="33443.650399999999"/>
    <n v="2036.5337"/>
    <n v="194125824"/>
    <n v="168140800"/>
    <n v="140192496"/>
    <n v="468521"/>
    <n v="18614"/>
    <n v="588360232"/>
    <n v="8192"/>
    <n v="8192"/>
    <n v="0.37010000000009302"/>
    <x v="1"/>
    <x v="4"/>
    <x v="1"/>
  </r>
  <r>
    <x v="18"/>
    <n v="35508.423699999999"/>
    <n v="2064.4016999999999"/>
    <n v="159272960"/>
    <n v="132808704"/>
    <n v="65108528"/>
    <n v="468521"/>
    <n v="18614"/>
    <n v="588360232"/>
    <n v="8192"/>
    <n v="8192"/>
    <n v="0.37159999999857901"/>
    <x v="1"/>
    <x v="4"/>
    <x v="1"/>
  </r>
  <r>
    <x v="19"/>
    <n v="37543.217299999997"/>
    <n v="2034.31599999999"/>
    <n v="199516160"/>
    <n v="173121536"/>
    <n v="145390600"/>
    <n v="468521"/>
    <n v="18614"/>
    <n v="668642304"/>
    <n v="8192"/>
    <n v="8192"/>
    <n v="0.47759999999834601"/>
    <x v="1"/>
    <x v="4"/>
    <x v="1"/>
  </r>
  <r>
    <x v="20"/>
    <n v="39574.635199999997"/>
    <n v="2030.99189999999"/>
    <n v="139808768"/>
    <n v="113147904"/>
    <n v="82919600"/>
    <n v="468521"/>
    <n v="18614"/>
    <n v="668642304"/>
    <n v="8192"/>
    <n v="8192"/>
    <n v="0.42600000000675198"/>
    <x v="1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4D57F3-9E55-467B-9DFE-E19A54A71EC7}" name="Draaitabel1" cacheId="27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8">
  <location ref="A3:J27" firstHeaderRow="1" firstDataRow="3" firstDataCol="1"/>
  <pivotFields count="15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multipleItemSelectionAllowed="1" showAll="0">
      <items count="3"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multipleItemSelectionAllowed="1" showAll="0">
      <items count="3">
        <item x="0"/>
        <item x="1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2">
    <field x="12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Gemiddelde van rss" fld="3" subtotal="average" baseField="0" baseItem="0"/>
    <dataField name="Gemiddelde van heapUsedGrowth" fld="8" subtotal="average" baseField="0" baseItem="0"/>
    <dataField name="Gemiddelde van time" fld="1" subtotal="average" baseField="0" baseItem="0"/>
  </dataFields>
  <chartFormats count="8">
    <chartFormat chart="7" format="339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7" format="340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7" format="34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342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1"/>
          </reference>
        </references>
      </pivotArea>
    </chartFormat>
    <chartFormat chart="7" format="343" series="1">
      <pivotArea type="data" outline="0" fieldPosition="0">
        <references count="2">
          <reference field="4294967294" count="1" selected="0">
            <x v="2"/>
          </reference>
          <reference field="12" count="1" selected="0">
            <x v="1"/>
          </reference>
        </references>
      </pivotArea>
    </chartFormat>
    <chartFormat chart="7" format="34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7" format="345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0"/>
          </reference>
        </references>
      </pivotArea>
    </chartFormat>
    <chartFormat chart="7" format="346" series="1">
      <pivotArea type="data" outline="0" fieldPosition="0">
        <references count="2">
          <reference field="4294967294" count="1" selected="0">
            <x v="2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4A58E9-FEA7-4DFE-B80F-91C1DB995606}" name="Tabel1" displayName="Tabel1" ref="A1:O211">
  <autoFilter ref="A1:O211" xr:uid="{AC4A58E9-FEA7-4DFE-B80F-91C1DB995606}"/>
  <tableColumns count="15">
    <tableColumn id="1" xr3:uid="{099644FC-E4A1-477D-8310-3CD72A6630C4}" name="ix" totalsRowLabel="Totaal"/>
    <tableColumn id="2" xr3:uid="{78F240A0-78E7-4C1D-BEBE-02E9111BAC52}" name="time"/>
    <tableColumn id="3" xr3:uid="{AE727963-A190-4B65-91BD-4A1399577E15}" name="ms"/>
    <tableColumn id="4" xr3:uid="{28C97C60-CD8B-4ED7-97F6-B7920FB41447}" name="rss"/>
    <tableColumn id="5" xr3:uid="{7394B0B6-89F5-45DE-BF51-E3355CE2C2D9}" name="heapTotal"/>
    <tableColumn id="6" xr3:uid="{88E20787-A19E-47EF-9899-6CA61B89D5EF}" name="heapUsed"/>
    <tableColumn id="7" xr3:uid="{EE224E31-7DB1-4DCF-9429-C26BBEB71079}" name="external"/>
    <tableColumn id="8" xr3:uid="{5C49E4AE-161E-4641-9866-C97655730D79}" name="arrayBuffers"/>
    <tableColumn id="9" xr3:uid="{DD2AB323-6912-49A0-8D43-7CA3106FF2E9}" name="heapUsedGrowth"/>
    <tableColumn id="10" xr3:uid="{D4E62AC0-A8DF-456D-988F-AF7487FA612E}" name="externalGrowth"/>
    <tableColumn id="11" xr3:uid="{DC636310-87B7-40B0-B5F7-3E8547ADFBE5}" name="arrayBuffersGrowth"/>
    <tableColumn id="12" xr3:uid="{9FB26603-072F-4A5E-9959-9302474D8A69}" name="fsDelay"/>
    <tableColumn id="13" xr3:uid="{5324B529-CA66-4A0D-A885-55F40CA7E0CD}" name="version"/>
    <tableColumn id="14" xr3:uid="{2071727E-8FD3-4BAE-99A5-616152782920}" name="test"/>
    <tableColumn id="15" xr3:uid="{B4841186-DA40-48BE-A93E-96032EAD2CC0}" name="description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1591-A863-4D08-86CB-210CDBB12817}">
  <dimension ref="A1"/>
  <sheetViews>
    <sheetView tabSelected="1" zoomScale="90" zoomScaleNormal="9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B9D4-06F7-4019-98B3-69B5DE5DEB40}">
  <dimension ref="A3:J27"/>
  <sheetViews>
    <sheetView workbookViewId="0">
      <selection activeCell="B20" sqref="B20"/>
    </sheetView>
  </sheetViews>
  <sheetFormatPr defaultRowHeight="15" x14ac:dyDescent="0.25"/>
  <cols>
    <col min="1" max="1" width="10.85546875" bestFit="1" customWidth="1"/>
    <col min="2" max="2" width="18.85546875" bestFit="1" customWidth="1"/>
    <col min="3" max="3" width="32.5703125" bestFit="1" customWidth="1"/>
    <col min="4" max="4" width="20.5703125" bestFit="1" customWidth="1"/>
    <col min="5" max="5" width="18.85546875" bestFit="1" customWidth="1"/>
    <col min="6" max="6" width="32.5703125" bestFit="1" customWidth="1"/>
    <col min="7" max="7" width="20.5703125" bestFit="1" customWidth="1"/>
    <col min="8" max="8" width="24.85546875" bestFit="1" customWidth="1"/>
    <col min="9" max="9" width="38.7109375" bestFit="1" customWidth="1"/>
    <col min="10" max="10" width="26.7109375" bestFit="1" customWidth="1"/>
    <col min="11" max="11" width="24.5703125" bestFit="1" customWidth="1"/>
    <col min="12" max="12" width="38.42578125" bestFit="1" customWidth="1"/>
    <col min="13" max="13" width="26.42578125" bestFit="1" customWidth="1"/>
    <col min="14" max="14" width="24.85546875" bestFit="1" customWidth="1"/>
    <col min="15" max="15" width="38.7109375" bestFit="1" customWidth="1"/>
    <col min="16" max="16" width="26.7109375" bestFit="1" customWidth="1"/>
    <col min="17" max="17" width="18.85546875" bestFit="1" customWidth="1"/>
    <col min="18" max="18" width="32.5703125" bestFit="1" customWidth="1"/>
    <col min="19" max="19" width="18.85546875" bestFit="1" customWidth="1"/>
    <col min="20" max="20" width="32.5703125" bestFit="1" customWidth="1"/>
    <col min="21" max="21" width="18.85546875" bestFit="1" customWidth="1"/>
    <col min="22" max="22" width="32.5703125" bestFit="1" customWidth="1"/>
    <col min="23" max="23" width="18.85546875" bestFit="1" customWidth="1"/>
    <col min="24" max="24" width="38.42578125" bestFit="1" customWidth="1"/>
    <col min="25" max="25" width="24.5703125" bestFit="1" customWidth="1"/>
    <col min="26" max="26" width="38.7109375" bestFit="1" customWidth="1"/>
    <col min="27" max="27" width="24.85546875" bestFit="1" customWidth="1"/>
    <col min="28" max="28" width="32.5703125" bestFit="1" customWidth="1"/>
    <col min="29" max="29" width="18.85546875" bestFit="1" customWidth="1"/>
    <col min="30" max="30" width="32.5703125" bestFit="1" customWidth="1"/>
    <col min="31" max="31" width="18.85546875" bestFit="1" customWidth="1"/>
    <col min="32" max="32" width="38.7109375" bestFit="1" customWidth="1"/>
    <col min="33" max="33" width="24.85546875" bestFit="1" customWidth="1"/>
    <col min="34" max="65" width="10.85546875" bestFit="1" customWidth="1"/>
    <col min="66" max="66" width="9.85546875" bestFit="1" customWidth="1"/>
    <col min="67" max="68" width="10.85546875" bestFit="1" customWidth="1"/>
    <col min="69" max="69" width="9.85546875" bestFit="1" customWidth="1"/>
    <col min="70" max="79" width="10.85546875" bestFit="1" customWidth="1"/>
    <col min="80" max="80" width="9.85546875" bestFit="1" customWidth="1"/>
    <col min="81" max="85" width="10.85546875" bestFit="1" customWidth="1"/>
    <col min="86" max="86" width="17.7109375" bestFit="1" customWidth="1"/>
    <col min="87" max="89" width="8.85546875" bestFit="1" customWidth="1"/>
    <col min="90" max="92" width="9.85546875" bestFit="1" customWidth="1"/>
    <col min="93" max="93" width="8.85546875" bestFit="1" customWidth="1"/>
    <col min="94" max="109" width="9.85546875" bestFit="1" customWidth="1"/>
    <col min="110" max="114" width="10.85546875" bestFit="1" customWidth="1"/>
    <col min="115" max="115" width="9.85546875" bestFit="1" customWidth="1"/>
    <col min="116" max="116" width="10.85546875" bestFit="1" customWidth="1"/>
    <col min="117" max="117" width="9.85546875" bestFit="1" customWidth="1"/>
    <col min="118" max="149" width="10.85546875" bestFit="1" customWidth="1"/>
    <col min="150" max="150" width="9.85546875" bestFit="1" customWidth="1"/>
    <col min="151" max="152" width="10.85546875" bestFit="1" customWidth="1"/>
    <col min="153" max="153" width="9.85546875" bestFit="1" customWidth="1"/>
    <col min="154" max="163" width="10.85546875" bestFit="1" customWidth="1"/>
    <col min="164" max="164" width="9.85546875" bestFit="1" customWidth="1"/>
    <col min="165" max="169" width="10.85546875" bestFit="1" customWidth="1"/>
    <col min="170" max="170" width="36.140625" bestFit="1" customWidth="1"/>
    <col min="171" max="171" width="23.140625" bestFit="1" customWidth="1"/>
    <col min="172" max="172" width="30.5703125" bestFit="1" customWidth="1"/>
    <col min="173" max="175" width="6.85546875" bestFit="1" customWidth="1"/>
    <col min="176" max="198" width="9.85546875" bestFit="1" customWidth="1"/>
    <col min="199" max="224" width="10.85546875" bestFit="1" customWidth="1"/>
    <col min="225" max="225" width="9.85546875" bestFit="1" customWidth="1"/>
    <col min="226" max="238" width="10.85546875" bestFit="1" customWidth="1"/>
    <col min="239" max="239" width="9.85546875" bestFit="1" customWidth="1"/>
    <col min="240" max="248" width="10.85546875" bestFit="1" customWidth="1"/>
    <col min="249" max="249" width="9.85546875" bestFit="1" customWidth="1"/>
    <col min="250" max="250" width="10.85546875" bestFit="1" customWidth="1"/>
    <col min="251" max="251" width="9.85546875" bestFit="1" customWidth="1"/>
    <col min="252" max="253" width="10.85546875" bestFit="1" customWidth="1"/>
    <col min="254" max="254" width="9.85546875" bestFit="1" customWidth="1"/>
    <col min="255" max="255" width="10.85546875" bestFit="1" customWidth="1"/>
    <col min="256" max="256" width="17.7109375" bestFit="1" customWidth="1"/>
    <col min="257" max="259" width="8.85546875" bestFit="1" customWidth="1"/>
    <col min="260" max="282" width="9.85546875" bestFit="1" customWidth="1"/>
    <col min="283" max="308" width="10.85546875" bestFit="1" customWidth="1"/>
    <col min="309" max="309" width="9.85546875" bestFit="1" customWidth="1"/>
    <col min="310" max="322" width="10.85546875" bestFit="1" customWidth="1"/>
    <col min="323" max="323" width="9.85546875" bestFit="1" customWidth="1"/>
    <col min="324" max="332" width="10.85546875" bestFit="1" customWidth="1"/>
    <col min="333" max="333" width="9.85546875" bestFit="1" customWidth="1"/>
    <col min="334" max="334" width="10.85546875" bestFit="1" customWidth="1"/>
    <col min="335" max="335" width="9.85546875" bestFit="1" customWidth="1"/>
    <col min="336" max="337" width="10.85546875" bestFit="1" customWidth="1"/>
    <col min="338" max="338" width="9.85546875" bestFit="1" customWidth="1"/>
    <col min="339" max="339" width="10.85546875" bestFit="1" customWidth="1"/>
    <col min="340" max="340" width="36.140625" bestFit="1" customWidth="1"/>
    <col min="341" max="341" width="23.140625" bestFit="1" customWidth="1"/>
    <col min="342" max="342" width="30.5703125" bestFit="1" customWidth="1"/>
    <col min="343" max="345" width="6.85546875" bestFit="1" customWidth="1"/>
    <col min="346" max="347" width="9.85546875" bestFit="1" customWidth="1"/>
    <col min="348" max="348" width="8.85546875" bestFit="1" customWidth="1"/>
    <col min="349" max="366" width="9.85546875" bestFit="1" customWidth="1"/>
    <col min="367" max="367" width="10.85546875" bestFit="1" customWidth="1"/>
    <col min="368" max="368" width="9.85546875" bestFit="1" customWidth="1"/>
    <col min="369" max="371" width="10.85546875" bestFit="1" customWidth="1"/>
    <col min="372" max="372" width="9.85546875" bestFit="1" customWidth="1"/>
    <col min="373" max="393" width="10.85546875" bestFit="1" customWidth="1"/>
    <col min="394" max="394" width="9.85546875" bestFit="1" customWidth="1"/>
    <col min="395" max="400" width="10.85546875" bestFit="1" customWidth="1"/>
    <col min="401" max="401" width="9.85546875" bestFit="1" customWidth="1"/>
    <col min="402" max="412" width="10.85546875" bestFit="1" customWidth="1"/>
    <col min="413" max="413" width="9.85546875" bestFit="1" customWidth="1"/>
    <col min="414" max="419" width="10.85546875" bestFit="1" customWidth="1"/>
    <col min="420" max="420" width="9.85546875" bestFit="1" customWidth="1"/>
    <col min="421" max="425" width="10.85546875" bestFit="1" customWidth="1"/>
    <col min="426" max="426" width="17.7109375" bestFit="1" customWidth="1"/>
    <col min="427" max="429" width="8.85546875" bestFit="1" customWidth="1"/>
    <col min="430" max="450" width="9.85546875" bestFit="1" customWidth="1"/>
    <col min="451" max="451" width="10.85546875" bestFit="1" customWidth="1"/>
    <col min="452" max="452" width="9.85546875" bestFit="1" customWidth="1"/>
    <col min="453" max="455" width="10.85546875" bestFit="1" customWidth="1"/>
    <col min="456" max="456" width="9.85546875" bestFit="1" customWidth="1"/>
    <col min="457" max="477" width="10.85546875" bestFit="1" customWidth="1"/>
    <col min="478" max="478" width="9.85546875" bestFit="1" customWidth="1"/>
    <col min="479" max="484" width="10.85546875" bestFit="1" customWidth="1"/>
    <col min="485" max="485" width="9.85546875" bestFit="1" customWidth="1"/>
    <col min="486" max="496" width="10.85546875" bestFit="1" customWidth="1"/>
    <col min="497" max="497" width="9.85546875" bestFit="1" customWidth="1"/>
    <col min="498" max="503" width="10.85546875" bestFit="1" customWidth="1"/>
    <col min="504" max="504" width="9.85546875" bestFit="1" customWidth="1"/>
    <col min="505" max="509" width="10.85546875" bestFit="1" customWidth="1"/>
    <col min="510" max="510" width="36.140625" bestFit="1" customWidth="1"/>
    <col min="511" max="511" width="23.140625" bestFit="1" customWidth="1"/>
    <col min="512" max="512" width="30.5703125" bestFit="1" customWidth="1"/>
    <col min="513" max="515" width="6.85546875" bestFit="1" customWidth="1"/>
    <col min="516" max="518" width="9.85546875" bestFit="1" customWidth="1"/>
    <col min="519" max="519" width="8.85546875" bestFit="1" customWidth="1"/>
    <col min="520" max="537" width="9.85546875" bestFit="1" customWidth="1"/>
    <col min="538" max="545" width="10.85546875" bestFit="1" customWidth="1"/>
    <col min="546" max="546" width="9.85546875" bestFit="1" customWidth="1"/>
    <col min="547" max="570" width="10.85546875" bestFit="1" customWidth="1"/>
    <col min="571" max="571" width="9.85546875" bestFit="1" customWidth="1"/>
    <col min="572" max="590" width="10.85546875" bestFit="1" customWidth="1"/>
    <col min="591" max="591" width="9.85546875" bestFit="1" customWidth="1"/>
    <col min="592" max="595" width="10.85546875" bestFit="1" customWidth="1"/>
    <col min="596" max="596" width="17.7109375" bestFit="1" customWidth="1"/>
    <col min="597" max="599" width="8.85546875" bestFit="1" customWidth="1"/>
    <col min="600" max="621" width="9.85546875" bestFit="1" customWidth="1"/>
    <col min="622" max="629" width="10.85546875" bestFit="1" customWidth="1"/>
    <col min="630" max="630" width="9.85546875" bestFit="1" customWidth="1"/>
    <col min="631" max="654" width="10.85546875" bestFit="1" customWidth="1"/>
    <col min="655" max="655" width="9.85546875" bestFit="1" customWidth="1"/>
    <col min="656" max="674" width="10.85546875" bestFit="1" customWidth="1"/>
    <col min="675" max="675" width="9.85546875" bestFit="1" customWidth="1"/>
    <col min="676" max="679" width="10.85546875" bestFit="1" customWidth="1"/>
    <col min="680" max="680" width="36.140625" bestFit="1" customWidth="1"/>
    <col min="681" max="681" width="23.140625" bestFit="1" customWidth="1"/>
    <col min="682" max="682" width="30.5703125" bestFit="1" customWidth="1"/>
    <col min="683" max="683" width="5.85546875" bestFit="1" customWidth="1"/>
    <col min="684" max="685" width="6.85546875" bestFit="1" customWidth="1"/>
    <col min="686" max="686" width="9.85546875" bestFit="1" customWidth="1"/>
    <col min="687" max="687" width="8.85546875" bestFit="1" customWidth="1"/>
    <col min="688" max="688" width="9.85546875" bestFit="1" customWidth="1"/>
    <col min="689" max="689" width="8.85546875" bestFit="1" customWidth="1"/>
    <col min="690" max="692" width="9.85546875" bestFit="1" customWidth="1"/>
    <col min="693" max="693" width="8.85546875" bestFit="1" customWidth="1"/>
    <col min="694" max="707" width="9.85546875" bestFit="1" customWidth="1"/>
    <col min="708" max="716" width="10.85546875" bestFit="1" customWidth="1"/>
    <col min="717" max="718" width="9.85546875" bestFit="1" customWidth="1"/>
    <col min="719" max="723" width="10.85546875" bestFit="1" customWidth="1"/>
    <col min="724" max="724" width="9.85546875" bestFit="1" customWidth="1"/>
    <col min="725" max="739" width="10.85546875" bestFit="1" customWidth="1"/>
    <col min="740" max="740" width="9.85546875" bestFit="1" customWidth="1"/>
    <col min="741" max="746" width="10.85546875" bestFit="1" customWidth="1"/>
    <col min="747" max="747" width="9.85546875" bestFit="1" customWidth="1"/>
    <col min="748" max="754" width="10.85546875" bestFit="1" customWidth="1"/>
    <col min="755" max="755" width="9.85546875" bestFit="1" customWidth="1"/>
    <col min="756" max="765" width="10.85546875" bestFit="1" customWidth="1"/>
    <col min="766" max="766" width="17.7109375" bestFit="1" customWidth="1"/>
    <col min="767" max="769" width="8.85546875" bestFit="1" customWidth="1"/>
    <col min="770" max="791" width="9.85546875" bestFit="1" customWidth="1"/>
    <col min="792" max="800" width="10.85546875" bestFit="1" customWidth="1"/>
    <col min="801" max="802" width="9.85546875" bestFit="1" customWidth="1"/>
    <col min="803" max="807" width="10.85546875" bestFit="1" customWidth="1"/>
    <col min="808" max="808" width="9.85546875" bestFit="1" customWidth="1"/>
    <col min="809" max="823" width="10.85546875" bestFit="1" customWidth="1"/>
    <col min="824" max="824" width="9.85546875" bestFit="1" customWidth="1"/>
    <col min="825" max="830" width="10.85546875" bestFit="1" customWidth="1"/>
    <col min="831" max="831" width="9.85546875" bestFit="1" customWidth="1"/>
    <col min="832" max="838" width="10.85546875" bestFit="1" customWidth="1"/>
    <col min="839" max="839" width="9.85546875" bestFit="1" customWidth="1"/>
    <col min="840" max="849" width="10.85546875" bestFit="1" customWidth="1"/>
    <col min="850" max="850" width="36.140625" bestFit="1" customWidth="1"/>
    <col min="851" max="851" width="23.140625" bestFit="1" customWidth="1"/>
    <col min="852" max="852" width="30.5703125" bestFit="1" customWidth="1"/>
    <col min="853" max="855" width="6.85546875" bestFit="1" customWidth="1"/>
    <col min="856" max="856" width="9.85546875" bestFit="1" customWidth="1"/>
    <col min="857" max="857" width="8.85546875" bestFit="1" customWidth="1"/>
    <col min="858" max="858" width="9.85546875" bestFit="1" customWidth="1"/>
    <col min="859" max="859" width="8.85546875" bestFit="1" customWidth="1"/>
    <col min="860" max="877" width="9.85546875" bestFit="1" customWidth="1"/>
    <col min="878" max="882" width="10.85546875" bestFit="1" customWidth="1"/>
    <col min="883" max="883" width="9.85546875" bestFit="1" customWidth="1"/>
    <col min="884" max="885" width="10.85546875" bestFit="1" customWidth="1"/>
    <col min="886" max="887" width="9.85546875" bestFit="1" customWidth="1"/>
    <col min="888" max="890" width="10.85546875" bestFit="1" customWidth="1"/>
    <col min="891" max="891" width="9.85546875" bestFit="1" customWidth="1"/>
    <col min="892" max="899" width="10.85546875" bestFit="1" customWidth="1"/>
    <col min="900" max="900" width="9.85546875" bestFit="1" customWidth="1"/>
    <col min="901" max="907" width="10.85546875" bestFit="1" customWidth="1"/>
    <col min="908" max="908" width="9.85546875" bestFit="1" customWidth="1"/>
    <col min="909" max="915" width="10.85546875" bestFit="1" customWidth="1"/>
    <col min="916" max="916" width="9.85546875" bestFit="1" customWidth="1"/>
    <col min="917" max="919" width="10.85546875" bestFit="1" customWidth="1"/>
    <col min="920" max="920" width="9.85546875" bestFit="1" customWidth="1"/>
    <col min="921" max="935" width="10.85546875" bestFit="1" customWidth="1"/>
    <col min="936" max="936" width="17.7109375" bestFit="1" customWidth="1"/>
    <col min="937" max="939" width="8.85546875" bestFit="1" customWidth="1"/>
    <col min="940" max="961" width="9.85546875" bestFit="1" customWidth="1"/>
    <col min="962" max="966" width="10.85546875" bestFit="1" customWidth="1"/>
    <col min="967" max="967" width="9.85546875" bestFit="1" customWidth="1"/>
    <col min="968" max="969" width="10.85546875" bestFit="1" customWidth="1"/>
    <col min="970" max="971" width="9.85546875" bestFit="1" customWidth="1"/>
    <col min="972" max="974" width="10.85546875" bestFit="1" customWidth="1"/>
    <col min="975" max="975" width="9.85546875" bestFit="1" customWidth="1"/>
    <col min="976" max="983" width="10.85546875" bestFit="1" customWidth="1"/>
    <col min="984" max="984" width="9.85546875" bestFit="1" customWidth="1"/>
    <col min="985" max="991" width="10.85546875" bestFit="1" customWidth="1"/>
    <col min="992" max="992" width="9.85546875" bestFit="1" customWidth="1"/>
    <col min="993" max="999" width="10.85546875" bestFit="1" customWidth="1"/>
    <col min="1000" max="1000" width="9.85546875" bestFit="1" customWidth="1"/>
    <col min="1001" max="1003" width="10.85546875" bestFit="1" customWidth="1"/>
    <col min="1004" max="1004" width="9.85546875" bestFit="1" customWidth="1"/>
    <col min="1005" max="1019" width="10.85546875" bestFit="1" customWidth="1"/>
    <col min="1020" max="1020" width="36.140625" bestFit="1" customWidth="1"/>
    <col min="1021" max="1021" width="23.140625" bestFit="1" customWidth="1"/>
    <col min="1022" max="1022" width="30.5703125" bestFit="1" customWidth="1"/>
    <col min="1023" max="1025" width="6.85546875" bestFit="1" customWidth="1"/>
    <col min="1026" max="1043" width="9.85546875" bestFit="1" customWidth="1"/>
    <col min="1044" max="1052" width="10.85546875" bestFit="1" customWidth="1"/>
    <col min="1053" max="1053" width="9.85546875" bestFit="1" customWidth="1"/>
    <col min="1054" max="1063" width="10.85546875" bestFit="1" customWidth="1"/>
    <col min="1064" max="1064" width="9.85546875" bestFit="1" customWidth="1"/>
    <col min="1065" max="1066" width="10.85546875" bestFit="1" customWidth="1"/>
    <col min="1067" max="1067" width="9.85546875" bestFit="1" customWidth="1"/>
    <col min="1068" max="1070" width="10.85546875" bestFit="1" customWidth="1"/>
    <col min="1071" max="1071" width="9.85546875" bestFit="1" customWidth="1"/>
    <col min="1072" max="1105" width="10.85546875" bestFit="1" customWidth="1"/>
    <col min="1106" max="1106" width="17.7109375" bestFit="1" customWidth="1"/>
    <col min="1107" max="1109" width="8.85546875" bestFit="1" customWidth="1"/>
    <col min="1110" max="1127" width="9.85546875" bestFit="1" customWidth="1"/>
    <col min="1128" max="1136" width="10.85546875" bestFit="1" customWidth="1"/>
    <col min="1137" max="1137" width="9.85546875" bestFit="1" customWidth="1"/>
    <col min="1138" max="1147" width="10.85546875" bestFit="1" customWidth="1"/>
    <col min="1148" max="1148" width="9.85546875" bestFit="1" customWidth="1"/>
    <col min="1149" max="1150" width="10.85546875" bestFit="1" customWidth="1"/>
    <col min="1151" max="1151" width="9.85546875" bestFit="1" customWidth="1"/>
    <col min="1152" max="1154" width="10.85546875" bestFit="1" customWidth="1"/>
    <col min="1155" max="1155" width="9.85546875" bestFit="1" customWidth="1"/>
    <col min="1156" max="1189" width="10.85546875" bestFit="1" customWidth="1"/>
    <col min="1190" max="1190" width="36.140625" bestFit="1" customWidth="1"/>
    <col min="1191" max="1191" width="23.140625" bestFit="1" customWidth="1"/>
    <col min="1192" max="1192" width="36.42578125" bestFit="1" customWidth="1"/>
    <col min="1193" max="1193" width="23.42578125" bestFit="1" customWidth="1"/>
  </cols>
  <sheetData>
    <row r="3" spans="1:10" x14ac:dyDescent="0.25">
      <c r="B3" s="1" t="s">
        <v>17</v>
      </c>
    </row>
    <row r="4" spans="1:10" x14ac:dyDescent="0.25">
      <c r="B4" t="s">
        <v>0</v>
      </c>
      <c r="E4" t="s">
        <v>25</v>
      </c>
      <c r="H4" t="s">
        <v>21</v>
      </c>
      <c r="I4" t="s">
        <v>22</v>
      </c>
      <c r="J4" t="s">
        <v>26</v>
      </c>
    </row>
    <row r="5" spans="1:10" x14ac:dyDescent="0.25">
      <c r="A5" s="1" t="s">
        <v>15</v>
      </c>
      <c r="B5" t="s">
        <v>19</v>
      </c>
      <c r="C5" t="s">
        <v>20</v>
      </c>
      <c r="D5" t="s">
        <v>27</v>
      </c>
      <c r="E5" t="s">
        <v>19</v>
      </c>
      <c r="F5" t="s">
        <v>20</v>
      </c>
      <c r="G5" t="s">
        <v>27</v>
      </c>
    </row>
    <row r="6" spans="1:10" x14ac:dyDescent="0.25">
      <c r="A6" s="2">
        <v>1</v>
      </c>
      <c r="B6" s="3">
        <v>24509644.800000001</v>
      </c>
      <c r="C6" s="3">
        <v>0</v>
      </c>
      <c r="D6" s="3">
        <v>1.47E-2</v>
      </c>
      <c r="E6" s="3">
        <v>24451481.600000001</v>
      </c>
      <c r="F6" s="3">
        <v>0</v>
      </c>
      <c r="G6" s="3">
        <v>1.8200000000000001E-2</v>
      </c>
      <c r="H6" s="3">
        <v>24480563.199999999</v>
      </c>
      <c r="I6" s="3">
        <v>0</v>
      </c>
      <c r="J6" s="3">
        <v>1.6449999999999999E-2</v>
      </c>
    </row>
    <row r="7" spans="1:10" x14ac:dyDescent="0.25">
      <c r="A7" s="2">
        <v>2</v>
      </c>
      <c r="B7" s="3">
        <v>125159014.40000001</v>
      </c>
      <c r="C7" s="3">
        <v>57328091.200000003</v>
      </c>
      <c r="D7" s="3">
        <v>1882.8764799999997</v>
      </c>
      <c r="E7" s="3">
        <v>125603020.8</v>
      </c>
      <c r="F7" s="3">
        <v>56690286.399999999</v>
      </c>
      <c r="G7" s="3">
        <v>1970.7205999999983</v>
      </c>
      <c r="H7" s="3">
        <v>125381017.59999999</v>
      </c>
      <c r="I7" s="3">
        <v>57009188.799999997</v>
      </c>
      <c r="J7" s="3">
        <v>1926.7985399999986</v>
      </c>
    </row>
    <row r="8" spans="1:10" x14ac:dyDescent="0.25">
      <c r="A8" s="2">
        <v>3</v>
      </c>
      <c r="B8" s="3">
        <v>178139136</v>
      </c>
      <c r="C8" s="3">
        <v>120222265.59999999</v>
      </c>
      <c r="D8" s="3">
        <v>3542.3095999999982</v>
      </c>
      <c r="E8" s="3">
        <v>193306624</v>
      </c>
      <c r="F8" s="3">
        <v>134450638.40000001</v>
      </c>
      <c r="G8" s="3">
        <v>3553.4392800000001</v>
      </c>
      <c r="H8" s="3">
        <v>185722880</v>
      </c>
      <c r="I8" s="3">
        <v>127336452</v>
      </c>
      <c r="J8" s="3">
        <v>3547.8744399999996</v>
      </c>
    </row>
    <row r="9" spans="1:10" x14ac:dyDescent="0.25">
      <c r="A9" s="2">
        <v>4</v>
      </c>
      <c r="B9" s="3">
        <v>140425625.59999999</v>
      </c>
      <c r="C9" s="3">
        <v>135112334.40000001</v>
      </c>
      <c r="D9" s="3">
        <v>5173.1401999999998</v>
      </c>
      <c r="E9" s="3">
        <v>130925363.2</v>
      </c>
      <c r="F9" s="3">
        <v>134450638.40000001</v>
      </c>
      <c r="G9" s="3">
        <v>5097.4429199999995</v>
      </c>
      <c r="H9" s="3">
        <v>135675494.40000001</v>
      </c>
      <c r="I9" s="3">
        <v>134781486.40000001</v>
      </c>
      <c r="J9" s="3">
        <v>5135.2915599999997</v>
      </c>
    </row>
    <row r="10" spans="1:10" x14ac:dyDescent="0.25">
      <c r="A10" s="2">
        <v>5</v>
      </c>
      <c r="B10" s="3">
        <v>165287526.40000001</v>
      </c>
      <c r="C10" s="3">
        <v>165402956.80000001</v>
      </c>
      <c r="D10" s="3">
        <v>6977.4572199999993</v>
      </c>
      <c r="E10" s="3">
        <v>157133209.59999999</v>
      </c>
      <c r="F10" s="3">
        <v>150065472</v>
      </c>
      <c r="G10" s="3">
        <v>6790.4584400000003</v>
      </c>
      <c r="H10" s="3">
        <v>161210368</v>
      </c>
      <c r="I10" s="3">
        <v>157734214.40000001</v>
      </c>
      <c r="J10" s="3">
        <v>6883.9578299999994</v>
      </c>
    </row>
    <row r="11" spans="1:10" x14ac:dyDescent="0.25">
      <c r="A11" s="2">
        <v>6</v>
      </c>
      <c r="B11" s="3">
        <v>155571814.40000001</v>
      </c>
      <c r="C11" s="3">
        <v>196443422.40000001</v>
      </c>
      <c r="D11" s="3">
        <v>8839.1190399999978</v>
      </c>
      <c r="E11" s="3">
        <v>171732992</v>
      </c>
      <c r="F11" s="3">
        <v>193644265.59999999</v>
      </c>
      <c r="G11" s="3">
        <v>8673.6228200000005</v>
      </c>
      <c r="H11" s="3">
        <v>163652403.19999999</v>
      </c>
      <c r="I11" s="3">
        <v>195043844</v>
      </c>
      <c r="J11" s="3">
        <v>8756.3709299999991</v>
      </c>
    </row>
    <row r="12" spans="1:10" x14ac:dyDescent="0.25">
      <c r="A12" s="2">
        <v>7</v>
      </c>
      <c r="B12" s="3">
        <v>159076352</v>
      </c>
      <c r="C12" s="3">
        <v>227213665.59999999</v>
      </c>
      <c r="D12" s="3">
        <v>10766.284320000001</v>
      </c>
      <c r="E12" s="3">
        <v>173717094.40000001</v>
      </c>
      <c r="F12" s="3">
        <v>224280657.59999999</v>
      </c>
      <c r="G12" s="3">
        <v>10630.23748</v>
      </c>
      <c r="H12" s="3">
        <v>166396723.19999999</v>
      </c>
      <c r="I12" s="3">
        <v>225747161.59999999</v>
      </c>
      <c r="J12" s="3">
        <v>10698.260899999999</v>
      </c>
    </row>
    <row r="13" spans="1:10" x14ac:dyDescent="0.25">
      <c r="A13" s="2">
        <v>8</v>
      </c>
      <c r="B13" s="3">
        <v>171803443.19999999</v>
      </c>
      <c r="C13" s="3">
        <v>273642430.39999998</v>
      </c>
      <c r="D13" s="3">
        <v>12724.011280000001</v>
      </c>
      <c r="E13" s="3">
        <v>165557043.19999999</v>
      </c>
      <c r="F13" s="3">
        <v>240633828.80000001</v>
      </c>
      <c r="G13" s="3">
        <v>12655.926960000001</v>
      </c>
      <c r="H13" s="3">
        <v>168680243.19999999</v>
      </c>
      <c r="I13" s="3">
        <v>257138129.59999999</v>
      </c>
      <c r="J13" s="3">
        <v>12689.96912</v>
      </c>
    </row>
    <row r="14" spans="1:10" x14ac:dyDescent="0.25">
      <c r="A14" s="2">
        <v>9</v>
      </c>
      <c r="B14" s="3">
        <v>160305971.19999999</v>
      </c>
      <c r="C14" s="3">
        <v>304760425.60000002</v>
      </c>
      <c r="D14" s="3">
        <v>14650.96912</v>
      </c>
      <c r="E14" s="3">
        <v>182597222.40000001</v>
      </c>
      <c r="F14" s="3">
        <v>285699329.60000002</v>
      </c>
      <c r="G14" s="3">
        <v>14679.536700000001</v>
      </c>
      <c r="H14" s="3">
        <v>171451596.80000001</v>
      </c>
      <c r="I14" s="3">
        <v>295229877.60000002</v>
      </c>
      <c r="J14" s="3">
        <v>14665.252909999999</v>
      </c>
    </row>
    <row r="15" spans="1:10" x14ac:dyDescent="0.25">
      <c r="A15" s="2">
        <v>10</v>
      </c>
      <c r="B15" s="3">
        <v>127417548.8</v>
      </c>
      <c r="C15" s="3">
        <v>305601795.19999999</v>
      </c>
      <c r="D15" s="3">
        <v>16634.368640000001</v>
      </c>
      <c r="E15" s="3">
        <v>136627814.40000001</v>
      </c>
      <c r="F15" s="3">
        <v>285818582.39999998</v>
      </c>
      <c r="G15" s="3">
        <v>16822.8446</v>
      </c>
      <c r="H15" s="3">
        <v>132022681.59999999</v>
      </c>
      <c r="I15" s="3">
        <v>295710188.80000001</v>
      </c>
      <c r="J15" s="3">
        <v>16728.606619999999</v>
      </c>
    </row>
    <row r="16" spans="1:10" x14ac:dyDescent="0.25">
      <c r="A16" s="2">
        <v>11</v>
      </c>
      <c r="B16" s="3">
        <v>171669094.40000001</v>
      </c>
      <c r="C16" s="3">
        <v>352344070.39999998</v>
      </c>
      <c r="D16" s="3">
        <v>18637.895759999996</v>
      </c>
      <c r="E16" s="3">
        <v>160689356.80000001</v>
      </c>
      <c r="F16" s="3">
        <v>317235433.60000002</v>
      </c>
      <c r="G16" s="3">
        <v>18863.7817</v>
      </c>
      <c r="H16" s="3">
        <v>166179225.59999999</v>
      </c>
      <c r="I16" s="3">
        <v>334789752</v>
      </c>
      <c r="J16" s="3">
        <v>18750.838729999999</v>
      </c>
    </row>
    <row r="17" spans="1:10" x14ac:dyDescent="0.25">
      <c r="A17" s="2">
        <v>12</v>
      </c>
      <c r="B17" s="3">
        <v>154122649.59999999</v>
      </c>
      <c r="C17" s="3">
        <v>368201200</v>
      </c>
      <c r="D17" s="3">
        <v>20689.398420000001</v>
      </c>
      <c r="E17" s="3">
        <v>175167897.59999999</v>
      </c>
      <c r="F17" s="3">
        <v>348466700.80000001</v>
      </c>
      <c r="G17" s="3">
        <v>20932.697340000002</v>
      </c>
      <c r="H17" s="3">
        <v>164645273.59999999</v>
      </c>
      <c r="I17" s="3">
        <v>358333950.39999998</v>
      </c>
      <c r="J17" s="3">
        <v>20811.047880000002</v>
      </c>
    </row>
    <row r="18" spans="1:10" x14ac:dyDescent="0.25">
      <c r="A18" s="2">
        <v>13</v>
      </c>
      <c r="B18" s="3">
        <v>174335590.40000001</v>
      </c>
      <c r="C18" s="3">
        <v>412530873.60000002</v>
      </c>
      <c r="D18" s="3">
        <v>22689.805639999999</v>
      </c>
      <c r="E18" s="3">
        <v>159520358.40000001</v>
      </c>
      <c r="F18" s="3">
        <v>379764665.60000002</v>
      </c>
      <c r="G18" s="3">
        <v>23032.311979999999</v>
      </c>
      <c r="H18" s="3">
        <v>166927974.40000001</v>
      </c>
      <c r="I18" s="3">
        <v>396147769.60000002</v>
      </c>
      <c r="J18" s="3">
        <v>22861.058810000002</v>
      </c>
    </row>
    <row r="19" spans="1:10" x14ac:dyDescent="0.25">
      <c r="A19" s="2">
        <v>14</v>
      </c>
      <c r="B19" s="3">
        <v>153695027.19999999</v>
      </c>
      <c r="C19" s="3">
        <v>427493907.19999999</v>
      </c>
      <c r="D19" s="3">
        <v>24738.037499999999</v>
      </c>
      <c r="E19" s="3">
        <v>168067891.19999999</v>
      </c>
      <c r="F19" s="3">
        <v>409989084.80000001</v>
      </c>
      <c r="G19" s="3">
        <v>25106.815900000001</v>
      </c>
      <c r="H19" s="3">
        <v>160881459.19999999</v>
      </c>
      <c r="I19" s="3">
        <v>418741496</v>
      </c>
      <c r="J19" s="3">
        <v>24922.4267</v>
      </c>
    </row>
    <row r="20" spans="1:10" x14ac:dyDescent="0.25">
      <c r="A20" s="2">
        <v>15</v>
      </c>
      <c r="B20" s="3">
        <v>171521638.40000001</v>
      </c>
      <c r="C20" s="3">
        <v>473339904</v>
      </c>
      <c r="D20" s="3">
        <v>26740.05762</v>
      </c>
      <c r="E20" s="3">
        <v>177112678.40000001</v>
      </c>
      <c r="F20" s="3">
        <v>456445268.80000001</v>
      </c>
      <c r="G20" s="3">
        <v>27180.628700000001</v>
      </c>
      <c r="H20" s="3">
        <v>174317158.40000001</v>
      </c>
      <c r="I20" s="3">
        <v>464892586.39999998</v>
      </c>
      <c r="J20" s="3">
        <v>26960.34316</v>
      </c>
    </row>
    <row r="21" spans="1:10" x14ac:dyDescent="0.25">
      <c r="A21" s="2">
        <v>16</v>
      </c>
      <c r="B21" s="3">
        <v>150739353.59999999</v>
      </c>
      <c r="C21" s="3">
        <v>488433430.39999998</v>
      </c>
      <c r="D21" s="3">
        <v>28791.399379999999</v>
      </c>
      <c r="E21" s="3">
        <v>154216038.40000001</v>
      </c>
      <c r="F21" s="3">
        <v>471016076.80000001</v>
      </c>
      <c r="G21" s="3">
        <v>29228.638220000001</v>
      </c>
      <c r="H21" s="3">
        <v>152477696</v>
      </c>
      <c r="I21" s="3">
        <v>479724753.60000002</v>
      </c>
      <c r="J21" s="3">
        <v>29010.018799999998</v>
      </c>
    </row>
    <row r="22" spans="1:10" x14ac:dyDescent="0.25">
      <c r="A22" s="2">
        <v>17</v>
      </c>
      <c r="B22" s="3">
        <v>169952870.40000001</v>
      </c>
      <c r="C22" s="3">
        <v>533453099.19999999</v>
      </c>
      <c r="D22" s="3">
        <v>30825.289200000007</v>
      </c>
      <c r="E22" s="3">
        <v>155580825.59999999</v>
      </c>
      <c r="F22" s="3">
        <v>502676022.39999998</v>
      </c>
      <c r="G22" s="3">
        <v>31309.635279999999</v>
      </c>
      <c r="H22" s="3">
        <v>162766848</v>
      </c>
      <c r="I22" s="3">
        <v>518064560.80000001</v>
      </c>
      <c r="J22" s="3">
        <v>31067.462240000004</v>
      </c>
    </row>
    <row r="23" spans="1:10" x14ac:dyDescent="0.25">
      <c r="A23" s="2">
        <v>18</v>
      </c>
      <c r="B23" s="3">
        <v>165787238.40000001</v>
      </c>
      <c r="C23" s="3">
        <v>547786147.20000005</v>
      </c>
      <c r="D23" s="3">
        <v>32885.099620000001</v>
      </c>
      <c r="E23" s="3">
        <v>174804172.80000001</v>
      </c>
      <c r="F23" s="3">
        <v>532303120</v>
      </c>
      <c r="G23" s="3">
        <v>33364.588840000004</v>
      </c>
      <c r="H23" s="3">
        <v>170295705.59999999</v>
      </c>
      <c r="I23" s="3">
        <v>540044633.60000002</v>
      </c>
      <c r="J23" s="3">
        <v>33124.844230000002</v>
      </c>
    </row>
    <row r="24" spans="1:10" x14ac:dyDescent="0.25">
      <c r="A24" s="2">
        <v>19</v>
      </c>
      <c r="B24" s="3">
        <v>143744204.80000001</v>
      </c>
      <c r="C24" s="3">
        <v>563059185.60000002</v>
      </c>
      <c r="D24" s="3">
        <v>34939.801399999997</v>
      </c>
      <c r="E24" s="3">
        <v>181927116.80000001</v>
      </c>
      <c r="F24" s="3">
        <v>577778801.60000002</v>
      </c>
      <c r="G24" s="3">
        <v>35398.186979999999</v>
      </c>
      <c r="H24" s="3">
        <v>162835660.80000001</v>
      </c>
      <c r="I24" s="3">
        <v>570418993.60000002</v>
      </c>
      <c r="J24" s="3">
        <v>35168.994190000005</v>
      </c>
    </row>
    <row r="25" spans="1:10" x14ac:dyDescent="0.25">
      <c r="A25" s="2">
        <v>20</v>
      </c>
      <c r="B25" s="3">
        <v>164010393.59999999</v>
      </c>
      <c r="C25" s="3">
        <v>592314870.39999998</v>
      </c>
      <c r="D25" s="3">
        <v>36980.3249</v>
      </c>
      <c r="E25" s="3">
        <v>194426470.40000001</v>
      </c>
      <c r="F25" s="3">
        <v>626053296</v>
      </c>
      <c r="G25" s="3">
        <v>37463.287620000003</v>
      </c>
      <c r="H25" s="3">
        <v>179218432</v>
      </c>
      <c r="I25" s="3">
        <v>609184083.20000005</v>
      </c>
      <c r="J25" s="3">
        <v>37221.806259999998</v>
      </c>
    </row>
    <row r="26" spans="1:10" x14ac:dyDescent="0.25">
      <c r="A26" s="2">
        <v>21</v>
      </c>
      <c r="B26" s="3">
        <v>166162432</v>
      </c>
      <c r="C26" s="3">
        <v>624778569.60000002</v>
      </c>
      <c r="D26" s="3">
        <v>39055.502419999997</v>
      </c>
      <c r="E26" s="3">
        <v>172321177.59999999</v>
      </c>
      <c r="F26" s="3">
        <v>656328579.20000005</v>
      </c>
      <c r="G26" s="3">
        <v>39512.019959999998</v>
      </c>
      <c r="H26" s="3">
        <v>169241804.80000001</v>
      </c>
      <c r="I26" s="3">
        <v>640553574.39999998</v>
      </c>
      <c r="J26" s="3">
        <v>39283.761190000005</v>
      </c>
    </row>
    <row r="27" spans="1:10" x14ac:dyDescent="0.25">
      <c r="A27" s="2" t="s">
        <v>16</v>
      </c>
      <c r="B27" s="3">
        <v>152068408.07619047</v>
      </c>
      <c r="C27" s="3">
        <v>341402983.08571428</v>
      </c>
      <c r="D27" s="3">
        <v>18960.150593333336</v>
      </c>
      <c r="E27" s="3">
        <v>158832659.5047619</v>
      </c>
      <c r="F27" s="3">
        <v>332561464.22857141</v>
      </c>
      <c r="G27" s="3">
        <v>19155.56383428572</v>
      </c>
      <c r="H27" s="3">
        <v>155450533.7904762</v>
      </c>
      <c r="I27" s="3">
        <v>336982223.65714288</v>
      </c>
      <c r="J27" s="3">
        <v>19057.857213809522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0B62E-B29D-47B6-8AF4-E2265CE2F4D3}">
  <dimension ref="A1:V211"/>
  <sheetViews>
    <sheetView zoomScale="70" zoomScaleNormal="70" workbookViewId="0">
      <selection activeCell="V212" sqref="V212"/>
    </sheetView>
  </sheetViews>
  <sheetFormatPr defaultRowHeight="15" x14ac:dyDescent="0.25"/>
  <cols>
    <col min="1" max="1" width="6.140625" customWidth="1"/>
    <col min="2" max="2" width="14" customWidth="1"/>
    <col min="3" max="3" width="12.42578125" customWidth="1"/>
    <col min="4" max="4" width="13.28515625" customWidth="1"/>
    <col min="5" max="5" width="13.5703125" customWidth="1"/>
    <col min="6" max="6" width="13.85546875" customWidth="1"/>
    <col min="7" max="7" width="11.85546875" customWidth="1"/>
    <col min="8" max="8" width="14.7109375" customWidth="1"/>
    <col min="9" max="9" width="21.140625" customWidth="1"/>
    <col min="10" max="10" width="18.140625" customWidth="1"/>
    <col min="11" max="11" width="21.5703125" customWidth="1"/>
    <col min="12" max="12" width="13.5703125" customWidth="1"/>
    <col min="13" max="13" width="12.28515625" customWidth="1"/>
    <col min="14" max="14" width="7.42578125" customWidth="1"/>
    <col min="15" max="15" width="41.5703125" customWidth="1"/>
    <col min="18" max="18" width="14.85546875" bestFit="1" customWidth="1"/>
    <col min="20" max="20" width="12.42578125" bestFit="1" customWidth="1"/>
  </cols>
  <sheetData>
    <row r="1" spans="1:1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18</v>
      </c>
    </row>
    <row r="2" spans="1:15" x14ac:dyDescent="0.25">
      <c r="A2">
        <v>1</v>
      </c>
      <c r="B2">
        <v>1.3299999999999999E-2</v>
      </c>
      <c r="C2">
        <v>0</v>
      </c>
      <c r="D2">
        <v>24526848</v>
      </c>
      <c r="E2">
        <v>6242304</v>
      </c>
      <c r="F2">
        <v>4567256</v>
      </c>
      <c r="G2">
        <v>578049</v>
      </c>
      <c r="H2">
        <v>30197</v>
      </c>
      <c r="I2">
        <v>0</v>
      </c>
      <c r="J2">
        <v>0</v>
      </c>
      <c r="K2">
        <v>0</v>
      </c>
      <c r="L2">
        <v>0</v>
      </c>
      <c r="M2" t="s">
        <v>0</v>
      </c>
      <c r="N2">
        <v>1</v>
      </c>
      <c r="O2" t="s">
        <v>23</v>
      </c>
    </row>
    <row r="3" spans="1:15" x14ac:dyDescent="0.25">
      <c r="A3">
        <v>2</v>
      </c>
      <c r="B3">
        <v>2315.0279999999998</v>
      </c>
      <c r="C3">
        <v>2313.7882</v>
      </c>
      <c r="D3">
        <v>127287296</v>
      </c>
      <c r="E3">
        <v>104235008</v>
      </c>
      <c r="F3">
        <v>72582688</v>
      </c>
      <c r="G3">
        <v>468521</v>
      </c>
      <c r="H3">
        <v>18614</v>
      </c>
      <c r="I3">
        <v>68015432</v>
      </c>
      <c r="J3">
        <v>0</v>
      </c>
      <c r="K3">
        <v>0</v>
      </c>
      <c r="L3">
        <v>1.2264999999999999</v>
      </c>
      <c r="M3" t="s">
        <v>0</v>
      </c>
      <c r="N3">
        <v>1</v>
      </c>
      <c r="O3" t="s">
        <v>23</v>
      </c>
    </row>
    <row r="4" spans="1:15" x14ac:dyDescent="0.25">
      <c r="A4">
        <v>3</v>
      </c>
      <c r="B4">
        <v>4136.0258000000003</v>
      </c>
      <c r="C4">
        <v>1820.002</v>
      </c>
      <c r="D4">
        <v>130002944</v>
      </c>
      <c r="E4">
        <v>105283584</v>
      </c>
      <c r="F4">
        <v>61211736</v>
      </c>
      <c r="G4">
        <v>468521</v>
      </c>
      <c r="H4">
        <v>18614</v>
      </c>
      <c r="I4">
        <v>68015432</v>
      </c>
      <c r="J4">
        <v>0</v>
      </c>
      <c r="K4">
        <v>0</v>
      </c>
      <c r="L4">
        <v>0.99579999999969004</v>
      </c>
      <c r="M4" t="s">
        <v>0</v>
      </c>
      <c r="N4">
        <v>1</v>
      </c>
      <c r="O4" t="s">
        <v>23</v>
      </c>
    </row>
    <row r="5" spans="1:15" x14ac:dyDescent="0.25">
      <c r="A5">
        <v>4</v>
      </c>
      <c r="B5">
        <v>5556.3471</v>
      </c>
      <c r="C5">
        <v>1419.9093</v>
      </c>
      <c r="D5">
        <v>188076032</v>
      </c>
      <c r="E5">
        <v>163422208</v>
      </c>
      <c r="F5">
        <v>135662080</v>
      </c>
      <c r="G5">
        <v>468521</v>
      </c>
      <c r="H5">
        <v>18614</v>
      </c>
      <c r="I5">
        <v>142465776</v>
      </c>
      <c r="J5">
        <v>0</v>
      </c>
      <c r="K5">
        <v>0</v>
      </c>
      <c r="L5">
        <v>0.411999999999352</v>
      </c>
      <c r="M5" t="s">
        <v>0</v>
      </c>
      <c r="N5">
        <v>1</v>
      </c>
      <c r="O5" t="s">
        <v>23</v>
      </c>
    </row>
    <row r="6" spans="1:15" x14ac:dyDescent="0.25">
      <c r="A6">
        <v>5</v>
      </c>
      <c r="B6">
        <v>7003.1171999999997</v>
      </c>
      <c r="C6">
        <v>1446.3935999999901</v>
      </c>
      <c r="D6">
        <v>128139264</v>
      </c>
      <c r="E6">
        <v>103186432</v>
      </c>
      <c r="F6">
        <v>70971552</v>
      </c>
      <c r="G6">
        <v>468521</v>
      </c>
      <c r="H6">
        <v>18614</v>
      </c>
      <c r="I6">
        <v>142465776</v>
      </c>
      <c r="J6">
        <v>0</v>
      </c>
      <c r="K6">
        <v>0</v>
      </c>
      <c r="L6">
        <v>0.37650000000030498</v>
      </c>
      <c r="M6" t="s">
        <v>0</v>
      </c>
      <c r="N6">
        <v>1</v>
      </c>
      <c r="O6" t="s">
        <v>23</v>
      </c>
    </row>
    <row r="7" spans="1:15" x14ac:dyDescent="0.25">
      <c r="A7">
        <v>6</v>
      </c>
      <c r="B7">
        <v>8516.16319999999</v>
      </c>
      <c r="C7">
        <v>1512.6252999999899</v>
      </c>
      <c r="D7">
        <v>140361728</v>
      </c>
      <c r="E7">
        <v>115245056</v>
      </c>
      <c r="F7">
        <v>64101384</v>
      </c>
      <c r="G7">
        <v>468521</v>
      </c>
      <c r="H7">
        <v>18614</v>
      </c>
      <c r="I7">
        <v>142465776</v>
      </c>
      <c r="J7">
        <v>0</v>
      </c>
      <c r="K7">
        <v>0</v>
      </c>
      <c r="L7">
        <v>0.420700000000579</v>
      </c>
      <c r="M7" t="s">
        <v>0</v>
      </c>
      <c r="N7">
        <v>1</v>
      </c>
      <c r="O7" t="s">
        <v>23</v>
      </c>
    </row>
    <row r="8" spans="1:15" x14ac:dyDescent="0.25">
      <c r="A8">
        <v>7</v>
      </c>
      <c r="B8">
        <v>9969.5234999999993</v>
      </c>
      <c r="C8">
        <v>1452.51909999999</v>
      </c>
      <c r="D8">
        <v>191021056</v>
      </c>
      <c r="E8">
        <v>165781504</v>
      </c>
      <c r="F8">
        <v>142176840</v>
      </c>
      <c r="G8">
        <v>468521</v>
      </c>
      <c r="H8">
        <v>18614</v>
      </c>
      <c r="I8">
        <v>220541232</v>
      </c>
      <c r="J8">
        <v>0</v>
      </c>
      <c r="K8">
        <v>0</v>
      </c>
      <c r="L8">
        <v>0.84120000000075301</v>
      </c>
      <c r="M8" t="s">
        <v>0</v>
      </c>
      <c r="N8">
        <v>1</v>
      </c>
      <c r="O8" t="s">
        <v>23</v>
      </c>
    </row>
    <row r="9" spans="1:15" x14ac:dyDescent="0.25">
      <c r="A9">
        <v>8</v>
      </c>
      <c r="B9">
        <v>11603.137000000001</v>
      </c>
      <c r="C9">
        <v>1633.2677000000001</v>
      </c>
      <c r="D9">
        <v>128700416</v>
      </c>
      <c r="E9">
        <v>103186432</v>
      </c>
      <c r="F9">
        <v>68689160</v>
      </c>
      <c r="G9">
        <v>468521</v>
      </c>
      <c r="H9">
        <v>18614</v>
      </c>
      <c r="I9">
        <v>220541232</v>
      </c>
      <c r="J9">
        <v>0</v>
      </c>
      <c r="K9">
        <v>0</v>
      </c>
      <c r="L9">
        <v>0.345800000000963</v>
      </c>
      <c r="M9" t="s">
        <v>0</v>
      </c>
      <c r="N9">
        <v>1</v>
      </c>
      <c r="O9" t="s">
        <v>23</v>
      </c>
    </row>
    <row r="10" spans="1:15" x14ac:dyDescent="0.25">
      <c r="A10">
        <v>9</v>
      </c>
      <c r="B10">
        <v>13076.639800000001</v>
      </c>
      <c r="C10">
        <v>1473.0255999999999</v>
      </c>
      <c r="D10">
        <v>201461760</v>
      </c>
      <c r="E10">
        <v>176529408</v>
      </c>
      <c r="F10">
        <v>147781264</v>
      </c>
      <c r="G10">
        <v>476713</v>
      </c>
      <c r="H10">
        <v>26806</v>
      </c>
      <c r="I10">
        <v>299633336</v>
      </c>
      <c r="J10">
        <v>8192</v>
      </c>
      <c r="K10">
        <v>8192</v>
      </c>
      <c r="L10">
        <v>0.47719999999935597</v>
      </c>
      <c r="M10" t="s">
        <v>0</v>
      </c>
      <c r="N10">
        <v>1</v>
      </c>
      <c r="O10" t="s">
        <v>23</v>
      </c>
    </row>
    <row r="11" spans="1:15" x14ac:dyDescent="0.25">
      <c r="A11">
        <v>10</v>
      </c>
      <c r="B11">
        <v>14753.171899999999</v>
      </c>
      <c r="C11">
        <v>1673.3328999999901</v>
      </c>
      <c r="D11">
        <v>116174848</v>
      </c>
      <c r="E11">
        <v>89817088</v>
      </c>
      <c r="F11">
        <v>61240912</v>
      </c>
      <c r="G11">
        <v>468521</v>
      </c>
      <c r="H11">
        <v>18614</v>
      </c>
      <c r="I11">
        <v>299633336</v>
      </c>
      <c r="J11">
        <v>8192</v>
      </c>
      <c r="K11">
        <v>8192</v>
      </c>
      <c r="L11">
        <v>3.1991999999991001</v>
      </c>
      <c r="M11" t="s">
        <v>0</v>
      </c>
      <c r="N11">
        <v>1</v>
      </c>
      <c r="O11" t="s">
        <v>23</v>
      </c>
    </row>
    <row r="12" spans="1:15" x14ac:dyDescent="0.25">
      <c r="A12">
        <v>11</v>
      </c>
      <c r="B12">
        <v>16720.684099999999</v>
      </c>
      <c r="C12">
        <v>1967.1143999999899</v>
      </c>
      <c r="D12">
        <v>190935040</v>
      </c>
      <c r="E12">
        <v>165519360</v>
      </c>
      <c r="F12">
        <v>139861576</v>
      </c>
      <c r="G12">
        <v>468521</v>
      </c>
      <c r="H12">
        <v>18614</v>
      </c>
      <c r="I12">
        <v>378254000</v>
      </c>
      <c r="J12">
        <v>8192</v>
      </c>
      <c r="K12">
        <v>8192</v>
      </c>
      <c r="L12">
        <v>0.39780000000064297</v>
      </c>
      <c r="M12" t="s">
        <v>0</v>
      </c>
      <c r="N12">
        <v>1</v>
      </c>
      <c r="O12" t="s">
        <v>23</v>
      </c>
    </row>
    <row r="13" spans="1:15" x14ac:dyDescent="0.25">
      <c r="A13">
        <v>12</v>
      </c>
      <c r="B13">
        <v>18838.707999999999</v>
      </c>
      <c r="C13">
        <v>2117.5137999999902</v>
      </c>
      <c r="D13">
        <v>132526080</v>
      </c>
      <c r="E13">
        <v>107118592</v>
      </c>
      <c r="F13">
        <v>75887104</v>
      </c>
      <c r="G13">
        <v>468521</v>
      </c>
      <c r="H13">
        <v>18614</v>
      </c>
      <c r="I13">
        <v>378254000</v>
      </c>
      <c r="J13">
        <v>8192</v>
      </c>
      <c r="K13">
        <v>8192</v>
      </c>
      <c r="L13">
        <v>0.51010000000314903</v>
      </c>
      <c r="M13" t="s">
        <v>0</v>
      </c>
      <c r="N13">
        <v>1</v>
      </c>
      <c r="O13" t="s">
        <v>23</v>
      </c>
    </row>
    <row r="14" spans="1:15" x14ac:dyDescent="0.25">
      <c r="A14">
        <v>13</v>
      </c>
      <c r="B14">
        <v>20926.088500000002</v>
      </c>
      <c r="C14">
        <v>2086.9843999999998</v>
      </c>
      <c r="D14">
        <v>129081344</v>
      </c>
      <c r="E14">
        <v>102924288</v>
      </c>
      <c r="F14">
        <v>74550888</v>
      </c>
      <c r="G14">
        <v>468521</v>
      </c>
      <c r="H14">
        <v>18614</v>
      </c>
      <c r="I14">
        <v>378254000</v>
      </c>
      <c r="J14">
        <v>8192</v>
      </c>
      <c r="K14">
        <v>8192</v>
      </c>
      <c r="L14">
        <v>0.396100000001752</v>
      </c>
      <c r="M14" t="s">
        <v>0</v>
      </c>
      <c r="N14">
        <v>1</v>
      </c>
      <c r="O14" t="s">
        <v>23</v>
      </c>
    </row>
    <row r="15" spans="1:15" x14ac:dyDescent="0.25">
      <c r="A15">
        <v>14</v>
      </c>
      <c r="B15">
        <v>22923.796600000001</v>
      </c>
      <c r="C15">
        <v>1997.2011</v>
      </c>
      <c r="D15">
        <v>149012480</v>
      </c>
      <c r="E15">
        <v>122847232</v>
      </c>
      <c r="F15">
        <v>64968736</v>
      </c>
      <c r="G15">
        <v>468521</v>
      </c>
      <c r="H15">
        <v>18614</v>
      </c>
      <c r="I15">
        <v>378254000</v>
      </c>
      <c r="J15">
        <v>8192</v>
      </c>
      <c r="K15">
        <v>8192</v>
      </c>
      <c r="L15">
        <v>0.506999999997788</v>
      </c>
      <c r="M15" t="s">
        <v>0</v>
      </c>
      <c r="N15">
        <v>1</v>
      </c>
      <c r="O15" t="s">
        <v>23</v>
      </c>
    </row>
    <row r="16" spans="1:15" x14ac:dyDescent="0.25">
      <c r="A16">
        <v>15</v>
      </c>
      <c r="B16">
        <v>24920.467000000001</v>
      </c>
      <c r="C16">
        <v>1996.0594999999901</v>
      </c>
      <c r="D16">
        <v>197804032</v>
      </c>
      <c r="E16">
        <v>171548672</v>
      </c>
      <c r="F16">
        <v>142906936</v>
      </c>
      <c r="G16">
        <v>468521</v>
      </c>
      <c r="H16">
        <v>18614</v>
      </c>
      <c r="I16">
        <v>456192200</v>
      </c>
      <c r="J16">
        <v>8192</v>
      </c>
      <c r="K16">
        <v>8192</v>
      </c>
      <c r="L16">
        <v>0.61089999999967404</v>
      </c>
      <c r="M16" t="s">
        <v>0</v>
      </c>
      <c r="N16">
        <v>1</v>
      </c>
      <c r="O16" t="s">
        <v>23</v>
      </c>
    </row>
    <row r="17" spans="1:18" x14ac:dyDescent="0.25">
      <c r="A17">
        <v>16</v>
      </c>
      <c r="B17">
        <v>26948.179199999999</v>
      </c>
      <c r="C17">
        <v>2027.2702999999999</v>
      </c>
      <c r="D17">
        <v>137523200</v>
      </c>
      <c r="E17">
        <v>111312896</v>
      </c>
      <c r="F17">
        <v>78839456</v>
      </c>
      <c r="G17">
        <v>468521</v>
      </c>
      <c r="H17">
        <v>18614</v>
      </c>
      <c r="I17">
        <v>456192200</v>
      </c>
      <c r="J17">
        <v>8192</v>
      </c>
      <c r="K17">
        <v>8192</v>
      </c>
      <c r="L17">
        <v>0.44189999999798601</v>
      </c>
      <c r="M17" t="s">
        <v>0</v>
      </c>
      <c r="N17">
        <v>1</v>
      </c>
      <c r="O17" t="s">
        <v>23</v>
      </c>
    </row>
    <row r="18" spans="1:18" x14ac:dyDescent="0.25">
      <c r="A18">
        <v>17</v>
      </c>
      <c r="B18">
        <v>29155.766500000002</v>
      </c>
      <c r="C18">
        <v>2207.0749000000001</v>
      </c>
      <c r="D18">
        <v>136024064</v>
      </c>
      <c r="E18">
        <v>109215744</v>
      </c>
      <c r="F18">
        <v>78434880</v>
      </c>
      <c r="G18">
        <v>468521</v>
      </c>
      <c r="H18">
        <v>18614</v>
      </c>
      <c r="I18">
        <v>456192200</v>
      </c>
      <c r="J18">
        <v>8192</v>
      </c>
      <c r="K18">
        <v>8192</v>
      </c>
      <c r="L18">
        <v>0.51239999999961505</v>
      </c>
      <c r="M18" t="s">
        <v>0</v>
      </c>
      <c r="N18">
        <v>1</v>
      </c>
      <c r="O18" t="s">
        <v>23</v>
      </c>
    </row>
    <row r="19" spans="1:18" x14ac:dyDescent="0.25">
      <c r="A19">
        <v>18</v>
      </c>
      <c r="B19">
        <v>31332.856800000001</v>
      </c>
      <c r="C19">
        <v>2176.3157999999999</v>
      </c>
      <c r="D19">
        <v>137109504</v>
      </c>
      <c r="E19">
        <v>110526464</v>
      </c>
      <c r="F19">
        <v>78500880</v>
      </c>
      <c r="G19">
        <v>468521</v>
      </c>
      <c r="H19">
        <v>18614</v>
      </c>
      <c r="I19">
        <v>456258200</v>
      </c>
      <c r="J19">
        <v>8192</v>
      </c>
      <c r="K19">
        <v>8192</v>
      </c>
      <c r="L19">
        <v>0.77449999999953401</v>
      </c>
      <c r="M19" t="s">
        <v>0</v>
      </c>
      <c r="N19">
        <v>1</v>
      </c>
      <c r="O19" t="s">
        <v>23</v>
      </c>
    </row>
    <row r="20" spans="1:18" x14ac:dyDescent="0.25">
      <c r="A20">
        <v>19</v>
      </c>
      <c r="B20">
        <v>33396.446900000003</v>
      </c>
      <c r="C20">
        <v>2063.1079</v>
      </c>
      <c r="D20">
        <v>136282112</v>
      </c>
      <c r="E20">
        <v>109740032</v>
      </c>
      <c r="F20">
        <v>79820528</v>
      </c>
      <c r="G20">
        <v>468521</v>
      </c>
      <c r="H20">
        <v>18614</v>
      </c>
      <c r="I20">
        <v>457577848</v>
      </c>
      <c r="J20">
        <v>8192</v>
      </c>
      <c r="K20">
        <v>8192</v>
      </c>
      <c r="L20">
        <v>0.48219999999855601</v>
      </c>
      <c r="M20" t="s">
        <v>0</v>
      </c>
      <c r="N20">
        <v>1</v>
      </c>
      <c r="O20" t="s">
        <v>23</v>
      </c>
    </row>
    <row r="21" spans="1:18" x14ac:dyDescent="0.25">
      <c r="A21">
        <v>20</v>
      </c>
      <c r="B21">
        <v>35573.3439</v>
      </c>
      <c r="C21">
        <v>2175.5702000000001</v>
      </c>
      <c r="D21">
        <v>128454656</v>
      </c>
      <c r="E21">
        <v>101351424</v>
      </c>
      <c r="F21">
        <v>57922624</v>
      </c>
      <c r="G21">
        <v>468521</v>
      </c>
      <c r="H21">
        <v>18614</v>
      </c>
      <c r="I21">
        <v>457577848</v>
      </c>
      <c r="J21">
        <v>8192</v>
      </c>
      <c r="K21">
        <v>8192</v>
      </c>
      <c r="L21">
        <v>1.32679999999527</v>
      </c>
      <c r="M21" t="s">
        <v>0</v>
      </c>
      <c r="N21">
        <v>1</v>
      </c>
      <c r="O21" t="s">
        <v>23</v>
      </c>
    </row>
    <row r="22" spans="1:18" x14ac:dyDescent="0.25">
      <c r="A22">
        <v>21</v>
      </c>
      <c r="B22">
        <v>37591.151899999997</v>
      </c>
      <c r="C22">
        <v>2017.2230999999899</v>
      </c>
      <c r="D22">
        <v>190513152</v>
      </c>
      <c r="E22">
        <v>164208640</v>
      </c>
      <c r="F22">
        <v>136754168</v>
      </c>
      <c r="G22">
        <v>468521</v>
      </c>
      <c r="H22">
        <v>18614</v>
      </c>
      <c r="I22">
        <v>536409392</v>
      </c>
      <c r="J22">
        <v>8192</v>
      </c>
      <c r="K22">
        <v>8192</v>
      </c>
      <c r="L22">
        <v>0.58490000000165299</v>
      </c>
      <c r="M22" t="s">
        <v>0</v>
      </c>
      <c r="N22">
        <v>1</v>
      </c>
      <c r="O22" t="s">
        <v>23</v>
      </c>
      <c r="R22">
        <f>SUM(D3:D22)/20</f>
        <v>150824550.40000001</v>
      </c>
    </row>
    <row r="23" spans="1:18" x14ac:dyDescent="0.25">
      <c r="A23">
        <v>1</v>
      </c>
      <c r="B23">
        <v>1.2500000000000001E-2</v>
      </c>
      <c r="C23">
        <v>0</v>
      </c>
      <c r="D23">
        <v>24571904</v>
      </c>
      <c r="E23">
        <v>6242304</v>
      </c>
      <c r="F23">
        <v>4569600</v>
      </c>
      <c r="G23">
        <v>578049</v>
      </c>
      <c r="H23">
        <v>30197</v>
      </c>
      <c r="I23">
        <v>0</v>
      </c>
      <c r="J23">
        <v>0</v>
      </c>
      <c r="K23">
        <v>0</v>
      </c>
      <c r="L23">
        <v>0</v>
      </c>
      <c r="M23" t="s">
        <v>0</v>
      </c>
      <c r="N23">
        <v>2</v>
      </c>
      <c r="O23" t="s">
        <v>23</v>
      </c>
    </row>
    <row r="24" spans="1:18" x14ac:dyDescent="0.25">
      <c r="A24">
        <v>2</v>
      </c>
      <c r="B24">
        <v>1704.3824</v>
      </c>
      <c r="C24">
        <v>1703.2819</v>
      </c>
      <c r="D24">
        <v>124661760</v>
      </c>
      <c r="E24">
        <v>101351424</v>
      </c>
      <c r="F24">
        <v>58772640</v>
      </c>
      <c r="G24">
        <v>468521</v>
      </c>
      <c r="H24">
        <v>18614</v>
      </c>
      <c r="I24">
        <v>54203040</v>
      </c>
      <c r="J24">
        <v>0</v>
      </c>
      <c r="K24">
        <v>0</v>
      </c>
      <c r="L24">
        <v>1.0880000000000001</v>
      </c>
      <c r="M24" t="s">
        <v>0</v>
      </c>
      <c r="N24">
        <v>2</v>
      </c>
      <c r="O24" t="s">
        <v>23</v>
      </c>
    </row>
    <row r="25" spans="1:18" x14ac:dyDescent="0.25">
      <c r="A25">
        <v>3</v>
      </c>
      <c r="B25">
        <v>3192.8833</v>
      </c>
      <c r="C25">
        <v>1487.9902</v>
      </c>
      <c r="D25">
        <v>190795776</v>
      </c>
      <c r="E25">
        <v>166567936</v>
      </c>
      <c r="F25">
        <v>135576480</v>
      </c>
      <c r="G25">
        <v>468521</v>
      </c>
      <c r="H25">
        <v>18614</v>
      </c>
      <c r="I25">
        <v>131006880</v>
      </c>
      <c r="J25">
        <v>0</v>
      </c>
      <c r="K25">
        <v>0</v>
      </c>
      <c r="L25">
        <v>0.51070000000004201</v>
      </c>
      <c r="M25" t="s">
        <v>0</v>
      </c>
      <c r="N25">
        <v>2</v>
      </c>
      <c r="O25" t="s">
        <v>23</v>
      </c>
    </row>
    <row r="26" spans="1:18" x14ac:dyDescent="0.25">
      <c r="A26">
        <v>4</v>
      </c>
      <c r="B26">
        <v>4781.4975999999997</v>
      </c>
      <c r="C26">
        <v>1588.27349999999</v>
      </c>
      <c r="D26">
        <v>128995328</v>
      </c>
      <c r="E26">
        <v>104497152</v>
      </c>
      <c r="F26">
        <v>67620272</v>
      </c>
      <c r="G26">
        <v>468521</v>
      </c>
      <c r="H26">
        <v>18614</v>
      </c>
      <c r="I26">
        <v>131006880</v>
      </c>
      <c r="J26">
        <v>0</v>
      </c>
      <c r="K26">
        <v>0</v>
      </c>
      <c r="L26">
        <v>0.34079999999994398</v>
      </c>
      <c r="M26" t="s">
        <v>0</v>
      </c>
      <c r="N26">
        <v>2</v>
      </c>
      <c r="O26" t="s">
        <v>23</v>
      </c>
    </row>
    <row r="27" spans="1:18" x14ac:dyDescent="0.25">
      <c r="A27">
        <v>5</v>
      </c>
      <c r="B27">
        <v>6756.5681999999997</v>
      </c>
      <c r="C27">
        <v>1974.5464999999899</v>
      </c>
      <c r="D27">
        <v>199696384</v>
      </c>
      <c r="E27">
        <v>174432256</v>
      </c>
      <c r="F27">
        <v>141373952</v>
      </c>
      <c r="G27">
        <v>468521</v>
      </c>
      <c r="H27">
        <v>18614</v>
      </c>
      <c r="I27">
        <v>204760560</v>
      </c>
      <c r="J27">
        <v>0</v>
      </c>
      <c r="K27">
        <v>0</v>
      </c>
      <c r="L27">
        <v>0.52410000000054402</v>
      </c>
      <c r="M27" t="s">
        <v>0</v>
      </c>
      <c r="N27">
        <v>2</v>
      </c>
      <c r="O27" t="s">
        <v>23</v>
      </c>
    </row>
    <row r="28" spans="1:18" x14ac:dyDescent="0.25">
      <c r="A28">
        <v>6</v>
      </c>
      <c r="B28">
        <v>8487.0198</v>
      </c>
      <c r="C28">
        <v>1728.7749999999901</v>
      </c>
      <c r="D28">
        <v>126902272</v>
      </c>
      <c r="E28">
        <v>101351424</v>
      </c>
      <c r="F28">
        <v>65830608</v>
      </c>
      <c r="G28">
        <v>468521</v>
      </c>
      <c r="H28">
        <v>18614</v>
      </c>
      <c r="I28">
        <v>204760560</v>
      </c>
      <c r="J28">
        <v>0</v>
      </c>
      <c r="K28">
        <v>0</v>
      </c>
      <c r="L28">
        <v>1.67660000000068</v>
      </c>
      <c r="M28" t="s">
        <v>0</v>
      </c>
      <c r="N28">
        <v>2</v>
      </c>
      <c r="O28" t="s">
        <v>23</v>
      </c>
    </row>
    <row r="29" spans="1:18" x14ac:dyDescent="0.25">
      <c r="A29">
        <v>7</v>
      </c>
      <c r="B29">
        <v>10507.4548</v>
      </c>
      <c r="C29">
        <v>2019.7523999999901</v>
      </c>
      <c r="D29">
        <v>190267392</v>
      </c>
      <c r="E29">
        <v>164732928</v>
      </c>
      <c r="F29">
        <v>141606368</v>
      </c>
      <c r="G29">
        <v>468521</v>
      </c>
      <c r="H29">
        <v>18614</v>
      </c>
      <c r="I29">
        <v>280536320</v>
      </c>
      <c r="J29">
        <v>0</v>
      </c>
      <c r="K29">
        <v>0</v>
      </c>
      <c r="L29">
        <v>0.68260000000009302</v>
      </c>
      <c r="M29" t="s">
        <v>0</v>
      </c>
      <c r="N29">
        <v>2</v>
      </c>
      <c r="O29" t="s">
        <v>23</v>
      </c>
    </row>
    <row r="30" spans="1:18" x14ac:dyDescent="0.25">
      <c r="A30">
        <v>8</v>
      </c>
      <c r="B30">
        <v>12605.563899999999</v>
      </c>
      <c r="C30">
        <v>2097.5639999999898</v>
      </c>
      <c r="D30">
        <v>141942784</v>
      </c>
      <c r="E30">
        <v>116817920</v>
      </c>
      <c r="F30">
        <v>65101168</v>
      </c>
      <c r="G30">
        <v>468521</v>
      </c>
      <c r="H30">
        <v>18614</v>
      </c>
      <c r="I30">
        <v>280536320</v>
      </c>
      <c r="J30">
        <v>0</v>
      </c>
      <c r="K30">
        <v>0</v>
      </c>
      <c r="L30">
        <v>0.54510000000118397</v>
      </c>
      <c r="M30" t="s">
        <v>0</v>
      </c>
      <c r="N30">
        <v>2</v>
      </c>
      <c r="O30" t="s">
        <v>23</v>
      </c>
    </row>
    <row r="31" spans="1:18" x14ac:dyDescent="0.25">
      <c r="A31">
        <v>9</v>
      </c>
      <c r="B31">
        <v>14583.623799999999</v>
      </c>
      <c r="C31">
        <v>1977.6460999999999</v>
      </c>
      <c r="D31">
        <v>197259264</v>
      </c>
      <c r="E31">
        <v>171286528</v>
      </c>
      <c r="F31">
        <v>141599040</v>
      </c>
      <c r="G31">
        <v>476713</v>
      </c>
      <c r="H31">
        <v>26806</v>
      </c>
      <c r="I31">
        <v>357034192</v>
      </c>
      <c r="J31">
        <v>8192</v>
      </c>
      <c r="K31">
        <v>8192</v>
      </c>
      <c r="L31">
        <v>0.41380000000026401</v>
      </c>
      <c r="M31" t="s">
        <v>0</v>
      </c>
      <c r="N31">
        <v>2</v>
      </c>
      <c r="O31" t="s">
        <v>23</v>
      </c>
    </row>
    <row r="32" spans="1:18" x14ac:dyDescent="0.25">
      <c r="A32">
        <v>10</v>
      </c>
      <c r="B32">
        <v>16677.645199999999</v>
      </c>
      <c r="C32">
        <v>2093.2142999999901</v>
      </c>
      <c r="D32">
        <v>137736192</v>
      </c>
      <c r="E32">
        <v>111837184</v>
      </c>
      <c r="F32">
        <v>78488072</v>
      </c>
      <c r="G32">
        <v>468521</v>
      </c>
      <c r="H32">
        <v>18614</v>
      </c>
      <c r="I32">
        <v>357034192</v>
      </c>
      <c r="J32">
        <v>8192</v>
      </c>
      <c r="K32">
        <v>8192</v>
      </c>
      <c r="L32">
        <v>0.80709999999999105</v>
      </c>
      <c r="M32" t="s">
        <v>0</v>
      </c>
      <c r="N32">
        <v>2</v>
      </c>
      <c r="O32" t="s">
        <v>23</v>
      </c>
    </row>
    <row r="33" spans="1:18" x14ac:dyDescent="0.25">
      <c r="A33">
        <v>11</v>
      </c>
      <c r="B33">
        <v>18704.372800000001</v>
      </c>
      <c r="C33">
        <v>2026.2828</v>
      </c>
      <c r="D33">
        <v>127893504</v>
      </c>
      <c r="E33">
        <v>102924288</v>
      </c>
      <c r="F33">
        <v>76788816</v>
      </c>
      <c r="G33">
        <v>468521</v>
      </c>
      <c r="H33">
        <v>18614</v>
      </c>
      <c r="I33">
        <v>357034192</v>
      </c>
      <c r="J33">
        <v>8192</v>
      </c>
      <c r="K33">
        <v>8192</v>
      </c>
      <c r="L33">
        <v>0.44480000000112302</v>
      </c>
      <c r="M33" t="s">
        <v>0</v>
      </c>
      <c r="N33">
        <v>2</v>
      </c>
      <c r="O33" t="s">
        <v>23</v>
      </c>
    </row>
    <row r="34" spans="1:18" x14ac:dyDescent="0.25">
      <c r="A34">
        <v>12</v>
      </c>
      <c r="B34">
        <v>20819.6309</v>
      </c>
      <c r="C34">
        <v>2114.2920999999901</v>
      </c>
      <c r="D34">
        <v>154951680</v>
      </c>
      <c r="E34">
        <v>128876544</v>
      </c>
      <c r="F34">
        <v>58556992</v>
      </c>
      <c r="G34">
        <v>468521</v>
      </c>
      <c r="H34">
        <v>18614</v>
      </c>
      <c r="I34">
        <v>357034192</v>
      </c>
      <c r="J34">
        <v>8192</v>
      </c>
      <c r="K34">
        <v>8192</v>
      </c>
      <c r="L34">
        <v>0.96600000000034902</v>
      </c>
      <c r="M34" t="s">
        <v>0</v>
      </c>
      <c r="N34">
        <v>2</v>
      </c>
      <c r="O34" t="s">
        <v>23</v>
      </c>
    </row>
    <row r="35" spans="1:18" x14ac:dyDescent="0.25">
      <c r="A35">
        <v>13</v>
      </c>
      <c r="B35">
        <v>22767.716499999999</v>
      </c>
      <c r="C35">
        <v>1947.6262999999999</v>
      </c>
      <c r="D35">
        <v>192102400</v>
      </c>
      <c r="E35">
        <v>166567936</v>
      </c>
      <c r="F35">
        <v>137903280</v>
      </c>
      <c r="G35">
        <v>468521</v>
      </c>
      <c r="H35">
        <v>18614</v>
      </c>
      <c r="I35">
        <v>436380480</v>
      </c>
      <c r="J35">
        <v>8192</v>
      </c>
      <c r="K35">
        <v>8192</v>
      </c>
      <c r="L35">
        <v>0.45929999999861998</v>
      </c>
      <c r="M35" t="s">
        <v>0</v>
      </c>
      <c r="N35">
        <v>2</v>
      </c>
      <c r="O35" t="s">
        <v>23</v>
      </c>
    </row>
    <row r="36" spans="1:18" x14ac:dyDescent="0.25">
      <c r="A36">
        <v>14</v>
      </c>
      <c r="B36">
        <v>24829.496999999999</v>
      </c>
      <c r="C36">
        <v>2061.1804999999899</v>
      </c>
      <c r="D36">
        <v>140185600</v>
      </c>
      <c r="E36">
        <v>113672192</v>
      </c>
      <c r="F36">
        <v>68364128</v>
      </c>
      <c r="G36">
        <v>468521</v>
      </c>
      <c r="H36">
        <v>18614</v>
      </c>
      <c r="I36">
        <v>436380480</v>
      </c>
      <c r="J36">
        <v>8192</v>
      </c>
      <c r="K36">
        <v>8192</v>
      </c>
      <c r="L36">
        <v>0.60000000000218201</v>
      </c>
      <c r="M36" t="s">
        <v>0</v>
      </c>
      <c r="N36">
        <v>2</v>
      </c>
      <c r="O36" t="s">
        <v>23</v>
      </c>
    </row>
    <row r="37" spans="1:18" x14ac:dyDescent="0.25">
      <c r="A37">
        <v>15</v>
      </c>
      <c r="B37">
        <v>26820.361099999998</v>
      </c>
      <c r="C37">
        <v>1990.46539999999</v>
      </c>
      <c r="D37">
        <v>200978432</v>
      </c>
      <c r="E37">
        <v>175218688</v>
      </c>
      <c r="F37">
        <v>140842056</v>
      </c>
      <c r="G37">
        <v>468521</v>
      </c>
      <c r="H37">
        <v>18614</v>
      </c>
      <c r="I37">
        <v>508858408</v>
      </c>
      <c r="J37">
        <v>8192</v>
      </c>
      <c r="K37">
        <v>8192</v>
      </c>
      <c r="L37">
        <v>0.39870000000155398</v>
      </c>
      <c r="M37" t="s">
        <v>0</v>
      </c>
      <c r="N37">
        <v>2</v>
      </c>
      <c r="O37" t="s">
        <v>23</v>
      </c>
    </row>
    <row r="38" spans="1:18" x14ac:dyDescent="0.25">
      <c r="A38">
        <v>16</v>
      </c>
      <c r="B38">
        <v>28923.720700000002</v>
      </c>
      <c r="C38">
        <v>2102.9274999999998</v>
      </c>
      <c r="D38">
        <v>119853056</v>
      </c>
      <c r="E38">
        <v>93487104</v>
      </c>
      <c r="F38">
        <v>71663472</v>
      </c>
      <c r="G38">
        <v>468521</v>
      </c>
      <c r="H38">
        <v>18614</v>
      </c>
      <c r="I38">
        <v>508858408</v>
      </c>
      <c r="J38">
        <v>8192</v>
      </c>
      <c r="K38">
        <v>8192</v>
      </c>
      <c r="L38">
        <v>0.43210000000180998</v>
      </c>
      <c r="M38" t="s">
        <v>0</v>
      </c>
      <c r="N38">
        <v>2</v>
      </c>
      <c r="O38" t="s">
        <v>23</v>
      </c>
    </row>
    <row r="39" spans="1:18" x14ac:dyDescent="0.25">
      <c r="A39">
        <v>17</v>
      </c>
      <c r="B39">
        <v>30913.462800000001</v>
      </c>
      <c r="C39">
        <v>1989.3389999999999</v>
      </c>
      <c r="D39">
        <v>197701632</v>
      </c>
      <c r="E39">
        <v>171286528</v>
      </c>
      <c r="F39">
        <v>140205752</v>
      </c>
      <c r="G39">
        <v>468521</v>
      </c>
      <c r="H39">
        <v>18614</v>
      </c>
      <c r="I39">
        <v>577400688</v>
      </c>
      <c r="J39">
        <v>8192</v>
      </c>
      <c r="K39">
        <v>8192</v>
      </c>
      <c r="L39">
        <v>0.40309999999953999</v>
      </c>
      <c r="M39" t="s">
        <v>0</v>
      </c>
      <c r="N39">
        <v>2</v>
      </c>
      <c r="O39" t="s">
        <v>23</v>
      </c>
    </row>
    <row r="40" spans="1:18" x14ac:dyDescent="0.25">
      <c r="A40">
        <v>18</v>
      </c>
      <c r="B40">
        <v>32932.294199999997</v>
      </c>
      <c r="C40">
        <v>2018.42479999999</v>
      </c>
      <c r="D40">
        <v>136065024</v>
      </c>
      <c r="E40">
        <v>110264320</v>
      </c>
      <c r="F40">
        <v>79182040</v>
      </c>
      <c r="G40">
        <v>468521</v>
      </c>
      <c r="H40">
        <v>18614</v>
      </c>
      <c r="I40">
        <v>577400688</v>
      </c>
      <c r="J40">
        <v>8192</v>
      </c>
      <c r="K40">
        <v>8192</v>
      </c>
      <c r="L40">
        <v>0.40659999999843399</v>
      </c>
      <c r="M40" t="s">
        <v>0</v>
      </c>
      <c r="N40">
        <v>2</v>
      </c>
      <c r="O40" t="s">
        <v>23</v>
      </c>
    </row>
    <row r="41" spans="1:18" x14ac:dyDescent="0.25">
      <c r="A41">
        <v>19</v>
      </c>
      <c r="B41">
        <v>35035.394699999997</v>
      </c>
      <c r="C41">
        <v>2102.7301000000002</v>
      </c>
      <c r="D41">
        <v>128536576</v>
      </c>
      <c r="E41">
        <v>102924288</v>
      </c>
      <c r="F41">
        <v>65433232</v>
      </c>
      <c r="G41">
        <v>468521</v>
      </c>
      <c r="H41">
        <v>18614</v>
      </c>
      <c r="I41">
        <v>577400688</v>
      </c>
      <c r="J41">
        <v>8192</v>
      </c>
      <c r="K41">
        <v>8192</v>
      </c>
      <c r="L41">
        <v>0.37039999999979001</v>
      </c>
      <c r="M41" t="s">
        <v>0</v>
      </c>
      <c r="N41">
        <v>2</v>
      </c>
      <c r="O41" t="s">
        <v>23</v>
      </c>
    </row>
    <row r="42" spans="1:18" x14ac:dyDescent="0.25">
      <c r="A42">
        <v>20</v>
      </c>
      <c r="B42">
        <v>37044.270600000003</v>
      </c>
      <c r="C42">
        <v>2008.4528</v>
      </c>
      <c r="D42">
        <v>192757760</v>
      </c>
      <c r="E42">
        <v>166830080</v>
      </c>
      <c r="F42">
        <v>143403624</v>
      </c>
      <c r="G42">
        <v>468521</v>
      </c>
      <c r="H42">
        <v>18614</v>
      </c>
      <c r="I42">
        <v>655371080</v>
      </c>
      <c r="J42">
        <v>8192</v>
      </c>
      <c r="K42">
        <v>8192</v>
      </c>
      <c r="L42">
        <v>0.423099999999976</v>
      </c>
      <c r="M42" t="s">
        <v>0</v>
      </c>
      <c r="N42">
        <v>2</v>
      </c>
      <c r="O42" t="s">
        <v>23</v>
      </c>
    </row>
    <row r="43" spans="1:18" x14ac:dyDescent="0.25">
      <c r="A43">
        <v>21</v>
      </c>
      <c r="B43">
        <v>39044.941099999996</v>
      </c>
      <c r="C43">
        <v>2000.2484999999899</v>
      </c>
      <c r="D43">
        <v>148332544</v>
      </c>
      <c r="E43">
        <v>122322944</v>
      </c>
      <c r="F43">
        <v>63697752</v>
      </c>
      <c r="G43">
        <v>468521</v>
      </c>
      <c r="H43">
        <v>18614</v>
      </c>
      <c r="I43">
        <v>655371080</v>
      </c>
      <c r="J43">
        <v>8192</v>
      </c>
      <c r="K43">
        <v>8192</v>
      </c>
      <c r="L43">
        <v>0.421999999998661</v>
      </c>
      <c r="M43" t="s">
        <v>0</v>
      </c>
      <c r="N43">
        <v>2</v>
      </c>
      <c r="O43" t="s">
        <v>23</v>
      </c>
      <c r="R43">
        <f>SUM(D24:D43)/20</f>
        <v>158880768</v>
      </c>
    </row>
    <row r="44" spans="1:18" x14ac:dyDescent="0.25">
      <c r="A44">
        <v>1</v>
      </c>
      <c r="B44">
        <v>1.44E-2</v>
      </c>
      <c r="C44">
        <v>0</v>
      </c>
      <c r="D44">
        <v>24444928</v>
      </c>
      <c r="E44">
        <v>6242304</v>
      </c>
      <c r="F44">
        <v>4557592</v>
      </c>
      <c r="G44">
        <v>578049</v>
      </c>
      <c r="H44">
        <v>30197</v>
      </c>
      <c r="I44">
        <v>0</v>
      </c>
      <c r="J44">
        <v>0</v>
      </c>
      <c r="K44">
        <v>0</v>
      </c>
      <c r="L44">
        <v>0</v>
      </c>
      <c r="M44" t="s">
        <v>0</v>
      </c>
      <c r="N44">
        <v>3</v>
      </c>
      <c r="O44" t="s">
        <v>23</v>
      </c>
    </row>
    <row r="45" spans="1:18" x14ac:dyDescent="0.25">
      <c r="A45">
        <v>2</v>
      </c>
      <c r="B45">
        <v>1668.8246999999999</v>
      </c>
      <c r="C45">
        <v>1667.4938999999999</v>
      </c>
      <c r="D45">
        <v>123564032</v>
      </c>
      <c r="E45">
        <v>100564992</v>
      </c>
      <c r="F45">
        <v>59086576</v>
      </c>
      <c r="G45">
        <v>468521</v>
      </c>
      <c r="H45">
        <v>18614</v>
      </c>
      <c r="I45">
        <v>54528984</v>
      </c>
      <c r="J45">
        <v>0</v>
      </c>
      <c r="K45">
        <v>0</v>
      </c>
      <c r="L45">
        <v>1.3164</v>
      </c>
      <c r="M45" t="s">
        <v>0</v>
      </c>
      <c r="N45">
        <v>3</v>
      </c>
      <c r="O45" t="s">
        <v>23</v>
      </c>
    </row>
    <row r="46" spans="1:18" x14ac:dyDescent="0.25">
      <c r="A46">
        <v>3</v>
      </c>
      <c r="B46">
        <v>3155.8391999999999</v>
      </c>
      <c r="C46">
        <v>1486.4684999999999</v>
      </c>
      <c r="D46">
        <v>191528960</v>
      </c>
      <c r="E46">
        <v>167616512</v>
      </c>
      <c r="F46">
        <v>142634440</v>
      </c>
      <c r="G46">
        <v>468521</v>
      </c>
      <c r="H46">
        <v>18614</v>
      </c>
      <c r="I46">
        <v>138076848</v>
      </c>
      <c r="J46">
        <v>0</v>
      </c>
      <c r="K46">
        <v>0</v>
      </c>
      <c r="L46">
        <v>0.54599999999982096</v>
      </c>
      <c r="M46" t="s">
        <v>0</v>
      </c>
      <c r="N46">
        <v>3</v>
      </c>
      <c r="O46" t="s">
        <v>23</v>
      </c>
    </row>
    <row r="47" spans="1:18" x14ac:dyDescent="0.25">
      <c r="A47">
        <v>4</v>
      </c>
      <c r="B47">
        <v>4728.6156000000001</v>
      </c>
      <c r="C47">
        <v>1572.3212000000001</v>
      </c>
      <c r="D47">
        <v>125296640</v>
      </c>
      <c r="E47">
        <v>99778560</v>
      </c>
      <c r="F47">
        <v>70987152</v>
      </c>
      <c r="G47">
        <v>468521</v>
      </c>
      <c r="H47">
        <v>18614</v>
      </c>
      <c r="I47">
        <v>138076848</v>
      </c>
      <c r="J47">
        <v>0</v>
      </c>
      <c r="K47">
        <v>0</v>
      </c>
      <c r="L47">
        <v>0.45519999999987698</v>
      </c>
      <c r="M47" t="s">
        <v>0</v>
      </c>
      <c r="N47">
        <v>3</v>
      </c>
      <c r="O47" t="s">
        <v>23</v>
      </c>
    </row>
    <row r="48" spans="1:18" x14ac:dyDescent="0.25">
      <c r="A48">
        <v>5</v>
      </c>
      <c r="B48">
        <v>6449.3001999999997</v>
      </c>
      <c r="C48">
        <v>1720.3598999999899</v>
      </c>
      <c r="D48">
        <v>150249472</v>
      </c>
      <c r="E48">
        <v>125206528</v>
      </c>
      <c r="F48">
        <v>61849696</v>
      </c>
      <c r="G48">
        <v>468521</v>
      </c>
      <c r="H48">
        <v>18614</v>
      </c>
      <c r="I48">
        <v>138076848</v>
      </c>
      <c r="J48">
        <v>0</v>
      </c>
      <c r="K48">
        <v>0</v>
      </c>
      <c r="L48">
        <v>0.32470000000012</v>
      </c>
      <c r="M48" t="s">
        <v>0</v>
      </c>
      <c r="N48">
        <v>3</v>
      </c>
      <c r="O48" t="s">
        <v>23</v>
      </c>
    </row>
    <row r="49" spans="1:18" x14ac:dyDescent="0.25">
      <c r="A49">
        <v>6</v>
      </c>
      <c r="B49">
        <v>8420.0946999999996</v>
      </c>
      <c r="C49">
        <v>1970.3125</v>
      </c>
      <c r="D49">
        <v>190074880</v>
      </c>
      <c r="E49">
        <v>165257216</v>
      </c>
      <c r="F49">
        <v>141637792</v>
      </c>
      <c r="G49">
        <v>468521</v>
      </c>
      <c r="H49">
        <v>18614</v>
      </c>
      <c r="I49">
        <v>217864944</v>
      </c>
      <c r="J49">
        <v>0</v>
      </c>
      <c r="K49">
        <v>0</v>
      </c>
      <c r="L49">
        <v>0.48199999999997001</v>
      </c>
      <c r="M49" t="s">
        <v>0</v>
      </c>
      <c r="N49">
        <v>3</v>
      </c>
      <c r="O49" t="s">
        <v>23</v>
      </c>
    </row>
    <row r="50" spans="1:18" x14ac:dyDescent="0.25">
      <c r="A50">
        <v>7</v>
      </c>
      <c r="B50">
        <v>10518.1916</v>
      </c>
      <c r="C50">
        <v>2097.4022</v>
      </c>
      <c r="D50">
        <v>140148736</v>
      </c>
      <c r="E50">
        <v>114458624</v>
      </c>
      <c r="F50">
        <v>65861960</v>
      </c>
      <c r="G50">
        <v>468521</v>
      </c>
      <c r="H50">
        <v>18614</v>
      </c>
      <c r="I50">
        <v>217864944</v>
      </c>
      <c r="J50">
        <v>0</v>
      </c>
      <c r="K50">
        <v>0</v>
      </c>
      <c r="L50">
        <v>0.69470000000001098</v>
      </c>
      <c r="M50" t="s">
        <v>0</v>
      </c>
      <c r="N50">
        <v>3</v>
      </c>
      <c r="O50" t="s">
        <v>23</v>
      </c>
    </row>
    <row r="51" spans="1:18" x14ac:dyDescent="0.25">
      <c r="A51">
        <v>8</v>
      </c>
      <c r="B51">
        <v>12474.961799999999</v>
      </c>
      <c r="C51">
        <v>1956.24529999999</v>
      </c>
      <c r="D51">
        <v>198832128</v>
      </c>
      <c r="E51">
        <v>173383680</v>
      </c>
      <c r="F51">
        <v>144780064</v>
      </c>
      <c r="G51">
        <v>468521</v>
      </c>
      <c r="H51">
        <v>18614</v>
      </c>
      <c r="I51">
        <v>296783048</v>
      </c>
      <c r="J51">
        <v>0</v>
      </c>
      <c r="K51">
        <v>0</v>
      </c>
      <c r="L51">
        <v>0.52490000000034298</v>
      </c>
      <c r="M51" t="s">
        <v>0</v>
      </c>
      <c r="N51">
        <v>3</v>
      </c>
      <c r="O51" t="s">
        <v>23</v>
      </c>
    </row>
    <row r="52" spans="1:18" x14ac:dyDescent="0.25">
      <c r="A52">
        <v>9</v>
      </c>
      <c r="B52">
        <v>14573.195900000001</v>
      </c>
      <c r="C52">
        <v>2097.7516000000001</v>
      </c>
      <c r="D52">
        <v>132747264</v>
      </c>
      <c r="E52">
        <v>107118592</v>
      </c>
      <c r="F52">
        <v>74470904</v>
      </c>
      <c r="G52">
        <v>468521</v>
      </c>
      <c r="H52">
        <v>18614</v>
      </c>
      <c r="I52">
        <v>296783048</v>
      </c>
      <c r="J52">
        <v>0</v>
      </c>
      <c r="K52">
        <v>0</v>
      </c>
      <c r="L52">
        <v>0.48250000000007198</v>
      </c>
      <c r="M52" t="s">
        <v>0</v>
      </c>
      <c r="N52">
        <v>3</v>
      </c>
      <c r="O52" t="s">
        <v>23</v>
      </c>
    </row>
    <row r="53" spans="1:18" x14ac:dyDescent="0.25">
      <c r="A53">
        <v>10</v>
      </c>
      <c r="B53">
        <v>16575.142500000002</v>
      </c>
      <c r="C53">
        <v>2001.4987000000001</v>
      </c>
      <c r="D53">
        <v>129974272</v>
      </c>
      <c r="E53">
        <v>103972864</v>
      </c>
      <c r="F53">
        <v>78677752</v>
      </c>
      <c r="G53">
        <v>468521</v>
      </c>
      <c r="H53">
        <v>18614</v>
      </c>
      <c r="I53">
        <v>300989896</v>
      </c>
      <c r="J53">
        <v>0</v>
      </c>
      <c r="K53">
        <v>0</v>
      </c>
      <c r="L53">
        <v>0.44789999999920799</v>
      </c>
      <c r="M53" t="s">
        <v>0</v>
      </c>
      <c r="N53">
        <v>3</v>
      </c>
      <c r="O53" t="s">
        <v>23</v>
      </c>
    </row>
    <row r="54" spans="1:18" x14ac:dyDescent="0.25">
      <c r="A54">
        <v>11</v>
      </c>
      <c r="B54">
        <v>18596.4221</v>
      </c>
      <c r="C54">
        <v>2020.7366999999999</v>
      </c>
      <c r="D54">
        <v>157212672</v>
      </c>
      <c r="E54">
        <v>131760128</v>
      </c>
      <c r="F54">
        <v>57168872</v>
      </c>
      <c r="G54">
        <v>468521</v>
      </c>
      <c r="H54">
        <v>18614</v>
      </c>
      <c r="I54">
        <v>300989896</v>
      </c>
      <c r="J54">
        <v>0</v>
      </c>
      <c r="K54">
        <v>0</v>
      </c>
      <c r="L54">
        <v>0.542899999996734</v>
      </c>
      <c r="M54" t="s">
        <v>0</v>
      </c>
      <c r="N54">
        <v>3</v>
      </c>
      <c r="O54" t="s">
        <v>23</v>
      </c>
    </row>
    <row r="55" spans="1:18" x14ac:dyDescent="0.25">
      <c r="A55">
        <v>12</v>
      </c>
      <c r="B55">
        <v>20578.394899999999</v>
      </c>
      <c r="C55">
        <v>1981.51729999999</v>
      </c>
      <c r="D55">
        <v>188837888</v>
      </c>
      <c r="E55">
        <v>163422208</v>
      </c>
      <c r="F55">
        <v>136454520</v>
      </c>
      <c r="G55">
        <v>468521</v>
      </c>
      <c r="H55">
        <v>18614</v>
      </c>
      <c r="I55">
        <v>380275544</v>
      </c>
      <c r="J55">
        <v>0</v>
      </c>
      <c r="K55">
        <v>0</v>
      </c>
      <c r="L55">
        <v>0.45550000000002899</v>
      </c>
      <c r="M55" t="s">
        <v>0</v>
      </c>
      <c r="N55">
        <v>3</v>
      </c>
      <c r="O55" t="s">
        <v>23</v>
      </c>
    </row>
    <row r="56" spans="1:18" x14ac:dyDescent="0.25">
      <c r="A56">
        <v>13</v>
      </c>
      <c r="B56">
        <v>22596.166300000001</v>
      </c>
      <c r="C56">
        <v>2017.3733999999999</v>
      </c>
      <c r="D56">
        <v>159977472</v>
      </c>
      <c r="E56">
        <v>133595136</v>
      </c>
      <c r="F56">
        <v>61120768</v>
      </c>
      <c r="G56">
        <v>468521</v>
      </c>
      <c r="H56">
        <v>18614</v>
      </c>
      <c r="I56">
        <v>380275544</v>
      </c>
      <c r="J56">
        <v>0</v>
      </c>
      <c r="K56">
        <v>0</v>
      </c>
      <c r="L56">
        <v>0.39800000000104702</v>
      </c>
      <c r="M56" t="s">
        <v>0</v>
      </c>
      <c r="N56">
        <v>3</v>
      </c>
      <c r="O56" t="s">
        <v>23</v>
      </c>
    </row>
    <row r="57" spans="1:18" x14ac:dyDescent="0.25">
      <c r="A57">
        <v>14</v>
      </c>
      <c r="B57">
        <v>24658.569800000001</v>
      </c>
      <c r="C57">
        <v>2061.8638999999998</v>
      </c>
      <c r="D57">
        <v>190619648</v>
      </c>
      <c r="E57">
        <v>164208640</v>
      </c>
      <c r="F57">
        <v>135935936</v>
      </c>
      <c r="G57">
        <v>468521</v>
      </c>
      <c r="H57">
        <v>18614</v>
      </c>
      <c r="I57">
        <v>455090712</v>
      </c>
      <c r="J57">
        <v>0</v>
      </c>
      <c r="K57">
        <v>0</v>
      </c>
      <c r="L57">
        <v>0.53960000000006403</v>
      </c>
      <c r="M57" t="s">
        <v>0</v>
      </c>
      <c r="N57">
        <v>3</v>
      </c>
      <c r="O57" t="s">
        <v>23</v>
      </c>
    </row>
    <row r="58" spans="1:18" x14ac:dyDescent="0.25">
      <c r="A58">
        <v>15</v>
      </c>
      <c r="B58">
        <v>26689.848900000001</v>
      </c>
      <c r="C58">
        <v>2030.5218</v>
      </c>
      <c r="D58">
        <v>141688832</v>
      </c>
      <c r="E58">
        <v>115245056</v>
      </c>
      <c r="F58">
        <v>71035024</v>
      </c>
      <c r="G58">
        <v>468521</v>
      </c>
      <c r="H58">
        <v>18614</v>
      </c>
      <c r="I58">
        <v>455090712</v>
      </c>
      <c r="J58">
        <v>0</v>
      </c>
      <c r="K58">
        <v>0</v>
      </c>
      <c r="L58">
        <v>0.75729999999748498</v>
      </c>
      <c r="M58" t="s">
        <v>0</v>
      </c>
      <c r="N58">
        <v>3</v>
      </c>
      <c r="O58" t="s">
        <v>23</v>
      </c>
    </row>
    <row r="59" spans="1:18" x14ac:dyDescent="0.25">
      <c r="A59">
        <v>16</v>
      </c>
      <c r="B59">
        <v>28707.9218</v>
      </c>
      <c r="C59">
        <v>2017.6195</v>
      </c>
      <c r="D59">
        <v>163475456</v>
      </c>
      <c r="E59">
        <v>136478720</v>
      </c>
      <c r="F59">
        <v>61048256</v>
      </c>
      <c r="G59">
        <v>468521</v>
      </c>
      <c r="H59">
        <v>18614</v>
      </c>
      <c r="I59">
        <v>455090712</v>
      </c>
      <c r="J59">
        <v>0</v>
      </c>
      <c r="K59">
        <v>0</v>
      </c>
      <c r="L59">
        <v>0.453399999998509</v>
      </c>
      <c r="M59" t="s">
        <v>0</v>
      </c>
      <c r="N59">
        <v>3</v>
      </c>
      <c r="O59" t="s">
        <v>23</v>
      </c>
    </row>
    <row r="60" spans="1:18" x14ac:dyDescent="0.25">
      <c r="A60">
        <v>17</v>
      </c>
      <c r="B60">
        <v>30668.932400000002</v>
      </c>
      <c r="C60">
        <v>1960.5319</v>
      </c>
      <c r="D60">
        <v>192749568</v>
      </c>
      <c r="E60">
        <v>166305792</v>
      </c>
      <c r="F60">
        <v>140476656</v>
      </c>
      <c r="G60">
        <v>468521</v>
      </c>
      <c r="H60">
        <v>18614</v>
      </c>
      <c r="I60">
        <v>534519112</v>
      </c>
      <c r="J60">
        <v>0</v>
      </c>
      <c r="K60">
        <v>0</v>
      </c>
      <c r="L60">
        <v>0.47869999999966201</v>
      </c>
      <c r="M60" t="s">
        <v>0</v>
      </c>
      <c r="N60">
        <v>3</v>
      </c>
      <c r="O60" t="s">
        <v>23</v>
      </c>
    </row>
    <row r="61" spans="1:18" x14ac:dyDescent="0.25">
      <c r="A61">
        <v>18</v>
      </c>
      <c r="B61">
        <v>32759.648700000002</v>
      </c>
      <c r="C61">
        <v>2090.2383</v>
      </c>
      <c r="D61">
        <v>154562560</v>
      </c>
      <c r="E61">
        <v>127827968</v>
      </c>
      <c r="F61">
        <v>57060752</v>
      </c>
      <c r="G61">
        <v>468521</v>
      </c>
      <c r="H61">
        <v>18614</v>
      </c>
      <c r="I61">
        <v>534519112</v>
      </c>
      <c r="J61">
        <v>0</v>
      </c>
      <c r="K61">
        <v>0</v>
      </c>
      <c r="L61">
        <v>0.47799999999915599</v>
      </c>
      <c r="M61" t="s">
        <v>0</v>
      </c>
      <c r="N61">
        <v>3</v>
      </c>
      <c r="O61" t="s">
        <v>23</v>
      </c>
    </row>
    <row r="62" spans="1:18" x14ac:dyDescent="0.25">
      <c r="A62">
        <v>19</v>
      </c>
      <c r="B62">
        <v>34723.252200000003</v>
      </c>
      <c r="C62">
        <v>1963.1827000000001</v>
      </c>
      <c r="D62">
        <v>191025152</v>
      </c>
      <c r="E62">
        <v>164995072</v>
      </c>
      <c r="F62">
        <v>132106296</v>
      </c>
      <c r="G62">
        <v>468521</v>
      </c>
      <c r="H62">
        <v>18614</v>
      </c>
      <c r="I62">
        <v>609564656</v>
      </c>
      <c r="J62">
        <v>0</v>
      </c>
      <c r="K62">
        <v>0</v>
      </c>
      <c r="L62">
        <v>0.420799999999871</v>
      </c>
      <c r="M62" t="s">
        <v>0</v>
      </c>
      <c r="N62">
        <v>3</v>
      </c>
      <c r="O62" t="s">
        <v>23</v>
      </c>
    </row>
    <row r="63" spans="1:18" x14ac:dyDescent="0.25">
      <c r="A63">
        <v>20</v>
      </c>
      <c r="B63">
        <v>36726.633000000002</v>
      </c>
      <c r="C63">
        <v>2002.9589000000001</v>
      </c>
      <c r="D63">
        <v>141496320</v>
      </c>
      <c r="E63">
        <v>114982912</v>
      </c>
      <c r="F63">
        <v>77207112</v>
      </c>
      <c r="G63">
        <v>468521</v>
      </c>
      <c r="H63">
        <v>18614</v>
      </c>
      <c r="I63">
        <v>609564656</v>
      </c>
      <c r="J63">
        <v>0</v>
      </c>
      <c r="K63">
        <v>0</v>
      </c>
      <c r="L63">
        <v>0.42189999999391098</v>
      </c>
      <c r="M63" t="s">
        <v>0</v>
      </c>
      <c r="N63">
        <v>3</v>
      </c>
      <c r="O63" t="s">
        <v>23</v>
      </c>
    </row>
    <row r="64" spans="1:18" x14ac:dyDescent="0.25">
      <c r="A64">
        <v>21</v>
      </c>
      <c r="B64">
        <v>38757.713199999998</v>
      </c>
      <c r="C64">
        <v>2030.6815999999901</v>
      </c>
      <c r="D64">
        <v>158392320</v>
      </c>
      <c r="E64">
        <v>132022272</v>
      </c>
      <c r="F64">
        <v>66375568</v>
      </c>
      <c r="G64">
        <v>468521</v>
      </c>
      <c r="H64">
        <v>18614</v>
      </c>
      <c r="I64">
        <v>609564656</v>
      </c>
      <c r="J64">
        <v>0</v>
      </c>
      <c r="K64">
        <v>0</v>
      </c>
      <c r="L64">
        <v>0.39860000000044199</v>
      </c>
      <c r="M64" t="s">
        <v>0</v>
      </c>
      <c r="N64">
        <v>3</v>
      </c>
      <c r="O64" t="s">
        <v>23</v>
      </c>
      <c r="R64">
        <f>SUM(D45:D64)/20</f>
        <v>161122713.59999999</v>
      </c>
    </row>
    <row r="65" spans="1:15" x14ac:dyDescent="0.25">
      <c r="A65">
        <v>1</v>
      </c>
      <c r="B65">
        <v>2.01E-2</v>
      </c>
      <c r="C65">
        <v>0</v>
      </c>
      <c r="D65">
        <v>24502272</v>
      </c>
      <c r="E65">
        <v>6242304</v>
      </c>
      <c r="F65">
        <v>4567864</v>
      </c>
      <c r="G65">
        <v>578049</v>
      </c>
      <c r="H65">
        <v>30197</v>
      </c>
      <c r="I65">
        <v>0</v>
      </c>
      <c r="J65">
        <v>0</v>
      </c>
      <c r="K65">
        <v>0</v>
      </c>
      <c r="L65">
        <v>0</v>
      </c>
      <c r="M65" t="s">
        <v>0</v>
      </c>
      <c r="N65">
        <v>4</v>
      </c>
      <c r="O65" t="s">
        <v>23</v>
      </c>
    </row>
    <row r="66" spans="1:15" x14ac:dyDescent="0.25">
      <c r="A66">
        <v>2</v>
      </c>
      <c r="B66">
        <v>1678.7312999999999</v>
      </c>
      <c r="C66">
        <v>1677.442</v>
      </c>
      <c r="D66">
        <v>129609728</v>
      </c>
      <c r="E66">
        <v>106070016</v>
      </c>
      <c r="F66">
        <v>60591320</v>
      </c>
      <c r="G66">
        <v>468521</v>
      </c>
      <c r="H66">
        <v>18614</v>
      </c>
      <c r="I66">
        <v>56023456</v>
      </c>
      <c r="J66">
        <v>0</v>
      </c>
      <c r="K66">
        <v>0</v>
      </c>
      <c r="L66">
        <v>1.2691999999999899</v>
      </c>
      <c r="M66" t="s">
        <v>0</v>
      </c>
      <c r="N66">
        <v>4</v>
      </c>
      <c r="O66" t="s">
        <v>23</v>
      </c>
    </row>
    <row r="67" spans="1:15" x14ac:dyDescent="0.25">
      <c r="A67">
        <v>3</v>
      </c>
      <c r="B67">
        <v>3169.1702999999902</v>
      </c>
      <c r="C67">
        <v>1489.88409999999</v>
      </c>
      <c r="D67">
        <v>190103552</v>
      </c>
      <c r="E67">
        <v>166043648</v>
      </c>
      <c r="F67">
        <v>138206224</v>
      </c>
      <c r="G67">
        <v>468521</v>
      </c>
      <c r="H67">
        <v>18614</v>
      </c>
      <c r="I67">
        <v>133638360</v>
      </c>
      <c r="J67">
        <v>0</v>
      </c>
      <c r="K67">
        <v>0</v>
      </c>
      <c r="L67">
        <v>0.55490000000008799</v>
      </c>
      <c r="M67" t="s">
        <v>0</v>
      </c>
      <c r="N67">
        <v>4</v>
      </c>
      <c r="O67" t="s">
        <v>23</v>
      </c>
    </row>
    <row r="68" spans="1:15" x14ac:dyDescent="0.25">
      <c r="A68">
        <v>4</v>
      </c>
      <c r="B68">
        <v>4679.2025999999996</v>
      </c>
      <c r="C68">
        <v>1509.6813999999899</v>
      </c>
      <c r="D68">
        <v>134582272</v>
      </c>
      <c r="E68">
        <v>109215744</v>
      </c>
      <c r="F68">
        <v>68886560</v>
      </c>
      <c r="G68">
        <v>468521</v>
      </c>
      <c r="H68">
        <v>18614</v>
      </c>
      <c r="I68">
        <v>133638360</v>
      </c>
      <c r="J68">
        <v>0</v>
      </c>
      <c r="K68">
        <v>0</v>
      </c>
      <c r="L68">
        <v>0.35090000000036498</v>
      </c>
      <c r="M68" t="s">
        <v>0</v>
      </c>
      <c r="N68">
        <v>4</v>
      </c>
      <c r="O68" t="s">
        <v>23</v>
      </c>
    </row>
    <row r="69" spans="1:15" x14ac:dyDescent="0.25">
      <c r="A69">
        <v>5</v>
      </c>
      <c r="B69">
        <v>6482.0271000000002</v>
      </c>
      <c r="C69">
        <v>1802.1890000000001</v>
      </c>
      <c r="D69">
        <v>199491584</v>
      </c>
      <c r="E69">
        <v>174170112</v>
      </c>
      <c r="F69">
        <v>146585992</v>
      </c>
      <c r="G69">
        <v>468521</v>
      </c>
      <c r="H69">
        <v>18614</v>
      </c>
      <c r="I69">
        <v>211337792</v>
      </c>
      <c r="J69">
        <v>0</v>
      </c>
      <c r="K69">
        <v>0</v>
      </c>
      <c r="L69">
        <v>0.63550000000032003</v>
      </c>
      <c r="M69" t="s">
        <v>0</v>
      </c>
      <c r="N69">
        <v>4</v>
      </c>
      <c r="O69" t="s">
        <v>23</v>
      </c>
    </row>
    <row r="70" spans="1:15" x14ac:dyDescent="0.25">
      <c r="A70">
        <v>6</v>
      </c>
      <c r="B70">
        <v>8619.9019000000008</v>
      </c>
      <c r="C70">
        <v>2137.4504999999999</v>
      </c>
      <c r="D70">
        <v>131514368</v>
      </c>
      <c r="E70">
        <v>106070016</v>
      </c>
      <c r="F70">
        <v>74270208</v>
      </c>
      <c r="G70">
        <v>468521</v>
      </c>
      <c r="H70">
        <v>18614</v>
      </c>
      <c r="I70">
        <v>211337792</v>
      </c>
      <c r="J70">
        <v>0</v>
      </c>
      <c r="K70">
        <v>0</v>
      </c>
      <c r="L70">
        <v>0.42429999999967499</v>
      </c>
      <c r="M70" t="s">
        <v>0</v>
      </c>
      <c r="N70">
        <v>4</v>
      </c>
      <c r="O70" t="s">
        <v>23</v>
      </c>
    </row>
    <row r="71" spans="1:15" x14ac:dyDescent="0.25">
      <c r="A71">
        <v>7</v>
      </c>
      <c r="B71">
        <v>10635.062</v>
      </c>
      <c r="C71">
        <v>2014.5516</v>
      </c>
      <c r="D71">
        <v>131522560</v>
      </c>
      <c r="E71">
        <v>106070016</v>
      </c>
      <c r="F71">
        <v>64296120</v>
      </c>
      <c r="G71">
        <v>468521</v>
      </c>
      <c r="H71">
        <v>18614</v>
      </c>
      <c r="I71">
        <v>211337792</v>
      </c>
      <c r="J71">
        <v>0</v>
      </c>
      <c r="K71">
        <v>0</v>
      </c>
      <c r="L71">
        <v>0.60849999999845705</v>
      </c>
      <c r="M71" t="s">
        <v>0</v>
      </c>
      <c r="N71">
        <v>4</v>
      </c>
      <c r="O71" t="s">
        <v>23</v>
      </c>
    </row>
    <row r="72" spans="1:15" x14ac:dyDescent="0.25">
      <c r="A72">
        <v>8</v>
      </c>
      <c r="B72">
        <v>12655.966899999999</v>
      </c>
      <c r="C72">
        <v>2020.501</v>
      </c>
      <c r="D72">
        <v>196972544</v>
      </c>
      <c r="E72">
        <v>171286528</v>
      </c>
      <c r="F72">
        <v>138929488</v>
      </c>
      <c r="G72">
        <v>468521</v>
      </c>
      <c r="H72">
        <v>18614</v>
      </c>
      <c r="I72">
        <v>285971160</v>
      </c>
      <c r="J72">
        <v>0</v>
      </c>
      <c r="K72">
        <v>0</v>
      </c>
      <c r="L72">
        <v>0.40389999999933901</v>
      </c>
      <c r="M72" t="s">
        <v>0</v>
      </c>
      <c r="N72">
        <v>4</v>
      </c>
      <c r="O72" t="s">
        <v>23</v>
      </c>
    </row>
    <row r="73" spans="1:15" x14ac:dyDescent="0.25">
      <c r="A73">
        <v>9</v>
      </c>
      <c r="B73">
        <v>14692.6986</v>
      </c>
      <c r="C73">
        <v>2036.1714999999999</v>
      </c>
      <c r="D73">
        <v>135098368</v>
      </c>
      <c r="E73">
        <v>109477888</v>
      </c>
      <c r="F73">
        <v>83437304</v>
      </c>
      <c r="G73">
        <v>468521</v>
      </c>
      <c r="H73">
        <v>18614</v>
      </c>
      <c r="I73">
        <v>285971160</v>
      </c>
      <c r="J73">
        <v>0</v>
      </c>
      <c r="K73">
        <v>0</v>
      </c>
      <c r="L73">
        <v>0.560199999999895</v>
      </c>
      <c r="M73" t="s">
        <v>0</v>
      </c>
      <c r="N73">
        <v>4</v>
      </c>
      <c r="O73" t="s">
        <v>23</v>
      </c>
    </row>
    <row r="74" spans="1:15" x14ac:dyDescent="0.25">
      <c r="A74">
        <v>10</v>
      </c>
      <c r="B74">
        <v>16788.7981</v>
      </c>
      <c r="C74">
        <v>2095.6208000000001</v>
      </c>
      <c r="D74">
        <v>124596224</v>
      </c>
      <c r="E74">
        <v>98467840</v>
      </c>
      <c r="F74">
        <v>61610872</v>
      </c>
      <c r="G74">
        <v>468521</v>
      </c>
      <c r="H74">
        <v>18614</v>
      </c>
      <c r="I74">
        <v>285971160</v>
      </c>
      <c r="J74">
        <v>0</v>
      </c>
      <c r="K74">
        <v>0</v>
      </c>
      <c r="L74">
        <v>0.47869999999966201</v>
      </c>
      <c r="M74" t="s">
        <v>0</v>
      </c>
      <c r="N74">
        <v>4</v>
      </c>
      <c r="O74" t="s">
        <v>23</v>
      </c>
    </row>
    <row r="75" spans="1:15" x14ac:dyDescent="0.25">
      <c r="A75">
        <v>11</v>
      </c>
      <c r="B75">
        <v>18793.370299999999</v>
      </c>
      <c r="C75">
        <v>2004.1201000000001</v>
      </c>
      <c r="D75">
        <v>190058496</v>
      </c>
      <c r="E75">
        <v>164732928</v>
      </c>
      <c r="F75">
        <v>138703000</v>
      </c>
      <c r="G75">
        <v>468521</v>
      </c>
      <c r="H75">
        <v>18614</v>
      </c>
      <c r="I75">
        <v>363063288</v>
      </c>
      <c r="J75">
        <v>0</v>
      </c>
      <c r="K75">
        <v>0</v>
      </c>
      <c r="L75">
        <v>0.452099999998608</v>
      </c>
      <c r="M75" t="s">
        <v>0</v>
      </c>
      <c r="N75">
        <v>4</v>
      </c>
      <c r="O75" t="s">
        <v>23</v>
      </c>
    </row>
    <row r="76" spans="1:15" x14ac:dyDescent="0.25">
      <c r="A76">
        <v>12</v>
      </c>
      <c r="B76">
        <v>20815.400399999999</v>
      </c>
      <c r="C76">
        <v>2021.6134999999899</v>
      </c>
      <c r="D76">
        <v>142880768</v>
      </c>
      <c r="E76">
        <v>116293632</v>
      </c>
      <c r="F76">
        <v>68830864</v>
      </c>
      <c r="G76">
        <v>468521</v>
      </c>
      <c r="H76">
        <v>18614</v>
      </c>
      <c r="I76">
        <v>363063288</v>
      </c>
      <c r="J76">
        <v>0</v>
      </c>
      <c r="K76">
        <v>0</v>
      </c>
      <c r="L76">
        <v>0.41660000000047098</v>
      </c>
      <c r="M76" t="s">
        <v>0</v>
      </c>
      <c r="N76">
        <v>4</v>
      </c>
      <c r="O76" t="s">
        <v>23</v>
      </c>
    </row>
    <row r="77" spans="1:15" x14ac:dyDescent="0.25">
      <c r="A77">
        <v>13</v>
      </c>
      <c r="B77">
        <v>22820.822100000001</v>
      </c>
      <c r="C77">
        <v>2004.9703999999999</v>
      </c>
      <c r="D77">
        <v>197558272</v>
      </c>
      <c r="E77">
        <v>172335104</v>
      </c>
      <c r="F77">
        <v>144485432</v>
      </c>
      <c r="G77">
        <v>468521</v>
      </c>
      <c r="H77">
        <v>18614</v>
      </c>
      <c r="I77">
        <v>438717856</v>
      </c>
      <c r="J77">
        <v>0</v>
      </c>
      <c r="K77">
        <v>0</v>
      </c>
      <c r="L77">
        <v>0.45130000000062798</v>
      </c>
      <c r="M77" t="s">
        <v>0</v>
      </c>
      <c r="N77">
        <v>4</v>
      </c>
      <c r="O77" t="s">
        <v>23</v>
      </c>
    </row>
    <row r="78" spans="1:15" x14ac:dyDescent="0.25">
      <c r="A78">
        <v>14</v>
      </c>
      <c r="B78">
        <v>24840.801299999999</v>
      </c>
      <c r="C78">
        <v>2019.56629999999</v>
      </c>
      <c r="D78">
        <v>136130560</v>
      </c>
      <c r="E78">
        <v>110264320</v>
      </c>
      <c r="F78">
        <v>83553048</v>
      </c>
      <c r="G78">
        <v>468521</v>
      </c>
      <c r="H78">
        <v>18614</v>
      </c>
      <c r="I78">
        <v>438717856</v>
      </c>
      <c r="J78">
        <v>0</v>
      </c>
      <c r="K78">
        <v>0</v>
      </c>
      <c r="L78">
        <v>0.41289999999935301</v>
      </c>
      <c r="M78" t="s">
        <v>0</v>
      </c>
      <c r="N78">
        <v>4</v>
      </c>
      <c r="O78" t="s">
        <v>23</v>
      </c>
    </row>
    <row r="79" spans="1:15" x14ac:dyDescent="0.25">
      <c r="A79">
        <v>15</v>
      </c>
      <c r="B79">
        <v>26929.555700000001</v>
      </c>
      <c r="C79">
        <v>2088.1788999999999</v>
      </c>
      <c r="D79">
        <v>119140352</v>
      </c>
      <c r="E79">
        <v>92962816</v>
      </c>
      <c r="F79">
        <v>68303760</v>
      </c>
      <c r="G79">
        <v>468521</v>
      </c>
      <c r="H79">
        <v>18614</v>
      </c>
      <c r="I79">
        <v>438717856</v>
      </c>
      <c r="J79">
        <v>0</v>
      </c>
      <c r="K79">
        <v>0</v>
      </c>
      <c r="L79">
        <v>0.57549999999901003</v>
      </c>
      <c r="M79" t="s">
        <v>0</v>
      </c>
      <c r="N79">
        <v>4</v>
      </c>
      <c r="O79" t="s">
        <v>23</v>
      </c>
    </row>
    <row r="80" spans="1:15" x14ac:dyDescent="0.25">
      <c r="A80">
        <v>16</v>
      </c>
      <c r="B80">
        <v>28915.940600000002</v>
      </c>
      <c r="C80">
        <v>1985.9588000000001</v>
      </c>
      <c r="D80">
        <v>193134592</v>
      </c>
      <c r="E80">
        <v>167354368</v>
      </c>
      <c r="F80">
        <v>143771392</v>
      </c>
      <c r="G80">
        <v>468521</v>
      </c>
      <c r="H80">
        <v>18614</v>
      </c>
      <c r="I80">
        <v>514185488</v>
      </c>
      <c r="J80">
        <v>0</v>
      </c>
      <c r="K80">
        <v>0</v>
      </c>
      <c r="L80">
        <v>0.42610000000058701</v>
      </c>
      <c r="M80" t="s">
        <v>0</v>
      </c>
      <c r="N80">
        <v>4</v>
      </c>
      <c r="O80" t="s">
        <v>23</v>
      </c>
    </row>
    <row r="81" spans="1:18" x14ac:dyDescent="0.25">
      <c r="A81">
        <v>17</v>
      </c>
      <c r="B81">
        <v>30994.911199999999</v>
      </c>
      <c r="C81">
        <v>2078.2604999999999</v>
      </c>
      <c r="D81">
        <v>135954432</v>
      </c>
      <c r="E81">
        <v>110002176</v>
      </c>
      <c r="F81">
        <v>78240992</v>
      </c>
      <c r="G81">
        <v>468521</v>
      </c>
      <c r="H81">
        <v>18614</v>
      </c>
      <c r="I81">
        <v>514185488</v>
      </c>
      <c r="J81">
        <v>0</v>
      </c>
      <c r="K81">
        <v>0</v>
      </c>
      <c r="L81">
        <v>0.71009999999660001</v>
      </c>
      <c r="M81" t="s">
        <v>0</v>
      </c>
      <c r="N81">
        <v>4</v>
      </c>
      <c r="O81" t="s">
        <v>23</v>
      </c>
    </row>
    <row r="82" spans="1:18" x14ac:dyDescent="0.25">
      <c r="A82">
        <v>18</v>
      </c>
      <c r="B82">
        <v>33058.874799999998</v>
      </c>
      <c r="C82">
        <v>2063.50559999999</v>
      </c>
      <c r="D82">
        <v>137170944</v>
      </c>
      <c r="E82">
        <v>110264320</v>
      </c>
      <c r="F82">
        <v>78319392</v>
      </c>
      <c r="G82">
        <v>468521</v>
      </c>
      <c r="H82">
        <v>18614</v>
      </c>
      <c r="I82">
        <v>514263888</v>
      </c>
      <c r="J82">
        <v>0</v>
      </c>
      <c r="K82">
        <v>0</v>
      </c>
      <c r="L82">
        <v>0.45800000000235702</v>
      </c>
      <c r="M82" t="s">
        <v>0</v>
      </c>
      <c r="N82">
        <v>4</v>
      </c>
      <c r="O82" t="s">
        <v>23</v>
      </c>
    </row>
    <row r="83" spans="1:18" x14ac:dyDescent="0.25">
      <c r="A83">
        <v>19</v>
      </c>
      <c r="B83">
        <v>35063.703399999999</v>
      </c>
      <c r="C83">
        <v>2004.39039999999</v>
      </c>
      <c r="D83">
        <v>134361088</v>
      </c>
      <c r="E83">
        <v>107642880</v>
      </c>
      <c r="F83">
        <v>72166472</v>
      </c>
      <c r="G83">
        <v>468521</v>
      </c>
      <c r="H83">
        <v>18614</v>
      </c>
      <c r="I83">
        <v>514263888</v>
      </c>
      <c r="J83">
        <v>0</v>
      </c>
      <c r="K83">
        <v>0</v>
      </c>
      <c r="L83">
        <v>0.438200000004144</v>
      </c>
      <c r="M83" t="s">
        <v>0</v>
      </c>
      <c r="N83">
        <v>4</v>
      </c>
      <c r="O83" t="s">
        <v>23</v>
      </c>
    </row>
    <row r="84" spans="1:18" x14ac:dyDescent="0.25">
      <c r="A84">
        <v>20</v>
      </c>
      <c r="B84">
        <v>37117.097099999999</v>
      </c>
      <c r="C84">
        <v>2053.0011999999901</v>
      </c>
      <c r="D84">
        <v>164290560</v>
      </c>
      <c r="E84">
        <v>138051584</v>
      </c>
      <c r="F84">
        <v>61554440</v>
      </c>
      <c r="G84">
        <v>468521</v>
      </c>
      <c r="H84">
        <v>18614</v>
      </c>
      <c r="I84">
        <v>514263888</v>
      </c>
      <c r="J84">
        <v>0</v>
      </c>
      <c r="K84">
        <v>0</v>
      </c>
      <c r="L84">
        <v>0.39250000000174601</v>
      </c>
      <c r="M84" t="s">
        <v>0</v>
      </c>
      <c r="N84">
        <v>4</v>
      </c>
      <c r="O84" t="s">
        <v>23</v>
      </c>
    </row>
    <row r="85" spans="1:18" x14ac:dyDescent="0.25">
      <c r="A85">
        <v>21</v>
      </c>
      <c r="B85">
        <v>39351.584799999997</v>
      </c>
      <c r="C85">
        <v>2233.9795999999901</v>
      </c>
      <c r="D85">
        <v>195067904</v>
      </c>
      <c r="E85">
        <v>168665088</v>
      </c>
      <c r="F85">
        <v>145041392</v>
      </c>
      <c r="G85">
        <v>468521</v>
      </c>
      <c r="H85">
        <v>18614</v>
      </c>
      <c r="I85">
        <v>597750840</v>
      </c>
      <c r="J85">
        <v>0</v>
      </c>
      <c r="K85">
        <v>0</v>
      </c>
      <c r="L85">
        <v>0.50809999999910305</v>
      </c>
      <c r="M85" t="s">
        <v>0</v>
      </c>
      <c r="N85">
        <v>4</v>
      </c>
      <c r="O85" t="s">
        <v>23</v>
      </c>
      <c r="R85">
        <f>SUM(D66:D85)/20</f>
        <v>155961958.40000001</v>
      </c>
    </row>
    <row r="86" spans="1:18" x14ac:dyDescent="0.25">
      <c r="A86">
        <v>1</v>
      </c>
      <c r="B86">
        <v>1.32E-2</v>
      </c>
      <c r="C86">
        <v>0</v>
      </c>
      <c r="D86">
        <v>24502272</v>
      </c>
      <c r="E86">
        <v>6242304</v>
      </c>
      <c r="F86">
        <v>4567256</v>
      </c>
      <c r="G86">
        <v>578049</v>
      </c>
      <c r="H86">
        <v>30197</v>
      </c>
      <c r="I86">
        <v>0</v>
      </c>
      <c r="J86">
        <v>0</v>
      </c>
      <c r="K86">
        <v>0</v>
      </c>
      <c r="L86">
        <v>0</v>
      </c>
      <c r="M86" t="s">
        <v>0</v>
      </c>
      <c r="N86">
        <v>5</v>
      </c>
      <c r="O86" t="s">
        <v>23</v>
      </c>
    </row>
    <row r="87" spans="1:18" x14ac:dyDescent="0.25">
      <c r="A87">
        <v>2</v>
      </c>
      <c r="B87">
        <v>2047.4159999999999</v>
      </c>
      <c r="C87">
        <v>2046.3414</v>
      </c>
      <c r="D87">
        <v>120672256</v>
      </c>
      <c r="E87">
        <v>97157120</v>
      </c>
      <c r="F87">
        <v>58436800</v>
      </c>
      <c r="G87">
        <v>468521</v>
      </c>
      <c r="H87">
        <v>18614</v>
      </c>
      <c r="I87">
        <v>53869544</v>
      </c>
      <c r="J87">
        <v>0</v>
      </c>
      <c r="K87">
        <v>0</v>
      </c>
      <c r="L87">
        <v>1.0613999999999999</v>
      </c>
      <c r="M87" t="s">
        <v>0</v>
      </c>
      <c r="N87">
        <v>5</v>
      </c>
      <c r="O87" t="s">
        <v>23</v>
      </c>
    </row>
    <row r="88" spans="1:18" x14ac:dyDescent="0.25">
      <c r="A88">
        <v>3</v>
      </c>
      <c r="B88">
        <v>4057.6293999999998</v>
      </c>
      <c r="C88">
        <v>2009.66039999999</v>
      </c>
      <c r="D88">
        <v>188264448</v>
      </c>
      <c r="E88">
        <v>164208640</v>
      </c>
      <c r="F88">
        <v>134941064</v>
      </c>
      <c r="G88">
        <v>468521</v>
      </c>
      <c r="H88">
        <v>18614</v>
      </c>
      <c r="I88">
        <v>130373808</v>
      </c>
      <c r="J88">
        <v>0</v>
      </c>
      <c r="K88">
        <v>0</v>
      </c>
      <c r="L88">
        <v>0.55300000000011096</v>
      </c>
      <c r="M88" t="s">
        <v>0</v>
      </c>
      <c r="N88">
        <v>5</v>
      </c>
      <c r="O88" t="s">
        <v>23</v>
      </c>
    </row>
    <row r="89" spans="1:18" x14ac:dyDescent="0.25">
      <c r="A89">
        <v>4</v>
      </c>
      <c r="B89">
        <v>6120.0380999999998</v>
      </c>
      <c r="C89">
        <v>2062.0409999999902</v>
      </c>
      <c r="D89">
        <v>125177856</v>
      </c>
      <c r="E89">
        <v>100040704</v>
      </c>
      <c r="F89">
        <v>75865608</v>
      </c>
      <c r="G89">
        <v>468521</v>
      </c>
      <c r="H89">
        <v>18614</v>
      </c>
      <c r="I89">
        <v>130373808</v>
      </c>
      <c r="J89">
        <v>0</v>
      </c>
      <c r="K89">
        <v>0</v>
      </c>
      <c r="L89">
        <v>0.36770000000024</v>
      </c>
      <c r="M89" t="s">
        <v>0</v>
      </c>
      <c r="N89">
        <v>5</v>
      </c>
      <c r="O89" t="s">
        <v>23</v>
      </c>
    </row>
    <row r="90" spans="1:18" x14ac:dyDescent="0.25">
      <c r="A90">
        <v>5</v>
      </c>
      <c r="B90">
        <v>8196.2734</v>
      </c>
      <c r="C90">
        <v>2075.6796999999901</v>
      </c>
      <c r="D90">
        <v>148860928</v>
      </c>
      <c r="E90">
        <v>123371520</v>
      </c>
      <c r="F90">
        <v>56711800</v>
      </c>
      <c r="G90">
        <v>468521</v>
      </c>
      <c r="H90">
        <v>18614</v>
      </c>
      <c r="I90">
        <v>130373808</v>
      </c>
      <c r="J90">
        <v>0</v>
      </c>
      <c r="K90">
        <v>0</v>
      </c>
      <c r="L90">
        <v>0.55560000000059495</v>
      </c>
      <c r="M90" t="s">
        <v>0</v>
      </c>
      <c r="N90">
        <v>5</v>
      </c>
      <c r="O90" t="s">
        <v>23</v>
      </c>
    </row>
    <row r="91" spans="1:18" x14ac:dyDescent="0.25">
      <c r="A91">
        <v>6</v>
      </c>
      <c r="B91">
        <v>10152.4156</v>
      </c>
      <c r="C91">
        <v>1955.7055</v>
      </c>
      <c r="D91">
        <v>189005824</v>
      </c>
      <c r="E91">
        <v>163946496</v>
      </c>
      <c r="F91">
        <v>132126032</v>
      </c>
      <c r="G91">
        <v>468521</v>
      </c>
      <c r="H91">
        <v>18614</v>
      </c>
      <c r="I91">
        <v>205788040</v>
      </c>
      <c r="J91">
        <v>0</v>
      </c>
      <c r="K91">
        <v>0</v>
      </c>
      <c r="L91">
        <v>0.43670000000019998</v>
      </c>
      <c r="M91" t="s">
        <v>0</v>
      </c>
      <c r="N91">
        <v>5</v>
      </c>
      <c r="O91" t="s">
        <v>23</v>
      </c>
    </row>
    <row r="92" spans="1:18" x14ac:dyDescent="0.25">
      <c r="A92">
        <v>7</v>
      </c>
      <c r="B92">
        <v>12201.189700000001</v>
      </c>
      <c r="C92">
        <v>2048.1080000000002</v>
      </c>
      <c r="D92">
        <v>142422016</v>
      </c>
      <c r="E92">
        <v>116817920</v>
      </c>
      <c r="F92">
        <v>64888136</v>
      </c>
      <c r="G92">
        <v>468521</v>
      </c>
      <c r="H92">
        <v>18614</v>
      </c>
      <c r="I92">
        <v>205788040</v>
      </c>
      <c r="J92">
        <v>0</v>
      </c>
      <c r="K92">
        <v>0</v>
      </c>
      <c r="L92">
        <v>0.66610000000036895</v>
      </c>
      <c r="M92" t="s">
        <v>0</v>
      </c>
      <c r="N92">
        <v>5</v>
      </c>
      <c r="O92" t="s">
        <v>23</v>
      </c>
    </row>
    <row r="93" spans="1:18" x14ac:dyDescent="0.25">
      <c r="A93">
        <v>8</v>
      </c>
      <c r="B93">
        <v>14280.426799999999</v>
      </c>
      <c r="C93">
        <v>2078.6965</v>
      </c>
      <c r="D93">
        <v>192569344</v>
      </c>
      <c r="E93">
        <v>166830080</v>
      </c>
      <c r="F93">
        <v>143480488</v>
      </c>
      <c r="G93">
        <v>468521</v>
      </c>
      <c r="H93">
        <v>18614</v>
      </c>
      <c r="I93">
        <v>284380392</v>
      </c>
      <c r="J93">
        <v>0</v>
      </c>
      <c r="K93">
        <v>0</v>
      </c>
      <c r="L93">
        <v>0.54059999999844799</v>
      </c>
      <c r="M93" t="s">
        <v>0</v>
      </c>
      <c r="N93">
        <v>5</v>
      </c>
      <c r="O93" t="s">
        <v>23</v>
      </c>
    </row>
    <row r="94" spans="1:18" x14ac:dyDescent="0.25">
      <c r="A94">
        <v>9</v>
      </c>
      <c r="B94">
        <v>16328.6875</v>
      </c>
      <c r="C94">
        <v>2047.73649999999</v>
      </c>
      <c r="D94">
        <v>134963200</v>
      </c>
      <c r="E94">
        <v>108953600</v>
      </c>
      <c r="F94">
        <v>80287480</v>
      </c>
      <c r="G94">
        <v>468521</v>
      </c>
      <c r="H94">
        <v>18614</v>
      </c>
      <c r="I94">
        <v>284380392</v>
      </c>
      <c r="J94">
        <v>0</v>
      </c>
      <c r="K94">
        <v>0</v>
      </c>
      <c r="L94">
        <v>0.52420000000165601</v>
      </c>
      <c r="M94" t="s">
        <v>0</v>
      </c>
      <c r="N94">
        <v>5</v>
      </c>
      <c r="O94" t="s">
        <v>23</v>
      </c>
    </row>
    <row r="95" spans="1:18" x14ac:dyDescent="0.25">
      <c r="A95">
        <v>10</v>
      </c>
      <c r="B95">
        <v>18377.085500000001</v>
      </c>
      <c r="C95">
        <v>2048.0095000000001</v>
      </c>
      <c r="D95">
        <v>128606208</v>
      </c>
      <c r="E95">
        <v>105283584</v>
      </c>
      <c r="F95">
        <v>62761184</v>
      </c>
      <c r="G95">
        <v>468521</v>
      </c>
      <c r="H95">
        <v>18614</v>
      </c>
      <c r="I95">
        <v>284380392</v>
      </c>
      <c r="J95">
        <v>0</v>
      </c>
      <c r="K95">
        <v>0</v>
      </c>
      <c r="L95">
        <v>0.38850000000093099</v>
      </c>
      <c r="M95" t="s">
        <v>0</v>
      </c>
      <c r="N95">
        <v>5</v>
      </c>
      <c r="O95" t="s">
        <v>23</v>
      </c>
    </row>
    <row r="96" spans="1:18" x14ac:dyDescent="0.25">
      <c r="A96">
        <v>11</v>
      </c>
      <c r="B96">
        <v>20374.629499999999</v>
      </c>
      <c r="C96">
        <v>1996.87589999999</v>
      </c>
      <c r="D96">
        <v>192245760</v>
      </c>
      <c r="E96">
        <v>166305792</v>
      </c>
      <c r="F96">
        <v>140759768</v>
      </c>
      <c r="G96">
        <v>468521</v>
      </c>
      <c r="H96">
        <v>18614</v>
      </c>
      <c r="I96">
        <v>362378976</v>
      </c>
      <c r="J96">
        <v>0</v>
      </c>
      <c r="K96">
        <v>0</v>
      </c>
      <c r="L96">
        <v>0.66809999999895797</v>
      </c>
      <c r="M96" t="s">
        <v>0</v>
      </c>
      <c r="N96">
        <v>5</v>
      </c>
      <c r="O96" t="s">
        <v>23</v>
      </c>
    </row>
    <row r="97" spans="1:22" x14ac:dyDescent="0.25">
      <c r="A97">
        <v>12</v>
      </c>
      <c r="B97">
        <v>22394.857899999999</v>
      </c>
      <c r="C97">
        <v>2019.75739999999</v>
      </c>
      <c r="D97">
        <v>151416832</v>
      </c>
      <c r="E97">
        <v>125206528</v>
      </c>
      <c r="F97">
        <v>65936472</v>
      </c>
      <c r="G97">
        <v>468521</v>
      </c>
      <c r="H97">
        <v>18614</v>
      </c>
      <c r="I97">
        <v>362378976</v>
      </c>
      <c r="J97">
        <v>0</v>
      </c>
      <c r="K97">
        <v>0</v>
      </c>
      <c r="L97">
        <v>0.47100000000136699</v>
      </c>
      <c r="M97" t="s">
        <v>0</v>
      </c>
      <c r="N97">
        <v>5</v>
      </c>
      <c r="O97" t="s">
        <v>23</v>
      </c>
    </row>
    <row r="98" spans="1:22" x14ac:dyDescent="0.25">
      <c r="A98">
        <v>13</v>
      </c>
      <c r="B98">
        <v>24338.234799999998</v>
      </c>
      <c r="C98">
        <v>1942.9316999999901</v>
      </c>
      <c r="D98">
        <v>192958464</v>
      </c>
      <c r="E98">
        <v>166567936</v>
      </c>
      <c r="F98">
        <v>132583984</v>
      </c>
      <c r="G98">
        <v>468521</v>
      </c>
      <c r="H98">
        <v>18614</v>
      </c>
      <c r="I98">
        <v>429026488</v>
      </c>
      <c r="J98">
        <v>0</v>
      </c>
      <c r="K98">
        <v>0</v>
      </c>
      <c r="L98">
        <v>0.44520000000193199</v>
      </c>
      <c r="M98" t="s">
        <v>0</v>
      </c>
      <c r="N98">
        <v>5</v>
      </c>
      <c r="O98" t="s">
        <v>23</v>
      </c>
    </row>
    <row r="99" spans="1:22" x14ac:dyDescent="0.25">
      <c r="A99">
        <v>14</v>
      </c>
      <c r="B99">
        <v>26437.522799999999</v>
      </c>
      <c r="C99">
        <v>2098.6167999999998</v>
      </c>
      <c r="D99">
        <v>152526848</v>
      </c>
      <c r="E99">
        <v>126255104</v>
      </c>
      <c r="F99">
        <v>65185224</v>
      </c>
      <c r="G99">
        <v>468521</v>
      </c>
      <c r="H99">
        <v>18614</v>
      </c>
      <c r="I99">
        <v>429026488</v>
      </c>
      <c r="J99">
        <v>0</v>
      </c>
      <c r="K99">
        <v>0</v>
      </c>
      <c r="L99">
        <v>0.67120000000068103</v>
      </c>
      <c r="M99" t="s">
        <v>0</v>
      </c>
      <c r="N99">
        <v>5</v>
      </c>
      <c r="O99" t="s">
        <v>23</v>
      </c>
    </row>
    <row r="100" spans="1:22" x14ac:dyDescent="0.25">
      <c r="A100">
        <v>15</v>
      </c>
      <c r="B100">
        <v>28340.055400000001</v>
      </c>
      <c r="C100">
        <v>1901.9328</v>
      </c>
      <c r="D100">
        <v>197996544</v>
      </c>
      <c r="E100">
        <v>172072960</v>
      </c>
      <c r="F100">
        <v>143999080</v>
      </c>
      <c r="G100">
        <v>468521</v>
      </c>
      <c r="H100">
        <v>18614</v>
      </c>
      <c r="I100">
        <v>507840344</v>
      </c>
      <c r="J100">
        <v>0</v>
      </c>
      <c r="K100">
        <v>0</v>
      </c>
      <c r="L100">
        <v>0.59979999999995903</v>
      </c>
      <c r="M100" t="s">
        <v>0</v>
      </c>
      <c r="N100">
        <v>5</v>
      </c>
      <c r="O100" t="s">
        <v>23</v>
      </c>
    </row>
    <row r="101" spans="1:22" x14ac:dyDescent="0.25">
      <c r="A101">
        <v>16</v>
      </c>
      <c r="B101">
        <v>30461.2346</v>
      </c>
      <c r="C101">
        <v>2120.75649999999</v>
      </c>
      <c r="D101">
        <v>139710464</v>
      </c>
      <c r="E101">
        <v>112623616</v>
      </c>
      <c r="F101">
        <v>60157048</v>
      </c>
      <c r="G101">
        <v>468521</v>
      </c>
      <c r="H101">
        <v>18614</v>
      </c>
      <c r="I101">
        <v>507840344</v>
      </c>
      <c r="J101">
        <v>0</v>
      </c>
      <c r="K101">
        <v>0</v>
      </c>
      <c r="L101">
        <v>0.42269999999916702</v>
      </c>
      <c r="M101" t="s">
        <v>0</v>
      </c>
      <c r="N101">
        <v>5</v>
      </c>
      <c r="O101" t="s">
        <v>23</v>
      </c>
    </row>
    <row r="102" spans="1:22" x14ac:dyDescent="0.25">
      <c r="A102">
        <v>17</v>
      </c>
      <c r="B102">
        <v>32393.373100000001</v>
      </c>
      <c r="C102">
        <v>1931.6205</v>
      </c>
      <c r="D102">
        <v>187334656</v>
      </c>
      <c r="E102">
        <v>160800768</v>
      </c>
      <c r="F102">
        <v>137284712</v>
      </c>
      <c r="G102">
        <v>468521</v>
      </c>
      <c r="H102">
        <v>18614</v>
      </c>
      <c r="I102">
        <v>584968008</v>
      </c>
      <c r="J102">
        <v>0</v>
      </c>
      <c r="K102">
        <v>0</v>
      </c>
      <c r="L102">
        <v>0.51800000000002899</v>
      </c>
      <c r="M102" t="s">
        <v>0</v>
      </c>
      <c r="N102">
        <v>5</v>
      </c>
      <c r="O102" t="s">
        <v>23</v>
      </c>
    </row>
    <row r="103" spans="1:22" x14ac:dyDescent="0.25">
      <c r="A103">
        <v>18</v>
      </c>
      <c r="B103">
        <v>34341.823600000003</v>
      </c>
      <c r="C103">
        <v>1948.0333000000001</v>
      </c>
      <c r="D103">
        <v>264028160</v>
      </c>
      <c r="E103">
        <v>238338048</v>
      </c>
      <c r="F103">
        <v>208805552</v>
      </c>
      <c r="G103">
        <v>468521</v>
      </c>
      <c r="H103">
        <v>18614</v>
      </c>
      <c r="I103">
        <v>656488848</v>
      </c>
      <c r="J103">
        <v>0</v>
      </c>
      <c r="K103">
        <v>0</v>
      </c>
      <c r="L103">
        <v>0.41719999999986601</v>
      </c>
      <c r="M103" t="s">
        <v>0</v>
      </c>
      <c r="N103">
        <v>5</v>
      </c>
      <c r="O103" t="s">
        <v>23</v>
      </c>
    </row>
    <row r="104" spans="1:22" x14ac:dyDescent="0.25">
      <c r="A104">
        <v>19</v>
      </c>
      <c r="B104">
        <v>36480.209799999997</v>
      </c>
      <c r="C104">
        <v>2137.9978999999898</v>
      </c>
      <c r="D104">
        <v>128516096</v>
      </c>
      <c r="E104">
        <v>102137856</v>
      </c>
      <c r="F104">
        <v>66961872</v>
      </c>
      <c r="G104">
        <v>468521</v>
      </c>
      <c r="H104">
        <v>18614</v>
      </c>
      <c r="I104">
        <v>656488848</v>
      </c>
      <c r="J104">
        <v>0</v>
      </c>
      <c r="K104">
        <v>0</v>
      </c>
      <c r="L104">
        <v>0.38829999999870701</v>
      </c>
      <c r="M104" t="s">
        <v>0</v>
      </c>
      <c r="N104">
        <v>5</v>
      </c>
      <c r="O104" t="s">
        <v>23</v>
      </c>
    </row>
    <row r="105" spans="1:22" x14ac:dyDescent="0.25">
      <c r="A105">
        <v>20</v>
      </c>
      <c r="B105">
        <v>38440.279900000001</v>
      </c>
      <c r="C105">
        <v>1959.4947999999999</v>
      </c>
      <c r="D105">
        <v>193052672</v>
      </c>
      <c r="E105">
        <v>167092224</v>
      </c>
      <c r="F105">
        <v>135269904</v>
      </c>
      <c r="G105">
        <v>468521</v>
      </c>
      <c r="H105">
        <v>18614</v>
      </c>
      <c r="I105">
        <v>724796880</v>
      </c>
      <c r="J105">
        <v>0</v>
      </c>
      <c r="K105">
        <v>0</v>
      </c>
      <c r="L105">
        <v>0.57530000000406201</v>
      </c>
      <c r="M105" t="s">
        <v>0</v>
      </c>
      <c r="N105">
        <v>5</v>
      </c>
      <c r="O105" t="s">
        <v>23</v>
      </c>
    </row>
    <row r="106" spans="1:22" x14ac:dyDescent="0.25">
      <c r="A106">
        <v>21</v>
      </c>
      <c r="B106">
        <v>40532.121099999997</v>
      </c>
      <c r="C106">
        <v>2091.4110000000001</v>
      </c>
      <c r="D106">
        <v>138506240</v>
      </c>
      <c r="E106">
        <v>111312896</v>
      </c>
      <c r="F106">
        <v>73372792</v>
      </c>
      <c r="G106">
        <v>468521</v>
      </c>
      <c r="H106">
        <v>18614</v>
      </c>
      <c r="I106">
        <v>724796880</v>
      </c>
      <c r="J106">
        <v>0</v>
      </c>
      <c r="K106">
        <v>0</v>
      </c>
      <c r="L106">
        <v>0.430199999995238</v>
      </c>
      <c r="M106" t="s">
        <v>0</v>
      </c>
      <c r="N106">
        <v>5</v>
      </c>
      <c r="O106" t="s">
        <v>23</v>
      </c>
      <c r="R106">
        <f>SUM(D87:D106)/20</f>
        <v>165441740.80000001</v>
      </c>
      <c r="T106">
        <f>SUM(R22,R43,R64,R85,R106)/5</f>
        <v>158446346.24000001</v>
      </c>
      <c r="V106">
        <f>T106/T211</f>
        <v>0.95708064991006458</v>
      </c>
    </row>
    <row r="107" spans="1:22" x14ac:dyDescent="0.25">
      <c r="A107">
        <v>1</v>
      </c>
      <c r="B107">
        <v>1.95E-2</v>
      </c>
      <c r="C107">
        <v>0</v>
      </c>
      <c r="D107">
        <v>24489984</v>
      </c>
      <c r="E107">
        <v>6242304</v>
      </c>
      <c r="F107">
        <v>4568784</v>
      </c>
      <c r="G107">
        <v>578049</v>
      </c>
      <c r="H107">
        <v>30197</v>
      </c>
      <c r="I107">
        <v>0</v>
      </c>
      <c r="J107">
        <v>0</v>
      </c>
      <c r="K107">
        <v>0</v>
      </c>
      <c r="L107">
        <v>0</v>
      </c>
      <c r="M107" t="s">
        <v>25</v>
      </c>
      <c r="N107">
        <v>1</v>
      </c>
      <c r="O107" t="s">
        <v>24</v>
      </c>
    </row>
    <row r="108" spans="1:22" x14ac:dyDescent="0.25">
      <c r="A108">
        <v>2</v>
      </c>
      <c r="B108">
        <v>1769.3061</v>
      </c>
      <c r="C108">
        <v>1768.0794000000001</v>
      </c>
      <c r="D108">
        <v>128872448</v>
      </c>
      <c r="E108">
        <v>105021440</v>
      </c>
      <c r="F108">
        <v>60459696</v>
      </c>
      <c r="G108">
        <v>468521</v>
      </c>
      <c r="H108">
        <v>18614</v>
      </c>
      <c r="I108">
        <v>55890912</v>
      </c>
      <c r="J108">
        <v>0</v>
      </c>
      <c r="K108">
        <v>0</v>
      </c>
      <c r="L108">
        <v>1.2071999999999901</v>
      </c>
      <c r="M108" t="s">
        <v>25</v>
      </c>
      <c r="N108">
        <v>1</v>
      </c>
      <c r="O108" t="s">
        <v>24</v>
      </c>
    </row>
    <row r="109" spans="1:22" x14ac:dyDescent="0.25">
      <c r="A109">
        <v>3</v>
      </c>
      <c r="B109">
        <v>3315.4009999999998</v>
      </c>
      <c r="C109">
        <v>1545.58799999999</v>
      </c>
      <c r="D109">
        <v>192557056</v>
      </c>
      <c r="E109">
        <v>169713664</v>
      </c>
      <c r="F109">
        <v>137359360</v>
      </c>
      <c r="G109">
        <v>468521</v>
      </c>
      <c r="H109">
        <v>18614</v>
      </c>
      <c r="I109">
        <v>132790576</v>
      </c>
      <c r="J109">
        <v>0</v>
      </c>
      <c r="K109">
        <v>0</v>
      </c>
      <c r="L109">
        <v>0.50690000000008695</v>
      </c>
      <c r="M109" t="s">
        <v>25</v>
      </c>
      <c r="N109">
        <v>1</v>
      </c>
      <c r="O109" t="s">
        <v>24</v>
      </c>
    </row>
    <row r="110" spans="1:22" x14ac:dyDescent="0.25">
      <c r="A110">
        <v>4</v>
      </c>
      <c r="B110">
        <v>4820.4710999999998</v>
      </c>
      <c r="C110">
        <v>1504.69209999999</v>
      </c>
      <c r="D110">
        <v>126062592</v>
      </c>
      <c r="E110">
        <v>100827136</v>
      </c>
      <c r="F110">
        <v>70141440</v>
      </c>
      <c r="G110">
        <v>468521</v>
      </c>
      <c r="H110">
        <v>18614</v>
      </c>
      <c r="I110">
        <v>132790576</v>
      </c>
      <c r="J110">
        <v>0</v>
      </c>
      <c r="K110">
        <v>0</v>
      </c>
      <c r="L110">
        <v>0.37800000000015599</v>
      </c>
      <c r="M110" t="s">
        <v>25</v>
      </c>
      <c r="N110">
        <v>1</v>
      </c>
      <c r="O110" t="s">
        <v>24</v>
      </c>
    </row>
    <row r="111" spans="1:22" x14ac:dyDescent="0.25">
      <c r="A111">
        <v>5</v>
      </c>
      <c r="B111">
        <v>6352.3113000000003</v>
      </c>
      <c r="C111">
        <v>1531.4771000000001</v>
      </c>
      <c r="D111">
        <v>160456704</v>
      </c>
      <c r="E111">
        <v>134905856</v>
      </c>
      <c r="F111">
        <v>63240920</v>
      </c>
      <c r="G111">
        <v>468521</v>
      </c>
      <c r="H111">
        <v>18614</v>
      </c>
      <c r="I111">
        <v>132790576</v>
      </c>
      <c r="J111">
        <v>0</v>
      </c>
      <c r="K111">
        <v>0</v>
      </c>
      <c r="L111">
        <v>0.36310000000048598</v>
      </c>
      <c r="M111" t="s">
        <v>25</v>
      </c>
      <c r="N111">
        <v>1</v>
      </c>
      <c r="O111" t="s">
        <v>24</v>
      </c>
    </row>
    <row r="112" spans="1:22" x14ac:dyDescent="0.25">
      <c r="A112">
        <v>6</v>
      </c>
      <c r="B112">
        <v>7808.9755999999998</v>
      </c>
      <c r="C112">
        <v>1456.2014999999999</v>
      </c>
      <c r="D112">
        <v>191868928</v>
      </c>
      <c r="E112">
        <v>166830080</v>
      </c>
      <c r="F112">
        <v>133177496</v>
      </c>
      <c r="G112">
        <v>468521</v>
      </c>
      <c r="H112">
        <v>18614</v>
      </c>
      <c r="I112">
        <v>202727152</v>
      </c>
      <c r="J112">
        <v>0</v>
      </c>
      <c r="K112">
        <v>0</v>
      </c>
      <c r="L112">
        <v>0.46279999999933302</v>
      </c>
      <c r="M112" t="s">
        <v>25</v>
      </c>
      <c r="N112">
        <v>1</v>
      </c>
      <c r="O112" t="s">
        <v>24</v>
      </c>
    </row>
    <row r="113" spans="1:18" x14ac:dyDescent="0.25">
      <c r="A113">
        <v>7</v>
      </c>
      <c r="B113">
        <v>9318.9606000000003</v>
      </c>
      <c r="C113">
        <v>1509.1738</v>
      </c>
      <c r="D113">
        <v>268521472</v>
      </c>
      <c r="E113">
        <v>243318784</v>
      </c>
      <c r="F113">
        <v>209934928</v>
      </c>
      <c r="G113">
        <v>468521</v>
      </c>
      <c r="H113">
        <v>18614</v>
      </c>
      <c r="I113">
        <v>279484584</v>
      </c>
      <c r="J113">
        <v>0</v>
      </c>
      <c r="K113">
        <v>0</v>
      </c>
      <c r="L113">
        <v>0.81120000000009895</v>
      </c>
      <c r="M113" t="s">
        <v>25</v>
      </c>
      <c r="N113">
        <v>1</v>
      </c>
      <c r="O113" t="s">
        <v>24</v>
      </c>
    </row>
    <row r="114" spans="1:18" x14ac:dyDescent="0.25">
      <c r="A114">
        <v>8</v>
      </c>
      <c r="B114">
        <v>10843.1528</v>
      </c>
      <c r="C114">
        <v>1523.6270999999899</v>
      </c>
      <c r="D114">
        <v>189435904</v>
      </c>
      <c r="E114">
        <v>163684352</v>
      </c>
      <c r="F114">
        <v>129378088</v>
      </c>
      <c r="G114">
        <v>468521</v>
      </c>
      <c r="H114">
        <v>18614</v>
      </c>
      <c r="I114">
        <v>279484584</v>
      </c>
      <c r="J114">
        <v>0</v>
      </c>
      <c r="K114">
        <v>0</v>
      </c>
      <c r="L114">
        <v>0.56509999999980198</v>
      </c>
      <c r="M114" t="s">
        <v>25</v>
      </c>
      <c r="N114">
        <v>1</v>
      </c>
      <c r="O114" t="s">
        <v>24</v>
      </c>
    </row>
    <row r="115" spans="1:18" x14ac:dyDescent="0.25">
      <c r="A115">
        <v>9</v>
      </c>
      <c r="B115">
        <v>12775.635399999999</v>
      </c>
      <c r="C115">
        <v>1932.0564999999899</v>
      </c>
      <c r="D115">
        <v>265400320</v>
      </c>
      <c r="E115">
        <v>239648768</v>
      </c>
      <c r="F115">
        <v>206924336</v>
      </c>
      <c r="G115">
        <v>476713</v>
      </c>
      <c r="H115">
        <v>26806</v>
      </c>
      <c r="I115">
        <v>357030832</v>
      </c>
      <c r="J115">
        <v>8192</v>
      </c>
      <c r="K115">
        <v>8192</v>
      </c>
      <c r="L115">
        <v>0.42610000000058701</v>
      </c>
      <c r="M115" t="s">
        <v>25</v>
      </c>
      <c r="N115">
        <v>1</v>
      </c>
      <c r="O115" t="s">
        <v>24</v>
      </c>
    </row>
    <row r="116" spans="1:18" x14ac:dyDescent="0.25">
      <c r="A116">
        <v>10</v>
      </c>
      <c r="B116">
        <v>15003.2048</v>
      </c>
      <c r="C116">
        <v>2227.0936999999899</v>
      </c>
      <c r="D116">
        <v>137338880</v>
      </c>
      <c r="E116">
        <v>118128640</v>
      </c>
      <c r="F116">
        <v>65376200</v>
      </c>
      <c r="G116">
        <v>468521</v>
      </c>
      <c r="H116">
        <v>18614</v>
      </c>
      <c r="I116">
        <v>357030832</v>
      </c>
      <c r="J116">
        <v>8192</v>
      </c>
      <c r="K116">
        <v>8192</v>
      </c>
      <c r="L116">
        <v>0.47570000000086998</v>
      </c>
      <c r="M116" t="s">
        <v>25</v>
      </c>
      <c r="N116">
        <v>1</v>
      </c>
      <c r="O116" t="s">
        <v>24</v>
      </c>
    </row>
    <row r="117" spans="1:18" x14ac:dyDescent="0.25">
      <c r="A117">
        <v>11</v>
      </c>
      <c r="B117">
        <v>17053.340700000001</v>
      </c>
      <c r="C117">
        <v>2049.5250999999998</v>
      </c>
      <c r="D117">
        <v>192684032</v>
      </c>
      <c r="E117">
        <v>166830080</v>
      </c>
      <c r="F117">
        <v>137830032</v>
      </c>
      <c r="G117">
        <v>468521</v>
      </c>
      <c r="H117">
        <v>18614</v>
      </c>
      <c r="I117">
        <v>429484664</v>
      </c>
      <c r="J117">
        <v>8192</v>
      </c>
      <c r="K117">
        <v>8192</v>
      </c>
      <c r="L117">
        <v>0.61080000000038104</v>
      </c>
      <c r="M117" t="s">
        <v>25</v>
      </c>
      <c r="N117">
        <v>1</v>
      </c>
      <c r="O117" t="s">
        <v>24</v>
      </c>
    </row>
    <row r="118" spans="1:18" x14ac:dyDescent="0.25">
      <c r="A118">
        <v>12</v>
      </c>
      <c r="B118">
        <v>19111.3321</v>
      </c>
      <c r="C118">
        <v>2057.4290999999998</v>
      </c>
      <c r="D118">
        <v>270536704</v>
      </c>
      <c r="E118">
        <v>244629504</v>
      </c>
      <c r="F118">
        <v>213989072</v>
      </c>
      <c r="G118">
        <v>468521</v>
      </c>
      <c r="H118">
        <v>18614</v>
      </c>
      <c r="I118">
        <v>505643704</v>
      </c>
      <c r="J118">
        <v>8192</v>
      </c>
      <c r="K118">
        <v>8192</v>
      </c>
      <c r="L118">
        <v>0.56229999999777602</v>
      </c>
      <c r="M118" t="s">
        <v>25</v>
      </c>
      <c r="N118">
        <v>1</v>
      </c>
      <c r="O118" t="s">
        <v>24</v>
      </c>
    </row>
    <row r="119" spans="1:18" x14ac:dyDescent="0.25">
      <c r="A119">
        <v>13</v>
      </c>
      <c r="B119">
        <v>21306.003799999999</v>
      </c>
      <c r="C119">
        <v>2194.0180999999902</v>
      </c>
      <c r="D119">
        <v>127455232</v>
      </c>
      <c r="E119">
        <v>101351424</v>
      </c>
      <c r="F119">
        <v>61866504</v>
      </c>
      <c r="G119">
        <v>468521</v>
      </c>
      <c r="H119">
        <v>18614</v>
      </c>
      <c r="I119">
        <v>505643704</v>
      </c>
      <c r="J119">
        <v>8192</v>
      </c>
      <c r="K119">
        <v>8192</v>
      </c>
      <c r="L119">
        <v>0.65360000000146101</v>
      </c>
      <c r="M119" t="s">
        <v>25</v>
      </c>
      <c r="N119">
        <v>1</v>
      </c>
      <c r="O119" t="s">
        <v>24</v>
      </c>
    </row>
    <row r="120" spans="1:18" x14ac:dyDescent="0.25">
      <c r="A120">
        <v>14</v>
      </c>
      <c r="B120">
        <v>23386.7673</v>
      </c>
      <c r="C120">
        <v>2080.1089999999999</v>
      </c>
      <c r="D120">
        <v>193482752</v>
      </c>
      <c r="E120">
        <v>167616512</v>
      </c>
      <c r="F120">
        <v>134331488</v>
      </c>
      <c r="G120">
        <v>468521</v>
      </c>
      <c r="H120">
        <v>18614</v>
      </c>
      <c r="I120">
        <v>578108688</v>
      </c>
      <c r="J120">
        <v>8192</v>
      </c>
      <c r="K120">
        <v>8192</v>
      </c>
      <c r="L120">
        <v>0.65450000000055297</v>
      </c>
      <c r="M120" t="s">
        <v>25</v>
      </c>
      <c r="N120">
        <v>1</v>
      </c>
      <c r="O120" t="s">
        <v>24</v>
      </c>
    </row>
    <row r="121" spans="1:18" x14ac:dyDescent="0.25">
      <c r="A121">
        <v>15</v>
      </c>
      <c r="B121">
        <v>25514.4584</v>
      </c>
      <c r="C121">
        <v>2127.1116999999999</v>
      </c>
      <c r="D121">
        <v>141389824</v>
      </c>
      <c r="E121">
        <v>114982912</v>
      </c>
      <c r="F121">
        <v>71596208</v>
      </c>
      <c r="G121">
        <v>468521</v>
      </c>
      <c r="H121">
        <v>18614</v>
      </c>
      <c r="I121">
        <v>578108688</v>
      </c>
      <c r="J121">
        <v>8192</v>
      </c>
      <c r="K121">
        <v>8192</v>
      </c>
      <c r="L121">
        <v>0.57939999999871294</v>
      </c>
      <c r="M121" t="s">
        <v>25</v>
      </c>
      <c r="N121">
        <v>1</v>
      </c>
      <c r="O121" t="s">
        <v>24</v>
      </c>
    </row>
    <row r="122" spans="1:18" x14ac:dyDescent="0.25">
      <c r="A122">
        <v>16</v>
      </c>
      <c r="B122">
        <v>27568.357</v>
      </c>
      <c r="C122">
        <v>2053.5138999999999</v>
      </c>
      <c r="D122">
        <v>169799680</v>
      </c>
      <c r="E122">
        <v>143032320</v>
      </c>
      <c r="F122">
        <v>58253672</v>
      </c>
      <c r="G122">
        <v>468521</v>
      </c>
      <c r="H122">
        <v>18614</v>
      </c>
      <c r="I122">
        <v>578108688</v>
      </c>
      <c r="J122">
        <v>8192</v>
      </c>
      <c r="K122">
        <v>8192</v>
      </c>
      <c r="L122">
        <v>0.38469999999870103</v>
      </c>
      <c r="M122" t="s">
        <v>25</v>
      </c>
      <c r="N122">
        <v>1</v>
      </c>
      <c r="O122" t="s">
        <v>24</v>
      </c>
    </row>
    <row r="123" spans="1:18" x14ac:dyDescent="0.25">
      <c r="A123">
        <v>17</v>
      </c>
      <c r="B123">
        <v>29547.357499999998</v>
      </c>
      <c r="C123">
        <v>1978.5528999999899</v>
      </c>
      <c r="D123">
        <v>192655360</v>
      </c>
      <c r="E123">
        <v>165781504</v>
      </c>
      <c r="F123">
        <v>138797184</v>
      </c>
      <c r="G123">
        <v>468521</v>
      </c>
      <c r="H123">
        <v>18614</v>
      </c>
      <c r="I123">
        <v>658652200</v>
      </c>
      <c r="J123">
        <v>8192</v>
      </c>
      <c r="K123">
        <v>8192</v>
      </c>
      <c r="L123">
        <v>0.447599999999511</v>
      </c>
      <c r="M123" t="s">
        <v>25</v>
      </c>
      <c r="N123">
        <v>1</v>
      </c>
      <c r="O123" t="s">
        <v>24</v>
      </c>
    </row>
    <row r="124" spans="1:18" x14ac:dyDescent="0.25">
      <c r="A124">
        <v>18</v>
      </c>
      <c r="B124">
        <v>31644.605800000001</v>
      </c>
      <c r="C124">
        <v>2096.8269</v>
      </c>
      <c r="D124">
        <v>172011520</v>
      </c>
      <c r="E124">
        <v>145915904</v>
      </c>
      <c r="F124">
        <v>61587568</v>
      </c>
      <c r="G124">
        <v>468521</v>
      </c>
      <c r="H124">
        <v>18614</v>
      </c>
      <c r="I124">
        <v>658652200</v>
      </c>
      <c r="J124">
        <v>8192</v>
      </c>
      <c r="K124">
        <v>8192</v>
      </c>
      <c r="L124">
        <v>0.42140000000290401</v>
      </c>
      <c r="M124" t="s">
        <v>25</v>
      </c>
      <c r="N124">
        <v>1</v>
      </c>
      <c r="O124" t="s">
        <v>24</v>
      </c>
    </row>
    <row r="125" spans="1:18" x14ac:dyDescent="0.25">
      <c r="A125">
        <v>19</v>
      </c>
      <c r="B125">
        <v>33691.633099999999</v>
      </c>
      <c r="C125">
        <v>2046.41679999999</v>
      </c>
      <c r="D125">
        <v>192888832</v>
      </c>
      <c r="E125">
        <v>166305792</v>
      </c>
      <c r="F125">
        <v>132916984</v>
      </c>
      <c r="G125">
        <v>468521</v>
      </c>
      <c r="H125">
        <v>18614</v>
      </c>
      <c r="I125">
        <v>729981616</v>
      </c>
      <c r="J125">
        <v>8192</v>
      </c>
      <c r="K125">
        <v>8192</v>
      </c>
      <c r="L125">
        <v>0.61049999999886495</v>
      </c>
      <c r="M125" t="s">
        <v>25</v>
      </c>
      <c r="N125">
        <v>1</v>
      </c>
      <c r="O125" t="s">
        <v>24</v>
      </c>
    </row>
    <row r="126" spans="1:18" x14ac:dyDescent="0.25">
      <c r="A126">
        <v>20</v>
      </c>
      <c r="B126">
        <v>35720.385399999999</v>
      </c>
      <c r="C126">
        <v>2028.27459999999</v>
      </c>
      <c r="D126">
        <v>270704640</v>
      </c>
      <c r="E126">
        <v>244367360</v>
      </c>
      <c r="F126">
        <v>213734144</v>
      </c>
      <c r="G126">
        <v>468521</v>
      </c>
      <c r="H126">
        <v>18614</v>
      </c>
      <c r="I126">
        <v>810798776</v>
      </c>
      <c r="J126">
        <v>8192</v>
      </c>
      <c r="K126">
        <v>8192</v>
      </c>
      <c r="L126">
        <v>0.47770000000309598</v>
      </c>
      <c r="M126" t="s">
        <v>25</v>
      </c>
      <c r="N126">
        <v>1</v>
      </c>
      <c r="O126" t="s">
        <v>24</v>
      </c>
    </row>
    <row r="127" spans="1:18" x14ac:dyDescent="0.25">
      <c r="A127">
        <v>21</v>
      </c>
      <c r="B127">
        <v>37805.813199999997</v>
      </c>
      <c r="C127">
        <v>2084.8218999999899</v>
      </c>
      <c r="D127">
        <v>192573440</v>
      </c>
      <c r="E127">
        <v>166043648</v>
      </c>
      <c r="F127">
        <v>131475288</v>
      </c>
      <c r="G127">
        <v>468521</v>
      </c>
      <c r="H127">
        <v>18614</v>
      </c>
      <c r="I127">
        <v>810798776</v>
      </c>
      <c r="J127">
        <v>8192</v>
      </c>
      <c r="K127">
        <v>8192</v>
      </c>
      <c r="L127">
        <v>0.60590000000229305</v>
      </c>
      <c r="M127" t="s">
        <v>25</v>
      </c>
      <c r="N127">
        <v>1</v>
      </c>
      <c r="O127" t="s">
        <v>24</v>
      </c>
      <c r="R127">
        <f>SUM(D108:D127)/20</f>
        <v>188834816</v>
      </c>
    </row>
    <row r="128" spans="1:18" x14ac:dyDescent="0.25">
      <c r="A128">
        <v>1</v>
      </c>
      <c r="B128">
        <v>1.52E-2</v>
      </c>
      <c r="C128">
        <v>0</v>
      </c>
      <c r="D128">
        <v>24375296</v>
      </c>
      <c r="E128">
        <v>6242304</v>
      </c>
      <c r="F128">
        <v>4551280</v>
      </c>
      <c r="G128">
        <v>578049</v>
      </c>
      <c r="H128">
        <v>30197</v>
      </c>
      <c r="I128">
        <v>0</v>
      </c>
      <c r="J128">
        <v>0</v>
      </c>
      <c r="K128">
        <v>0</v>
      </c>
      <c r="L128">
        <v>0</v>
      </c>
      <c r="M128" t="s">
        <v>25</v>
      </c>
      <c r="N128">
        <v>2</v>
      </c>
      <c r="O128" t="s">
        <v>24</v>
      </c>
    </row>
    <row r="129" spans="1:15" x14ac:dyDescent="0.25">
      <c r="A129">
        <v>2</v>
      </c>
      <c r="B129">
        <v>1744.1446999999901</v>
      </c>
      <c r="C129">
        <v>1742.9759999999901</v>
      </c>
      <c r="D129">
        <v>125243392</v>
      </c>
      <c r="E129">
        <v>102137856</v>
      </c>
      <c r="F129">
        <v>61920016</v>
      </c>
      <c r="G129">
        <v>468521</v>
      </c>
      <c r="H129">
        <v>18614</v>
      </c>
      <c r="I129">
        <v>57368736</v>
      </c>
      <c r="J129">
        <v>0</v>
      </c>
      <c r="K129">
        <v>0</v>
      </c>
      <c r="L129">
        <v>1.1535</v>
      </c>
      <c r="M129" t="s">
        <v>25</v>
      </c>
      <c r="N129">
        <v>2</v>
      </c>
      <c r="O129" t="s">
        <v>24</v>
      </c>
    </row>
    <row r="130" spans="1:15" x14ac:dyDescent="0.25">
      <c r="A130">
        <v>3</v>
      </c>
      <c r="B130">
        <v>3252.7680999999998</v>
      </c>
      <c r="C130">
        <v>1508.0898</v>
      </c>
      <c r="D130">
        <v>193118208</v>
      </c>
      <c r="E130">
        <v>169451520</v>
      </c>
      <c r="F130">
        <v>137519328</v>
      </c>
      <c r="G130">
        <v>468521</v>
      </c>
      <c r="H130">
        <v>18614</v>
      </c>
      <c r="I130">
        <v>132968048</v>
      </c>
      <c r="J130">
        <v>0</v>
      </c>
      <c r="K130">
        <v>0</v>
      </c>
      <c r="L130">
        <v>0.53360000000020502</v>
      </c>
      <c r="M130" t="s">
        <v>25</v>
      </c>
      <c r="N130">
        <v>2</v>
      </c>
      <c r="O130" t="s">
        <v>24</v>
      </c>
    </row>
    <row r="131" spans="1:15" x14ac:dyDescent="0.25">
      <c r="A131">
        <v>4</v>
      </c>
      <c r="B131">
        <v>4824.2277999999997</v>
      </c>
      <c r="C131">
        <v>1571.10309999999</v>
      </c>
      <c r="D131">
        <v>127459328</v>
      </c>
      <c r="E131">
        <v>102924288</v>
      </c>
      <c r="F131">
        <v>75909168</v>
      </c>
      <c r="G131">
        <v>468521</v>
      </c>
      <c r="H131">
        <v>18614</v>
      </c>
      <c r="I131">
        <v>132968048</v>
      </c>
      <c r="J131">
        <v>0</v>
      </c>
      <c r="K131">
        <v>0</v>
      </c>
      <c r="L131">
        <v>0.356599999999616</v>
      </c>
      <c r="M131" t="s">
        <v>25</v>
      </c>
      <c r="N131">
        <v>2</v>
      </c>
      <c r="O131" t="s">
        <v>24</v>
      </c>
    </row>
    <row r="132" spans="1:15" x14ac:dyDescent="0.25">
      <c r="A132">
        <v>5</v>
      </c>
      <c r="B132">
        <v>6460.9272000000001</v>
      </c>
      <c r="C132">
        <v>1636.33169999999</v>
      </c>
      <c r="D132">
        <v>128729088</v>
      </c>
      <c r="E132">
        <v>104497152</v>
      </c>
      <c r="F132">
        <v>72882152</v>
      </c>
      <c r="G132">
        <v>468521</v>
      </c>
      <c r="H132">
        <v>18614</v>
      </c>
      <c r="I132">
        <v>132968048</v>
      </c>
      <c r="J132">
        <v>0</v>
      </c>
      <c r="K132">
        <v>0</v>
      </c>
      <c r="L132">
        <v>0.36770000000069503</v>
      </c>
      <c r="M132" t="s">
        <v>25</v>
      </c>
      <c r="N132">
        <v>2</v>
      </c>
      <c r="O132" t="s">
        <v>24</v>
      </c>
    </row>
    <row r="133" spans="1:15" x14ac:dyDescent="0.25">
      <c r="A133">
        <v>6</v>
      </c>
      <c r="B133">
        <v>8587.4202000000005</v>
      </c>
      <c r="C133">
        <v>2125.9533000000001</v>
      </c>
      <c r="D133">
        <v>147152896</v>
      </c>
      <c r="E133">
        <v>122060800</v>
      </c>
      <c r="F133">
        <v>61744832</v>
      </c>
      <c r="G133">
        <v>468521</v>
      </c>
      <c r="H133">
        <v>18614</v>
      </c>
      <c r="I133">
        <v>132968048</v>
      </c>
      <c r="J133">
        <v>0</v>
      </c>
      <c r="K133">
        <v>0</v>
      </c>
      <c r="L133">
        <v>0.53970000000026597</v>
      </c>
      <c r="M133" t="s">
        <v>25</v>
      </c>
      <c r="N133">
        <v>2</v>
      </c>
      <c r="O133" t="s">
        <v>24</v>
      </c>
    </row>
    <row r="134" spans="1:15" x14ac:dyDescent="0.25">
      <c r="A134">
        <v>7</v>
      </c>
      <c r="B134">
        <v>10643.9094</v>
      </c>
      <c r="C134">
        <v>2055.8962000000001</v>
      </c>
      <c r="D134">
        <v>189689856</v>
      </c>
      <c r="E134">
        <v>164995072</v>
      </c>
      <c r="F134">
        <v>138169360</v>
      </c>
      <c r="G134">
        <v>468521</v>
      </c>
      <c r="H134">
        <v>18614</v>
      </c>
      <c r="I134">
        <v>209392576</v>
      </c>
      <c r="J134">
        <v>0</v>
      </c>
      <c r="K134">
        <v>0</v>
      </c>
      <c r="L134">
        <v>0.59299999999893704</v>
      </c>
      <c r="M134" t="s">
        <v>25</v>
      </c>
      <c r="N134">
        <v>2</v>
      </c>
      <c r="O134" t="s">
        <v>24</v>
      </c>
    </row>
    <row r="135" spans="1:15" x14ac:dyDescent="0.25">
      <c r="A135">
        <v>8</v>
      </c>
      <c r="B135">
        <v>12756.827600000001</v>
      </c>
      <c r="C135">
        <v>2112.3108999999999</v>
      </c>
      <c r="D135">
        <v>149811200</v>
      </c>
      <c r="E135">
        <v>124420096</v>
      </c>
      <c r="F135">
        <v>62573536</v>
      </c>
      <c r="G135">
        <v>468521</v>
      </c>
      <c r="H135">
        <v>18614</v>
      </c>
      <c r="I135">
        <v>209392576</v>
      </c>
      <c r="J135">
        <v>0</v>
      </c>
      <c r="K135">
        <v>0</v>
      </c>
      <c r="L135">
        <v>0.60729999999966799</v>
      </c>
      <c r="M135" t="s">
        <v>25</v>
      </c>
      <c r="N135">
        <v>2</v>
      </c>
      <c r="O135" t="s">
        <v>24</v>
      </c>
    </row>
    <row r="136" spans="1:15" x14ac:dyDescent="0.25">
      <c r="A136">
        <v>9</v>
      </c>
      <c r="B136">
        <v>14727.9944</v>
      </c>
      <c r="C136">
        <v>1970.4282000000001</v>
      </c>
      <c r="D136">
        <v>191684608</v>
      </c>
      <c r="E136">
        <v>166830080</v>
      </c>
      <c r="F136">
        <v>133550048</v>
      </c>
      <c r="G136">
        <v>476713</v>
      </c>
      <c r="H136">
        <v>26806</v>
      </c>
      <c r="I136">
        <v>280369088</v>
      </c>
      <c r="J136">
        <v>8192</v>
      </c>
      <c r="K136">
        <v>8192</v>
      </c>
      <c r="L136">
        <v>0.73859999999876802</v>
      </c>
      <c r="M136" t="s">
        <v>25</v>
      </c>
      <c r="N136">
        <v>2</v>
      </c>
      <c r="O136" t="s">
        <v>24</v>
      </c>
    </row>
    <row r="137" spans="1:15" x14ac:dyDescent="0.25">
      <c r="A137">
        <v>10</v>
      </c>
      <c r="B137">
        <v>16844.4162</v>
      </c>
      <c r="C137">
        <v>2115.9701999999902</v>
      </c>
      <c r="D137">
        <v>128356352</v>
      </c>
      <c r="E137">
        <v>102400000</v>
      </c>
      <c r="F137">
        <v>79363472</v>
      </c>
      <c r="G137">
        <v>468521</v>
      </c>
      <c r="H137">
        <v>18614</v>
      </c>
      <c r="I137">
        <v>280369088</v>
      </c>
      <c r="J137">
        <v>8192</v>
      </c>
      <c r="K137">
        <v>8192</v>
      </c>
      <c r="L137">
        <v>0.45160000000032502</v>
      </c>
      <c r="M137" t="s">
        <v>25</v>
      </c>
      <c r="N137">
        <v>2</v>
      </c>
      <c r="O137" t="s">
        <v>24</v>
      </c>
    </row>
    <row r="138" spans="1:15" x14ac:dyDescent="0.25">
      <c r="A138">
        <v>11</v>
      </c>
      <c r="B138">
        <v>18905.887900000002</v>
      </c>
      <c r="C138">
        <v>2060.9684999999999</v>
      </c>
      <c r="D138">
        <v>131440640</v>
      </c>
      <c r="E138">
        <v>105807872</v>
      </c>
      <c r="F138">
        <v>72736312</v>
      </c>
      <c r="G138">
        <v>468521</v>
      </c>
      <c r="H138">
        <v>18614</v>
      </c>
      <c r="I138">
        <v>280369088</v>
      </c>
      <c r="J138">
        <v>8192</v>
      </c>
      <c r="K138">
        <v>8192</v>
      </c>
      <c r="L138">
        <v>0.50319999999919596</v>
      </c>
      <c r="M138" t="s">
        <v>25</v>
      </c>
      <c r="N138">
        <v>2</v>
      </c>
      <c r="O138" t="s">
        <v>24</v>
      </c>
    </row>
    <row r="139" spans="1:15" x14ac:dyDescent="0.25">
      <c r="A139">
        <v>12</v>
      </c>
      <c r="B139">
        <v>20964.455699999999</v>
      </c>
      <c r="C139">
        <v>2058.0468999999898</v>
      </c>
      <c r="D139">
        <v>152403968</v>
      </c>
      <c r="E139">
        <v>125992960</v>
      </c>
      <c r="F139">
        <v>58838656</v>
      </c>
      <c r="G139">
        <v>468521</v>
      </c>
      <c r="H139">
        <v>18614</v>
      </c>
      <c r="I139">
        <v>280369088</v>
      </c>
      <c r="J139">
        <v>8192</v>
      </c>
      <c r="K139">
        <v>8192</v>
      </c>
      <c r="L139">
        <v>0.52089999999952796</v>
      </c>
      <c r="M139" t="s">
        <v>25</v>
      </c>
      <c r="N139">
        <v>2</v>
      </c>
      <c r="O139" t="s">
        <v>24</v>
      </c>
    </row>
    <row r="140" spans="1:15" x14ac:dyDescent="0.25">
      <c r="A140">
        <v>13</v>
      </c>
      <c r="B140">
        <v>22950.696400000001</v>
      </c>
      <c r="C140">
        <v>1985.84679999999</v>
      </c>
      <c r="D140">
        <v>189304832</v>
      </c>
      <c r="E140">
        <v>163422208</v>
      </c>
      <c r="F140">
        <v>137189168</v>
      </c>
      <c r="G140">
        <v>468521</v>
      </c>
      <c r="H140">
        <v>18614</v>
      </c>
      <c r="I140">
        <v>358719600</v>
      </c>
      <c r="J140">
        <v>8192</v>
      </c>
      <c r="K140">
        <v>8192</v>
      </c>
      <c r="L140">
        <v>0.39390000000275899</v>
      </c>
      <c r="M140" t="s">
        <v>25</v>
      </c>
      <c r="N140">
        <v>2</v>
      </c>
      <c r="O140" t="s">
        <v>24</v>
      </c>
    </row>
    <row r="141" spans="1:15" x14ac:dyDescent="0.25">
      <c r="A141">
        <v>14</v>
      </c>
      <c r="B141">
        <v>24994.3848</v>
      </c>
      <c r="C141">
        <v>2043.28519999999</v>
      </c>
      <c r="D141">
        <v>150712320</v>
      </c>
      <c r="E141">
        <v>124420096</v>
      </c>
      <c r="F141">
        <v>66319760</v>
      </c>
      <c r="G141">
        <v>468521</v>
      </c>
      <c r="H141">
        <v>18614</v>
      </c>
      <c r="I141">
        <v>358719600</v>
      </c>
      <c r="J141">
        <v>8192</v>
      </c>
      <c r="K141">
        <v>8192</v>
      </c>
      <c r="L141">
        <v>0.40320000000065098</v>
      </c>
      <c r="M141" t="s">
        <v>25</v>
      </c>
      <c r="N141">
        <v>2</v>
      </c>
      <c r="O141" t="s">
        <v>24</v>
      </c>
    </row>
    <row r="142" spans="1:15" x14ac:dyDescent="0.25">
      <c r="A142">
        <v>15</v>
      </c>
      <c r="B142">
        <v>27009.4496</v>
      </c>
      <c r="C142">
        <v>2014.6868999999999</v>
      </c>
      <c r="D142">
        <v>197808128</v>
      </c>
      <c r="E142">
        <v>172335104</v>
      </c>
      <c r="F142">
        <v>145758840</v>
      </c>
      <c r="G142">
        <v>468521</v>
      </c>
      <c r="H142">
        <v>18614</v>
      </c>
      <c r="I142">
        <v>438158680</v>
      </c>
      <c r="J142">
        <v>8192</v>
      </c>
      <c r="K142">
        <v>8192</v>
      </c>
      <c r="L142">
        <v>0.37789999999949903</v>
      </c>
      <c r="M142" t="s">
        <v>25</v>
      </c>
      <c r="N142">
        <v>2</v>
      </c>
      <c r="O142" t="s">
        <v>24</v>
      </c>
    </row>
    <row r="143" spans="1:15" x14ac:dyDescent="0.25">
      <c r="A143">
        <v>16</v>
      </c>
      <c r="B143">
        <v>29098.692200000001</v>
      </c>
      <c r="C143">
        <v>2088.8500999999901</v>
      </c>
      <c r="D143">
        <v>133976064</v>
      </c>
      <c r="E143">
        <v>108691456</v>
      </c>
      <c r="F143">
        <v>55917480</v>
      </c>
      <c r="G143">
        <v>468521</v>
      </c>
      <c r="H143">
        <v>18614</v>
      </c>
      <c r="I143">
        <v>438158680</v>
      </c>
      <c r="J143">
        <v>8192</v>
      </c>
      <c r="K143">
        <v>8192</v>
      </c>
      <c r="L143">
        <v>0.39250000000174601</v>
      </c>
      <c r="M143" t="s">
        <v>25</v>
      </c>
      <c r="N143">
        <v>2</v>
      </c>
      <c r="O143" t="s">
        <v>24</v>
      </c>
    </row>
    <row r="144" spans="1:15" x14ac:dyDescent="0.25">
      <c r="A144">
        <v>17</v>
      </c>
      <c r="B144">
        <v>31119.663799999998</v>
      </c>
      <c r="C144">
        <v>2020.5548999999901</v>
      </c>
      <c r="D144">
        <v>190668800</v>
      </c>
      <c r="E144">
        <v>163684352</v>
      </c>
      <c r="F144">
        <v>133673696</v>
      </c>
      <c r="G144">
        <v>468521</v>
      </c>
      <c r="H144">
        <v>18614</v>
      </c>
      <c r="I144">
        <v>515914896</v>
      </c>
      <c r="J144">
        <v>8192</v>
      </c>
      <c r="K144">
        <v>8192</v>
      </c>
      <c r="L144">
        <v>0.41669999999794499</v>
      </c>
      <c r="M144" t="s">
        <v>25</v>
      </c>
      <c r="N144">
        <v>2</v>
      </c>
      <c r="O144" t="s">
        <v>24</v>
      </c>
    </row>
    <row r="145" spans="1:18" x14ac:dyDescent="0.25">
      <c r="A145">
        <v>18</v>
      </c>
      <c r="B145">
        <v>33197.171499999997</v>
      </c>
      <c r="C145">
        <v>2076.85859999999</v>
      </c>
      <c r="D145">
        <v>164769792</v>
      </c>
      <c r="E145">
        <v>138575872</v>
      </c>
      <c r="F145">
        <v>59727552</v>
      </c>
      <c r="G145">
        <v>468521</v>
      </c>
      <c r="H145">
        <v>18614</v>
      </c>
      <c r="I145">
        <v>515914896</v>
      </c>
      <c r="J145">
        <v>8192</v>
      </c>
      <c r="K145">
        <v>8192</v>
      </c>
      <c r="L145">
        <v>0.64910000000236301</v>
      </c>
      <c r="M145" t="s">
        <v>25</v>
      </c>
      <c r="N145">
        <v>2</v>
      </c>
      <c r="O145" t="s">
        <v>24</v>
      </c>
    </row>
    <row r="146" spans="1:18" x14ac:dyDescent="0.25">
      <c r="A146">
        <v>19</v>
      </c>
      <c r="B146">
        <v>35196.608800000002</v>
      </c>
      <c r="C146">
        <v>1998.9970000000001</v>
      </c>
      <c r="D146">
        <v>190976000</v>
      </c>
      <c r="E146">
        <v>164208640</v>
      </c>
      <c r="F146">
        <v>138431952</v>
      </c>
      <c r="G146">
        <v>468521</v>
      </c>
      <c r="H146">
        <v>18614</v>
      </c>
      <c r="I146">
        <v>594619296</v>
      </c>
      <c r="J146">
        <v>8192</v>
      </c>
      <c r="K146">
        <v>8192</v>
      </c>
      <c r="L146">
        <v>0.44030000000202502</v>
      </c>
      <c r="M146" t="s">
        <v>25</v>
      </c>
      <c r="N146">
        <v>2</v>
      </c>
      <c r="O146" t="s">
        <v>24</v>
      </c>
    </row>
    <row r="147" spans="1:18" x14ac:dyDescent="0.25">
      <c r="A147">
        <v>20</v>
      </c>
      <c r="B147">
        <v>37345.5193</v>
      </c>
      <c r="C147">
        <v>2148.47639999999</v>
      </c>
      <c r="D147">
        <v>167284736</v>
      </c>
      <c r="E147">
        <v>140935168</v>
      </c>
      <c r="F147">
        <v>58497344</v>
      </c>
      <c r="G147">
        <v>468521</v>
      </c>
      <c r="H147">
        <v>18614</v>
      </c>
      <c r="I147">
        <v>594619296</v>
      </c>
      <c r="J147">
        <v>8192</v>
      </c>
      <c r="K147">
        <v>8192</v>
      </c>
      <c r="L147">
        <v>0.43409999999857901</v>
      </c>
      <c r="M147" t="s">
        <v>25</v>
      </c>
      <c r="N147">
        <v>2</v>
      </c>
      <c r="O147" t="s">
        <v>24</v>
      </c>
    </row>
    <row r="148" spans="1:18" x14ac:dyDescent="0.25">
      <c r="A148">
        <v>21</v>
      </c>
      <c r="B148">
        <v>39331.673900000002</v>
      </c>
      <c r="C148">
        <v>1985.7630999999999</v>
      </c>
      <c r="D148">
        <v>191959040</v>
      </c>
      <c r="E148">
        <v>165781504</v>
      </c>
      <c r="F148">
        <v>140042560</v>
      </c>
      <c r="G148">
        <v>468521</v>
      </c>
      <c r="H148">
        <v>18614</v>
      </c>
      <c r="I148">
        <v>676164512</v>
      </c>
      <c r="J148">
        <v>8192</v>
      </c>
      <c r="K148">
        <v>8192</v>
      </c>
      <c r="L148">
        <v>0.39149999999790402</v>
      </c>
      <c r="M148" t="s">
        <v>25</v>
      </c>
      <c r="N148">
        <v>2</v>
      </c>
      <c r="O148" t="s">
        <v>24</v>
      </c>
      <c r="R148">
        <f>SUM(D129:D148)/20</f>
        <v>162127462.40000001</v>
      </c>
    </row>
    <row r="149" spans="1:18" x14ac:dyDescent="0.25">
      <c r="A149">
        <v>1</v>
      </c>
      <c r="B149">
        <v>1.4E-2</v>
      </c>
      <c r="C149">
        <v>0</v>
      </c>
      <c r="D149">
        <v>24436736</v>
      </c>
      <c r="E149">
        <v>6242304</v>
      </c>
      <c r="F149">
        <v>4550480</v>
      </c>
      <c r="G149">
        <v>578049</v>
      </c>
      <c r="H149">
        <v>30197</v>
      </c>
      <c r="I149">
        <v>0</v>
      </c>
      <c r="J149">
        <v>0</v>
      </c>
      <c r="K149">
        <v>0</v>
      </c>
      <c r="L149">
        <v>0</v>
      </c>
      <c r="M149" t="s">
        <v>25</v>
      </c>
      <c r="N149">
        <v>3</v>
      </c>
      <c r="O149" t="s">
        <v>24</v>
      </c>
    </row>
    <row r="150" spans="1:18" x14ac:dyDescent="0.25">
      <c r="A150">
        <v>2</v>
      </c>
      <c r="B150">
        <v>2120.2858999999999</v>
      </c>
      <c r="C150">
        <v>2119.1680999999999</v>
      </c>
      <c r="D150">
        <v>127897600</v>
      </c>
      <c r="E150">
        <v>104497152</v>
      </c>
      <c r="F150">
        <v>60722408</v>
      </c>
      <c r="G150">
        <v>468521</v>
      </c>
      <c r="H150">
        <v>18614</v>
      </c>
      <c r="I150">
        <v>56171928</v>
      </c>
      <c r="J150">
        <v>0</v>
      </c>
      <c r="K150">
        <v>0</v>
      </c>
      <c r="L150">
        <v>1.1037999999999999</v>
      </c>
      <c r="M150" t="s">
        <v>25</v>
      </c>
      <c r="N150">
        <v>3</v>
      </c>
      <c r="O150" t="s">
        <v>24</v>
      </c>
    </row>
    <row r="151" spans="1:18" x14ac:dyDescent="0.25">
      <c r="A151">
        <v>3</v>
      </c>
      <c r="B151">
        <v>3735.0423999999998</v>
      </c>
      <c r="C151">
        <v>1614.1928</v>
      </c>
      <c r="D151">
        <v>194523136</v>
      </c>
      <c r="E151">
        <v>170500096</v>
      </c>
      <c r="F151">
        <v>140495280</v>
      </c>
      <c r="G151">
        <v>468521</v>
      </c>
      <c r="H151">
        <v>18614</v>
      </c>
      <c r="I151">
        <v>135944800</v>
      </c>
      <c r="J151">
        <v>0</v>
      </c>
      <c r="K151">
        <v>0</v>
      </c>
      <c r="L151">
        <v>0.56370000000015297</v>
      </c>
      <c r="M151" t="s">
        <v>25</v>
      </c>
      <c r="N151">
        <v>3</v>
      </c>
      <c r="O151" t="s">
        <v>24</v>
      </c>
    </row>
    <row r="152" spans="1:18" x14ac:dyDescent="0.25">
      <c r="A152">
        <v>4</v>
      </c>
      <c r="B152">
        <v>5290.0981000000002</v>
      </c>
      <c r="C152">
        <v>1554.5951</v>
      </c>
      <c r="D152">
        <v>130211840</v>
      </c>
      <c r="E152">
        <v>105283584</v>
      </c>
      <c r="F152">
        <v>72781768</v>
      </c>
      <c r="G152">
        <v>468521</v>
      </c>
      <c r="H152">
        <v>18614</v>
      </c>
      <c r="I152">
        <v>135944800</v>
      </c>
      <c r="J152">
        <v>0</v>
      </c>
      <c r="K152">
        <v>0</v>
      </c>
      <c r="L152">
        <v>0.46059999999988499</v>
      </c>
      <c r="M152" t="s">
        <v>25</v>
      </c>
      <c r="N152">
        <v>3</v>
      </c>
      <c r="O152" t="s">
        <v>24</v>
      </c>
    </row>
    <row r="153" spans="1:18" x14ac:dyDescent="0.25">
      <c r="A153">
        <v>5</v>
      </c>
      <c r="B153">
        <v>7249.1179000000002</v>
      </c>
      <c r="C153">
        <v>1958.6485</v>
      </c>
      <c r="D153">
        <v>147324928</v>
      </c>
      <c r="E153">
        <v>122585088</v>
      </c>
      <c r="F153">
        <v>60208928</v>
      </c>
      <c r="G153">
        <v>468521</v>
      </c>
      <c r="H153">
        <v>18614</v>
      </c>
      <c r="I153">
        <v>135944800</v>
      </c>
      <c r="J153">
        <v>0</v>
      </c>
      <c r="K153">
        <v>0</v>
      </c>
      <c r="L153">
        <v>0.37129999999979102</v>
      </c>
      <c r="M153" t="s">
        <v>25</v>
      </c>
      <c r="N153">
        <v>3</v>
      </c>
      <c r="O153" t="s">
        <v>24</v>
      </c>
    </row>
    <row r="154" spans="1:18" x14ac:dyDescent="0.25">
      <c r="A154">
        <v>6</v>
      </c>
      <c r="B154">
        <v>9484.7502000000004</v>
      </c>
      <c r="C154">
        <v>2235.1783</v>
      </c>
      <c r="D154">
        <v>195362816</v>
      </c>
      <c r="E154">
        <v>170237952</v>
      </c>
      <c r="F154">
        <v>136846224</v>
      </c>
      <c r="G154">
        <v>468521</v>
      </c>
      <c r="H154">
        <v>18614</v>
      </c>
      <c r="I154">
        <v>212582096</v>
      </c>
      <c r="J154">
        <v>0</v>
      </c>
      <c r="K154">
        <v>0</v>
      </c>
      <c r="L154">
        <v>0.45399999999972301</v>
      </c>
      <c r="M154" t="s">
        <v>25</v>
      </c>
      <c r="N154">
        <v>3</v>
      </c>
      <c r="O154" t="s">
        <v>24</v>
      </c>
    </row>
    <row r="155" spans="1:18" x14ac:dyDescent="0.25">
      <c r="A155">
        <v>7</v>
      </c>
      <c r="B155">
        <v>11597.5556</v>
      </c>
      <c r="C155">
        <v>2112.2212</v>
      </c>
      <c r="D155">
        <v>140521472</v>
      </c>
      <c r="E155">
        <v>114458624</v>
      </c>
      <c r="F155">
        <v>63908208</v>
      </c>
      <c r="G155">
        <v>468521</v>
      </c>
      <c r="H155">
        <v>18614</v>
      </c>
      <c r="I155">
        <v>212582096</v>
      </c>
      <c r="J155">
        <v>0</v>
      </c>
      <c r="K155">
        <v>0</v>
      </c>
      <c r="L155">
        <v>0.58419999999932704</v>
      </c>
      <c r="M155" t="s">
        <v>25</v>
      </c>
      <c r="N155">
        <v>3</v>
      </c>
      <c r="O155" t="s">
        <v>24</v>
      </c>
    </row>
    <row r="156" spans="1:18" x14ac:dyDescent="0.25">
      <c r="A156">
        <v>8</v>
      </c>
      <c r="B156">
        <v>13613.3722</v>
      </c>
      <c r="C156">
        <v>2015.40829999999</v>
      </c>
      <c r="D156">
        <v>199036928</v>
      </c>
      <c r="E156">
        <v>173383680</v>
      </c>
      <c r="F156">
        <v>140065096</v>
      </c>
      <c r="G156">
        <v>468521</v>
      </c>
      <c r="H156">
        <v>18614</v>
      </c>
      <c r="I156">
        <v>288738984</v>
      </c>
      <c r="J156">
        <v>0</v>
      </c>
      <c r="K156">
        <v>0</v>
      </c>
      <c r="L156">
        <v>0.408300000000963</v>
      </c>
      <c r="M156" t="s">
        <v>25</v>
      </c>
      <c r="N156">
        <v>3</v>
      </c>
      <c r="O156" t="s">
        <v>24</v>
      </c>
    </row>
    <row r="157" spans="1:18" x14ac:dyDescent="0.25">
      <c r="A157">
        <v>9</v>
      </c>
      <c r="B157">
        <v>15686.3068</v>
      </c>
      <c r="C157">
        <v>2072.5223999999998</v>
      </c>
      <c r="D157">
        <v>133505024</v>
      </c>
      <c r="E157">
        <v>107905024</v>
      </c>
      <c r="F157">
        <v>81298056</v>
      </c>
      <c r="G157">
        <v>468521</v>
      </c>
      <c r="H157">
        <v>18614</v>
      </c>
      <c r="I157">
        <v>288738984</v>
      </c>
      <c r="J157">
        <v>0</v>
      </c>
      <c r="K157">
        <v>0</v>
      </c>
      <c r="L157">
        <v>0.41220000000066598</v>
      </c>
      <c r="M157" t="s">
        <v>25</v>
      </c>
      <c r="N157">
        <v>3</v>
      </c>
      <c r="O157" t="s">
        <v>24</v>
      </c>
    </row>
    <row r="158" spans="1:18" x14ac:dyDescent="0.25">
      <c r="A158">
        <v>10</v>
      </c>
      <c r="B158">
        <v>17822.583200000001</v>
      </c>
      <c r="C158">
        <v>2135.8557000000001</v>
      </c>
      <c r="D158">
        <v>134139904</v>
      </c>
      <c r="E158">
        <v>108167168</v>
      </c>
      <c r="F158">
        <v>81894320</v>
      </c>
      <c r="G158">
        <v>468521</v>
      </c>
      <c r="H158">
        <v>18614</v>
      </c>
      <c r="I158">
        <v>289335248</v>
      </c>
      <c r="J158">
        <v>0</v>
      </c>
      <c r="K158">
        <v>0</v>
      </c>
      <c r="L158">
        <v>0.420700000000579</v>
      </c>
      <c r="M158" t="s">
        <v>25</v>
      </c>
      <c r="N158">
        <v>3</v>
      </c>
      <c r="O158" t="s">
        <v>24</v>
      </c>
    </row>
    <row r="159" spans="1:18" x14ac:dyDescent="0.25">
      <c r="A159">
        <v>11</v>
      </c>
      <c r="B159">
        <v>19884.366600000001</v>
      </c>
      <c r="C159">
        <v>2055.2615999999998</v>
      </c>
      <c r="D159">
        <v>135917568</v>
      </c>
      <c r="E159">
        <v>109740032</v>
      </c>
      <c r="F159">
        <v>86787672</v>
      </c>
      <c r="G159">
        <v>468521</v>
      </c>
      <c r="H159">
        <v>18614</v>
      </c>
      <c r="I159">
        <v>294228600</v>
      </c>
      <c r="J159">
        <v>0</v>
      </c>
      <c r="K159">
        <v>0</v>
      </c>
      <c r="L159">
        <v>6.5217999999986196</v>
      </c>
      <c r="M159" t="s">
        <v>25</v>
      </c>
      <c r="N159">
        <v>3</v>
      </c>
      <c r="O159" t="s">
        <v>24</v>
      </c>
    </row>
    <row r="160" spans="1:18" x14ac:dyDescent="0.25">
      <c r="A160">
        <v>12</v>
      </c>
      <c r="B160">
        <v>22026.581099999999</v>
      </c>
      <c r="C160">
        <v>2141.7419</v>
      </c>
      <c r="D160">
        <v>124305408</v>
      </c>
      <c r="E160">
        <v>98467840</v>
      </c>
      <c r="F160">
        <v>62660120</v>
      </c>
      <c r="G160">
        <v>468521</v>
      </c>
      <c r="H160">
        <v>18614</v>
      </c>
      <c r="I160">
        <v>294228600</v>
      </c>
      <c r="J160">
        <v>0</v>
      </c>
      <c r="K160">
        <v>0</v>
      </c>
      <c r="L160">
        <v>0.47259999999732799</v>
      </c>
      <c r="M160" t="s">
        <v>25</v>
      </c>
      <c r="N160">
        <v>3</v>
      </c>
      <c r="O160" t="s">
        <v>24</v>
      </c>
    </row>
    <row r="161" spans="1:18" x14ac:dyDescent="0.25">
      <c r="A161">
        <v>13</v>
      </c>
      <c r="B161">
        <v>24028.565999999999</v>
      </c>
      <c r="C161">
        <v>2000.2116999999901</v>
      </c>
      <c r="D161">
        <v>191590400</v>
      </c>
      <c r="E161">
        <v>165519360</v>
      </c>
      <c r="F161">
        <v>140799432</v>
      </c>
      <c r="G161">
        <v>468521</v>
      </c>
      <c r="H161">
        <v>18614</v>
      </c>
      <c r="I161">
        <v>372367912</v>
      </c>
      <c r="J161">
        <v>0</v>
      </c>
      <c r="K161">
        <v>0</v>
      </c>
      <c r="L161">
        <v>1.77319999999963</v>
      </c>
      <c r="M161" t="s">
        <v>25</v>
      </c>
      <c r="N161">
        <v>3</v>
      </c>
      <c r="O161" t="s">
        <v>24</v>
      </c>
    </row>
    <row r="162" spans="1:18" x14ac:dyDescent="0.25">
      <c r="A162">
        <v>14</v>
      </c>
      <c r="B162">
        <v>26161.932400000002</v>
      </c>
      <c r="C162">
        <v>2132.8209000000002</v>
      </c>
      <c r="D162">
        <v>155283456</v>
      </c>
      <c r="E162">
        <v>129400832</v>
      </c>
      <c r="F162">
        <v>69108440</v>
      </c>
      <c r="G162">
        <v>468521</v>
      </c>
      <c r="H162">
        <v>18614</v>
      </c>
      <c r="I162">
        <v>372367912</v>
      </c>
      <c r="J162">
        <v>0</v>
      </c>
      <c r="K162">
        <v>0</v>
      </c>
      <c r="L162">
        <v>0.54550000000017396</v>
      </c>
      <c r="M162" t="s">
        <v>25</v>
      </c>
      <c r="N162">
        <v>3</v>
      </c>
      <c r="O162" t="s">
        <v>24</v>
      </c>
    </row>
    <row r="163" spans="1:18" x14ac:dyDescent="0.25">
      <c r="A163">
        <v>15</v>
      </c>
      <c r="B163">
        <v>28165.677199999998</v>
      </c>
      <c r="C163">
        <v>2003.29719999999</v>
      </c>
      <c r="D163">
        <v>198209536</v>
      </c>
      <c r="E163">
        <v>172072960</v>
      </c>
      <c r="F163">
        <v>140572464</v>
      </c>
      <c r="G163">
        <v>468521</v>
      </c>
      <c r="H163">
        <v>18614</v>
      </c>
      <c r="I163">
        <v>443831936</v>
      </c>
      <c r="J163">
        <v>0</v>
      </c>
      <c r="K163">
        <v>0</v>
      </c>
      <c r="L163">
        <v>0.447599999999511</v>
      </c>
      <c r="M163" t="s">
        <v>25</v>
      </c>
      <c r="N163">
        <v>3</v>
      </c>
      <c r="O163" t="s">
        <v>24</v>
      </c>
    </row>
    <row r="164" spans="1:18" x14ac:dyDescent="0.25">
      <c r="A164">
        <v>16</v>
      </c>
      <c r="B164">
        <v>30211.450499999999</v>
      </c>
      <c r="C164">
        <v>2045.3779999999999</v>
      </c>
      <c r="D164">
        <v>130580480</v>
      </c>
      <c r="E164">
        <v>104759296</v>
      </c>
      <c r="F164">
        <v>75779352</v>
      </c>
      <c r="G164">
        <v>468521</v>
      </c>
      <c r="H164">
        <v>18614</v>
      </c>
      <c r="I164">
        <v>443831936</v>
      </c>
      <c r="J164">
        <v>0</v>
      </c>
      <c r="K164">
        <v>0</v>
      </c>
      <c r="L164">
        <v>0.39530000000013299</v>
      </c>
      <c r="M164" t="s">
        <v>25</v>
      </c>
      <c r="N164">
        <v>3</v>
      </c>
      <c r="O164" t="s">
        <v>24</v>
      </c>
    </row>
    <row r="165" spans="1:18" x14ac:dyDescent="0.25">
      <c r="A165">
        <v>17</v>
      </c>
      <c r="B165">
        <v>32344.276699999999</v>
      </c>
      <c r="C165">
        <v>2132.38149999999</v>
      </c>
      <c r="D165">
        <v>132952064</v>
      </c>
      <c r="E165">
        <v>106856448</v>
      </c>
      <c r="F165">
        <v>73463384</v>
      </c>
      <c r="G165">
        <v>468521</v>
      </c>
      <c r="H165">
        <v>18614</v>
      </c>
      <c r="I165">
        <v>443831936</v>
      </c>
      <c r="J165">
        <v>0</v>
      </c>
      <c r="K165">
        <v>0</v>
      </c>
      <c r="L165">
        <v>0.44470000000001098</v>
      </c>
      <c r="M165" t="s">
        <v>25</v>
      </c>
      <c r="N165">
        <v>3</v>
      </c>
      <c r="O165" t="s">
        <v>24</v>
      </c>
    </row>
    <row r="166" spans="1:18" x14ac:dyDescent="0.25">
      <c r="A166">
        <v>18</v>
      </c>
      <c r="B166">
        <v>34405.012300000002</v>
      </c>
      <c r="C166">
        <v>2060.3544000000002</v>
      </c>
      <c r="D166">
        <v>152322048</v>
      </c>
      <c r="E166">
        <v>126255104</v>
      </c>
      <c r="F166">
        <v>66035832</v>
      </c>
      <c r="G166">
        <v>468521</v>
      </c>
      <c r="H166">
        <v>18614</v>
      </c>
      <c r="I166">
        <v>443831936</v>
      </c>
      <c r="J166">
        <v>0</v>
      </c>
      <c r="K166">
        <v>0</v>
      </c>
      <c r="L166">
        <v>0.38119999999980703</v>
      </c>
      <c r="M166" t="s">
        <v>25</v>
      </c>
      <c r="N166">
        <v>3</v>
      </c>
      <c r="O166" t="s">
        <v>24</v>
      </c>
    </row>
    <row r="167" spans="1:18" x14ac:dyDescent="0.25">
      <c r="A167">
        <v>19</v>
      </c>
      <c r="B167">
        <v>36394.682000000001</v>
      </c>
      <c r="C167">
        <v>1989.2827</v>
      </c>
      <c r="D167">
        <v>199176192</v>
      </c>
      <c r="E167">
        <v>173121536</v>
      </c>
      <c r="F167">
        <v>143380424</v>
      </c>
      <c r="G167">
        <v>468521</v>
      </c>
      <c r="H167">
        <v>18614</v>
      </c>
      <c r="I167">
        <v>521176528</v>
      </c>
      <c r="J167">
        <v>0</v>
      </c>
      <c r="K167">
        <v>0</v>
      </c>
      <c r="L167">
        <v>0.38699999999516799</v>
      </c>
      <c r="M167" t="s">
        <v>25</v>
      </c>
      <c r="N167">
        <v>3</v>
      </c>
      <c r="O167" t="s">
        <v>24</v>
      </c>
    </row>
    <row r="168" spans="1:18" x14ac:dyDescent="0.25">
      <c r="A168">
        <v>20</v>
      </c>
      <c r="B168">
        <v>38525.2716</v>
      </c>
      <c r="C168">
        <v>2130.2085999999899</v>
      </c>
      <c r="D168">
        <v>137474048</v>
      </c>
      <c r="E168">
        <v>112099328</v>
      </c>
      <c r="F168">
        <v>62279280</v>
      </c>
      <c r="G168">
        <v>468521</v>
      </c>
      <c r="H168">
        <v>18614</v>
      </c>
      <c r="I168">
        <v>521176528</v>
      </c>
      <c r="J168">
        <v>0</v>
      </c>
      <c r="K168">
        <v>0</v>
      </c>
      <c r="L168">
        <v>0.38100000000122197</v>
      </c>
      <c r="M168" t="s">
        <v>25</v>
      </c>
      <c r="N168">
        <v>3</v>
      </c>
      <c r="O168" t="s">
        <v>24</v>
      </c>
    </row>
    <row r="169" spans="1:18" x14ac:dyDescent="0.25">
      <c r="A169">
        <v>21</v>
      </c>
      <c r="B169">
        <v>40529.417699999998</v>
      </c>
      <c r="C169">
        <v>2003.71389999999</v>
      </c>
      <c r="D169">
        <v>191758336</v>
      </c>
      <c r="E169">
        <v>165519360</v>
      </c>
      <c r="F169">
        <v>132110480</v>
      </c>
      <c r="G169">
        <v>468521</v>
      </c>
      <c r="H169">
        <v>18614</v>
      </c>
      <c r="I169">
        <v>591007728</v>
      </c>
      <c r="J169">
        <v>0</v>
      </c>
      <c r="K169">
        <v>0</v>
      </c>
      <c r="L169">
        <v>0.43220000000292202</v>
      </c>
      <c r="M169" t="s">
        <v>25</v>
      </c>
      <c r="N169">
        <v>3</v>
      </c>
      <c r="O169" t="s">
        <v>24</v>
      </c>
      <c r="R169">
        <f>SUM(D150:D169)/20</f>
        <v>157604659.19999999</v>
      </c>
    </row>
    <row r="170" spans="1:18" x14ac:dyDescent="0.25">
      <c r="A170">
        <v>1</v>
      </c>
      <c r="B170">
        <v>1.7299999999999999E-2</v>
      </c>
      <c r="C170">
        <v>0</v>
      </c>
      <c r="D170">
        <v>24465408</v>
      </c>
      <c r="E170">
        <v>6242304</v>
      </c>
      <c r="F170">
        <v>4569272</v>
      </c>
      <c r="G170">
        <v>578049</v>
      </c>
      <c r="H170">
        <v>30197</v>
      </c>
      <c r="I170">
        <v>0</v>
      </c>
      <c r="J170">
        <v>0</v>
      </c>
      <c r="K170">
        <v>0</v>
      </c>
      <c r="L170">
        <v>0</v>
      </c>
      <c r="M170" t="s">
        <v>25</v>
      </c>
      <c r="N170">
        <v>4</v>
      </c>
      <c r="O170" t="s">
        <v>24</v>
      </c>
    </row>
    <row r="171" spans="1:18" x14ac:dyDescent="0.25">
      <c r="A171">
        <v>2</v>
      </c>
      <c r="B171">
        <v>2070.6118000000001</v>
      </c>
      <c r="C171">
        <v>2069.1565000000001</v>
      </c>
      <c r="D171">
        <v>127410176</v>
      </c>
      <c r="E171">
        <v>103710720</v>
      </c>
      <c r="F171">
        <v>59488160</v>
      </c>
      <c r="G171">
        <v>468521</v>
      </c>
      <c r="H171">
        <v>18614</v>
      </c>
      <c r="I171">
        <v>54918888</v>
      </c>
      <c r="J171">
        <v>0</v>
      </c>
      <c r="K171">
        <v>0</v>
      </c>
      <c r="L171">
        <v>1.4379999999999999</v>
      </c>
      <c r="M171" t="s">
        <v>25</v>
      </c>
      <c r="N171">
        <v>4</v>
      </c>
      <c r="O171" t="s">
        <v>24</v>
      </c>
    </row>
    <row r="172" spans="1:18" x14ac:dyDescent="0.25">
      <c r="A172">
        <v>3</v>
      </c>
      <c r="B172">
        <v>3766.4409000000001</v>
      </c>
      <c r="C172">
        <v>1695.3202999999901</v>
      </c>
      <c r="D172">
        <v>191967232</v>
      </c>
      <c r="E172">
        <v>167878656</v>
      </c>
      <c r="F172">
        <v>143535696</v>
      </c>
      <c r="G172">
        <v>468521</v>
      </c>
      <c r="H172">
        <v>18614</v>
      </c>
      <c r="I172">
        <v>138966424</v>
      </c>
      <c r="J172">
        <v>0</v>
      </c>
      <c r="K172">
        <v>0</v>
      </c>
      <c r="L172">
        <v>0.50880000000006398</v>
      </c>
      <c r="M172" t="s">
        <v>25</v>
      </c>
      <c r="N172">
        <v>4</v>
      </c>
      <c r="O172" t="s">
        <v>24</v>
      </c>
    </row>
    <row r="173" spans="1:18" x14ac:dyDescent="0.25">
      <c r="A173">
        <v>4</v>
      </c>
      <c r="B173">
        <v>5326.2671</v>
      </c>
      <c r="C173">
        <v>1559.4832999999901</v>
      </c>
      <c r="D173">
        <v>137703424</v>
      </c>
      <c r="E173">
        <v>113147904</v>
      </c>
      <c r="F173">
        <v>64640120</v>
      </c>
      <c r="G173">
        <v>468521</v>
      </c>
      <c r="H173">
        <v>18614</v>
      </c>
      <c r="I173">
        <v>138966424</v>
      </c>
      <c r="J173">
        <v>0</v>
      </c>
      <c r="K173">
        <v>0</v>
      </c>
      <c r="L173">
        <v>0.34290000000009901</v>
      </c>
      <c r="M173" t="s">
        <v>25</v>
      </c>
      <c r="N173">
        <v>4</v>
      </c>
      <c r="O173" t="s">
        <v>24</v>
      </c>
    </row>
    <row r="174" spans="1:18" x14ac:dyDescent="0.25">
      <c r="A174">
        <v>5</v>
      </c>
      <c r="B174">
        <v>7137.2975999999999</v>
      </c>
      <c r="C174">
        <v>1810.7121999999999</v>
      </c>
      <c r="D174">
        <v>201662464</v>
      </c>
      <c r="E174">
        <v>176791552</v>
      </c>
      <c r="F174">
        <v>142714288</v>
      </c>
      <c r="G174">
        <v>468521</v>
      </c>
      <c r="H174">
        <v>18614</v>
      </c>
      <c r="I174">
        <v>217040592</v>
      </c>
      <c r="J174">
        <v>0</v>
      </c>
      <c r="K174">
        <v>0</v>
      </c>
      <c r="L174">
        <v>0.31829999999990799</v>
      </c>
      <c r="M174" t="s">
        <v>25</v>
      </c>
      <c r="N174">
        <v>4</v>
      </c>
      <c r="O174" t="s">
        <v>24</v>
      </c>
    </row>
    <row r="175" spans="1:18" x14ac:dyDescent="0.25">
      <c r="A175">
        <v>6</v>
      </c>
      <c r="B175">
        <v>9243.8834000000006</v>
      </c>
      <c r="C175">
        <v>2106.1876000000002</v>
      </c>
      <c r="D175">
        <v>133718016</v>
      </c>
      <c r="E175">
        <v>108953600</v>
      </c>
      <c r="F175">
        <v>81431536</v>
      </c>
      <c r="G175">
        <v>468521</v>
      </c>
      <c r="H175">
        <v>18614</v>
      </c>
      <c r="I175">
        <v>217040592</v>
      </c>
      <c r="J175">
        <v>0</v>
      </c>
      <c r="K175">
        <v>0</v>
      </c>
      <c r="L175">
        <v>0.39820000000054201</v>
      </c>
      <c r="M175" t="s">
        <v>25</v>
      </c>
      <c r="N175">
        <v>4</v>
      </c>
      <c r="O175" t="s">
        <v>24</v>
      </c>
    </row>
    <row r="176" spans="1:18" x14ac:dyDescent="0.25">
      <c r="A176">
        <v>7</v>
      </c>
      <c r="B176">
        <v>11365.7096</v>
      </c>
      <c r="C176">
        <v>2121.1938</v>
      </c>
      <c r="D176">
        <v>134561792</v>
      </c>
      <c r="E176">
        <v>108429312</v>
      </c>
      <c r="F176">
        <v>75155312</v>
      </c>
      <c r="G176">
        <v>468521</v>
      </c>
      <c r="H176">
        <v>18614</v>
      </c>
      <c r="I176">
        <v>217040592</v>
      </c>
      <c r="J176">
        <v>0</v>
      </c>
      <c r="K176">
        <v>0</v>
      </c>
      <c r="L176">
        <v>0.63239999999859697</v>
      </c>
      <c r="M176" t="s">
        <v>25</v>
      </c>
      <c r="N176">
        <v>4</v>
      </c>
      <c r="O176" t="s">
        <v>24</v>
      </c>
    </row>
    <row r="177" spans="1:18" x14ac:dyDescent="0.25">
      <c r="A177">
        <v>8</v>
      </c>
      <c r="B177">
        <v>13466.4566</v>
      </c>
      <c r="C177">
        <v>2100.3030999999901</v>
      </c>
      <c r="D177">
        <v>130400256</v>
      </c>
      <c r="E177">
        <v>104759296</v>
      </c>
      <c r="F177">
        <v>80764280</v>
      </c>
      <c r="G177">
        <v>468521</v>
      </c>
      <c r="H177">
        <v>18614</v>
      </c>
      <c r="I177">
        <v>222649560</v>
      </c>
      <c r="J177">
        <v>0</v>
      </c>
      <c r="K177">
        <v>0</v>
      </c>
      <c r="L177">
        <v>0.44390000000021201</v>
      </c>
      <c r="M177" t="s">
        <v>25</v>
      </c>
      <c r="N177">
        <v>4</v>
      </c>
      <c r="O177" t="s">
        <v>24</v>
      </c>
    </row>
    <row r="178" spans="1:18" x14ac:dyDescent="0.25">
      <c r="A178">
        <v>9</v>
      </c>
      <c r="B178">
        <v>15508.077300000001</v>
      </c>
      <c r="C178">
        <v>2041.1319000000001</v>
      </c>
      <c r="D178">
        <v>131051520</v>
      </c>
      <c r="E178">
        <v>104759296</v>
      </c>
      <c r="F178">
        <v>75357904</v>
      </c>
      <c r="G178">
        <v>468521</v>
      </c>
      <c r="H178">
        <v>18614</v>
      </c>
      <c r="I178">
        <v>222649560</v>
      </c>
      <c r="J178">
        <v>0</v>
      </c>
      <c r="K178">
        <v>0</v>
      </c>
      <c r="L178">
        <v>0.488800000000992</v>
      </c>
      <c r="M178" t="s">
        <v>25</v>
      </c>
      <c r="N178">
        <v>4</v>
      </c>
      <c r="O178" t="s">
        <v>24</v>
      </c>
    </row>
    <row r="179" spans="1:18" x14ac:dyDescent="0.25">
      <c r="A179">
        <v>10</v>
      </c>
      <c r="B179">
        <v>17583.168000000001</v>
      </c>
      <c r="C179">
        <v>2074.7024000000001</v>
      </c>
      <c r="D179">
        <v>130973696</v>
      </c>
      <c r="E179">
        <v>105545728</v>
      </c>
      <c r="F179">
        <v>73019824</v>
      </c>
      <c r="G179">
        <v>468521</v>
      </c>
      <c r="H179">
        <v>18614</v>
      </c>
      <c r="I179">
        <v>222649560</v>
      </c>
      <c r="J179">
        <v>0</v>
      </c>
      <c r="K179">
        <v>0</v>
      </c>
      <c r="L179">
        <v>0.38829999999870701</v>
      </c>
      <c r="M179" t="s">
        <v>25</v>
      </c>
      <c r="N179">
        <v>4</v>
      </c>
      <c r="O179" t="s">
        <v>24</v>
      </c>
    </row>
    <row r="180" spans="1:18" x14ac:dyDescent="0.25">
      <c r="A180">
        <v>11</v>
      </c>
      <c r="B180">
        <v>19637.101200000001</v>
      </c>
      <c r="C180">
        <v>2053.4638</v>
      </c>
      <c r="D180">
        <v>151851008</v>
      </c>
      <c r="E180">
        <v>125468672</v>
      </c>
      <c r="F180">
        <v>56988488</v>
      </c>
      <c r="G180">
        <v>468521</v>
      </c>
      <c r="H180">
        <v>18614</v>
      </c>
      <c r="I180">
        <v>222649560</v>
      </c>
      <c r="J180">
        <v>0</v>
      </c>
      <c r="K180">
        <v>0</v>
      </c>
      <c r="L180">
        <v>0.46939999999813098</v>
      </c>
      <c r="M180" t="s">
        <v>25</v>
      </c>
      <c r="N180">
        <v>4</v>
      </c>
      <c r="O180" t="s">
        <v>24</v>
      </c>
    </row>
    <row r="181" spans="1:18" x14ac:dyDescent="0.25">
      <c r="A181">
        <v>12</v>
      </c>
      <c r="B181">
        <v>21605.370800000001</v>
      </c>
      <c r="C181">
        <v>1967.8349000000001</v>
      </c>
      <c r="D181">
        <v>192421888</v>
      </c>
      <c r="E181">
        <v>166043648</v>
      </c>
      <c r="F181">
        <v>136985784</v>
      </c>
      <c r="G181">
        <v>468521</v>
      </c>
      <c r="H181">
        <v>18614</v>
      </c>
      <c r="I181">
        <v>302646856</v>
      </c>
      <c r="J181">
        <v>0</v>
      </c>
      <c r="K181">
        <v>0</v>
      </c>
      <c r="L181">
        <v>0.43469999999797398</v>
      </c>
      <c r="M181" t="s">
        <v>25</v>
      </c>
      <c r="N181">
        <v>4</v>
      </c>
      <c r="O181" t="s">
        <v>24</v>
      </c>
    </row>
    <row r="182" spans="1:18" x14ac:dyDescent="0.25">
      <c r="A182">
        <v>13</v>
      </c>
      <c r="B182">
        <v>23807.787499999999</v>
      </c>
      <c r="C182">
        <v>2202.0299999999902</v>
      </c>
      <c r="D182">
        <v>134254592</v>
      </c>
      <c r="E182">
        <v>107642880</v>
      </c>
      <c r="F182">
        <v>76427272</v>
      </c>
      <c r="G182">
        <v>468521</v>
      </c>
      <c r="H182">
        <v>18614</v>
      </c>
      <c r="I182">
        <v>302646856</v>
      </c>
      <c r="J182">
        <v>0</v>
      </c>
      <c r="K182">
        <v>0</v>
      </c>
      <c r="L182">
        <v>0.38669999999910898</v>
      </c>
      <c r="M182" t="s">
        <v>25</v>
      </c>
      <c r="N182">
        <v>4</v>
      </c>
      <c r="O182" t="s">
        <v>24</v>
      </c>
    </row>
    <row r="183" spans="1:18" x14ac:dyDescent="0.25">
      <c r="A183">
        <v>14</v>
      </c>
      <c r="B183">
        <v>25898.924800000001</v>
      </c>
      <c r="C183">
        <v>2090.6406999999999</v>
      </c>
      <c r="D183">
        <v>149041152</v>
      </c>
      <c r="E183">
        <v>122585088</v>
      </c>
      <c r="F183">
        <v>62379016</v>
      </c>
      <c r="G183">
        <v>468521</v>
      </c>
      <c r="H183">
        <v>18614</v>
      </c>
      <c r="I183">
        <v>302646856</v>
      </c>
      <c r="J183">
        <v>0</v>
      </c>
      <c r="K183">
        <v>0</v>
      </c>
      <c r="L183">
        <v>0.49660000000221699</v>
      </c>
      <c r="M183" t="s">
        <v>25</v>
      </c>
      <c r="N183">
        <v>4</v>
      </c>
      <c r="O183" t="s">
        <v>24</v>
      </c>
    </row>
    <row r="184" spans="1:18" x14ac:dyDescent="0.25">
      <c r="A184">
        <v>15</v>
      </c>
      <c r="B184">
        <v>27967.4607</v>
      </c>
      <c r="C184">
        <v>2068.12949999999</v>
      </c>
      <c r="D184">
        <v>196820992</v>
      </c>
      <c r="E184">
        <v>170762240</v>
      </c>
      <c r="F184">
        <v>143756832</v>
      </c>
      <c r="G184">
        <v>468521</v>
      </c>
      <c r="H184">
        <v>18614</v>
      </c>
      <c r="I184">
        <v>384024672</v>
      </c>
      <c r="J184">
        <v>0</v>
      </c>
      <c r="K184">
        <v>0</v>
      </c>
      <c r="L184">
        <v>0.40639999999984799</v>
      </c>
      <c r="M184" t="s">
        <v>25</v>
      </c>
      <c r="N184">
        <v>4</v>
      </c>
      <c r="O184" t="s">
        <v>24</v>
      </c>
    </row>
    <row r="185" spans="1:18" x14ac:dyDescent="0.25">
      <c r="A185">
        <v>16</v>
      </c>
      <c r="B185">
        <v>30021.874</v>
      </c>
      <c r="C185">
        <v>2053.8678</v>
      </c>
      <c r="D185">
        <v>134074368</v>
      </c>
      <c r="E185">
        <v>107905024</v>
      </c>
      <c r="F185">
        <v>83175512</v>
      </c>
      <c r="G185">
        <v>468521</v>
      </c>
      <c r="H185">
        <v>18614</v>
      </c>
      <c r="I185">
        <v>384024672</v>
      </c>
      <c r="J185">
        <v>0</v>
      </c>
      <c r="K185">
        <v>0</v>
      </c>
      <c r="L185">
        <v>0.54550000000017396</v>
      </c>
      <c r="M185" t="s">
        <v>25</v>
      </c>
      <c r="N185">
        <v>4</v>
      </c>
      <c r="O185" t="s">
        <v>24</v>
      </c>
    </row>
    <row r="186" spans="1:18" x14ac:dyDescent="0.25">
      <c r="A186">
        <v>17</v>
      </c>
      <c r="B186">
        <v>32130.131799999999</v>
      </c>
      <c r="C186">
        <v>2107.8607999999899</v>
      </c>
      <c r="D186">
        <v>135753728</v>
      </c>
      <c r="E186">
        <v>110002176</v>
      </c>
      <c r="F186">
        <v>62139208</v>
      </c>
      <c r="G186">
        <v>468521</v>
      </c>
      <c r="H186">
        <v>18614</v>
      </c>
      <c r="I186">
        <v>384024672</v>
      </c>
      <c r="J186">
        <v>0</v>
      </c>
      <c r="K186">
        <v>0</v>
      </c>
      <c r="L186">
        <v>0.39700000000084401</v>
      </c>
      <c r="M186" t="s">
        <v>25</v>
      </c>
      <c r="N186">
        <v>4</v>
      </c>
      <c r="O186" t="s">
        <v>24</v>
      </c>
    </row>
    <row r="187" spans="1:18" x14ac:dyDescent="0.25">
      <c r="A187">
        <v>18</v>
      </c>
      <c r="B187">
        <v>34132.504200000003</v>
      </c>
      <c r="C187">
        <v>2002.0002999999999</v>
      </c>
      <c r="D187">
        <v>190791680</v>
      </c>
      <c r="E187">
        <v>164732928</v>
      </c>
      <c r="F187">
        <v>132870872</v>
      </c>
      <c r="G187">
        <v>468521</v>
      </c>
      <c r="H187">
        <v>18614</v>
      </c>
      <c r="I187">
        <v>454756336</v>
      </c>
      <c r="J187">
        <v>0</v>
      </c>
      <c r="K187">
        <v>0</v>
      </c>
      <c r="L187">
        <v>0.37210000000049998</v>
      </c>
      <c r="M187" t="s">
        <v>25</v>
      </c>
      <c r="N187">
        <v>4</v>
      </c>
      <c r="O187" t="s">
        <v>24</v>
      </c>
    </row>
    <row r="188" spans="1:18" x14ac:dyDescent="0.25">
      <c r="A188">
        <v>19</v>
      </c>
      <c r="B188">
        <v>36199.587299999999</v>
      </c>
      <c r="C188">
        <v>2066.5942999999902</v>
      </c>
      <c r="D188">
        <v>167321600</v>
      </c>
      <c r="E188">
        <v>140935168</v>
      </c>
      <c r="F188">
        <v>61743800</v>
      </c>
      <c r="G188">
        <v>468521</v>
      </c>
      <c r="H188">
        <v>18614</v>
      </c>
      <c r="I188">
        <v>454756336</v>
      </c>
      <c r="J188">
        <v>0</v>
      </c>
      <c r="K188">
        <v>0</v>
      </c>
      <c r="L188">
        <v>0.48879999999917301</v>
      </c>
      <c r="M188" t="s">
        <v>25</v>
      </c>
      <c r="N188">
        <v>4</v>
      </c>
      <c r="O188" t="s">
        <v>24</v>
      </c>
    </row>
    <row r="189" spans="1:18" x14ac:dyDescent="0.25">
      <c r="A189">
        <v>20</v>
      </c>
      <c r="B189">
        <v>38182.044500000004</v>
      </c>
      <c r="C189">
        <v>1982.0939000000001</v>
      </c>
      <c r="D189">
        <v>197152768</v>
      </c>
      <c r="E189">
        <v>170762240</v>
      </c>
      <c r="F189">
        <v>142017040</v>
      </c>
      <c r="G189">
        <v>468521</v>
      </c>
      <c r="H189">
        <v>18614</v>
      </c>
      <c r="I189">
        <v>535029576</v>
      </c>
      <c r="J189">
        <v>0</v>
      </c>
      <c r="K189">
        <v>0</v>
      </c>
      <c r="L189">
        <v>0.36329999999725199</v>
      </c>
      <c r="M189" t="s">
        <v>25</v>
      </c>
      <c r="N189">
        <v>4</v>
      </c>
      <c r="O189" t="s">
        <v>24</v>
      </c>
    </row>
    <row r="190" spans="1:18" x14ac:dyDescent="0.25">
      <c r="A190">
        <v>21</v>
      </c>
      <c r="B190">
        <v>40318.559800000003</v>
      </c>
      <c r="C190">
        <v>2136.1026999999999</v>
      </c>
      <c r="D190">
        <v>145506304</v>
      </c>
      <c r="E190">
        <v>119439360</v>
      </c>
      <c r="F190">
        <v>71464520</v>
      </c>
      <c r="G190">
        <v>468521</v>
      </c>
      <c r="H190">
        <v>18614</v>
      </c>
      <c r="I190">
        <v>535029576</v>
      </c>
      <c r="J190">
        <v>0</v>
      </c>
      <c r="K190">
        <v>0</v>
      </c>
      <c r="L190">
        <v>0.41259999999601799</v>
      </c>
      <c r="M190" t="s">
        <v>25</v>
      </c>
      <c r="N190">
        <v>4</v>
      </c>
      <c r="O190" t="s">
        <v>24</v>
      </c>
      <c r="R190">
        <f>SUM(D171:D190)/20</f>
        <v>155721932.80000001</v>
      </c>
    </row>
    <row r="191" spans="1:18" x14ac:dyDescent="0.25">
      <c r="A191">
        <v>1</v>
      </c>
      <c r="B191">
        <v>2.5000000000000001E-2</v>
      </c>
      <c r="C191">
        <v>0</v>
      </c>
      <c r="D191">
        <v>24489984</v>
      </c>
      <c r="E191">
        <v>6242304</v>
      </c>
      <c r="F191">
        <v>4568784</v>
      </c>
      <c r="G191">
        <v>578049</v>
      </c>
      <c r="H191">
        <v>30197</v>
      </c>
      <c r="I191">
        <v>0</v>
      </c>
      <c r="J191">
        <v>0</v>
      </c>
      <c r="K191">
        <v>0</v>
      </c>
      <c r="L191">
        <v>0</v>
      </c>
      <c r="M191" t="s">
        <v>25</v>
      </c>
      <c r="N191">
        <v>5</v>
      </c>
      <c r="O191" t="s">
        <v>24</v>
      </c>
    </row>
    <row r="192" spans="1:18" x14ac:dyDescent="0.25">
      <c r="A192">
        <v>2</v>
      </c>
      <c r="B192">
        <v>2149.2545</v>
      </c>
      <c r="C192">
        <v>2147.9286999999999</v>
      </c>
      <c r="D192">
        <v>118591488</v>
      </c>
      <c r="E192">
        <v>95584256</v>
      </c>
      <c r="F192">
        <v>63669752</v>
      </c>
      <c r="G192">
        <v>468521</v>
      </c>
      <c r="H192">
        <v>18614</v>
      </c>
      <c r="I192">
        <v>59100968</v>
      </c>
      <c r="J192">
        <v>0</v>
      </c>
      <c r="K192">
        <v>0</v>
      </c>
      <c r="L192">
        <v>1.3008</v>
      </c>
      <c r="M192" t="s">
        <v>25</v>
      </c>
      <c r="N192">
        <v>5</v>
      </c>
      <c r="O192" t="s">
        <v>24</v>
      </c>
    </row>
    <row r="193" spans="1:15" x14ac:dyDescent="0.25">
      <c r="A193">
        <v>3</v>
      </c>
      <c r="B193">
        <v>3697.5439999999999</v>
      </c>
      <c r="C193">
        <v>1547.8815999999899</v>
      </c>
      <c r="D193">
        <v>194367488</v>
      </c>
      <c r="E193">
        <v>170500096</v>
      </c>
      <c r="F193">
        <v>136152128</v>
      </c>
      <c r="G193">
        <v>468521</v>
      </c>
      <c r="H193">
        <v>18614</v>
      </c>
      <c r="I193">
        <v>131583344</v>
      </c>
      <c r="J193">
        <v>0</v>
      </c>
      <c r="K193">
        <v>0</v>
      </c>
      <c r="L193">
        <v>0.40790000000015397</v>
      </c>
      <c r="M193" t="s">
        <v>25</v>
      </c>
      <c r="N193">
        <v>5</v>
      </c>
      <c r="O193" t="s">
        <v>24</v>
      </c>
    </row>
    <row r="194" spans="1:15" x14ac:dyDescent="0.25">
      <c r="A194">
        <v>4</v>
      </c>
      <c r="B194">
        <v>5226.1504999999997</v>
      </c>
      <c r="C194">
        <v>1528.22199999999</v>
      </c>
      <c r="D194">
        <v>133189632</v>
      </c>
      <c r="E194">
        <v>108429312</v>
      </c>
      <c r="F194">
        <v>76026160</v>
      </c>
      <c r="G194">
        <v>468521</v>
      </c>
      <c r="H194">
        <v>18614</v>
      </c>
      <c r="I194">
        <v>131583344</v>
      </c>
      <c r="J194">
        <v>0</v>
      </c>
      <c r="K194">
        <v>0</v>
      </c>
      <c r="L194">
        <v>0.38450000000011603</v>
      </c>
      <c r="M194" t="s">
        <v>25</v>
      </c>
      <c r="N194">
        <v>5</v>
      </c>
      <c r="O194" t="s">
        <v>24</v>
      </c>
    </row>
    <row r="195" spans="1:15" x14ac:dyDescent="0.25">
      <c r="A195">
        <v>5</v>
      </c>
      <c r="B195">
        <v>6752.6382000000003</v>
      </c>
      <c r="C195">
        <v>1526.1414</v>
      </c>
      <c r="D195">
        <v>147492864</v>
      </c>
      <c r="E195">
        <v>122585088</v>
      </c>
      <c r="F195">
        <v>62371040</v>
      </c>
      <c r="G195">
        <v>468521</v>
      </c>
      <c r="H195">
        <v>18614</v>
      </c>
      <c r="I195">
        <v>131583344</v>
      </c>
      <c r="J195">
        <v>0</v>
      </c>
      <c r="K195">
        <v>0</v>
      </c>
      <c r="L195">
        <v>0.34630000000015498</v>
      </c>
      <c r="M195" t="s">
        <v>25</v>
      </c>
      <c r="N195">
        <v>5</v>
      </c>
      <c r="O195" t="s">
        <v>24</v>
      </c>
    </row>
    <row r="196" spans="1:15" x14ac:dyDescent="0.25">
      <c r="A196">
        <v>6</v>
      </c>
      <c r="B196">
        <v>8243.0846999999994</v>
      </c>
      <c r="C196">
        <v>1489.9875999999899</v>
      </c>
      <c r="D196">
        <v>190562304</v>
      </c>
      <c r="E196">
        <v>166043648</v>
      </c>
      <c r="F196">
        <v>133691136</v>
      </c>
      <c r="G196">
        <v>468521</v>
      </c>
      <c r="H196">
        <v>18614</v>
      </c>
      <c r="I196">
        <v>202903440</v>
      </c>
      <c r="J196">
        <v>0</v>
      </c>
      <c r="K196">
        <v>0</v>
      </c>
      <c r="L196">
        <v>0.45889999999962999</v>
      </c>
      <c r="M196" t="s">
        <v>25</v>
      </c>
      <c r="N196">
        <v>5</v>
      </c>
      <c r="O196" t="s">
        <v>24</v>
      </c>
    </row>
    <row r="197" spans="1:15" x14ac:dyDescent="0.25">
      <c r="A197">
        <v>7</v>
      </c>
      <c r="B197">
        <v>10225.0522</v>
      </c>
      <c r="C197">
        <v>1981.2613999999901</v>
      </c>
      <c r="D197">
        <v>135290880</v>
      </c>
      <c r="E197">
        <v>109740032</v>
      </c>
      <c r="F197">
        <v>75707568</v>
      </c>
      <c r="G197">
        <v>468521</v>
      </c>
      <c r="H197">
        <v>18614</v>
      </c>
      <c r="I197">
        <v>202903440</v>
      </c>
      <c r="J197">
        <v>0</v>
      </c>
      <c r="K197">
        <v>0</v>
      </c>
      <c r="L197">
        <v>0.70610000000124196</v>
      </c>
      <c r="M197" t="s">
        <v>25</v>
      </c>
      <c r="N197">
        <v>5</v>
      </c>
      <c r="O197" t="s">
        <v>24</v>
      </c>
    </row>
    <row r="198" spans="1:15" x14ac:dyDescent="0.25">
      <c r="A198">
        <v>8</v>
      </c>
      <c r="B198">
        <v>12599.8256</v>
      </c>
      <c r="C198">
        <v>2374.3091999999901</v>
      </c>
      <c r="D198">
        <v>159100928</v>
      </c>
      <c r="E198">
        <v>133070848</v>
      </c>
      <c r="F198">
        <v>56903600</v>
      </c>
      <c r="G198">
        <v>468521</v>
      </c>
      <c r="H198">
        <v>18614</v>
      </c>
      <c r="I198">
        <v>202903440</v>
      </c>
      <c r="J198">
        <v>0</v>
      </c>
      <c r="K198">
        <v>0</v>
      </c>
      <c r="L198">
        <v>0.464200000000346</v>
      </c>
      <c r="M198" t="s">
        <v>25</v>
      </c>
      <c r="N198">
        <v>5</v>
      </c>
      <c r="O198" t="s">
        <v>24</v>
      </c>
    </row>
    <row r="199" spans="1:15" x14ac:dyDescent="0.25">
      <c r="A199">
        <v>9</v>
      </c>
      <c r="B199">
        <v>14699.669599999999</v>
      </c>
      <c r="C199">
        <v>2099.1328999999901</v>
      </c>
      <c r="D199">
        <v>191344640</v>
      </c>
      <c r="E199">
        <v>164995072</v>
      </c>
      <c r="F199">
        <v>133708344</v>
      </c>
      <c r="G199">
        <v>476713</v>
      </c>
      <c r="H199">
        <v>26806</v>
      </c>
      <c r="I199">
        <v>279708184</v>
      </c>
      <c r="J199">
        <v>8192</v>
      </c>
      <c r="K199">
        <v>8192</v>
      </c>
      <c r="L199">
        <v>0.71110000000044205</v>
      </c>
      <c r="M199" t="s">
        <v>25</v>
      </c>
      <c r="N199">
        <v>5</v>
      </c>
      <c r="O199" t="s">
        <v>24</v>
      </c>
    </row>
    <row r="200" spans="1:15" x14ac:dyDescent="0.25">
      <c r="A200">
        <v>10</v>
      </c>
      <c r="B200">
        <v>16860.8508</v>
      </c>
      <c r="C200">
        <v>2160.7093999999902</v>
      </c>
      <c r="D200">
        <v>152330240</v>
      </c>
      <c r="E200">
        <v>125730816</v>
      </c>
      <c r="F200">
        <v>58609880</v>
      </c>
      <c r="G200">
        <v>468521</v>
      </c>
      <c r="H200">
        <v>18614</v>
      </c>
      <c r="I200">
        <v>279708184</v>
      </c>
      <c r="J200">
        <v>8192</v>
      </c>
      <c r="K200">
        <v>8192</v>
      </c>
      <c r="L200">
        <v>0.47180000000116701</v>
      </c>
      <c r="M200" t="s">
        <v>25</v>
      </c>
      <c r="N200">
        <v>5</v>
      </c>
      <c r="O200" t="s">
        <v>24</v>
      </c>
    </row>
    <row r="201" spans="1:15" x14ac:dyDescent="0.25">
      <c r="A201">
        <v>11</v>
      </c>
      <c r="B201">
        <v>18838.212100000001</v>
      </c>
      <c r="C201">
        <v>1976.7904000000001</v>
      </c>
      <c r="D201">
        <v>191553536</v>
      </c>
      <c r="E201">
        <v>164995072</v>
      </c>
      <c r="F201">
        <v>138346952</v>
      </c>
      <c r="G201">
        <v>468521</v>
      </c>
      <c r="H201">
        <v>18614</v>
      </c>
      <c r="I201">
        <v>359445256</v>
      </c>
      <c r="J201">
        <v>8192</v>
      </c>
      <c r="K201">
        <v>8192</v>
      </c>
      <c r="L201">
        <v>0.57089999999880003</v>
      </c>
      <c r="M201" t="s">
        <v>25</v>
      </c>
      <c r="N201">
        <v>5</v>
      </c>
      <c r="O201" t="s">
        <v>24</v>
      </c>
    </row>
    <row r="202" spans="1:15" x14ac:dyDescent="0.25">
      <c r="A202">
        <v>12</v>
      </c>
      <c r="B202">
        <v>20955.746999999999</v>
      </c>
      <c r="C202">
        <v>2116.8564999999899</v>
      </c>
      <c r="D202">
        <v>136171520</v>
      </c>
      <c r="E202">
        <v>109477888</v>
      </c>
      <c r="F202">
        <v>72715456</v>
      </c>
      <c r="G202">
        <v>468521</v>
      </c>
      <c r="H202">
        <v>18614</v>
      </c>
      <c r="I202">
        <v>359445256</v>
      </c>
      <c r="J202">
        <v>8192</v>
      </c>
      <c r="K202">
        <v>8192</v>
      </c>
      <c r="L202">
        <v>0.67840000000069201</v>
      </c>
      <c r="M202" t="s">
        <v>25</v>
      </c>
      <c r="N202">
        <v>5</v>
      </c>
      <c r="O202" t="s">
        <v>24</v>
      </c>
    </row>
    <row r="203" spans="1:15" x14ac:dyDescent="0.25">
      <c r="A203">
        <v>13</v>
      </c>
      <c r="B203">
        <v>23068.5062</v>
      </c>
      <c r="C203">
        <v>2112.2547999999902</v>
      </c>
      <c r="D203">
        <v>154996736</v>
      </c>
      <c r="E203">
        <v>128614400</v>
      </c>
      <c r="F203">
        <v>58004128</v>
      </c>
      <c r="G203">
        <v>468521</v>
      </c>
      <c r="H203">
        <v>18614</v>
      </c>
      <c r="I203">
        <v>359445256</v>
      </c>
      <c r="J203">
        <v>8192</v>
      </c>
      <c r="K203">
        <v>8192</v>
      </c>
      <c r="L203">
        <v>0.50440000000162399</v>
      </c>
      <c r="M203" t="s">
        <v>25</v>
      </c>
      <c r="N203">
        <v>5</v>
      </c>
      <c r="O203" t="s">
        <v>24</v>
      </c>
    </row>
    <row r="204" spans="1:15" x14ac:dyDescent="0.25">
      <c r="A204">
        <v>14</v>
      </c>
      <c r="B204">
        <v>25092.070199999998</v>
      </c>
      <c r="C204">
        <v>2023.0123999999901</v>
      </c>
      <c r="D204">
        <v>191819776</v>
      </c>
      <c r="E204">
        <v>165519360</v>
      </c>
      <c r="F204">
        <v>136661240</v>
      </c>
      <c r="G204">
        <v>468521</v>
      </c>
      <c r="H204">
        <v>18614</v>
      </c>
      <c r="I204">
        <v>438102368</v>
      </c>
      <c r="J204">
        <v>8192</v>
      </c>
      <c r="K204">
        <v>8192</v>
      </c>
      <c r="L204">
        <v>0.55159999999886999</v>
      </c>
      <c r="M204" t="s">
        <v>25</v>
      </c>
      <c r="N204">
        <v>5</v>
      </c>
      <c r="O204" t="s">
        <v>24</v>
      </c>
    </row>
    <row r="205" spans="1:15" x14ac:dyDescent="0.25">
      <c r="A205">
        <v>15</v>
      </c>
      <c r="B205">
        <v>27246.097600000001</v>
      </c>
      <c r="C205">
        <v>2153.5228000000002</v>
      </c>
      <c r="D205">
        <v>151334912</v>
      </c>
      <c r="E205">
        <v>124682240</v>
      </c>
      <c r="F205">
        <v>69433840</v>
      </c>
      <c r="G205">
        <v>468521</v>
      </c>
      <c r="H205">
        <v>18614</v>
      </c>
      <c r="I205">
        <v>438102368</v>
      </c>
      <c r="J205">
        <v>8192</v>
      </c>
      <c r="K205">
        <v>8192</v>
      </c>
      <c r="L205">
        <v>0.50460000000020899</v>
      </c>
      <c r="M205" t="s">
        <v>25</v>
      </c>
      <c r="N205">
        <v>5</v>
      </c>
      <c r="O205" t="s">
        <v>24</v>
      </c>
    </row>
    <row r="206" spans="1:15" x14ac:dyDescent="0.25">
      <c r="A206">
        <v>16</v>
      </c>
      <c r="B206">
        <v>29242.8174</v>
      </c>
      <c r="C206">
        <v>1996.16849999999</v>
      </c>
      <c r="D206">
        <v>202649600</v>
      </c>
      <c r="E206">
        <v>175480832</v>
      </c>
      <c r="F206">
        <v>142287880</v>
      </c>
      <c r="G206">
        <v>468521</v>
      </c>
      <c r="H206">
        <v>18614</v>
      </c>
      <c r="I206">
        <v>510956408</v>
      </c>
      <c r="J206">
        <v>8192</v>
      </c>
      <c r="K206">
        <v>8192</v>
      </c>
      <c r="L206">
        <v>0.55129999999917301</v>
      </c>
      <c r="M206" t="s">
        <v>25</v>
      </c>
      <c r="N206">
        <v>5</v>
      </c>
      <c r="O206" t="s">
        <v>24</v>
      </c>
    </row>
    <row r="207" spans="1:15" x14ac:dyDescent="0.25">
      <c r="A207">
        <v>17</v>
      </c>
      <c r="B207">
        <v>31406.746599999999</v>
      </c>
      <c r="C207">
        <v>2163.4678999999901</v>
      </c>
      <c r="D207">
        <v>125874176</v>
      </c>
      <c r="E207">
        <v>98992128</v>
      </c>
      <c r="F207">
        <v>62788672</v>
      </c>
      <c r="G207">
        <v>468521</v>
      </c>
      <c r="H207">
        <v>18614</v>
      </c>
      <c r="I207">
        <v>510956408</v>
      </c>
      <c r="J207">
        <v>8192</v>
      </c>
      <c r="K207">
        <v>8192</v>
      </c>
      <c r="L207">
        <v>0.46129999999902699</v>
      </c>
      <c r="M207" t="s">
        <v>25</v>
      </c>
      <c r="N207">
        <v>5</v>
      </c>
      <c r="O207" t="s">
        <v>24</v>
      </c>
    </row>
    <row r="208" spans="1:15" x14ac:dyDescent="0.25">
      <c r="A208">
        <v>18</v>
      </c>
      <c r="B208">
        <v>33443.650399999999</v>
      </c>
      <c r="C208">
        <v>2036.5337</v>
      </c>
      <c r="D208">
        <v>194125824</v>
      </c>
      <c r="E208">
        <v>168140800</v>
      </c>
      <c r="F208">
        <v>140192496</v>
      </c>
      <c r="G208">
        <v>468521</v>
      </c>
      <c r="H208">
        <v>18614</v>
      </c>
      <c r="I208">
        <v>588360232</v>
      </c>
      <c r="J208">
        <v>8192</v>
      </c>
      <c r="K208">
        <v>8192</v>
      </c>
      <c r="L208">
        <v>0.37010000000009302</v>
      </c>
      <c r="M208" t="s">
        <v>25</v>
      </c>
      <c r="N208">
        <v>5</v>
      </c>
      <c r="O208" t="s">
        <v>24</v>
      </c>
    </row>
    <row r="209" spans="1:22" x14ac:dyDescent="0.25">
      <c r="A209">
        <v>19</v>
      </c>
      <c r="B209">
        <v>35508.423699999999</v>
      </c>
      <c r="C209">
        <v>2064.4016999999999</v>
      </c>
      <c r="D209">
        <v>159272960</v>
      </c>
      <c r="E209">
        <v>132808704</v>
      </c>
      <c r="F209">
        <v>65108528</v>
      </c>
      <c r="G209">
        <v>468521</v>
      </c>
      <c r="H209">
        <v>18614</v>
      </c>
      <c r="I209">
        <v>588360232</v>
      </c>
      <c r="J209">
        <v>8192</v>
      </c>
      <c r="K209">
        <v>8192</v>
      </c>
      <c r="L209">
        <v>0.37159999999857901</v>
      </c>
      <c r="M209" t="s">
        <v>25</v>
      </c>
      <c r="N209">
        <v>5</v>
      </c>
      <c r="O209" t="s">
        <v>24</v>
      </c>
    </row>
    <row r="210" spans="1:22" x14ac:dyDescent="0.25">
      <c r="A210">
        <v>20</v>
      </c>
      <c r="B210">
        <v>37543.217299999997</v>
      </c>
      <c r="C210">
        <v>2034.31599999999</v>
      </c>
      <c r="D210">
        <v>199516160</v>
      </c>
      <c r="E210">
        <v>173121536</v>
      </c>
      <c r="F210">
        <v>145390600</v>
      </c>
      <c r="G210">
        <v>468521</v>
      </c>
      <c r="H210">
        <v>18614</v>
      </c>
      <c r="I210">
        <v>668642304</v>
      </c>
      <c r="J210">
        <v>8192</v>
      </c>
      <c r="K210">
        <v>8192</v>
      </c>
      <c r="L210">
        <v>0.47759999999834601</v>
      </c>
      <c r="M210" t="s">
        <v>25</v>
      </c>
      <c r="N210">
        <v>5</v>
      </c>
      <c r="O210" t="s">
        <v>24</v>
      </c>
    </row>
    <row r="211" spans="1:22" x14ac:dyDescent="0.25">
      <c r="A211">
        <v>21</v>
      </c>
      <c r="B211">
        <v>39574.635199999997</v>
      </c>
      <c r="C211">
        <v>2030.99189999999</v>
      </c>
      <c r="D211">
        <v>139808768</v>
      </c>
      <c r="E211">
        <v>113147904</v>
      </c>
      <c r="F211">
        <v>82919600</v>
      </c>
      <c r="G211">
        <v>468521</v>
      </c>
      <c r="H211">
        <v>18614</v>
      </c>
      <c r="I211">
        <v>668642304</v>
      </c>
      <c r="J211">
        <v>8192</v>
      </c>
      <c r="K211">
        <v>8192</v>
      </c>
      <c r="L211">
        <v>0.42600000000675198</v>
      </c>
      <c r="M211" t="s">
        <v>25</v>
      </c>
      <c r="N211">
        <v>5</v>
      </c>
      <c r="O211" t="s">
        <v>24</v>
      </c>
      <c r="R211">
        <f>SUM(D192:D211)/20</f>
        <v>163469721.59999999</v>
      </c>
      <c r="T211">
        <f>SUM(R127,R148,R169,R190,R211)/5</f>
        <v>165551718.40000001</v>
      </c>
      <c r="V211">
        <f>T211/T106</f>
        <v>1.0448440265655443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graph</vt:lpstr>
      <vt:lpstr>pivot 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berend kemper</dc:creator>
  <cp:lastModifiedBy>berend kemper</cp:lastModifiedBy>
  <dcterms:created xsi:type="dcterms:W3CDTF">2022-08-31T06:17:39Z</dcterms:created>
  <dcterms:modified xsi:type="dcterms:W3CDTF">2022-09-05T22:22:25Z</dcterms:modified>
</cp:coreProperties>
</file>