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0"/>
  </bookViews>
  <sheets>
    <sheet name="recor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<sst xmlns="http://schemas.openxmlformats.org/spreadsheetml/2006/main" count="55" uniqueCount="55">
  <si>
    <t>image</t>
  </si>
  <si>
    <t>mean H</t>
  </si>
  <si>
    <t>std H</t>
  </si>
  <si>
    <t>mean S</t>
  </si>
  <si>
    <t>std S</t>
  </si>
  <si>
    <t>Mean V</t>
  </si>
  <si>
    <t>std V</t>
  </si>
  <si>
    <t>H</t>
  </si>
  <si>
    <t>S</t>
  </si>
  <si>
    <t>V</t>
  </si>
  <si>
    <t>H comp</t>
  </si>
  <si>
    <t>S comp</t>
  </si>
  <si>
    <t>V comp</t>
  </si>
  <si>
    <t>mean L</t>
  </si>
  <si>
    <t>std L</t>
  </si>
  <si>
    <t>mean a</t>
  </si>
  <si>
    <t>std a</t>
  </si>
  <si>
    <t>Mean b</t>
  </si>
  <si>
    <t>std b</t>
  </si>
  <si>
    <t>L</t>
  </si>
  <si>
    <t>a</t>
  </si>
  <si>
    <t>b</t>
  </si>
  <si>
    <t>L comp</t>
  </si>
  <si>
    <t>a comp</t>
  </si>
  <si>
    <t>b comp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</si>
  <si>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</si>
  <si>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</si>
  <si>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</si>
  <si>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</si>
  <si>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</si>
  <si>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</si>
  <si>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</si>
  <si>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</si>
  <si>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</si>
  <si>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</si>
  <si>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</si>
  <si>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</si>
  <si>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</si>
  <si>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</si>
  <si>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</si>
  <si>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</si>
  <si>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</si>
  <si>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</si>
  <si>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</si>
  <si>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</si>
  <si>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sw21</t>
  </si>
  <si>
    <t>sw22</t>
  </si>
  <si>
    <t>sw23</t>
  </si>
  <si>
    <t>sw24</t>
  </si>
  <si>
    <t>sw25</t>
  </si>
  <si>
    <t>sw26</t>
  </si>
  <si>
    <t>sw27</t>
  </si>
  <si>
    <t>sw28</t>
  </si>
  <si>
    <t>sw29</t>
  </si>
  <si>
    <t>averages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</si>
</sst>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Y36" activeCellId="0" sqref="Y36"/>
    </sheetView>
  </sheetViews>
  <sheetFormatPr defaultRowHeight="13.6"/>
  <cols>
    <col collapsed="false" hidden="false" max="1" min="1" style="0" width="11.530612244898"/>
    <col collapsed="false" hidden="false" max="2" min="2" style="0" width="12.8265306122449"/>
    <col collapsed="false" hidden="false" max="3" min="3" style="0" width="11.8520408163265"/>
    <col collapsed="false" hidden="false" max="4" min="4" style="0" width="12.8265306122449"/>
    <col collapsed="false" hidden="false" max="5" min="5" style="0" width="11.8520408163265"/>
    <col collapsed="false" hidden="false" max="6" min="6" style="0" width="12.8265306122449"/>
    <col collapsed="false" hidden="false" max="7" min="7" style="0" width="11.8520408163265"/>
    <col collapsed="false" hidden="false" max="10" min="8" style="0" width="4.47959183673469"/>
    <col collapsed="false" hidden="false" max="1025" min="11" style="0" width="11.5204081632653"/>
  </cols>
  <sheetData>
    <row r="1" customFormat="false" ht="13.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</row>
    <row r="2" customFormat="false" ht="13.6" hidden="false" customHeight="false" outlineLevel="0" collapsed="false">
      <c r="A2" s="0" t="s">
        <v>25</v>
      </c>
      <c r="B2" s="0" t="n">
        <v>123.66202532</v>
      </c>
      <c r="C2" s="0" t="n">
        <v>8.67409651</v>
      </c>
      <c r="D2" s="0" t="n">
        <v>38.91101266</v>
      </c>
      <c r="E2" s="0" t="n">
        <v>34.22805578</v>
      </c>
      <c r="F2" s="0" t="n">
        <v>163.91227848</v>
      </c>
      <c r="G2" s="0" t="n">
        <v>41.75550022</v>
      </c>
      <c r="H2" s="0" t="n">
        <v>70</v>
      </c>
      <c r="I2" s="0" t="n">
        <v>31</v>
      </c>
      <c r="J2" s="0" t="n">
        <v>68</v>
      </c>
      <c r="K2" s="0" t="n">
        <f aca="false">H2/C2</f>
        <v>8.07000474565852</v>
      </c>
      <c r="L2" s="0" t="n">
        <f aca="false">I2/E2</f>
        <v>0.90568977096601</v>
      </c>
      <c r="M2" s="0" t="n">
        <f aca="false">J2/G2</f>
        <v>1.62852796976982</v>
      </c>
      <c r="O2" s="0" t="n">
        <v>153.67240506</v>
      </c>
      <c r="P2" s="0" t="n">
        <v>46.59367614</v>
      </c>
      <c r="Q2" s="0" t="n">
        <v>132.42329114</v>
      </c>
      <c r="R2" s="0" t="n">
        <v>3.10007175</v>
      </c>
      <c r="S2" s="0" t="n">
        <v>117.95658228</v>
      </c>
      <c r="T2" s="0" t="n">
        <v>5.92905427</v>
      </c>
      <c r="U2" s="0" t="n">
        <v>64</v>
      </c>
      <c r="V2" s="0" t="n">
        <v>7</v>
      </c>
      <c r="W2" s="0" t="n">
        <v>6</v>
      </c>
      <c r="X2" s="0" t="n">
        <f aca="false">U2/P2</f>
        <v>1.37357695940752</v>
      </c>
      <c r="Y2" s="0" t="n">
        <f aca="false">V2/R2</f>
        <v>2.25801225407122</v>
      </c>
      <c r="Z2" s="0" t="n">
        <f aca="false">W2/T2</f>
        <v>1.01196577510835</v>
      </c>
    </row>
    <row r="3" customFormat="false" ht="13.6" hidden="false" customHeight="false" outlineLevel="0" collapsed="false">
      <c r="A3" s="0" t="s">
        <v>26</v>
      </c>
      <c r="B3" s="0" t="n">
        <v>92.3811553</v>
      </c>
      <c r="C3" s="0" t="n">
        <v>59.9588802</v>
      </c>
      <c r="D3" s="0" t="n">
        <v>28.62054924</v>
      </c>
      <c r="E3" s="0" t="n">
        <v>15.15382784</v>
      </c>
      <c r="F3" s="0" t="n">
        <v>139.41619318</v>
      </c>
      <c r="G3" s="0" t="n">
        <v>19.1790552</v>
      </c>
      <c r="H3" s="0" t="n">
        <v>92</v>
      </c>
      <c r="I3" s="0" t="n">
        <v>39</v>
      </c>
      <c r="J3" s="0" t="n">
        <v>88</v>
      </c>
      <c r="K3" s="0" t="n">
        <f aca="false">H3/C3</f>
        <v>1.53438489333228</v>
      </c>
      <c r="L3" s="0" t="n">
        <f aca="false">I3/E3</f>
        <v>2.57360717118982</v>
      </c>
      <c r="M3" s="0" t="n">
        <f aca="false">J3/G3</f>
        <v>4.58833863724424</v>
      </c>
      <c r="O3" s="0" t="n">
        <v>137.87964015</v>
      </c>
      <c r="P3" s="0" t="n">
        <v>17.42184937</v>
      </c>
      <c r="Q3" s="0" t="n">
        <v>130.87215909</v>
      </c>
      <c r="R3" s="0" t="n">
        <v>4.77512707</v>
      </c>
      <c r="S3" s="0" t="n">
        <v>126.94479167</v>
      </c>
      <c r="T3" s="0" t="n">
        <v>5.71259916</v>
      </c>
      <c r="U3" s="0" t="n">
        <v>51</v>
      </c>
      <c r="V3" s="0" t="n">
        <v>21</v>
      </c>
      <c r="W3" s="0" t="n">
        <v>15</v>
      </c>
      <c r="X3" s="0" t="n">
        <f aca="false">U3/P3</f>
        <v>2.92735856664108</v>
      </c>
      <c r="Y3" s="0" t="n">
        <f aca="false">V3/R3</f>
        <v>4.397788727327</v>
      </c>
      <c r="Z3" s="0" t="n">
        <f aca="false">W3/T3</f>
        <v>2.62577498961086</v>
      </c>
    </row>
    <row r="4" customFormat="false" ht="13.6" hidden="false" customHeight="false" outlineLevel="0" collapsed="false">
      <c r="A4" s="0" t="s">
        <v>27</v>
      </c>
      <c r="B4" s="0" t="n">
        <v>95.70570174</v>
      </c>
      <c r="C4" s="0" t="n">
        <v>36.99047321</v>
      </c>
      <c r="D4" s="0" t="n">
        <v>6.80671469</v>
      </c>
      <c r="E4" s="0" t="n">
        <v>5.15879534</v>
      </c>
      <c r="F4" s="0" t="n">
        <v>142.56582161</v>
      </c>
      <c r="G4" s="0" t="n">
        <v>12.43140666</v>
      </c>
      <c r="H4" s="0" t="n">
        <v>106</v>
      </c>
      <c r="I4" s="0" t="n">
        <v>46</v>
      </c>
      <c r="J4" s="0" t="n">
        <v>71</v>
      </c>
      <c r="K4" s="0" t="n">
        <f aca="false">H4/C4</f>
        <v>2.86560270257218</v>
      </c>
      <c r="L4" s="0" t="n">
        <f aca="false">I4/E4</f>
        <v>8.91681041178889</v>
      </c>
      <c r="M4" s="0" t="n">
        <f aca="false">J4/G4</f>
        <v>5.71134079528213</v>
      </c>
      <c r="O4" s="0" t="n">
        <v>149.13254882</v>
      </c>
      <c r="P4" s="0" t="n">
        <v>12.23008776</v>
      </c>
      <c r="Q4" s="0" t="n">
        <v>127.64918801</v>
      </c>
      <c r="R4" s="0" t="n">
        <v>1.04582953</v>
      </c>
      <c r="S4" s="0" t="n">
        <v>126.97652553</v>
      </c>
      <c r="T4" s="0" t="n">
        <v>1.06536832</v>
      </c>
      <c r="U4" s="0" t="n">
        <v>81</v>
      </c>
      <c r="V4" s="0" t="n">
        <v>52</v>
      </c>
      <c r="W4" s="0" t="n">
        <v>5</v>
      </c>
      <c r="X4" s="0" t="n">
        <f aca="false">U4/P4</f>
        <v>6.62301052858512</v>
      </c>
      <c r="Y4" s="0" t="n">
        <f aca="false">V4/R4</f>
        <v>49.7212963569694</v>
      </c>
      <c r="Z4" s="0" t="n">
        <f aca="false">W4/T4</f>
        <v>4.69321257835037</v>
      </c>
    </row>
    <row r="5" customFormat="false" ht="13.6" hidden="false" customHeight="false" outlineLevel="0" collapsed="false">
      <c r="A5" s="0" t="s">
        <v>28</v>
      </c>
      <c r="B5" s="0" t="n">
        <v>89.23586136</v>
      </c>
      <c r="C5" s="0" t="n">
        <v>3.29513652</v>
      </c>
      <c r="D5" s="0" t="n">
        <v>21.44711736</v>
      </c>
      <c r="E5" s="0" t="n">
        <v>5.42605976</v>
      </c>
      <c r="F5" s="0" t="n">
        <v>125.46619767</v>
      </c>
      <c r="G5" s="0" t="n">
        <v>5.83701565</v>
      </c>
      <c r="H5" s="0" t="n">
        <v>99</v>
      </c>
      <c r="I5" s="0" t="n">
        <v>23</v>
      </c>
      <c r="J5" s="0" t="n">
        <v>49</v>
      </c>
      <c r="K5" s="0" t="n">
        <f aca="false">H5/C5</f>
        <v>30.0442787117057</v>
      </c>
      <c r="L5" s="0" t="n">
        <f aca="false">I5/E5</f>
        <v>4.23880329692499</v>
      </c>
      <c r="M5" s="0" t="n">
        <f aca="false">J5/G5</f>
        <v>8.39470080913694</v>
      </c>
      <c r="O5" s="0" t="n">
        <v>131.74560741</v>
      </c>
      <c r="P5" s="0" t="n">
        <v>6.17203934</v>
      </c>
      <c r="Q5" s="0" t="n">
        <v>124.21177076</v>
      </c>
      <c r="R5" s="0" t="n">
        <v>0.90594321</v>
      </c>
      <c r="S5" s="0" t="n">
        <v>126.85017159</v>
      </c>
      <c r="T5" s="0" t="n">
        <v>0.82025343</v>
      </c>
      <c r="U5" s="0" t="n">
        <v>35</v>
      </c>
      <c r="V5" s="0" t="n">
        <v>9</v>
      </c>
      <c r="W5" s="0" t="n">
        <v>4</v>
      </c>
      <c r="X5" s="0" t="n">
        <f aca="false">U5/P5</f>
        <v>5.67073507992255</v>
      </c>
      <c r="Y5" s="0" t="n">
        <f aca="false">V5/R5</f>
        <v>9.93439754352814</v>
      </c>
      <c r="Z5" s="0" t="n">
        <f aca="false">W5/T5</f>
        <v>4.87654163177349</v>
      </c>
    </row>
    <row r="6" customFormat="false" ht="13.6" hidden="false" customHeight="false" outlineLevel="0" collapsed="false">
      <c r="A6" s="0" t="s">
        <v>29</v>
      </c>
      <c r="B6" s="0" t="n">
        <v>108.02272727</v>
      </c>
      <c r="C6" s="0" t="n">
        <v>1.03088312</v>
      </c>
      <c r="D6" s="0" t="n">
        <v>37.18455387</v>
      </c>
      <c r="E6" s="0" t="n">
        <v>2.14230409</v>
      </c>
      <c r="F6" s="0" t="n">
        <v>228.31102694</v>
      </c>
      <c r="G6" s="0" t="n">
        <v>8.24406482</v>
      </c>
      <c r="H6" s="0" t="n">
        <v>8</v>
      </c>
      <c r="I6" s="0" t="n">
        <v>11</v>
      </c>
      <c r="J6" s="0" t="n">
        <v>57</v>
      </c>
      <c r="K6" s="0" t="n">
        <f aca="false">H6/C6</f>
        <v>7.76033659373528</v>
      </c>
      <c r="L6" s="0" t="n">
        <f aca="false">I6/E6</f>
        <v>5.13465854420322</v>
      </c>
      <c r="M6" s="0" t="n">
        <f aca="false">J6/G6</f>
        <v>6.91406499639822</v>
      </c>
      <c r="O6" s="0" t="n">
        <v>212.22453704</v>
      </c>
      <c r="P6" s="0" t="n">
        <v>7.70874513</v>
      </c>
      <c r="Q6" s="0" t="n">
        <v>127.51483586</v>
      </c>
      <c r="R6" s="0" t="n">
        <v>0.58880087</v>
      </c>
      <c r="S6" s="0" t="n">
        <v>116.66130051</v>
      </c>
      <c r="T6" s="0" t="n">
        <v>0.64204258</v>
      </c>
      <c r="U6" s="0" t="n">
        <v>33</v>
      </c>
      <c r="V6" s="0" t="n">
        <v>2</v>
      </c>
      <c r="W6" s="0" t="n">
        <v>2</v>
      </c>
      <c r="X6" s="0" t="n">
        <f aca="false">U6/P6</f>
        <v>4.28085238822781</v>
      </c>
      <c r="Y6" s="0" t="n">
        <f aca="false">V6/R6</f>
        <v>3.39673411148323</v>
      </c>
      <c r="Z6" s="0" t="n">
        <f aca="false">W6/T6</f>
        <v>3.11505819442692</v>
      </c>
    </row>
    <row r="7" customFormat="false" ht="13.6" hidden="false" customHeight="false" outlineLevel="0" collapsed="false">
      <c r="A7" s="0" t="s">
        <v>30</v>
      </c>
      <c r="B7" s="0" t="n">
        <v>8.09317682</v>
      </c>
      <c r="C7" s="0" t="n">
        <v>0.7790199</v>
      </c>
      <c r="D7" s="0" t="n">
        <v>56.23019076</v>
      </c>
      <c r="E7" s="0" t="n">
        <v>2.30871704</v>
      </c>
      <c r="F7" s="0" t="n">
        <v>170.28705062</v>
      </c>
      <c r="G7" s="0" t="n">
        <v>3.44673774</v>
      </c>
      <c r="H7" s="0" t="n">
        <v>7</v>
      </c>
      <c r="I7" s="0" t="n">
        <v>44</v>
      </c>
      <c r="J7" s="0" t="n">
        <v>46</v>
      </c>
      <c r="K7" s="0" t="n">
        <f aca="false">H7/C7</f>
        <v>8.98564978892067</v>
      </c>
      <c r="L7" s="0" t="n">
        <f aca="false">I7/E7</f>
        <v>19.0582038585378</v>
      </c>
      <c r="M7" s="0" t="n">
        <f aca="false">J7/G7</f>
        <v>13.3459530344192</v>
      </c>
      <c r="O7" s="0" t="n">
        <v>157.22046955</v>
      </c>
      <c r="P7" s="0" t="n">
        <v>3.46804392</v>
      </c>
      <c r="Q7" s="0" t="n">
        <v>136.53063096</v>
      </c>
      <c r="R7" s="0" t="n">
        <v>0.61764894</v>
      </c>
      <c r="S7" s="0" t="n">
        <v>137.29915627</v>
      </c>
      <c r="T7" s="0" t="n">
        <v>0.60674192</v>
      </c>
      <c r="U7" s="0" t="n">
        <v>35</v>
      </c>
      <c r="V7" s="0" t="n">
        <v>5</v>
      </c>
      <c r="W7" s="0" t="n">
        <v>10</v>
      </c>
      <c r="X7" s="0" t="n">
        <f aca="false">U7/P7</f>
        <v>10.0921443924505</v>
      </c>
      <c r="Y7" s="0" t="n">
        <f aca="false">V7/R7</f>
        <v>8.09521343953088</v>
      </c>
      <c r="Z7" s="0" t="n">
        <f aca="false">W7/T7</f>
        <v>16.4814720565212</v>
      </c>
    </row>
    <row r="8" customFormat="false" ht="13.6" hidden="false" customHeight="false" outlineLevel="0" collapsed="false">
      <c r="A8" s="0" t="s">
        <v>31</v>
      </c>
      <c r="B8" s="0" t="n">
        <v>125.74548872</v>
      </c>
      <c r="C8" s="0" t="n">
        <v>35.42876044</v>
      </c>
      <c r="D8" s="0" t="n">
        <v>17.30554511</v>
      </c>
      <c r="E8" s="0" t="n">
        <v>11.43385552</v>
      </c>
      <c r="F8" s="0" t="n">
        <v>172.87424812</v>
      </c>
      <c r="G8" s="0" t="n">
        <v>7.57281535</v>
      </c>
      <c r="H8" s="0" t="n">
        <v>130</v>
      </c>
      <c r="I8" s="0" t="n">
        <v>19</v>
      </c>
      <c r="J8" s="0" t="n">
        <v>65</v>
      </c>
      <c r="K8" s="0" t="n">
        <f aca="false">H8/C8</f>
        <v>3.66933526280605</v>
      </c>
      <c r="L8" s="0" t="n">
        <f aca="false">I8/E8</f>
        <v>1.66173168506156</v>
      </c>
      <c r="M8" s="0" t="n">
        <f aca="false">J8/G8</f>
        <v>8.58333354186432</v>
      </c>
      <c r="O8" s="0" t="n">
        <v>171.13298872</v>
      </c>
      <c r="P8" s="0" t="n">
        <v>11.55284858</v>
      </c>
      <c r="Q8" s="0" t="n">
        <v>130.11240602</v>
      </c>
      <c r="R8" s="0" t="n">
        <v>1.16317084</v>
      </c>
      <c r="S8" s="0" t="n">
        <v>123.34774436</v>
      </c>
      <c r="T8" s="0" t="n">
        <v>4.12683481</v>
      </c>
      <c r="U8" s="0" t="n">
        <v>25</v>
      </c>
      <c r="V8" s="0" t="n">
        <v>4</v>
      </c>
      <c r="W8" s="0" t="n">
        <v>8</v>
      </c>
      <c r="X8" s="0" t="n">
        <f aca="false">U8/P8</f>
        <v>2.16396846430407</v>
      </c>
      <c r="Y8" s="0" t="n">
        <f aca="false">V8/R8</f>
        <v>3.43887575448504</v>
      </c>
      <c r="Z8" s="0" t="n">
        <f aca="false">W8/T8</f>
        <v>1.93853167580507</v>
      </c>
    </row>
    <row r="9" customFormat="false" ht="13.6" hidden="false" customHeight="false" outlineLevel="0" collapsed="false">
      <c r="A9" s="0" t="s">
        <v>32</v>
      </c>
      <c r="B9" s="0" t="n">
        <v>83.55780022</v>
      </c>
      <c r="C9" s="0" t="n">
        <v>27.5334991</v>
      </c>
      <c r="D9" s="0" t="n">
        <v>4.54096521</v>
      </c>
      <c r="E9" s="0" t="n">
        <v>4.71119387</v>
      </c>
      <c r="F9" s="0" t="n">
        <v>178.77418631</v>
      </c>
      <c r="G9" s="0" t="n">
        <v>10.70150908</v>
      </c>
      <c r="H9" s="0" t="n">
        <v>94</v>
      </c>
      <c r="I9" s="0" t="n">
        <v>13</v>
      </c>
      <c r="J9" s="0" t="n">
        <v>32</v>
      </c>
      <c r="K9" s="0" t="n">
        <f aca="false">H9/C9</f>
        <v>3.41402302913254</v>
      </c>
      <c r="L9" s="0" t="n">
        <f aca="false">I9/E9</f>
        <v>2.75938548884213</v>
      </c>
      <c r="M9" s="0" t="n">
        <f aca="false">J9/G9</f>
        <v>2.9902324766331</v>
      </c>
      <c r="O9" s="0" t="n">
        <v>184.93894501</v>
      </c>
      <c r="P9" s="0" t="n">
        <v>10.91258392</v>
      </c>
      <c r="Q9" s="0" t="n">
        <v>127.16902357</v>
      </c>
      <c r="R9" s="0" t="n">
        <v>0.6348865</v>
      </c>
      <c r="S9" s="0" t="n">
        <v>127.64287318</v>
      </c>
      <c r="T9" s="0" t="n">
        <v>0.95072909</v>
      </c>
      <c r="U9" s="0" t="n">
        <v>17</v>
      </c>
      <c r="V9" s="0" t="n">
        <v>4</v>
      </c>
      <c r="W9" s="0" t="n">
        <v>3</v>
      </c>
      <c r="X9" s="0" t="n">
        <f aca="false">U9/P9</f>
        <v>1.55783452614218</v>
      </c>
      <c r="Y9" s="0" t="n">
        <f aca="false">V9/R9</f>
        <v>6.30033872196054</v>
      </c>
      <c r="Z9" s="0" t="n">
        <f aca="false">W9/T9</f>
        <v>3.15547302754773</v>
      </c>
    </row>
    <row r="10" customFormat="false" ht="13.6" hidden="false" customHeight="false" outlineLevel="0" collapsed="false">
      <c r="A10" s="0" t="s">
        <v>33</v>
      </c>
      <c r="B10" s="0" t="n">
        <v>15.53806827</v>
      </c>
      <c r="C10" s="0" t="n">
        <v>1.15204351</v>
      </c>
      <c r="D10" s="0" t="n">
        <v>49.80714173</v>
      </c>
      <c r="E10" s="0" t="n">
        <v>9.82240888</v>
      </c>
      <c r="F10" s="0" t="n">
        <v>165.24091553</v>
      </c>
      <c r="G10" s="0" t="n">
        <v>11.75146738</v>
      </c>
      <c r="H10" s="0" t="n">
        <v>164</v>
      </c>
      <c r="I10" s="0" t="n">
        <v>52</v>
      </c>
      <c r="J10" s="0" t="n">
        <v>68</v>
      </c>
      <c r="K10" s="0" t="n">
        <f aca="false">H10/C10</f>
        <v>142.355734463536</v>
      </c>
      <c r="L10" s="0" t="n">
        <f aca="false">I10/E10</f>
        <v>5.29401704157117</v>
      </c>
      <c r="M10" s="0" t="n">
        <f aca="false">J10/G10</f>
        <v>5.78651140331038</v>
      </c>
      <c r="O10" s="0" t="n">
        <v>160.35661476</v>
      </c>
      <c r="P10" s="0" t="n">
        <v>10.70380427</v>
      </c>
      <c r="Q10" s="0" t="n">
        <v>130.98930313</v>
      </c>
      <c r="R10" s="0" t="n">
        <v>1.07331326</v>
      </c>
      <c r="S10" s="0" t="n">
        <v>138.91749253</v>
      </c>
      <c r="T10" s="0" t="n">
        <v>2.28096558</v>
      </c>
      <c r="U10" s="0" t="n">
        <v>51</v>
      </c>
      <c r="V10" s="0" t="n">
        <v>7</v>
      </c>
      <c r="W10" s="0" t="n">
        <v>14</v>
      </c>
      <c r="X10" s="0" t="n">
        <f aca="false">U10/P10</f>
        <v>4.76466111613605</v>
      </c>
      <c r="Y10" s="0" t="n">
        <f aca="false">V10/R10</f>
        <v>6.52186110138992</v>
      </c>
      <c r="Z10" s="0" t="n">
        <f aca="false">W10/T10</f>
        <v>6.13775153941604</v>
      </c>
    </row>
    <row r="11" customFormat="false" ht="13.6" hidden="false" customHeight="false" outlineLevel="0" collapsed="false">
      <c r="A11" s="0" t="s">
        <v>34</v>
      </c>
      <c r="B11" s="0" t="n">
        <v>82.36498316</v>
      </c>
      <c r="C11" s="0" t="n">
        <v>42.92559412</v>
      </c>
      <c r="D11" s="0" t="n">
        <v>23.33400673</v>
      </c>
      <c r="E11" s="0" t="n">
        <v>19.48502546</v>
      </c>
      <c r="F11" s="0" t="n">
        <v>175.76790123</v>
      </c>
      <c r="G11" s="0" t="n">
        <v>25.22838446</v>
      </c>
      <c r="H11" s="0" t="n">
        <v>96</v>
      </c>
      <c r="I11" s="0" t="n">
        <v>39</v>
      </c>
      <c r="J11" s="0" t="n">
        <v>49</v>
      </c>
      <c r="K11" s="0" t="n">
        <f aca="false">H11/C11</f>
        <v>2.23642798586849</v>
      </c>
      <c r="L11" s="0" t="n">
        <f aca="false">I11/E11</f>
        <v>2.00153703058082</v>
      </c>
      <c r="M11" s="0" t="n">
        <f aca="false">J11/G11</f>
        <v>1.94225674964207</v>
      </c>
      <c r="O11" s="0" t="n">
        <v>175.62087542</v>
      </c>
      <c r="P11" s="0" t="n">
        <v>24.51013514</v>
      </c>
      <c r="Q11" s="0" t="n">
        <v>127.08552189</v>
      </c>
      <c r="R11" s="0" t="n">
        <v>3.25015466</v>
      </c>
      <c r="S11" s="0" t="n">
        <v>125.83232323</v>
      </c>
      <c r="T11" s="0" t="n">
        <v>4.79991923</v>
      </c>
      <c r="U11" s="0" t="n">
        <v>53</v>
      </c>
      <c r="V11" s="0" t="n">
        <v>5</v>
      </c>
      <c r="W11" s="0" t="n">
        <v>13</v>
      </c>
      <c r="X11" s="0" t="n">
        <f aca="false">U11/P11</f>
        <v>2.16237077834406</v>
      </c>
      <c r="Y11" s="0" t="n">
        <f aca="false">V11/R11</f>
        <v>1.53838833011104</v>
      </c>
      <c r="Z11" s="0" t="n">
        <f aca="false">W11/T11</f>
        <v>2.70837890745091</v>
      </c>
    </row>
    <row r="12" customFormat="false" ht="13.6" hidden="false" customHeight="false" outlineLevel="0" collapsed="false">
      <c r="A12" s="0" t="s">
        <v>35</v>
      </c>
      <c r="B12" s="0" t="n">
        <v>90.0364899</v>
      </c>
      <c r="C12" s="0" t="n">
        <v>2.60138984</v>
      </c>
      <c r="D12" s="0" t="n">
        <v>24.93674242</v>
      </c>
      <c r="E12" s="0" t="n">
        <v>3.67933946</v>
      </c>
      <c r="F12" s="0" t="n">
        <v>210.42979798</v>
      </c>
      <c r="G12" s="0" t="n">
        <v>7.18887475</v>
      </c>
      <c r="H12" s="0" t="n">
        <v>85</v>
      </c>
      <c r="I12" s="0" t="n">
        <v>23</v>
      </c>
      <c r="J12" s="0" t="n">
        <v>40</v>
      </c>
      <c r="K12" s="0" t="n">
        <f aca="false">H12/C12</f>
        <v>32.6748412302556</v>
      </c>
      <c r="L12" s="0" t="n">
        <f aca="false">I12/E12</f>
        <v>6.25112204243313</v>
      </c>
      <c r="M12" s="0" t="n">
        <f aca="false">J12/G12</f>
        <v>5.56415313815281</v>
      </c>
      <c r="O12" s="0" t="n">
        <v>210.86755051</v>
      </c>
      <c r="P12" s="0" t="n">
        <v>6.70217872</v>
      </c>
      <c r="Q12" s="0" t="n">
        <v>121.34684343</v>
      </c>
      <c r="R12" s="0" t="n">
        <v>0.86866183</v>
      </c>
      <c r="S12" s="0" t="n">
        <v>125.51969697</v>
      </c>
      <c r="T12" s="0" t="n">
        <v>1.02979154</v>
      </c>
      <c r="U12" s="0" t="n">
        <v>37</v>
      </c>
      <c r="V12" s="0" t="n">
        <v>8</v>
      </c>
      <c r="W12" s="0" t="n">
        <v>6</v>
      </c>
      <c r="X12" s="0" t="n">
        <f aca="false">U12/P12</f>
        <v>5.52059286177913</v>
      </c>
      <c r="Y12" s="0" t="n">
        <f aca="false">V12/R12</f>
        <v>9.20956777852205</v>
      </c>
      <c r="Z12" s="0" t="n">
        <f aca="false">W12/T12</f>
        <v>5.82642191836224</v>
      </c>
    </row>
    <row r="13" customFormat="false" ht="13.6" hidden="false" customHeight="false" outlineLevel="0" collapsed="false">
      <c r="A13" s="0" t="s">
        <v>36</v>
      </c>
      <c r="B13" s="0" t="n">
        <v>46.06866446</v>
      </c>
      <c r="C13" s="0" t="n">
        <v>61.83019765</v>
      </c>
      <c r="D13" s="0" t="n">
        <v>21.87289602</v>
      </c>
      <c r="E13" s="0" t="n">
        <v>5.31270541</v>
      </c>
      <c r="F13" s="0" t="n">
        <v>168.39082901</v>
      </c>
      <c r="G13" s="0" t="n">
        <v>9.651848</v>
      </c>
      <c r="H13" s="0" t="n">
        <v>139</v>
      </c>
      <c r="I13" s="0" t="n">
        <v>14</v>
      </c>
      <c r="J13" s="0" t="n">
        <v>70</v>
      </c>
      <c r="K13" s="0" t="n">
        <f aca="false">H13/C13</f>
        <v>2.24809244160648</v>
      </c>
      <c r="L13" s="0" t="n">
        <f aca="false">I13/E13</f>
        <v>2.63519222685453</v>
      </c>
      <c r="M13" s="0" t="n">
        <f aca="false">J13/G13</f>
        <v>7.25249713837184</v>
      </c>
      <c r="O13" s="0" t="n">
        <v>168.14786849</v>
      </c>
      <c r="P13" s="0" t="n">
        <v>9.68076251</v>
      </c>
      <c r="Q13" s="0" t="n">
        <v>131.51329243</v>
      </c>
      <c r="R13" s="0" t="n">
        <v>2.01098629</v>
      </c>
      <c r="S13" s="0" t="n">
        <v>129.86833412</v>
      </c>
      <c r="T13" s="0" t="n">
        <v>4.0527976</v>
      </c>
      <c r="U13" s="0" t="n">
        <v>53</v>
      </c>
      <c r="V13" s="0" t="n">
        <v>13</v>
      </c>
      <c r="W13" s="0" t="n">
        <v>11</v>
      </c>
      <c r="X13" s="0" t="n">
        <f aca="false">U13/P13</f>
        <v>5.47477535424015</v>
      </c>
      <c r="Y13" s="0" t="n">
        <f aca="false">V13/R13</f>
        <v>6.46448962115997</v>
      </c>
      <c r="Z13" s="0" t="n">
        <f aca="false">W13/T13</f>
        <v>2.71417452477765</v>
      </c>
    </row>
    <row r="14" customFormat="false" ht="13.6" hidden="false" customHeight="false" outlineLevel="0" collapsed="false">
      <c r="A14" s="0" t="s">
        <v>37</v>
      </c>
      <c r="B14" s="0" t="n">
        <v>103.20604396</v>
      </c>
      <c r="C14" s="0" t="n">
        <v>1.16574013</v>
      </c>
      <c r="D14" s="0" t="n">
        <v>53.94200244</v>
      </c>
      <c r="E14" s="0" t="n">
        <v>8.2654558</v>
      </c>
      <c r="F14" s="0" t="n">
        <v>152.05708181</v>
      </c>
      <c r="G14" s="0" t="n">
        <v>7.09942313</v>
      </c>
      <c r="H14" s="0" t="n">
        <v>21</v>
      </c>
      <c r="I14" s="0" t="n">
        <v>47</v>
      </c>
      <c r="J14" s="0" t="n">
        <v>37</v>
      </c>
      <c r="K14" s="0" t="n">
        <f aca="false">H14/C14</f>
        <v>18.0143064989965</v>
      </c>
      <c r="L14" s="0" t="n">
        <f aca="false">I14/E14</f>
        <v>5.68631677880366</v>
      </c>
      <c r="M14" s="0" t="n">
        <f aca="false">J14/G14</f>
        <v>5.21169105186156</v>
      </c>
      <c r="O14" s="0" t="n">
        <v>144.08852259</v>
      </c>
      <c r="P14" s="0" t="n">
        <v>8.14756922</v>
      </c>
      <c r="Q14" s="0" t="n">
        <v>124.87179487</v>
      </c>
      <c r="R14" s="0" t="n">
        <v>0.65235411</v>
      </c>
      <c r="S14" s="0" t="n">
        <v>118.3034188</v>
      </c>
      <c r="T14" s="0" t="n">
        <v>1.5778923</v>
      </c>
      <c r="U14" s="0" t="n">
        <v>32</v>
      </c>
      <c r="V14" s="0" t="n">
        <v>3</v>
      </c>
      <c r="W14" s="0" t="n">
        <v>9</v>
      </c>
      <c r="X14" s="0" t="n">
        <f aca="false">U14/P14</f>
        <v>3.92755178089791</v>
      </c>
      <c r="Y14" s="0" t="n">
        <f aca="false">V14/R14</f>
        <v>4.59872936187985</v>
      </c>
      <c r="Z14" s="0" t="n">
        <f aca="false">W14/T14</f>
        <v>5.70381134377803</v>
      </c>
    </row>
    <row r="15" customFormat="false" ht="13.6" hidden="false" customHeight="false" outlineLevel="0" collapsed="false">
      <c r="A15" s="0" t="s">
        <v>38</v>
      </c>
      <c r="B15" s="0" t="n">
        <v>110.24575552</v>
      </c>
      <c r="C15" s="0" t="n">
        <v>3.78601593</v>
      </c>
      <c r="D15" s="0" t="n">
        <v>56.97934352</v>
      </c>
      <c r="E15" s="0" t="n">
        <v>11.83191434</v>
      </c>
      <c r="F15" s="0" t="n">
        <v>123.96264856</v>
      </c>
      <c r="G15" s="0" t="n">
        <v>14.66176929</v>
      </c>
      <c r="H15" s="0" t="n">
        <v>20</v>
      </c>
      <c r="I15" s="0" t="n">
        <v>53</v>
      </c>
      <c r="J15" s="0" t="n">
        <v>51</v>
      </c>
      <c r="K15" s="0" t="n">
        <f aca="false">H15/C15</f>
        <v>5.28259795251311</v>
      </c>
      <c r="L15" s="0" t="n">
        <f aca="false">I15/E15</f>
        <v>4.4794103876178</v>
      </c>
      <c r="M15" s="0" t="n">
        <f aca="false">J15/G15</f>
        <v>3.47843421835756</v>
      </c>
      <c r="O15" s="0" t="n">
        <v>112.78027731</v>
      </c>
      <c r="P15" s="0" t="n">
        <v>12.44587473</v>
      </c>
      <c r="Q15" s="0" t="n">
        <v>129.24773628</v>
      </c>
      <c r="R15" s="0" t="n">
        <v>2.03864801</v>
      </c>
      <c r="S15" s="0" t="n">
        <v>116.2491511</v>
      </c>
      <c r="T15" s="0" t="n">
        <v>3.75890275</v>
      </c>
      <c r="U15" s="0" t="n">
        <v>59</v>
      </c>
      <c r="V15" s="0" t="n">
        <v>7</v>
      </c>
      <c r="W15" s="0" t="n">
        <v>11</v>
      </c>
      <c r="X15" s="0" t="n">
        <f aca="false">U15/P15</f>
        <v>4.74052658249759</v>
      </c>
      <c r="Y15" s="0" t="n">
        <f aca="false">V15/R15</f>
        <v>3.43364816567819</v>
      </c>
      <c r="Z15" s="0" t="n">
        <f aca="false">W15/T15</f>
        <v>2.92638589811881</v>
      </c>
    </row>
    <row r="16" customFormat="false" ht="13.6" hidden="false" customHeight="false" outlineLevel="0" collapsed="false">
      <c r="A16" s="0" t="s">
        <v>39</v>
      </c>
      <c r="B16" s="0" t="n">
        <v>88.04893868</v>
      </c>
      <c r="C16" s="0" t="n">
        <v>82.82734611</v>
      </c>
      <c r="D16" s="0" t="n">
        <v>9.09375</v>
      </c>
      <c r="E16" s="0" t="n">
        <v>3.14877064</v>
      </c>
      <c r="F16" s="0" t="n">
        <v>181.47287736</v>
      </c>
      <c r="G16" s="0" t="n">
        <v>11.48447353</v>
      </c>
      <c r="H16" s="0" t="n">
        <v>90</v>
      </c>
      <c r="I16" s="0" t="n">
        <v>9</v>
      </c>
      <c r="J16" s="0" t="n">
        <v>58</v>
      </c>
      <c r="K16" s="0" t="n">
        <f aca="false">H16/C16</f>
        <v>1.08659765436012</v>
      </c>
      <c r="L16" s="0" t="n">
        <f aca="false">I16/E16</f>
        <v>2.85825835825248</v>
      </c>
      <c r="M16" s="0" t="n">
        <f aca="false">J16/G16</f>
        <v>5.05029680711885</v>
      </c>
      <c r="O16" s="0" t="n">
        <v>184.18907233</v>
      </c>
      <c r="P16" s="0" t="n">
        <v>10.16514686</v>
      </c>
      <c r="Q16" s="0" t="n">
        <v>130.04992138</v>
      </c>
      <c r="R16" s="0" t="n">
        <v>0.9439188</v>
      </c>
      <c r="S16" s="0" t="n">
        <v>128.65172956</v>
      </c>
      <c r="T16" s="0" t="n">
        <v>1.03085885</v>
      </c>
      <c r="U16" s="0" t="n">
        <v>67</v>
      </c>
      <c r="V16" s="0" t="n">
        <v>3</v>
      </c>
      <c r="W16" s="0" t="n">
        <v>9</v>
      </c>
      <c r="X16" s="0" t="n">
        <f aca="false">U16/P16</f>
        <v>6.59114923992352</v>
      </c>
      <c r="Y16" s="0" t="n">
        <f aca="false">V16/R16</f>
        <v>3.17823948415902</v>
      </c>
      <c r="Z16" s="0" t="n">
        <f aca="false">W16/T16</f>
        <v>8.7305842114078</v>
      </c>
    </row>
    <row r="17" customFormat="false" ht="13.6" hidden="false" customHeight="false" outlineLevel="0" collapsed="false">
      <c r="A17" s="0" t="s">
        <v>40</v>
      </c>
      <c r="B17" s="0" t="n">
        <v>15.94465421</v>
      </c>
      <c r="C17" s="0" t="n">
        <v>11.53616425</v>
      </c>
      <c r="D17" s="0" t="n">
        <v>28.70856518</v>
      </c>
      <c r="E17" s="0" t="n">
        <v>9.08000904</v>
      </c>
      <c r="F17" s="0" t="n">
        <v>139.6581876</v>
      </c>
      <c r="G17" s="0" t="n">
        <v>7.21074542</v>
      </c>
      <c r="H17" s="0" t="n">
        <v>60</v>
      </c>
      <c r="I17" s="0" t="n">
        <v>30</v>
      </c>
      <c r="J17" s="0" t="n">
        <v>40</v>
      </c>
      <c r="K17" s="0" t="n">
        <f aca="false">H17/C17</f>
        <v>5.20103551750314</v>
      </c>
      <c r="L17" s="0" t="n">
        <f aca="false">I17/E17</f>
        <v>3.30396146830268</v>
      </c>
      <c r="M17" s="0" t="n">
        <f aca="false">J17/G17</f>
        <v>5.54727669195677</v>
      </c>
      <c r="O17" s="0" t="n">
        <v>141.55236486</v>
      </c>
      <c r="P17" s="0" t="n">
        <v>7.31544528</v>
      </c>
      <c r="Q17" s="0" t="n">
        <v>129.61436804</v>
      </c>
      <c r="R17" s="0" t="n">
        <v>0.95488257</v>
      </c>
      <c r="S17" s="0" t="n">
        <v>133.1595787</v>
      </c>
      <c r="T17" s="0" t="n">
        <v>2.00683739</v>
      </c>
      <c r="U17" s="0" t="n">
        <v>38</v>
      </c>
      <c r="V17" s="0" t="n">
        <v>5</v>
      </c>
      <c r="W17" s="0" t="n">
        <v>10</v>
      </c>
      <c r="X17" s="0" t="n">
        <f aca="false">U17/P17</f>
        <v>5.19448899493374</v>
      </c>
      <c r="Y17" s="0" t="n">
        <f aca="false">V17/R17</f>
        <v>5.23624596058969</v>
      </c>
      <c r="Z17" s="0" t="n">
        <f aca="false">W17/T17</f>
        <v>4.9829647632786</v>
      </c>
    </row>
    <row r="18" customFormat="false" ht="13.6" hidden="false" customHeight="false" outlineLevel="0" collapsed="false">
      <c r="A18" s="0" t="s">
        <v>41</v>
      </c>
      <c r="B18" s="0" t="n">
        <v>99.77338877</v>
      </c>
      <c r="C18" s="0" t="n">
        <v>6.83713318</v>
      </c>
      <c r="D18" s="0" t="n">
        <v>34.75527176</v>
      </c>
      <c r="E18" s="0" t="n">
        <v>10.351763</v>
      </c>
      <c r="F18" s="0" t="n">
        <v>153.24992575</v>
      </c>
      <c r="G18" s="0" t="n">
        <v>16.57868341</v>
      </c>
      <c r="H18" s="0" t="n">
        <v>17</v>
      </c>
      <c r="I18" s="0" t="n">
        <v>31</v>
      </c>
      <c r="J18" s="0" t="n">
        <v>46</v>
      </c>
      <c r="K18" s="0" t="n">
        <f aca="false">H18/C18</f>
        <v>2.48642224049817</v>
      </c>
      <c r="L18" s="0" t="n">
        <f aca="false">I18/E18</f>
        <v>2.99465897741283</v>
      </c>
      <c r="M18" s="0" t="n">
        <f aca="false">J18/G18</f>
        <v>2.77464735060044</v>
      </c>
      <c r="O18" s="0" t="n">
        <v>151.73849124</v>
      </c>
      <c r="P18" s="0" t="n">
        <v>16.07641798</v>
      </c>
      <c r="Q18" s="0" t="n">
        <v>125.06133056</v>
      </c>
      <c r="R18" s="0" t="n">
        <v>1.09969827</v>
      </c>
      <c r="S18" s="0" t="n">
        <v>122.28868429</v>
      </c>
      <c r="T18" s="0" t="n">
        <v>2.78058091</v>
      </c>
      <c r="U18" s="0" t="n">
        <v>43</v>
      </c>
      <c r="V18" s="0" t="n">
        <v>5</v>
      </c>
      <c r="W18" s="0" t="n">
        <v>12</v>
      </c>
      <c r="X18" s="0" t="n">
        <f aca="false">U18/P18</f>
        <v>2.67472518153574</v>
      </c>
      <c r="Y18" s="0" t="n">
        <f aca="false">V18/R18</f>
        <v>4.54670170573243</v>
      </c>
      <c r="Z18" s="0" t="n">
        <f aca="false">W18/T18</f>
        <v>4.31564496355548</v>
      </c>
    </row>
    <row r="19" customFormat="false" ht="13.6" hidden="false" customHeight="false" outlineLevel="0" collapsed="false">
      <c r="A19" s="0" t="s">
        <v>42</v>
      </c>
      <c r="B19" s="0" t="n">
        <v>90.6302503</v>
      </c>
      <c r="C19" s="0" t="n">
        <v>5.62531265</v>
      </c>
      <c r="D19" s="0" t="n">
        <v>20.78741003</v>
      </c>
      <c r="E19" s="0" t="n">
        <v>6.65709608</v>
      </c>
      <c r="F19" s="0" t="n">
        <v>170.60038672</v>
      </c>
      <c r="G19" s="0" t="n">
        <v>6.69438944</v>
      </c>
      <c r="H19" s="0" t="n">
        <v>63</v>
      </c>
      <c r="I19" s="0" t="n">
        <v>28</v>
      </c>
      <c r="J19" s="0" t="n">
        <v>44</v>
      </c>
      <c r="K19" s="0" t="n">
        <f aca="false">H19/C19</f>
        <v>11.1993775137103</v>
      </c>
      <c r="L19" s="0" t="n">
        <f aca="false">I19/E19</f>
        <v>4.20603813787828</v>
      </c>
      <c r="M19" s="0" t="n">
        <f aca="false">J19/G19</f>
        <v>6.57266811176136</v>
      </c>
      <c r="O19" s="0" t="n">
        <v>174.30701472</v>
      </c>
      <c r="P19" s="0" t="n">
        <v>7.23554082</v>
      </c>
      <c r="Q19" s="0" t="n">
        <v>123.88913954</v>
      </c>
      <c r="R19" s="0" t="n">
        <v>1.00099811</v>
      </c>
      <c r="S19" s="0" t="n">
        <v>126.25964121</v>
      </c>
      <c r="T19" s="0" t="n">
        <v>1.529579</v>
      </c>
      <c r="U19" s="0" t="n">
        <v>46</v>
      </c>
      <c r="V19" s="0" t="n">
        <v>4</v>
      </c>
      <c r="W19" s="0" t="n">
        <v>6</v>
      </c>
      <c r="X19" s="0" t="n">
        <f aca="false">U19/P19</f>
        <v>6.35750680486106</v>
      </c>
      <c r="Y19" s="0" t="n">
        <f aca="false">V19/R19</f>
        <v>3.99601154092089</v>
      </c>
      <c r="Z19" s="0" t="n">
        <f aca="false">W19/T19</f>
        <v>3.9226479966056</v>
      </c>
    </row>
    <row r="20" customFormat="false" ht="13.6" hidden="false" customHeight="false" outlineLevel="0" collapsed="false">
      <c r="A20" s="0" t="s">
        <v>43</v>
      </c>
      <c r="B20" s="0" t="n">
        <v>12.23780761</v>
      </c>
      <c r="C20" s="0" t="n">
        <v>0.76781023</v>
      </c>
      <c r="D20" s="0" t="n">
        <v>161.64116331</v>
      </c>
      <c r="E20" s="0" t="n">
        <v>19.39354251</v>
      </c>
      <c r="F20" s="0" t="n">
        <v>113.71107383</v>
      </c>
      <c r="G20" s="0" t="n">
        <v>11.06459933</v>
      </c>
      <c r="H20" s="0" t="n">
        <v>162</v>
      </c>
      <c r="I20" s="0" t="n">
        <v>165</v>
      </c>
      <c r="J20" s="0" t="n">
        <v>113</v>
      </c>
      <c r="K20" s="0" t="n">
        <f aca="false">H20/C20</f>
        <v>210.989634769518</v>
      </c>
      <c r="L20" s="0" t="n">
        <f aca="false">I20/E20</f>
        <v>8.50798661022968</v>
      </c>
      <c r="M20" s="0" t="n">
        <f aca="false">J20/G20</f>
        <v>10.2127511923199</v>
      </c>
    </row>
    <row r="21" customFormat="false" ht="13.6" hidden="false" customHeight="false" outlineLevel="0" collapsed="false">
      <c r="A21" s="0" t="s">
        <v>44</v>
      </c>
      <c r="B21" s="0" t="n">
        <v>104.28953168</v>
      </c>
      <c r="C21" s="0" t="n">
        <v>0.87617724</v>
      </c>
      <c r="D21" s="0" t="n">
        <v>77.01143251</v>
      </c>
      <c r="E21" s="0" t="n">
        <v>5.0794792</v>
      </c>
      <c r="F21" s="0" t="n">
        <v>210.11528926</v>
      </c>
      <c r="G21" s="0" t="n">
        <v>7.86193275</v>
      </c>
      <c r="H21" s="0" t="n">
        <v>9</v>
      </c>
      <c r="I21" s="0" t="n">
        <v>20</v>
      </c>
      <c r="J21" s="0" t="n">
        <v>56</v>
      </c>
      <c r="K21" s="0" t="n">
        <f aca="false">H21/C21</f>
        <v>10.2718943030294</v>
      </c>
      <c r="L21" s="0" t="n">
        <f aca="false">I21/E21</f>
        <v>3.93741153620631</v>
      </c>
      <c r="M21" s="0" t="n">
        <f aca="false">J21/G21</f>
        <v>7.12293042699965</v>
      </c>
      <c r="O21" s="0" t="n">
        <v>183.50151515</v>
      </c>
      <c r="P21" s="0" t="n">
        <v>7.37960281</v>
      </c>
      <c r="Q21" s="0" t="n">
        <v>123.69628099</v>
      </c>
      <c r="R21" s="0" t="n">
        <v>0.97187017</v>
      </c>
      <c r="S21" s="0" t="n">
        <v>109.19889807</v>
      </c>
      <c r="T21" s="0" t="n">
        <v>1.12612302</v>
      </c>
      <c r="U21" s="0" t="n">
        <v>33</v>
      </c>
      <c r="V21" s="0" t="n">
        <v>3</v>
      </c>
      <c r="W21" s="0" t="n">
        <v>8</v>
      </c>
      <c r="X21" s="0" t="n">
        <f aca="false">U21/P21</f>
        <v>4.47178538596713</v>
      </c>
      <c r="Y21" s="0" t="n">
        <f aca="false">V21/R21</f>
        <v>3.08683206111779</v>
      </c>
      <c r="Z21" s="0" t="n">
        <f aca="false">W21/T21</f>
        <v>7.10401959459101</v>
      </c>
    </row>
    <row r="22" customFormat="false" ht="13.6" hidden="false" customHeight="false" outlineLevel="0" collapsed="false">
      <c r="A22" s="0" t="s">
        <v>45</v>
      </c>
      <c r="B22" s="0" t="n">
        <v>145.664422</v>
      </c>
      <c r="C22" s="0" t="n">
        <v>52.38756827</v>
      </c>
      <c r="D22" s="0" t="n">
        <v>12.45162738</v>
      </c>
      <c r="E22" s="0" t="n">
        <v>5.69847137</v>
      </c>
      <c r="F22" s="0" t="n">
        <v>154.6365881</v>
      </c>
      <c r="G22" s="0" t="n">
        <v>7.04015477</v>
      </c>
      <c r="H22" s="0" t="n">
        <v>148</v>
      </c>
      <c r="I22" s="0" t="n">
        <v>30</v>
      </c>
      <c r="J22" s="0" t="n">
        <v>64</v>
      </c>
      <c r="K22" s="0" t="n">
        <f aca="false">H22/C22</f>
        <v>2.82509772618617</v>
      </c>
      <c r="L22" s="0" t="n">
        <f aca="false">I22/E22</f>
        <v>5.26456975074703</v>
      </c>
      <c r="M22" s="0" t="n">
        <f aca="false">J22/G22</f>
        <v>9.0907092373482</v>
      </c>
      <c r="O22" s="0" t="n">
        <v>157.04646465</v>
      </c>
      <c r="P22" s="0" t="n">
        <v>4.79364014</v>
      </c>
      <c r="Q22" s="0" t="n">
        <v>130.74343434</v>
      </c>
      <c r="R22" s="0" t="n">
        <v>1.56345365</v>
      </c>
      <c r="S22" s="0" t="n">
        <v>127.9342312</v>
      </c>
      <c r="T22" s="0" t="n">
        <v>1.35053963</v>
      </c>
      <c r="U22" s="0" t="n">
        <v>63</v>
      </c>
      <c r="V22" s="0" t="n">
        <v>5</v>
      </c>
      <c r="W22" s="0" t="n">
        <v>7</v>
      </c>
      <c r="X22" s="0" t="n">
        <f aca="false">U22/P22</f>
        <v>13.1424133143211</v>
      </c>
      <c r="Y22" s="0" t="n">
        <f aca="false">V22/R22</f>
        <v>3.19804811610501</v>
      </c>
      <c r="Z22" s="0" t="n">
        <f aca="false">W22/T22</f>
        <v>5.18311336039802</v>
      </c>
    </row>
    <row r="23" customFormat="false" ht="13.6" hidden="false" customHeight="false" outlineLevel="0" collapsed="false">
      <c r="A23" s="0" t="s">
        <v>46</v>
      </c>
      <c r="B23" s="0" t="n">
        <v>102.20324052</v>
      </c>
      <c r="C23" s="0" t="n">
        <v>4.21782649</v>
      </c>
      <c r="D23" s="0" t="n">
        <v>25.74445493</v>
      </c>
      <c r="E23" s="0" t="n">
        <v>14.13431584</v>
      </c>
      <c r="F23" s="0" t="n">
        <v>178.33168161</v>
      </c>
      <c r="G23" s="0" t="n">
        <v>13.71580092</v>
      </c>
      <c r="H23" s="0" t="n">
        <v>21</v>
      </c>
      <c r="I23" s="0" t="n">
        <v>71</v>
      </c>
      <c r="J23" s="0" t="n">
        <v>60</v>
      </c>
      <c r="K23" s="0" t="n">
        <f aca="false">H23/C23</f>
        <v>4.97886768215541</v>
      </c>
      <c r="L23" s="0" t="n">
        <f aca="false">I23/E23</f>
        <v>5.02323570547862</v>
      </c>
      <c r="M23" s="0" t="n">
        <f aca="false">J23/G23</f>
        <v>4.37451668699198</v>
      </c>
      <c r="O23" s="0" t="n">
        <v>176.6868806</v>
      </c>
      <c r="P23" s="0" t="n">
        <v>18.3345041</v>
      </c>
      <c r="Q23" s="0" t="n">
        <v>126.24736511</v>
      </c>
      <c r="R23" s="0" t="n">
        <v>1.62775974</v>
      </c>
      <c r="S23" s="0" t="n">
        <v>122.79117508</v>
      </c>
      <c r="T23" s="0" t="n">
        <v>3.69874463</v>
      </c>
      <c r="U23" s="0" t="n">
        <v>62</v>
      </c>
      <c r="V23" s="0" t="n">
        <v>10</v>
      </c>
      <c r="W23" s="0" t="n">
        <v>19</v>
      </c>
      <c r="X23" s="0" t="n">
        <f aca="false">U23/P23</f>
        <v>3.3816022326996</v>
      </c>
      <c r="Y23" s="0" t="n">
        <f aca="false">V23/R23</f>
        <v>6.14341278645951</v>
      </c>
      <c r="Z23" s="0" t="n">
        <f aca="false">W23/T23</f>
        <v>5.13687802231429</v>
      </c>
    </row>
    <row r="24" customFormat="false" ht="13.6" hidden="false" customHeight="false" outlineLevel="0" collapsed="false">
      <c r="A24" s="0" t="s">
        <v>47</v>
      </c>
      <c r="B24" s="0" t="n">
        <v>75.00799447</v>
      </c>
      <c r="C24" s="0" t="n">
        <v>42.99354099</v>
      </c>
      <c r="D24" s="0" t="n">
        <v>18.71762732</v>
      </c>
      <c r="E24" s="0" t="n">
        <v>11.97627743</v>
      </c>
      <c r="F24" s="0" t="n">
        <v>206.28237268</v>
      </c>
      <c r="G24" s="0" t="n">
        <v>21.94002055</v>
      </c>
      <c r="H24" s="0" t="n">
        <v>37</v>
      </c>
      <c r="I24" s="0" t="n">
        <v>55</v>
      </c>
      <c r="J24" s="0" t="n">
        <v>28</v>
      </c>
      <c r="K24" s="0" t="n">
        <f aca="false">H24/C24</f>
        <v>0.860594385761478</v>
      </c>
      <c r="L24" s="0" t="n">
        <f aca="false">I24/E24</f>
        <v>4.59241198456439</v>
      </c>
      <c r="M24" s="0" t="n">
        <f aca="false">J24/G24</f>
        <v>1.27620664420936</v>
      </c>
      <c r="O24" s="0" t="n">
        <v>205.56908804</v>
      </c>
      <c r="P24" s="0" t="n">
        <v>22.14801587</v>
      </c>
      <c r="Q24" s="0" t="n">
        <v>125.41798263</v>
      </c>
      <c r="R24" s="0" t="n">
        <v>1.74422638</v>
      </c>
      <c r="S24" s="0" t="n">
        <v>124.55852744</v>
      </c>
      <c r="T24" s="0" t="n">
        <v>2.25344175</v>
      </c>
      <c r="U24" s="0" t="n">
        <v>24</v>
      </c>
      <c r="V24" s="0" t="n">
        <v>5</v>
      </c>
      <c r="W24" s="0" t="n">
        <v>7</v>
      </c>
      <c r="X24" s="0" t="n">
        <f aca="false">U24/P24</f>
        <v>1.0836185119638</v>
      </c>
      <c r="Y24" s="0" t="n">
        <f aca="false">V24/R24</f>
        <v>2.86660037787068</v>
      </c>
      <c r="Z24" s="0" t="n">
        <f aca="false">W24/T24</f>
        <v>3.10635941665677</v>
      </c>
    </row>
    <row r="25" customFormat="false" ht="13.6" hidden="false" customHeight="false" outlineLevel="0" collapsed="false">
      <c r="A25" s="0" t="s">
        <v>48</v>
      </c>
      <c r="B25" s="0" t="n">
        <v>123.54268648</v>
      </c>
      <c r="C25" s="0" t="n">
        <v>12.97780006</v>
      </c>
      <c r="D25" s="0" t="n">
        <v>43.30201049</v>
      </c>
      <c r="E25" s="0" t="n">
        <v>16.48567636</v>
      </c>
      <c r="F25" s="0" t="n">
        <v>94.32794289</v>
      </c>
      <c r="G25" s="0" t="n">
        <v>13.71940759</v>
      </c>
      <c r="H25" s="0" t="n">
        <v>38</v>
      </c>
      <c r="I25" s="0" t="n">
        <v>42</v>
      </c>
      <c r="J25" s="0" t="n">
        <v>56</v>
      </c>
      <c r="K25" s="0" t="n">
        <f aca="false">H25/C25</f>
        <v>2.92807716441272</v>
      </c>
      <c r="L25" s="0" t="n">
        <f aca="false">I25/E25</f>
        <v>2.54766617291521</v>
      </c>
      <c r="M25" s="0" t="n">
        <f aca="false">J25/G25</f>
        <v>4.08180889973836</v>
      </c>
      <c r="O25" s="0" t="n">
        <v>87.52607809</v>
      </c>
      <c r="P25" s="0" t="n">
        <v>8.57084602</v>
      </c>
      <c r="Q25" s="0" t="n">
        <v>131.18152681</v>
      </c>
      <c r="R25" s="0" t="n">
        <v>1.06476039</v>
      </c>
      <c r="S25" s="0" t="n">
        <v>119.52258159</v>
      </c>
      <c r="T25" s="0" t="n">
        <v>4.06758356</v>
      </c>
      <c r="U25" s="0" t="n">
        <v>39</v>
      </c>
      <c r="V25" s="0" t="n">
        <v>10</v>
      </c>
      <c r="W25" s="0" t="n">
        <v>8</v>
      </c>
      <c r="X25" s="0" t="n">
        <f aca="false">U25/P25</f>
        <v>4.55030925873523</v>
      </c>
      <c r="Y25" s="0" t="n">
        <f aca="false">V25/R25</f>
        <v>9.39178438070935</v>
      </c>
      <c r="Z25" s="0" t="n">
        <f aca="false">W25/T25</f>
        <v>1.96676967590065</v>
      </c>
    </row>
    <row r="26" customFormat="false" ht="13.6" hidden="false" customHeight="false" outlineLevel="0" collapsed="false">
      <c r="A26" s="0" t="s">
        <v>49</v>
      </c>
      <c r="B26" s="0" t="n">
        <v>174</v>
      </c>
      <c r="C26" s="0" t="n">
        <v>0</v>
      </c>
      <c r="D26" s="0" t="n">
        <v>8.35605993</v>
      </c>
      <c r="E26" s="0" t="n">
        <v>0.48460632</v>
      </c>
      <c r="F26" s="0" t="n">
        <v>152.37759038</v>
      </c>
      <c r="G26" s="0" t="n">
        <v>6.57476767</v>
      </c>
      <c r="H26" s="0" t="n">
        <v>0</v>
      </c>
      <c r="I26" s="0" t="n">
        <v>8</v>
      </c>
      <c r="J26" s="0" t="n">
        <v>24</v>
      </c>
      <c r="K26" s="0" t="e">
        <f aca="false">H26/C26</f>
        <v>#DIV/0!</v>
      </c>
      <c r="L26" s="0" t="n">
        <f aca="false">I26/E26</f>
        <v>16.5082452907341</v>
      </c>
      <c r="M26" s="0" t="n">
        <f aca="false">J26/G26</f>
        <v>3.65031909941238</v>
      </c>
      <c r="O26" s="0" t="n">
        <v>157.18300888</v>
      </c>
      <c r="P26" s="0" t="n">
        <v>6.27497548</v>
      </c>
      <c r="Q26" s="0" t="n">
        <v>130</v>
      </c>
      <c r="R26" s="0" t="n">
        <v>0</v>
      </c>
      <c r="S26" s="0" t="n">
        <v>128</v>
      </c>
      <c r="T26" s="0" t="n">
        <v>0</v>
      </c>
      <c r="U26" s="0" t="n">
        <v>35</v>
      </c>
      <c r="V26" s="0" t="n">
        <v>0</v>
      </c>
      <c r="W26" s="0" t="n">
        <v>0</v>
      </c>
      <c r="X26" s="0" t="n">
        <f aca="false">U26/P26</f>
        <v>5.57771103832266</v>
      </c>
      <c r="Y26" s="0" t="n">
        <v>0</v>
      </c>
      <c r="Z26" s="0" t="n">
        <v>0</v>
      </c>
    </row>
    <row r="27" customFormat="false" ht="13.6" hidden="false" customHeight="false" outlineLevel="0" collapsed="false">
      <c r="A27" s="0" t="s">
        <v>50</v>
      </c>
      <c r="B27" s="0" t="n">
        <v>74.85632653</v>
      </c>
      <c r="C27" s="0" t="n">
        <v>63.58644903</v>
      </c>
      <c r="D27" s="0" t="n">
        <v>2.44016327</v>
      </c>
      <c r="E27" s="0" t="n">
        <v>2.48026726</v>
      </c>
      <c r="F27" s="0" t="n">
        <v>145.14759184</v>
      </c>
      <c r="G27" s="0" t="n">
        <v>8.4039114</v>
      </c>
      <c r="H27" s="0" t="n">
        <v>103</v>
      </c>
      <c r="I27" s="0" t="n">
        <v>38</v>
      </c>
      <c r="J27" s="0" t="n">
        <v>56</v>
      </c>
      <c r="K27" s="0" t="n">
        <f aca="false">H27/C27</f>
        <v>1.61984198789595</v>
      </c>
      <c r="L27" s="0" t="n">
        <f aca="false">I27/E27</f>
        <v>15.3209295678886</v>
      </c>
      <c r="M27" s="0" t="n">
        <f aca="false">J27/G27</f>
        <v>6.66356382576808</v>
      </c>
      <c r="O27" s="0" t="n">
        <v>152.75706122</v>
      </c>
      <c r="P27" s="0" t="n">
        <v>8.12705742</v>
      </c>
      <c r="Q27" s="0" t="n">
        <v>128.3557551</v>
      </c>
      <c r="R27" s="0" t="n">
        <v>0.59464407</v>
      </c>
      <c r="S27" s="0" t="n">
        <v>127.40914286</v>
      </c>
      <c r="T27" s="0" t="n">
        <v>0.62579752</v>
      </c>
      <c r="U27" s="0" t="n">
        <v>49</v>
      </c>
      <c r="V27" s="0" t="n">
        <v>3</v>
      </c>
      <c r="W27" s="0" t="n">
        <v>4</v>
      </c>
      <c r="X27" s="0" t="n">
        <f aca="false">U27/P27</f>
        <v>6.02924250041782</v>
      </c>
      <c r="Y27" s="0" t="n">
        <f aca="false">V27/R27</f>
        <v>5.04503475499218</v>
      </c>
      <c r="Z27" s="0" t="n">
        <f aca="false">W27/T27</f>
        <v>6.39184380276867</v>
      </c>
    </row>
    <row r="28" customFormat="false" ht="13.6" hidden="false" customHeight="false" outlineLevel="0" collapsed="false">
      <c r="A28" s="0" t="s">
        <v>51</v>
      </c>
      <c r="B28" s="0" t="n">
        <v>30.55664062</v>
      </c>
      <c r="C28" s="0" t="n">
        <v>42.61911977</v>
      </c>
      <c r="D28" s="0" t="n">
        <v>0.6422526</v>
      </c>
      <c r="E28" s="0" t="n">
        <v>0.9139108</v>
      </c>
      <c r="F28" s="0" t="n">
        <v>239.49576823</v>
      </c>
      <c r="G28" s="0" t="n">
        <v>1.98233942</v>
      </c>
      <c r="H28" s="0" t="n">
        <v>131</v>
      </c>
      <c r="I28" s="0" t="n">
        <v>13</v>
      </c>
      <c r="J28" s="0" t="n">
        <v>20</v>
      </c>
      <c r="K28" s="0" t="n">
        <f aca="false">H28/C28</f>
        <v>3.07373781314489</v>
      </c>
      <c r="L28" s="0" t="n">
        <f aca="false">I28/E28</f>
        <v>14.2245829680533</v>
      </c>
      <c r="M28" s="0" t="n">
        <f aca="false">J28/G28</f>
        <v>10.0890895868882</v>
      </c>
      <c r="O28" s="0" t="n">
        <v>241.42447917</v>
      </c>
      <c r="P28" s="0" t="n">
        <v>1.9118326</v>
      </c>
      <c r="Q28" s="0" t="n">
        <v>127.69726562</v>
      </c>
      <c r="R28" s="0" t="n">
        <v>0.45944126</v>
      </c>
      <c r="S28" s="0" t="n">
        <v>128</v>
      </c>
      <c r="T28" s="0" t="n">
        <v>0</v>
      </c>
      <c r="U28" s="0" t="n">
        <v>16</v>
      </c>
      <c r="V28" s="0" t="n">
        <v>3</v>
      </c>
      <c r="W28" s="0" t="n">
        <v>3</v>
      </c>
      <c r="X28" s="0" t="n">
        <f aca="false">U28/P28</f>
        <v>8.36893355621198</v>
      </c>
      <c r="Y28" s="0" t="n">
        <f aca="false">V28/R28</f>
        <v>6.52967040879176</v>
      </c>
      <c r="Z28" s="0" t="n">
        <v>0</v>
      </c>
    </row>
    <row r="29" customFormat="false" ht="13.6" hidden="false" customHeight="false" outlineLevel="0" collapsed="false">
      <c r="A29" s="0" t="s">
        <v>52</v>
      </c>
      <c r="B29" s="0" t="n">
        <v>114.92350354</v>
      </c>
      <c r="C29" s="0" t="n">
        <v>5.76411106</v>
      </c>
      <c r="D29" s="0" t="n">
        <v>31.06999426</v>
      </c>
      <c r="E29" s="0" t="n">
        <v>7.91782695</v>
      </c>
      <c r="F29" s="0" t="n">
        <v>167.55459935</v>
      </c>
      <c r="G29" s="0" t="n">
        <v>20.6756484</v>
      </c>
      <c r="H29" s="0" t="n">
        <v>22</v>
      </c>
      <c r="I29" s="0" t="n">
        <v>25</v>
      </c>
      <c r="J29" s="0" t="n">
        <v>69</v>
      </c>
      <c r="K29" s="0" t="n">
        <f aca="false">H29/C29</f>
        <v>3.81672035305996</v>
      </c>
      <c r="L29" s="0" t="n">
        <f aca="false">I29/E29</f>
        <v>3.15743197696434</v>
      </c>
      <c r="M29" s="0" t="n">
        <f aca="false">J29/G29</f>
        <v>3.33725930452561</v>
      </c>
      <c r="O29" s="0" t="n">
        <v>160.16599732</v>
      </c>
      <c r="P29" s="0" t="n">
        <v>19.95972189</v>
      </c>
      <c r="Q29" s="0" t="n">
        <v>129.93210939</v>
      </c>
      <c r="R29" s="0" t="n">
        <v>1.63222584</v>
      </c>
      <c r="S29" s="0" t="n">
        <v>119.17555938</v>
      </c>
      <c r="T29" s="0" t="n">
        <v>1.7811424</v>
      </c>
      <c r="U29" s="0" t="n">
        <v>80</v>
      </c>
      <c r="V29" s="0" t="n">
        <v>7</v>
      </c>
      <c r="W29" s="0" t="n">
        <v>11</v>
      </c>
      <c r="X29" s="0" t="n">
        <f aca="false">U29/P29</f>
        <v>4.0080718779995</v>
      </c>
      <c r="Y29" s="0" t="n">
        <f aca="false">V29/R29</f>
        <v>4.2886222166413</v>
      </c>
      <c r="Z29" s="0" t="n">
        <f aca="false">W29/T29</f>
        <v>6.17581165885445</v>
      </c>
    </row>
    <row r="30" customFormat="false" ht="13.6" hidden="false" customHeight="false" outlineLevel="0" collapsed="false">
      <c r="A30" s="0" t="s">
        <v>53</v>
      </c>
      <c r="B30" s="0" t="n">
        <v>56.82264114</v>
      </c>
      <c r="C30" s="0" t="n">
        <v>34.66337227</v>
      </c>
      <c r="D30" s="0" t="n">
        <v>8.81543624</v>
      </c>
      <c r="E30" s="0" t="n">
        <v>5.53020691</v>
      </c>
      <c r="F30" s="0" t="n">
        <v>152.27645085</v>
      </c>
      <c r="G30" s="0" t="n">
        <v>12.42546138</v>
      </c>
      <c r="H30" s="0" t="n">
        <v>86</v>
      </c>
      <c r="I30" s="0" t="n">
        <v>21</v>
      </c>
      <c r="J30" s="0" t="n">
        <v>53</v>
      </c>
      <c r="K30" s="0" t="n">
        <f aca="false">H30/C30</f>
        <v>2.48100500234451</v>
      </c>
      <c r="L30" s="0" t="n">
        <f aca="false">I30/E30</f>
        <v>3.79732627400012</v>
      </c>
      <c r="M30" s="0" t="n">
        <f aca="false">J30/G30</f>
        <v>4.26543517211431</v>
      </c>
      <c r="O30" s="0" t="n">
        <v>159.14913146</v>
      </c>
      <c r="P30" s="0" t="n">
        <v>12.59045308</v>
      </c>
      <c r="Q30" s="0" t="n">
        <v>127.09830241</v>
      </c>
      <c r="R30" s="0" t="n">
        <v>1.01450645</v>
      </c>
      <c r="S30" s="0" t="n">
        <v>129.15307935</v>
      </c>
      <c r="T30" s="0" t="n">
        <v>1.87387482</v>
      </c>
      <c r="U30" s="0" t="n">
        <v>43</v>
      </c>
      <c r="V30" s="0" t="n">
        <v>3</v>
      </c>
      <c r="W30" s="0" t="n">
        <v>6</v>
      </c>
      <c r="X30" s="0" t="n">
        <f aca="false">U30/P30</f>
        <v>3.41528614790724</v>
      </c>
      <c r="Y30" s="0" t="n">
        <f aca="false">V30/R30</f>
        <v>2.95710293414103</v>
      </c>
      <c r="Z30" s="0" t="n">
        <f aca="false">W30/T30</f>
        <v>3.20192146026062</v>
      </c>
    </row>
    <row r="31" customFormat="false" ht="13.6" hidden="false" customHeight="false" outlineLevel="0" collapsed="false">
      <c r="A31" s="0" t="s">
        <v>54</v>
      </c>
      <c r="B31" s="0" t="n">
        <f aca="false">AVERAGE(B2:B30)</f>
        <v>85.5988265024138</v>
      </c>
      <c r="C31" s="0" t="n">
        <f aca="false">AVERAGE(C2:C30)</f>
        <v>22.5803952337931</v>
      </c>
      <c r="D31" s="0" t="n">
        <f aca="false">AVERAGE(D2:D30)</f>
        <v>31.9122758955172</v>
      </c>
      <c r="E31" s="0" t="n">
        <f aca="false">AVERAGE(E2:E30)</f>
        <v>8.90661649310345</v>
      </c>
      <c r="F31" s="0" t="n">
        <f aca="false">AVERAGE(F2:F30)</f>
        <v>164.713603568966</v>
      </c>
      <c r="G31" s="0" t="n">
        <f aca="false">AVERAGE(G2:G30)</f>
        <v>12.1421450934483</v>
      </c>
      <c r="H31" s="0" t="n">
        <f aca="false">AVERAGE(H2:H30)</f>
        <v>73.0344827586207</v>
      </c>
      <c r="I31" s="0" t="n">
        <f aca="false">AVERAGE(I2:I30)</f>
        <v>35.8620689655172</v>
      </c>
      <c r="J31" s="0" t="n">
        <f aca="false">AVERAGE(J2:J30)</f>
        <v>54.4137931034483</v>
      </c>
      <c r="K31" s="0" t="e">
        <f aca="false">AVERAGE(K2:K30)</f>
        <v>#DIV/0!</v>
      </c>
      <c r="L31" s="0" t="n">
        <f aca="false">AVERAGE(L2:L30)</f>
        <v>5.78762760396564</v>
      </c>
      <c r="M31" s="0" t="n">
        <f aca="false">AVERAGE(M2:M30)</f>
        <v>5.7069487930413</v>
      </c>
      <c r="O31" s="0" t="n">
        <f aca="false">AVERAGE(O2:O30)</f>
        <v>164.378767806071</v>
      </c>
      <c r="P31" s="0" t="n">
        <f aca="false">AVERAGE(P2:P30)</f>
        <v>12.1119071107143</v>
      </c>
      <c r="Q31" s="0" t="n">
        <f aca="false">AVERAGE(Q2:Q30)</f>
        <v>128.232949262857</v>
      </c>
      <c r="R31" s="0" t="n">
        <f aca="false">AVERAGE(R2:R30)</f>
        <v>1.33564223464286</v>
      </c>
      <c r="S31" s="0" t="n">
        <f aca="false">AVERAGE(S2:S30)</f>
        <v>125.159728245357</v>
      </c>
      <c r="T31" s="0" t="n">
        <f aca="false">AVERAGE(T2:T30)</f>
        <v>2.19567843071429</v>
      </c>
      <c r="U31" s="0" t="n">
        <f aca="false">AVERAGE(U2:U30)</f>
        <v>45.1428571428571</v>
      </c>
      <c r="V31" s="0" t="n">
        <f aca="false">AVERAGE(V2:V30)</f>
        <v>7.60714285714286</v>
      </c>
      <c r="W31" s="0" t="n">
        <f aca="false">AVERAGE(W2:W30)</f>
        <v>8.10714285714286</v>
      </c>
      <c r="X31" s="0" t="n">
        <f aca="false">AVERAGE(X2:X30)</f>
        <v>4.86167155090628</v>
      </c>
      <c r="Y31" s="0" t="n">
        <f aca="false">AVERAGE(Y2:Y30)</f>
        <v>6.42048742844025</v>
      </c>
      <c r="Z31" s="0" t="n">
        <f aca="false">AVERAGE(Z2:Z30)</f>
        <v>4.43333974955856</v>
      </c>
    </row>
    <row r="32" customFormat="false" ht="13.6" hidden="false" customHeight="false" outlineLevel="0" collapsed="false">
      <c r="O32" s="0" t="n">
        <f aca="false">_xlfn.STDEV.P(O2:O30)</f>
        <v>30.3719821862163</v>
      </c>
      <c r="P32" s="0" t="n">
        <f aca="false">_xlfn.STDEV.P(P2:P30)</f>
        <v>8.58793949163499</v>
      </c>
      <c r="Q32" s="0" t="n">
        <f aca="false">_xlfn.STDEV.P(Q2:Q30)</f>
        <v>3.18292373534623</v>
      </c>
      <c r="R32" s="0" t="n">
        <f aca="false">_xlfn.STDEV.P(R2:R30)</f>
        <v>0.971802866012147</v>
      </c>
      <c r="S32" s="0" t="n">
        <f aca="false">_xlfn.STDEV.P(S2:S30)</f>
        <v>6.23210383495188</v>
      </c>
      <c r="T32" s="0" t="n">
        <f aca="false">_xlfn.STDEV.P(T2:T30)</f>
        <v>1.65077714134457</v>
      </c>
      <c r="U32" s="0" t="n">
        <f aca="false">_xlfn.STDEV.P(U2:U30)</f>
        <v>16.6598625567009</v>
      </c>
      <c r="V32" s="0" t="n">
        <f aca="false">_xlfn.STDEV.P(V2:V30)</f>
        <v>9.43147952987489</v>
      </c>
      <c r="W32" s="0" t="n">
        <f aca="false">_xlfn.STDEV.P(W2:W30)</f>
        <v>4.19471849655089</v>
      </c>
      <c r="X32" s="0" t="n">
        <f aca="false">_xlfn.STDEV.P(X2:X30)</f>
        <v>2.58394705554605</v>
      </c>
      <c r="Y32" s="0" t="n">
        <f aca="false">_xlfn.STDEV.P(Y2:Y30)</f>
        <v>8.65498699608725</v>
      </c>
      <c r="Z32" s="0" t="n">
        <f aca="false">_xlfn.STDEV.P(Z2:Z30)</f>
        <v>3.09045791530693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4307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2016-07-24T05:57:33Z</dcterms:modified>
  <cp:revision>2</cp:revision>
</cp:coreProperties>
</file>