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7b43e64ccac3974/Desktop/"/>
    </mc:Choice>
  </mc:AlternateContent>
  <xr:revisionPtr revIDLastSave="0" documentId="8_{5022B2BB-84E3-487B-8BFE-F4311CBC88B7}" xr6:coauthVersionLast="47" xr6:coauthVersionMax="47" xr10:uidLastSave="{00000000-0000-0000-0000-000000000000}"/>
  <bookViews>
    <workbookView xWindow="-120" yWindow="-120" windowWidth="29040" windowHeight="15720" xr2:uid="{AFCC9206-8CDC-4344-BD07-C0F2360F7D9E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3" i="2" l="1"/>
  <c r="N221" i="2"/>
  <c r="N220" i="2"/>
  <c r="N219" i="2"/>
  <c r="N218" i="2"/>
  <c r="P218" i="2" s="1"/>
  <c r="N217" i="2"/>
  <c r="N216" i="2"/>
  <c r="N215" i="2"/>
  <c r="N214" i="2"/>
  <c r="N213" i="2"/>
  <c r="N212" i="2"/>
  <c r="P212" i="2" s="1"/>
  <c r="N211" i="2"/>
  <c r="N210" i="2"/>
  <c r="N209" i="2"/>
  <c r="N208" i="2"/>
  <c r="N207" i="2"/>
  <c r="N206" i="2"/>
  <c r="N205" i="2"/>
  <c r="N204" i="2"/>
  <c r="N203" i="2"/>
  <c r="N202" i="2"/>
  <c r="N201" i="2"/>
  <c r="N200" i="2"/>
  <c r="P200" i="2" s="1"/>
  <c r="N199" i="2"/>
  <c r="N198" i="2"/>
  <c r="N197" i="2"/>
  <c r="N196" i="2"/>
  <c r="N195" i="2"/>
  <c r="N194" i="2"/>
  <c r="P194" i="2" s="1"/>
  <c r="N193" i="2"/>
  <c r="N192" i="2"/>
  <c r="N191" i="2"/>
  <c r="N190" i="2"/>
  <c r="N189" i="2"/>
  <c r="P189" i="2" s="1"/>
  <c r="N188" i="2"/>
  <c r="N187" i="2"/>
  <c r="N186" i="2"/>
  <c r="N185" i="2"/>
  <c r="N184" i="2"/>
  <c r="N183" i="2"/>
  <c r="N182" i="2"/>
  <c r="P182" i="2" s="1"/>
  <c r="N181" i="2"/>
  <c r="N180" i="2"/>
  <c r="N179" i="2"/>
  <c r="N178" i="2"/>
  <c r="N177" i="2"/>
  <c r="N176" i="2"/>
  <c r="P176" i="2" s="1"/>
  <c r="N175" i="2"/>
  <c r="N174" i="2"/>
  <c r="N173" i="2"/>
  <c r="N172" i="2"/>
  <c r="N171" i="2"/>
  <c r="N170" i="2"/>
  <c r="N169" i="2"/>
  <c r="N168" i="2"/>
  <c r="N167" i="2"/>
  <c r="N166" i="2"/>
  <c r="N165" i="2"/>
  <c r="N164" i="2"/>
  <c r="P164" i="2" s="1"/>
  <c r="N163" i="2"/>
  <c r="N162" i="2"/>
  <c r="N161" i="2"/>
  <c r="N160" i="2"/>
  <c r="N159" i="2"/>
  <c r="N158" i="2"/>
  <c r="P158" i="2" s="1"/>
  <c r="N157" i="2"/>
  <c r="N156" i="2"/>
  <c r="N155" i="2"/>
  <c r="N154" i="2"/>
  <c r="N153" i="2"/>
  <c r="P153" i="2" s="1"/>
  <c r="N152" i="2"/>
  <c r="N151" i="2"/>
  <c r="N150" i="2"/>
  <c r="N149" i="2"/>
  <c r="N148" i="2"/>
  <c r="N147" i="2"/>
  <c r="N146" i="2"/>
  <c r="P146" i="2" s="1"/>
  <c r="N145" i="2"/>
  <c r="N144" i="2"/>
  <c r="N143" i="2"/>
  <c r="N142" i="2"/>
  <c r="N141" i="2"/>
  <c r="N140" i="2"/>
  <c r="N139" i="2"/>
  <c r="N138" i="2"/>
  <c r="N137" i="2"/>
  <c r="N136" i="2"/>
  <c r="N135" i="2"/>
  <c r="P135" i="2" s="1"/>
  <c r="N134" i="2"/>
  <c r="P134" i="2" s="1"/>
  <c r="N133" i="2"/>
  <c r="N132" i="2"/>
  <c r="N131" i="2"/>
  <c r="N130" i="2"/>
  <c r="N129" i="2"/>
  <c r="N128" i="2"/>
  <c r="P128" i="2" s="1"/>
  <c r="N127" i="2"/>
  <c r="N126" i="2"/>
  <c r="N125" i="2"/>
  <c r="N124" i="2"/>
  <c r="N123" i="2"/>
  <c r="N122" i="2"/>
  <c r="P122" i="2" s="1"/>
  <c r="N121" i="2"/>
  <c r="N120" i="2"/>
  <c r="N119" i="2"/>
  <c r="N118" i="2"/>
  <c r="N117" i="2"/>
  <c r="P117" i="2" s="1"/>
  <c r="N116" i="2"/>
  <c r="N115" i="2"/>
  <c r="N114" i="2"/>
  <c r="N113" i="2"/>
  <c r="N112" i="2"/>
  <c r="N111" i="2"/>
  <c r="N110" i="2"/>
  <c r="P110" i="2" s="1"/>
  <c r="N109" i="2"/>
  <c r="N108" i="2"/>
  <c r="N107" i="2"/>
  <c r="N106" i="2"/>
  <c r="N105" i="2"/>
  <c r="N104" i="2"/>
  <c r="P104" i="2" s="1"/>
  <c r="N103" i="2"/>
  <c r="N102" i="2"/>
  <c r="N101" i="2"/>
  <c r="N100" i="2"/>
  <c r="N99" i="2"/>
  <c r="P99" i="2" s="1"/>
  <c r="N98" i="2"/>
  <c r="N97" i="2"/>
  <c r="N96" i="2"/>
  <c r="N95" i="2"/>
  <c r="P95" i="2" s="1"/>
  <c r="N94" i="2"/>
  <c r="N93" i="2"/>
  <c r="N92" i="2"/>
  <c r="P92" i="2" s="1"/>
  <c r="N91" i="2"/>
  <c r="N90" i="2"/>
  <c r="N89" i="2"/>
  <c r="N88" i="2"/>
  <c r="N87" i="2"/>
  <c r="N86" i="2"/>
  <c r="P86" i="2" s="1"/>
  <c r="N85" i="2"/>
  <c r="N84" i="2"/>
  <c r="N83" i="2"/>
  <c r="N82" i="2"/>
  <c r="N81" i="2"/>
  <c r="P81" i="2" s="1"/>
  <c r="N80" i="2"/>
  <c r="P80" i="2" s="1"/>
  <c r="N79" i="2"/>
  <c r="N78" i="2"/>
  <c r="N77" i="2"/>
  <c r="N76" i="2"/>
  <c r="N75" i="2"/>
  <c r="N74" i="2"/>
  <c r="N73" i="2"/>
  <c r="N72" i="2"/>
  <c r="N71" i="2"/>
  <c r="N70" i="2"/>
  <c r="P70" i="2" s="1"/>
  <c r="N69" i="2"/>
  <c r="P69" i="2" s="1"/>
  <c r="N68" i="2"/>
  <c r="P68" i="2" s="1"/>
  <c r="N67" i="2"/>
  <c r="N66" i="2"/>
  <c r="N65" i="2"/>
  <c r="N64" i="2"/>
  <c r="N63" i="2"/>
  <c r="P63" i="2" s="1"/>
  <c r="N62" i="2"/>
  <c r="N61" i="2"/>
  <c r="N60" i="2"/>
  <c r="N59" i="2"/>
  <c r="N58" i="2"/>
  <c r="N57" i="2"/>
  <c r="N56" i="2"/>
  <c r="P56" i="2" s="1"/>
  <c r="N55" i="2"/>
  <c r="N54" i="2"/>
  <c r="N53" i="2"/>
  <c r="N52" i="2"/>
  <c r="N51" i="2"/>
  <c r="N50" i="2"/>
  <c r="P50" i="2" s="1"/>
  <c r="N49" i="2"/>
  <c r="N48" i="2"/>
  <c r="N47" i="2"/>
  <c r="N46" i="2"/>
  <c r="N45" i="2"/>
  <c r="N44" i="2"/>
  <c r="N43" i="2"/>
  <c r="N42" i="2"/>
  <c r="P42" i="2" s="1"/>
  <c r="N41" i="2"/>
  <c r="N40" i="2"/>
  <c r="N39" i="2"/>
  <c r="N38" i="2"/>
  <c r="P38" i="2" s="1"/>
  <c r="N37" i="2"/>
  <c r="N36" i="2"/>
  <c r="N35" i="2"/>
  <c r="N34" i="2"/>
  <c r="N33" i="2"/>
  <c r="N32" i="2"/>
  <c r="P32" i="2" s="1"/>
  <c r="N31" i="2"/>
  <c r="N30" i="2"/>
  <c r="N29" i="2"/>
  <c r="N28" i="2"/>
  <c r="N27" i="2"/>
  <c r="P27" i="2" s="1"/>
  <c r="N26" i="2"/>
  <c r="P26" i="2" s="1"/>
  <c r="N25" i="2"/>
  <c r="N24" i="2"/>
  <c r="N23" i="2"/>
  <c r="P23" i="2" s="1"/>
  <c r="N22" i="2"/>
  <c r="N21" i="2"/>
  <c r="N20" i="2"/>
  <c r="P20" i="2" s="1"/>
  <c r="N19" i="2"/>
  <c r="N18" i="2"/>
  <c r="N17" i="2"/>
  <c r="N16" i="2"/>
  <c r="N15" i="2"/>
  <c r="N14" i="2"/>
  <c r="P14" i="2" s="1"/>
  <c r="N13" i="2"/>
  <c r="N12" i="2"/>
  <c r="N11" i="2"/>
  <c r="N10" i="2"/>
  <c r="N9" i="2"/>
  <c r="P9" i="2" s="1"/>
  <c r="N8" i="2"/>
  <c r="N7" i="2"/>
  <c r="N6" i="2"/>
  <c r="N5" i="2"/>
  <c r="N4" i="2"/>
  <c r="N222" i="2"/>
  <c r="P222" i="2" s="1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3" i="2"/>
  <c r="O4" i="2"/>
  <c r="P221" i="2"/>
  <c r="P215" i="2"/>
  <c r="P167" i="2"/>
  <c r="P161" i="2"/>
  <c r="P151" i="2"/>
  <c r="P143" i="2"/>
  <c r="P125" i="2"/>
  <c r="P109" i="2"/>
  <c r="P77" i="2"/>
  <c r="P71" i="2"/>
  <c r="P67" i="2"/>
  <c r="P41" i="2"/>
  <c r="P35" i="2"/>
  <c r="P5" i="2"/>
  <c r="P214" i="2"/>
  <c r="P208" i="2"/>
  <c r="P207" i="2"/>
  <c r="P198" i="2"/>
  <c r="P196" i="2"/>
  <c r="P186" i="2"/>
  <c r="P178" i="2"/>
  <c r="P177" i="2"/>
  <c r="P168" i="2"/>
  <c r="P166" i="2"/>
  <c r="P160" i="2"/>
  <c r="P150" i="2"/>
  <c r="P144" i="2"/>
  <c r="P142" i="2"/>
  <c r="P132" i="2"/>
  <c r="P124" i="2"/>
  <c r="P114" i="2"/>
  <c r="P112" i="2"/>
  <c r="P100" i="2"/>
  <c r="P96" i="2"/>
  <c r="P88" i="2"/>
  <c r="P78" i="2"/>
  <c r="P60" i="2"/>
  <c r="P52" i="2"/>
  <c r="P46" i="2"/>
  <c r="P45" i="2"/>
  <c r="P36" i="2"/>
  <c r="P34" i="2"/>
  <c r="P24" i="2"/>
  <c r="P16" i="2"/>
  <c r="P15" i="2"/>
  <c r="P6" i="2"/>
  <c r="P4" i="2"/>
  <c r="P179" i="2" l="1"/>
  <c r="P58" i="2"/>
  <c r="P74" i="2"/>
  <c r="P90" i="2"/>
  <c r="P106" i="2"/>
  <c r="P123" i="2"/>
  <c r="P140" i="2"/>
  <c r="P154" i="2"/>
  <c r="P171" i="2"/>
  <c r="P188" i="2"/>
  <c r="P204" i="2"/>
  <c r="P220" i="2"/>
  <c r="P53" i="2"/>
  <c r="P113" i="2"/>
  <c r="P203" i="2"/>
  <c r="P8" i="2"/>
  <c r="P18" i="2"/>
  <c r="P28" i="2"/>
  <c r="P40" i="2"/>
  <c r="P51" i="2"/>
  <c r="P62" i="2"/>
  <c r="P72" i="2"/>
  <c r="P82" i="2"/>
  <c r="P94" i="2"/>
  <c r="P105" i="2"/>
  <c r="P116" i="2"/>
  <c r="P126" i="2"/>
  <c r="P136" i="2"/>
  <c r="P148" i="2"/>
  <c r="P159" i="2"/>
  <c r="P170" i="2"/>
  <c r="P180" i="2"/>
  <c r="P190" i="2"/>
  <c r="P202" i="2"/>
  <c r="P213" i="2"/>
  <c r="P223" i="2"/>
  <c r="P43" i="2"/>
  <c r="P89" i="2"/>
  <c r="P131" i="2"/>
  <c r="P175" i="2"/>
  <c r="P217" i="2"/>
  <c r="P7" i="2"/>
  <c r="P13" i="2"/>
  <c r="P19" i="2"/>
  <c r="P25" i="2"/>
  <c r="P31" i="2"/>
  <c r="P37" i="2"/>
  <c r="P49" i="2"/>
  <c r="P55" i="2"/>
  <c r="P61" i="2"/>
  <c r="P73" i="2"/>
  <c r="P79" i="2"/>
  <c r="P85" i="2"/>
  <c r="P91" i="2"/>
  <c r="P97" i="2"/>
  <c r="P103" i="2"/>
  <c r="P115" i="2"/>
  <c r="P121" i="2"/>
  <c r="P127" i="2"/>
  <c r="P133" i="2"/>
  <c r="P139" i="2"/>
  <c r="P145" i="2"/>
  <c r="P157" i="2"/>
  <c r="P163" i="2"/>
  <c r="P169" i="2"/>
  <c r="P181" i="2"/>
  <c r="P187" i="2"/>
  <c r="P193" i="2"/>
  <c r="P199" i="2"/>
  <c r="P205" i="2"/>
  <c r="P211" i="2"/>
  <c r="P10" i="2"/>
  <c r="P22" i="2"/>
  <c r="P33" i="2"/>
  <c r="P44" i="2"/>
  <c r="P54" i="2"/>
  <c r="P64" i="2"/>
  <c r="P76" i="2"/>
  <c r="P87" i="2"/>
  <c r="P98" i="2"/>
  <c r="P108" i="2"/>
  <c r="P118" i="2"/>
  <c r="P130" i="2"/>
  <c r="P141" i="2"/>
  <c r="P152" i="2"/>
  <c r="P162" i="2"/>
  <c r="P172" i="2"/>
  <c r="P184" i="2"/>
  <c r="P195" i="2"/>
  <c r="P206" i="2"/>
  <c r="P216" i="2"/>
  <c r="P17" i="2"/>
  <c r="P59" i="2"/>
  <c r="P107" i="2"/>
  <c r="P149" i="2"/>
  <c r="P185" i="2"/>
  <c r="P209" i="2"/>
  <c r="P197" i="2"/>
  <c r="P3" i="2"/>
  <c r="P12" i="2"/>
  <c r="P21" i="2"/>
  <c r="P30" i="2"/>
  <c r="P39" i="2"/>
  <c r="P48" i="2"/>
  <c r="P57" i="2"/>
  <c r="P66" i="2"/>
  <c r="P75" i="2"/>
  <c r="P84" i="2"/>
  <c r="P93" i="2"/>
  <c r="P102" i="2"/>
  <c r="P111" i="2"/>
  <c r="P120" i="2"/>
  <c r="P129" i="2"/>
  <c r="P138" i="2"/>
  <c r="P147" i="2"/>
  <c r="P156" i="2"/>
  <c r="P165" i="2"/>
  <c r="P174" i="2"/>
  <c r="P183" i="2"/>
  <c r="P192" i="2"/>
  <c r="P201" i="2"/>
  <c r="P210" i="2"/>
  <c r="P219" i="2"/>
  <c r="P11" i="2"/>
  <c r="P29" i="2"/>
  <c r="P47" i="2"/>
  <c r="P65" i="2"/>
  <c r="P83" i="2"/>
  <c r="P101" i="2"/>
  <c r="P119" i="2"/>
  <c r="P137" i="2"/>
  <c r="P155" i="2"/>
  <c r="P173" i="2"/>
  <c r="P191" i="2"/>
  <c r="Q4" i="2" l="1"/>
  <c r="Q219" i="2"/>
  <c r="Q213" i="2"/>
  <c r="Q207" i="2"/>
  <c r="Q201" i="2"/>
  <c r="Q195" i="2"/>
  <c r="Q189" i="2"/>
  <c r="Q183" i="2"/>
  <c r="Q177" i="2"/>
  <c r="Q171" i="2"/>
  <c r="Q165" i="2"/>
  <c r="Q159" i="2"/>
  <c r="Q153" i="2"/>
  <c r="Q147" i="2"/>
  <c r="Q141" i="2"/>
  <c r="Q135" i="2"/>
  <c r="Q129" i="2"/>
  <c r="Q123" i="2"/>
  <c r="Q117" i="2"/>
  <c r="Q111" i="2"/>
  <c r="Q105" i="2"/>
  <c r="Q99" i="2"/>
  <c r="Q93" i="2"/>
  <c r="Q87" i="2"/>
  <c r="Q81" i="2"/>
  <c r="Q75" i="2"/>
  <c r="Q69" i="2"/>
  <c r="Q63" i="2"/>
  <c r="Q57" i="2"/>
  <c r="Q51" i="2"/>
  <c r="Q45" i="2"/>
  <c r="Q39" i="2"/>
  <c r="Q33" i="2"/>
  <c r="Q27" i="2"/>
  <c r="Q21" i="2"/>
  <c r="Q15" i="2"/>
  <c r="Q9" i="2"/>
  <c r="Q218" i="2"/>
  <c r="Q212" i="2"/>
  <c r="Q206" i="2"/>
  <c r="Q200" i="2"/>
  <c r="Q194" i="2"/>
  <c r="Q188" i="2"/>
  <c r="Q182" i="2"/>
  <c r="Q176" i="2"/>
  <c r="Q170" i="2"/>
  <c r="Q164" i="2"/>
  <c r="Q158" i="2"/>
  <c r="Q152" i="2"/>
  <c r="Q146" i="2"/>
  <c r="Q140" i="2"/>
  <c r="Q134" i="2"/>
  <c r="Q128" i="2"/>
  <c r="Q122" i="2"/>
  <c r="Q116" i="2"/>
  <c r="Q110" i="2"/>
  <c r="Q104" i="2"/>
  <c r="Q98" i="2"/>
  <c r="Q92" i="2"/>
  <c r="Q86" i="2"/>
  <c r="Q80" i="2"/>
  <c r="Q74" i="2"/>
  <c r="Q68" i="2"/>
  <c r="Q62" i="2"/>
  <c r="Q56" i="2"/>
  <c r="Q50" i="2"/>
  <c r="Q44" i="2"/>
  <c r="Q38" i="2"/>
  <c r="Q32" i="2"/>
  <c r="Q26" i="2"/>
  <c r="Q20" i="2"/>
  <c r="Q14" i="2"/>
  <c r="Q8" i="2"/>
  <c r="Q223" i="2"/>
  <c r="Q217" i="2"/>
  <c r="Q211" i="2"/>
  <c r="Q205" i="2"/>
  <c r="Q199" i="2"/>
  <c r="Q193" i="2"/>
  <c r="Q187" i="2"/>
  <c r="Q181" i="2"/>
  <c r="Q175" i="2"/>
  <c r="Q169" i="2"/>
  <c r="Q163" i="2"/>
  <c r="Q157" i="2"/>
  <c r="Q151" i="2"/>
  <c r="Q145" i="2"/>
  <c r="Q139" i="2"/>
  <c r="Q133" i="2"/>
  <c r="Q127" i="2"/>
  <c r="Q121" i="2"/>
  <c r="Q115" i="2"/>
  <c r="Q109" i="2"/>
  <c r="Q103" i="2"/>
  <c r="Q97" i="2"/>
  <c r="Q91" i="2"/>
  <c r="Q85" i="2"/>
  <c r="Q79" i="2"/>
  <c r="Q73" i="2"/>
  <c r="Q67" i="2"/>
  <c r="Q61" i="2"/>
  <c r="Q55" i="2"/>
  <c r="Q49" i="2"/>
  <c r="Q43" i="2"/>
  <c r="Q37" i="2"/>
  <c r="Q31" i="2"/>
  <c r="Q25" i="2"/>
  <c r="Q19" i="2"/>
  <c r="Q13" i="2"/>
  <c r="Q7" i="2"/>
  <c r="Q222" i="2"/>
  <c r="Q216" i="2"/>
  <c r="Q210" i="2"/>
  <c r="Q204" i="2"/>
  <c r="Q198" i="2"/>
  <c r="Q192" i="2"/>
  <c r="Q186" i="2"/>
  <c r="Q180" i="2"/>
  <c r="Q174" i="2"/>
  <c r="Q168" i="2"/>
  <c r="Q162" i="2"/>
  <c r="Q156" i="2"/>
  <c r="Q150" i="2"/>
  <c r="Q144" i="2"/>
  <c r="Q138" i="2"/>
  <c r="Q132" i="2"/>
  <c r="Q126" i="2"/>
  <c r="Q120" i="2"/>
  <c r="Q114" i="2"/>
  <c r="Q108" i="2"/>
  <c r="Q102" i="2"/>
  <c r="Q96" i="2"/>
  <c r="Q90" i="2"/>
  <c r="Q84" i="2"/>
  <c r="Q78" i="2"/>
  <c r="Q72" i="2"/>
  <c r="Q66" i="2"/>
  <c r="Q60" i="2"/>
  <c r="Q54" i="2"/>
  <c r="Q48" i="2"/>
  <c r="Q42" i="2"/>
  <c r="Q36" i="2"/>
  <c r="Q30" i="2"/>
  <c r="Q24" i="2"/>
  <c r="Q18" i="2"/>
  <c r="Q12" i="2"/>
  <c r="Q6" i="2"/>
  <c r="Q221" i="2"/>
  <c r="Q215" i="2"/>
  <c r="Q209" i="2"/>
  <c r="Q203" i="2"/>
  <c r="Q197" i="2"/>
  <c r="Q191" i="2"/>
  <c r="Q185" i="2"/>
  <c r="Q179" i="2"/>
  <c r="Q173" i="2"/>
  <c r="Q167" i="2"/>
  <c r="Q161" i="2"/>
  <c r="Q155" i="2"/>
  <c r="Q149" i="2"/>
  <c r="Q143" i="2"/>
  <c r="Q137" i="2"/>
  <c r="Q131" i="2"/>
  <c r="Q125" i="2"/>
  <c r="Q119" i="2"/>
  <c r="Q113" i="2"/>
  <c r="Q107" i="2"/>
  <c r="Q101" i="2"/>
  <c r="Q95" i="2"/>
  <c r="Q89" i="2"/>
  <c r="Q83" i="2"/>
  <c r="Q77" i="2"/>
  <c r="Q71" i="2"/>
  <c r="Q65" i="2"/>
  <c r="Q59" i="2"/>
  <c r="Q53" i="2"/>
  <c r="Q47" i="2"/>
  <c r="Q41" i="2"/>
  <c r="Q35" i="2"/>
  <c r="Q29" i="2"/>
  <c r="Q23" i="2"/>
  <c r="Q17" i="2"/>
  <c r="Q11" i="2"/>
  <c r="Q5" i="2"/>
  <c r="Q220" i="2"/>
  <c r="Q214" i="2"/>
  <c r="Q208" i="2"/>
  <c r="Q202" i="2"/>
  <c r="Q196" i="2"/>
  <c r="Q190" i="2"/>
  <c r="Q184" i="2"/>
  <c r="Q178" i="2"/>
  <c r="Q172" i="2"/>
  <c r="Q166" i="2"/>
  <c r="Q160" i="2"/>
  <c r="Q154" i="2"/>
  <c r="Q148" i="2"/>
  <c r="Q142" i="2"/>
  <c r="Q136" i="2"/>
  <c r="Q130" i="2"/>
  <c r="Q124" i="2"/>
  <c r="Q118" i="2"/>
  <c r="Q112" i="2"/>
  <c r="Q106" i="2"/>
  <c r="Q100" i="2"/>
  <c r="Q94" i="2"/>
  <c r="Q88" i="2"/>
  <c r="Q82" i="2"/>
  <c r="Q76" i="2"/>
  <c r="Q70" i="2"/>
  <c r="Q64" i="2"/>
  <c r="Q58" i="2"/>
  <c r="Q52" i="2"/>
  <c r="Q46" i="2"/>
  <c r="Q40" i="2"/>
  <c r="Q34" i="2"/>
  <c r="Q28" i="2"/>
  <c r="Q22" i="2"/>
  <c r="Q16" i="2"/>
  <c r="Q10" i="2"/>
  <c r="Q3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E303" i="2"/>
  <c r="E302" i="2"/>
  <c r="F302" i="2" s="1"/>
  <c r="E301" i="2"/>
  <c r="F301" i="2" s="1"/>
  <c r="E300" i="2"/>
  <c r="F300" i="2" s="1"/>
  <c r="E299" i="2"/>
  <c r="F299" i="2" s="1"/>
  <c r="E298" i="2"/>
  <c r="F298" i="2" s="1"/>
  <c r="E297" i="2"/>
  <c r="F297" i="2" s="1"/>
  <c r="E296" i="2"/>
  <c r="F296" i="2" s="1"/>
  <c r="E295" i="2"/>
  <c r="F295" i="2" s="1"/>
  <c r="E294" i="2"/>
  <c r="F294" i="2" s="1"/>
  <c r="E293" i="2"/>
  <c r="F293" i="2" s="1"/>
  <c r="E292" i="2"/>
  <c r="F292" i="2" s="1"/>
  <c r="E291" i="2"/>
  <c r="F291" i="2" s="1"/>
  <c r="E290" i="2"/>
  <c r="F290" i="2" s="1"/>
  <c r="E289" i="2"/>
  <c r="F289" i="2" s="1"/>
  <c r="E288" i="2"/>
  <c r="F288" i="2" s="1"/>
  <c r="E287" i="2"/>
  <c r="F287" i="2" s="1"/>
  <c r="E286" i="2"/>
  <c r="F286" i="2" s="1"/>
  <c r="E285" i="2"/>
  <c r="F285" i="2" s="1"/>
  <c r="E284" i="2"/>
  <c r="F284" i="2" s="1"/>
  <c r="E283" i="2"/>
  <c r="F283" i="2" s="1"/>
  <c r="E282" i="2"/>
  <c r="F282" i="2" s="1"/>
  <c r="E281" i="2"/>
  <c r="F281" i="2" s="1"/>
  <c r="E280" i="2"/>
  <c r="F280" i="2" s="1"/>
  <c r="E279" i="2"/>
  <c r="F279" i="2" s="1"/>
  <c r="E278" i="2"/>
  <c r="F278" i="2" s="1"/>
  <c r="E277" i="2"/>
  <c r="F277" i="2" s="1"/>
  <c r="E276" i="2"/>
  <c r="F276" i="2" s="1"/>
  <c r="E275" i="2"/>
  <c r="F275" i="2" s="1"/>
  <c r="E274" i="2"/>
  <c r="F274" i="2" s="1"/>
  <c r="E273" i="2"/>
  <c r="F273" i="2" s="1"/>
  <c r="E272" i="2"/>
  <c r="F272" i="2" s="1"/>
  <c r="E271" i="2"/>
  <c r="F271" i="2" s="1"/>
  <c r="E270" i="2"/>
  <c r="F270" i="2" s="1"/>
  <c r="E269" i="2"/>
  <c r="F269" i="2" s="1"/>
  <c r="E268" i="2"/>
  <c r="F268" i="2" s="1"/>
  <c r="E267" i="2"/>
  <c r="F267" i="2" s="1"/>
  <c r="E266" i="2"/>
  <c r="F266" i="2" s="1"/>
  <c r="E265" i="2"/>
  <c r="F265" i="2" s="1"/>
  <c r="E264" i="2"/>
  <c r="F264" i="2" s="1"/>
  <c r="E263" i="2"/>
  <c r="F263" i="2" s="1"/>
  <c r="E262" i="2"/>
  <c r="F262" i="2" s="1"/>
  <c r="E261" i="2"/>
  <c r="F261" i="2" s="1"/>
  <c r="E260" i="2"/>
  <c r="F260" i="2" s="1"/>
  <c r="E259" i="2"/>
  <c r="F259" i="2" s="1"/>
  <c r="E258" i="2"/>
  <c r="F258" i="2" s="1"/>
  <c r="E257" i="2"/>
  <c r="F257" i="2" s="1"/>
  <c r="E256" i="2"/>
  <c r="F256" i="2" s="1"/>
  <c r="E255" i="2"/>
  <c r="F255" i="2" s="1"/>
  <c r="E254" i="2"/>
  <c r="F254" i="2" s="1"/>
  <c r="E253" i="2"/>
  <c r="F253" i="2" s="1"/>
  <c r="E252" i="2"/>
  <c r="F252" i="2" s="1"/>
  <c r="E251" i="2"/>
  <c r="F251" i="2" s="1"/>
  <c r="E250" i="2"/>
  <c r="F250" i="2" s="1"/>
  <c r="E249" i="2"/>
  <c r="F249" i="2" s="1"/>
  <c r="E248" i="2"/>
  <c r="F248" i="2" s="1"/>
  <c r="E247" i="2"/>
  <c r="F247" i="2" s="1"/>
  <c r="E246" i="2"/>
  <c r="F246" i="2" s="1"/>
  <c r="E245" i="2"/>
  <c r="F245" i="2" s="1"/>
  <c r="E244" i="2"/>
  <c r="F244" i="2" s="1"/>
  <c r="E243" i="2"/>
  <c r="F243" i="2" s="1"/>
  <c r="E242" i="2"/>
  <c r="F242" i="2" s="1"/>
  <c r="E241" i="2"/>
  <c r="F241" i="2" s="1"/>
  <c r="E240" i="2"/>
  <c r="F240" i="2" s="1"/>
  <c r="E239" i="2"/>
  <c r="F239" i="2" s="1"/>
  <c r="E238" i="2"/>
  <c r="F238" i="2" s="1"/>
  <c r="E237" i="2"/>
  <c r="F237" i="2" s="1"/>
  <c r="E236" i="2"/>
  <c r="F236" i="2" s="1"/>
  <c r="E235" i="2"/>
  <c r="F235" i="2" s="1"/>
  <c r="E234" i="2"/>
  <c r="F234" i="2" s="1"/>
  <c r="E233" i="2"/>
  <c r="F233" i="2" s="1"/>
  <c r="E232" i="2"/>
  <c r="F232" i="2" s="1"/>
  <c r="E231" i="2"/>
  <c r="F231" i="2" s="1"/>
  <c r="E230" i="2"/>
  <c r="F230" i="2" s="1"/>
  <c r="E229" i="2"/>
  <c r="F229" i="2" s="1"/>
  <c r="E228" i="2"/>
  <c r="F228" i="2" s="1"/>
  <c r="E227" i="2"/>
  <c r="F227" i="2" s="1"/>
  <c r="E226" i="2"/>
  <c r="F226" i="2" s="1"/>
  <c r="E225" i="2"/>
  <c r="F225" i="2" s="1"/>
  <c r="E224" i="2"/>
  <c r="F224" i="2" s="1"/>
  <c r="E223" i="2"/>
  <c r="F223" i="2" s="1"/>
  <c r="E222" i="2"/>
  <c r="F222" i="2" s="1"/>
  <c r="E221" i="2"/>
  <c r="F221" i="2" s="1"/>
  <c r="E220" i="2"/>
  <c r="F220" i="2" s="1"/>
  <c r="E219" i="2"/>
  <c r="F219" i="2" s="1"/>
  <c r="E218" i="2"/>
  <c r="F218" i="2" s="1"/>
  <c r="E217" i="2"/>
  <c r="F217" i="2" s="1"/>
  <c r="E216" i="2"/>
  <c r="F216" i="2" s="1"/>
  <c r="E215" i="2"/>
  <c r="F215" i="2" s="1"/>
  <c r="E214" i="2"/>
  <c r="F214" i="2" s="1"/>
  <c r="E213" i="2"/>
  <c r="F213" i="2" s="1"/>
  <c r="E212" i="2"/>
  <c r="F212" i="2" s="1"/>
  <c r="E211" i="2"/>
  <c r="F211" i="2" s="1"/>
  <c r="E210" i="2"/>
  <c r="F210" i="2" s="1"/>
  <c r="E209" i="2"/>
  <c r="F209" i="2" s="1"/>
  <c r="E208" i="2"/>
  <c r="F208" i="2" s="1"/>
  <c r="E207" i="2"/>
  <c r="F207" i="2" s="1"/>
  <c r="E206" i="2"/>
  <c r="F206" i="2" s="1"/>
  <c r="E205" i="2"/>
  <c r="F205" i="2" s="1"/>
  <c r="E204" i="2"/>
  <c r="F204" i="2" s="1"/>
  <c r="E203" i="2"/>
  <c r="F203" i="2" s="1"/>
  <c r="E202" i="2"/>
  <c r="F202" i="2" s="1"/>
  <c r="E201" i="2"/>
  <c r="F201" i="2" s="1"/>
  <c r="E200" i="2"/>
  <c r="F200" i="2" s="1"/>
  <c r="E199" i="2"/>
  <c r="F199" i="2" s="1"/>
  <c r="E198" i="2"/>
  <c r="F198" i="2" s="1"/>
  <c r="E197" i="2"/>
  <c r="F197" i="2" s="1"/>
  <c r="E196" i="2"/>
  <c r="F196" i="2" s="1"/>
  <c r="E195" i="2"/>
  <c r="F195" i="2" s="1"/>
  <c r="E194" i="2"/>
  <c r="F194" i="2" s="1"/>
  <c r="E193" i="2"/>
  <c r="F193" i="2" s="1"/>
  <c r="E192" i="2"/>
  <c r="F192" i="2" s="1"/>
  <c r="E191" i="2"/>
  <c r="F191" i="2" s="1"/>
  <c r="E190" i="2"/>
  <c r="F190" i="2" s="1"/>
  <c r="E189" i="2"/>
  <c r="F189" i="2" s="1"/>
  <c r="E188" i="2"/>
  <c r="F188" i="2" s="1"/>
  <c r="E187" i="2"/>
  <c r="F187" i="2" s="1"/>
  <c r="E186" i="2"/>
  <c r="F186" i="2" s="1"/>
  <c r="E185" i="2"/>
  <c r="F185" i="2" s="1"/>
  <c r="E184" i="2"/>
  <c r="F184" i="2" s="1"/>
  <c r="E183" i="2"/>
  <c r="F183" i="2" s="1"/>
  <c r="E182" i="2"/>
  <c r="F182" i="2" s="1"/>
  <c r="E181" i="2"/>
  <c r="F181" i="2" s="1"/>
  <c r="E180" i="2"/>
  <c r="F180" i="2" s="1"/>
  <c r="E179" i="2"/>
  <c r="F179" i="2" s="1"/>
  <c r="E178" i="2"/>
  <c r="F178" i="2" s="1"/>
  <c r="E177" i="2"/>
  <c r="F177" i="2" s="1"/>
  <c r="E176" i="2"/>
  <c r="F176" i="2" s="1"/>
  <c r="E175" i="2"/>
  <c r="F175" i="2" s="1"/>
  <c r="E174" i="2"/>
  <c r="F174" i="2" s="1"/>
  <c r="E173" i="2"/>
  <c r="F173" i="2" s="1"/>
  <c r="E172" i="2"/>
  <c r="F172" i="2" s="1"/>
  <c r="E171" i="2"/>
  <c r="F171" i="2" s="1"/>
  <c r="E170" i="2"/>
  <c r="F170" i="2" s="1"/>
  <c r="E169" i="2"/>
  <c r="F169" i="2" s="1"/>
  <c r="E168" i="2"/>
  <c r="F168" i="2" s="1"/>
  <c r="E167" i="2"/>
  <c r="F167" i="2" s="1"/>
  <c r="E166" i="2"/>
  <c r="F166" i="2" s="1"/>
  <c r="E165" i="2"/>
  <c r="F165" i="2" s="1"/>
  <c r="E164" i="2"/>
  <c r="F164" i="2" s="1"/>
  <c r="E163" i="2"/>
  <c r="F163" i="2" s="1"/>
  <c r="E162" i="2"/>
  <c r="F162" i="2" s="1"/>
  <c r="E161" i="2"/>
  <c r="F161" i="2" s="1"/>
  <c r="E160" i="2"/>
  <c r="F160" i="2" s="1"/>
  <c r="E159" i="2"/>
  <c r="F159" i="2" s="1"/>
  <c r="E158" i="2"/>
  <c r="F158" i="2" s="1"/>
  <c r="E157" i="2"/>
  <c r="F157" i="2" s="1"/>
  <c r="E156" i="2"/>
  <c r="F156" i="2" s="1"/>
  <c r="E155" i="2"/>
  <c r="F155" i="2" s="1"/>
  <c r="E154" i="2"/>
  <c r="F154" i="2" s="1"/>
  <c r="E153" i="2"/>
  <c r="F153" i="2" s="1"/>
  <c r="E152" i="2"/>
  <c r="F152" i="2" s="1"/>
  <c r="E151" i="2"/>
  <c r="F151" i="2" s="1"/>
  <c r="E150" i="2"/>
  <c r="F150" i="2" s="1"/>
  <c r="E149" i="2"/>
  <c r="F149" i="2" s="1"/>
  <c r="E148" i="2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4" i="2"/>
  <c r="F114" i="2" s="1"/>
  <c r="E113" i="2"/>
  <c r="F113" i="2" s="1"/>
  <c r="E112" i="2"/>
  <c r="F112" i="2" s="1"/>
  <c r="E111" i="2"/>
  <c r="F111" i="2" s="1"/>
  <c r="E110" i="2"/>
  <c r="F110" i="2" s="1"/>
  <c r="E109" i="2"/>
  <c r="F109" i="2" s="1"/>
  <c r="E108" i="2"/>
  <c r="F108" i="2" s="1"/>
  <c r="E107" i="2"/>
  <c r="F107" i="2" s="1"/>
  <c r="E106" i="2"/>
  <c r="F106" i="2" s="1"/>
  <c r="E105" i="2"/>
  <c r="F105" i="2" s="1"/>
  <c r="E104" i="2"/>
  <c r="F104" i="2" s="1"/>
  <c r="E103" i="2"/>
  <c r="F103" i="2" s="1"/>
  <c r="E102" i="2"/>
  <c r="F102" i="2" s="1"/>
  <c r="E101" i="2"/>
  <c r="F101" i="2" s="1"/>
  <c r="E100" i="2"/>
  <c r="F100" i="2" s="1"/>
  <c r="E99" i="2"/>
  <c r="F99" i="2" s="1"/>
  <c r="E98" i="2"/>
  <c r="F98" i="2" s="1"/>
  <c r="E97" i="2"/>
  <c r="F97" i="2" s="1"/>
  <c r="E96" i="2"/>
  <c r="F96" i="2" s="1"/>
  <c r="E95" i="2"/>
  <c r="F95" i="2" s="1"/>
  <c r="E94" i="2"/>
  <c r="F94" i="2" s="1"/>
  <c r="E93" i="2"/>
  <c r="F93" i="2" s="1"/>
  <c r="E92" i="2"/>
  <c r="F92" i="2" s="1"/>
  <c r="E91" i="2"/>
  <c r="F91" i="2" s="1"/>
  <c r="E90" i="2"/>
  <c r="F90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3" i="2"/>
  <c r="F3" i="2" s="1"/>
  <c r="E4" i="2"/>
  <c r="F4" i="2" s="1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303" i="2"/>
  <c r="G302" i="2" l="1"/>
  <c r="G296" i="2"/>
  <c r="G290" i="2"/>
  <c r="G284" i="2"/>
  <c r="G278" i="2"/>
  <c r="G272" i="2"/>
  <c r="G266" i="2"/>
  <c r="G260" i="2"/>
  <c r="G254" i="2"/>
  <c r="G248" i="2"/>
  <c r="G242" i="2"/>
  <c r="G236" i="2"/>
  <c r="G230" i="2"/>
  <c r="G224" i="2"/>
  <c r="G218" i="2"/>
  <c r="G212" i="2"/>
  <c r="G206" i="2"/>
  <c r="G200" i="2"/>
  <c r="G194" i="2"/>
  <c r="G188" i="2"/>
  <c r="G182" i="2"/>
  <c r="G176" i="2"/>
  <c r="G170" i="2"/>
  <c r="G164" i="2"/>
  <c r="G158" i="2"/>
  <c r="G152" i="2"/>
  <c r="G146" i="2"/>
  <c r="G140" i="2"/>
  <c r="G134" i="2"/>
  <c r="G128" i="2"/>
  <c r="G122" i="2"/>
  <c r="G116" i="2"/>
  <c r="G110" i="2"/>
  <c r="G104" i="2"/>
  <c r="G98" i="2"/>
  <c r="G301" i="2"/>
  <c r="G294" i="2"/>
  <c r="G287" i="2"/>
  <c r="G280" i="2"/>
  <c r="G273" i="2"/>
  <c r="G265" i="2"/>
  <c r="G258" i="2"/>
  <c r="G251" i="2"/>
  <c r="G244" i="2"/>
  <c r="G237" i="2"/>
  <c r="G229" i="2"/>
  <c r="G222" i="2"/>
  <c r="G215" i="2"/>
  <c r="G208" i="2"/>
  <c r="G201" i="2"/>
  <c r="G193" i="2"/>
  <c r="G186" i="2"/>
  <c r="G179" i="2"/>
  <c r="G172" i="2"/>
  <c r="G165" i="2"/>
  <c r="G157" i="2"/>
  <c r="G150" i="2"/>
  <c r="G143" i="2"/>
  <c r="G136" i="2"/>
  <c r="G129" i="2"/>
  <c r="G121" i="2"/>
  <c r="G114" i="2"/>
  <c r="G107" i="2"/>
  <c r="G100" i="2"/>
  <c r="G93" i="2"/>
  <c r="G87" i="2"/>
  <c r="G81" i="2"/>
  <c r="G75" i="2"/>
  <c r="G69" i="2"/>
  <c r="G63" i="2"/>
  <c r="G57" i="2"/>
  <c r="G51" i="2"/>
  <c r="G45" i="2"/>
  <c r="G39" i="2"/>
  <c r="G33" i="2"/>
  <c r="G27" i="2"/>
  <c r="G21" i="2"/>
  <c r="G15" i="2"/>
  <c r="G9" i="2"/>
  <c r="G3" i="2"/>
  <c r="G283" i="2"/>
  <c r="G276" i="2"/>
  <c r="G255" i="2"/>
  <c r="G247" i="2"/>
  <c r="G219" i="2"/>
  <c r="G211" i="2"/>
  <c r="G190" i="2"/>
  <c r="G183" i="2"/>
  <c r="G154" i="2"/>
  <c r="G125" i="2"/>
  <c r="G96" i="2"/>
  <c r="G72" i="2"/>
  <c r="G42" i="2"/>
  <c r="G300" i="2"/>
  <c r="G293" i="2"/>
  <c r="G286" i="2"/>
  <c r="G279" i="2"/>
  <c r="G271" i="2"/>
  <c r="G264" i="2"/>
  <c r="G257" i="2"/>
  <c r="G250" i="2"/>
  <c r="G243" i="2"/>
  <c r="G235" i="2"/>
  <c r="G228" i="2"/>
  <c r="G221" i="2"/>
  <c r="G214" i="2"/>
  <c r="G207" i="2"/>
  <c r="G199" i="2"/>
  <c r="G192" i="2"/>
  <c r="G185" i="2"/>
  <c r="G178" i="2"/>
  <c r="G171" i="2"/>
  <c r="G163" i="2"/>
  <c r="G156" i="2"/>
  <c r="G149" i="2"/>
  <c r="G142" i="2"/>
  <c r="G135" i="2"/>
  <c r="G127" i="2"/>
  <c r="G120" i="2"/>
  <c r="G113" i="2"/>
  <c r="G106" i="2"/>
  <c r="G99" i="2"/>
  <c r="G92" i="2"/>
  <c r="G86" i="2"/>
  <c r="G80" i="2"/>
  <c r="G74" i="2"/>
  <c r="G68" i="2"/>
  <c r="G62" i="2"/>
  <c r="G56" i="2"/>
  <c r="G50" i="2"/>
  <c r="G44" i="2"/>
  <c r="G38" i="2"/>
  <c r="G32" i="2"/>
  <c r="G26" i="2"/>
  <c r="G20" i="2"/>
  <c r="G14" i="2"/>
  <c r="G8" i="2"/>
  <c r="G298" i="2"/>
  <c r="G262" i="2"/>
  <c r="G233" i="2"/>
  <c r="G197" i="2"/>
  <c r="G168" i="2"/>
  <c r="G139" i="2"/>
  <c r="G118" i="2"/>
  <c r="G90" i="2"/>
  <c r="G66" i="2"/>
  <c r="G48" i="2"/>
  <c r="G36" i="2"/>
  <c r="G18" i="2"/>
  <c r="G299" i="2"/>
  <c r="G292" i="2"/>
  <c r="G285" i="2"/>
  <c r="G277" i="2"/>
  <c r="G270" i="2"/>
  <c r="G263" i="2"/>
  <c r="G256" i="2"/>
  <c r="G249" i="2"/>
  <c r="G241" i="2"/>
  <c r="G234" i="2"/>
  <c r="G227" i="2"/>
  <c r="G220" i="2"/>
  <c r="G213" i="2"/>
  <c r="G205" i="2"/>
  <c r="G198" i="2"/>
  <c r="G191" i="2"/>
  <c r="G184" i="2"/>
  <c r="G177" i="2"/>
  <c r="G169" i="2"/>
  <c r="G162" i="2"/>
  <c r="G155" i="2"/>
  <c r="G148" i="2"/>
  <c r="G141" i="2"/>
  <c r="G133" i="2"/>
  <c r="G126" i="2"/>
  <c r="G119" i="2"/>
  <c r="G112" i="2"/>
  <c r="G105" i="2"/>
  <c r="G97" i="2"/>
  <c r="G91" i="2"/>
  <c r="G85" i="2"/>
  <c r="G79" i="2"/>
  <c r="G73" i="2"/>
  <c r="G67" i="2"/>
  <c r="G61" i="2"/>
  <c r="G55" i="2"/>
  <c r="G49" i="2"/>
  <c r="G43" i="2"/>
  <c r="G37" i="2"/>
  <c r="G31" i="2"/>
  <c r="G25" i="2"/>
  <c r="G19" i="2"/>
  <c r="G13" i="2"/>
  <c r="G7" i="2"/>
  <c r="G291" i="2"/>
  <c r="G269" i="2"/>
  <c r="G240" i="2"/>
  <c r="G204" i="2"/>
  <c r="G175" i="2"/>
  <c r="G147" i="2"/>
  <c r="G111" i="2"/>
  <c r="G84" i="2"/>
  <c r="G60" i="2"/>
  <c r="G30" i="2"/>
  <c r="G303" i="2"/>
  <c r="G295" i="2"/>
  <c r="G288" i="2"/>
  <c r="G281" i="2"/>
  <c r="G274" i="2"/>
  <c r="G267" i="2"/>
  <c r="G259" i="2"/>
  <c r="G252" i="2"/>
  <c r="G245" i="2"/>
  <c r="G238" i="2"/>
  <c r="G231" i="2"/>
  <c r="G223" i="2"/>
  <c r="G216" i="2"/>
  <c r="G209" i="2"/>
  <c r="G202" i="2"/>
  <c r="G195" i="2"/>
  <c r="G187" i="2"/>
  <c r="G180" i="2"/>
  <c r="G173" i="2"/>
  <c r="G166" i="2"/>
  <c r="G159" i="2"/>
  <c r="G151" i="2"/>
  <c r="G144" i="2"/>
  <c r="G137" i="2"/>
  <c r="G130" i="2"/>
  <c r="G123" i="2"/>
  <c r="G115" i="2"/>
  <c r="G108" i="2"/>
  <c r="G101" i="2"/>
  <c r="G94" i="2"/>
  <c r="G88" i="2"/>
  <c r="G82" i="2"/>
  <c r="G76" i="2"/>
  <c r="G70" i="2"/>
  <c r="G64" i="2"/>
  <c r="G58" i="2"/>
  <c r="G52" i="2"/>
  <c r="G46" i="2"/>
  <c r="G40" i="2"/>
  <c r="G34" i="2"/>
  <c r="G28" i="2"/>
  <c r="G22" i="2"/>
  <c r="G16" i="2"/>
  <c r="G10" i="2"/>
  <c r="G4" i="2"/>
  <c r="G226" i="2"/>
  <c r="G161" i="2"/>
  <c r="G132" i="2"/>
  <c r="G103" i="2"/>
  <c r="G78" i="2"/>
  <c r="G54" i="2"/>
  <c r="G24" i="2"/>
  <c r="G282" i="2"/>
  <c r="G239" i="2"/>
  <c r="G196" i="2"/>
  <c r="G153" i="2"/>
  <c r="G109" i="2"/>
  <c r="G71" i="2"/>
  <c r="G35" i="2"/>
  <c r="G6" i="2"/>
  <c r="G275" i="2"/>
  <c r="G232" i="2"/>
  <c r="G189" i="2"/>
  <c r="G145" i="2"/>
  <c r="G102" i="2"/>
  <c r="G65" i="2"/>
  <c r="G29" i="2"/>
  <c r="G5" i="2"/>
  <c r="G289" i="2"/>
  <c r="G268" i="2"/>
  <c r="G225" i="2"/>
  <c r="G181" i="2"/>
  <c r="G138" i="2"/>
  <c r="G95" i="2"/>
  <c r="G59" i="2"/>
  <c r="G23" i="2"/>
  <c r="G261" i="2"/>
  <c r="G217" i="2"/>
  <c r="G174" i="2"/>
  <c r="G131" i="2"/>
  <c r="G89" i="2"/>
  <c r="G53" i="2"/>
  <c r="G17" i="2"/>
  <c r="G297" i="2"/>
  <c r="G253" i="2"/>
  <c r="G210" i="2"/>
  <c r="G167" i="2"/>
  <c r="G124" i="2"/>
  <c r="G83" i="2"/>
  <c r="G47" i="2"/>
  <c r="G12" i="2"/>
  <c r="G246" i="2"/>
  <c r="G203" i="2"/>
  <c r="G160" i="2"/>
  <c r="G117" i="2"/>
  <c r="G77" i="2"/>
  <c r="G41" i="2"/>
  <c r="G11" i="2"/>
  <c r="F303" i="2"/>
  <c r="H303" i="2" s="1"/>
  <c r="H151" i="2" l="1"/>
  <c r="H240" i="2"/>
  <c r="H124" i="2"/>
  <c r="H217" i="2"/>
  <c r="H280" i="2"/>
  <c r="H28" i="2"/>
  <c r="H174" i="2"/>
  <c r="H24" i="2"/>
  <c r="H295" i="2"/>
  <c r="H102" i="2"/>
  <c r="H191" i="2"/>
  <c r="H289" i="2"/>
  <c r="H73" i="2"/>
  <c r="H45" i="2"/>
  <c r="H96" i="2"/>
  <c r="H165" i="2"/>
  <c r="H125" i="2"/>
  <c r="H231" i="2"/>
  <c r="H146" i="2"/>
  <c r="H145" i="2"/>
  <c r="H168" i="2"/>
  <c r="H69" i="2"/>
  <c r="H223" i="2"/>
  <c r="H7" i="2"/>
  <c r="H246" i="2"/>
  <c r="H30" i="2"/>
  <c r="H141" i="2"/>
  <c r="H119" i="2"/>
  <c r="H207" i="2"/>
  <c r="H140" i="2"/>
  <c r="H269" i="2"/>
  <c r="H53" i="2"/>
  <c r="H290" i="2"/>
  <c r="H74" i="2"/>
  <c r="H263" i="2"/>
  <c r="H47" i="2"/>
  <c r="H284" i="2"/>
  <c r="H68" i="2"/>
  <c r="H3" i="2"/>
  <c r="H100" i="2"/>
  <c r="H197" i="2"/>
  <c r="H226" i="2"/>
  <c r="H218" i="2"/>
  <c r="H136" i="2"/>
  <c r="H79" i="2"/>
  <c r="H202" i="2"/>
  <c r="H212" i="2"/>
  <c r="H106" i="2"/>
  <c r="H283" i="2"/>
  <c r="H211" i="2"/>
  <c r="H139" i="2"/>
  <c r="H67" i="2"/>
  <c r="H256" i="2"/>
  <c r="H291" i="2"/>
  <c r="H21" i="2"/>
  <c r="H234" i="2"/>
  <c r="H162" i="2"/>
  <c r="H90" i="2"/>
  <c r="H18" i="2"/>
  <c r="H82" i="2"/>
  <c r="H117" i="2"/>
  <c r="H257" i="2"/>
  <c r="H185" i="2"/>
  <c r="H113" i="2"/>
  <c r="H41" i="2"/>
  <c r="H178" i="2"/>
  <c r="H171" i="2"/>
  <c r="H278" i="2"/>
  <c r="H206" i="2"/>
  <c r="H134" i="2"/>
  <c r="H38" i="2"/>
  <c r="H273" i="2"/>
  <c r="H259" i="2"/>
  <c r="H187" i="2"/>
  <c r="H115" i="2"/>
  <c r="H43" i="2"/>
  <c r="H166" i="2"/>
  <c r="H195" i="2"/>
  <c r="H282" i="2"/>
  <c r="H210" i="2"/>
  <c r="H138" i="2"/>
  <c r="H66" i="2"/>
  <c r="H268" i="2"/>
  <c r="H15" i="2"/>
  <c r="H233" i="2"/>
  <c r="H161" i="2"/>
  <c r="H89" i="2"/>
  <c r="H17" i="2"/>
  <c r="H88" i="2"/>
  <c r="H75" i="2"/>
  <c r="H254" i="2"/>
  <c r="H182" i="2"/>
  <c r="H110" i="2"/>
  <c r="H32" i="2"/>
  <c r="H249" i="2"/>
  <c r="H253" i="2"/>
  <c r="H181" i="2"/>
  <c r="H109" i="2"/>
  <c r="H37" i="2"/>
  <c r="H142" i="2"/>
  <c r="H177" i="2"/>
  <c r="H276" i="2"/>
  <c r="H204" i="2"/>
  <c r="H132" i="2"/>
  <c r="H60" i="2"/>
  <c r="H244" i="2"/>
  <c r="H279" i="2"/>
  <c r="H299" i="2"/>
  <c r="H227" i="2"/>
  <c r="H155" i="2"/>
  <c r="H83" i="2"/>
  <c r="H11" i="2"/>
  <c r="H58" i="2"/>
  <c r="H51" i="2"/>
  <c r="H248" i="2"/>
  <c r="H176" i="2"/>
  <c r="H104" i="2"/>
  <c r="H292" i="2"/>
  <c r="H129" i="2"/>
  <c r="H247" i="2"/>
  <c r="H175" i="2"/>
  <c r="H103" i="2"/>
  <c r="H31" i="2"/>
  <c r="H118" i="2"/>
  <c r="H153" i="2"/>
  <c r="H270" i="2"/>
  <c r="H198" i="2"/>
  <c r="H126" i="2"/>
  <c r="H54" i="2"/>
  <c r="H220" i="2"/>
  <c r="H255" i="2"/>
  <c r="H293" i="2"/>
  <c r="H221" i="2"/>
  <c r="H149" i="2"/>
  <c r="H77" i="2"/>
  <c r="H5" i="2"/>
  <c r="H34" i="2"/>
  <c r="H27" i="2"/>
  <c r="H242" i="2"/>
  <c r="H170" i="2"/>
  <c r="H98" i="2"/>
  <c r="H262" i="2"/>
  <c r="H105" i="2"/>
  <c r="H62" i="2"/>
  <c r="H26" i="2"/>
  <c r="H238" i="2"/>
  <c r="H76" i="2"/>
  <c r="H225" i="2"/>
  <c r="H81" i="2"/>
  <c r="H277" i="2"/>
  <c r="H241" i="2"/>
  <c r="H205" i="2"/>
  <c r="H169" i="2"/>
  <c r="H133" i="2"/>
  <c r="H97" i="2"/>
  <c r="H61" i="2"/>
  <c r="H25" i="2"/>
  <c r="H232" i="2"/>
  <c r="H94" i="2"/>
  <c r="H267" i="2"/>
  <c r="H135" i="2"/>
  <c r="H300" i="2"/>
  <c r="H264" i="2"/>
  <c r="H228" i="2"/>
  <c r="H192" i="2"/>
  <c r="H156" i="2"/>
  <c r="H120" i="2"/>
  <c r="H84" i="2"/>
  <c r="H48" i="2"/>
  <c r="H12" i="2"/>
  <c r="H196" i="2"/>
  <c r="H64" i="2"/>
  <c r="H237" i="2"/>
  <c r="H93" i="2"/>
  <c r="H287" i="2"/>
  <c r="H251" i="2"/>
  <c r="H215" i="2"/>
  <c r="H179" i="2"/>
  <c r="H143" i="2"/>
  <c r="H107" i="2"/>
  <c r="H71" i="2"/>
  <c r="H35" i="2"/>
  <c r="H298" i="2"/>
  <c r="H154" i="2"/>
  <c r="H10" i="2"/>
  <c r="H147" i="2"/>
  <c r="H4" i="2"/>
  <c r="H272" i="2"/>
  <c r="H236" i="2"/>
  <c r="H200" i="2"/>
  <c r="H164" i="2"/>
  <c r="H128" i="2"/>
  <c r="H92" i="2"/>
  <c r="H56" i="2"/>
  <c r="H20" i="2"/>
  <c r="H208" i="2"/>
  <c r="H52" i="2"/>
  <c r="H201" i="2"/>
  <c r="H57" i="2"/>
  <c r="H271" i="2"/>
  <c r="H235" i="2"/>
  <c r="H163" i="2"/>
  <c r="H127" i="2"/>
  <c r="H91" i="2"/>
  <c r="H55" i="2"/>
  <c r="H19" i="2"/>
  <c r="H214" i="2"/>
  <c r="H70" i="2"/>
  <c r="H243" i="2"/>
  <c r="H111" i="2"/>
  <c r="H294" i="2"/>
  <c r="H258" i="2"/>
  <c r="H222" i="2"/>
  <c r="H186" i="2"/>
  <c r="H150" i="2"/>
  <c r="H114" i="2"/>
  <c r="H78" i="2"/>
  <c r="H42" i="2"/>
  <c r="H6" i="2"/>
  <c r="H172" i="2"/>
  <c r="H40" i="2"/>
  <c r="H213" i="2"/>
  <c r="H63" i="2"/>
  <c r="H281" i="2"/>
  <c r="H245" i="2"/>
  <c r="H209" i="2"/>
  <c r="H173" i="2"/>
  <c r="H137" i="2"/>
  <c r="H101" i="2"/>
  <c r="H65" i="2"/>
  <c r="H29" i="2"/>
  <c r="H274" i="2"/>
  <c r="H130" i="2"/>
  <c r="H285" i="2"/>
  <c r="H123" i="2"/>
  <c r="H302" i="2"/>
  <c r="H266" i="2"/>
  <c r="H230" i="2"/>
  <c r="H194" i="2"/>
  <c r="H158" i="2"/>
  <c r="H122" i="2"/>
  <c r="H86" i="2"/>
  <c r="H50" i="2"/>
  <c r="H14" i="2"/>
  <c r="H184" i="2"/>
  <c r="H22" i="2"/>
  <c r="H183" i="2"/>
  <c r="H33" i="2"/>
  <c r="H199" i="2"/>
  <c r="H301" i="2"/>
  <c r="H265" i="2"/>
  <c r="H229" i="2"/>
  <c r="H193" i="2"/>
  <c r="H157" i="2"/>
  <c r="H121" i="2"/>
  <c r="H85" i="2"/>
  <c r="H49" i="2"/>
  <c r="H13" i="2"/>
  <c r="H190" i="2"/>
  <c r="H46" i="2"/>
  <c r="H219" i="2"/>
  <c r="H87" i="2"/>
  <c r="H288" i="2"/>
  <c r="H252" i="2"/>
  <c r="H216" i="2"/>
  <c r="H180" i="2"/>
  <c r="H144" i="2"/>
  <c r="H108" i="2"/>
  <c r="H72" i="2"/>
  <c r="H36" i="2"/>
  <c r="H286" i="2"/>
  <c r="H148" i="2"/>
  <c r="H16" i="2"/>
  <c r="H189" i="2"/>
  <c r="H39" i="2"/>
  <c r="H275" i="2"/>
  <c r="H239" i="2"/>
  <c r="H203" i="2"/>
  <c r="H167" i="2"/>
  <c r="H131" i="2"/>
  <c r="H95" i="2"/>
  <c r="H59" i="2"/>
  <c r="H23" i="2"/>
  <c r="H250" i="2"/>
  <c r="H112" i="2"/>
  <c r="H261" i="2"/>
  <c r="H99" i="2"/>
  <c r="H296" i="2"/>
  <c r="H260" i="2"/>
  <c r="H224" i="2"/>
  <c r="H188" i="2"/>
  <c r="H152" i="2"/>
  <c r="H116" i="2"/>
  <c r="H80" i="2"/>
  <c r="H44" i="2"/>
  <c r="H8" i="2"/>
  <c r="H160" i="2"/>
  <c r="H297" i="2"/>
  <c r="H159" i="2"/>
  <c r="H9" i="2"/>
</calcChain>
</file>

<file path=xl/sharedStrings.xml><?xml version="1.0" encoding="utf-8"?>
<sst xmlns="http://schemas.openxmlformats.org/spreadsheetml/2006/main" count="32" uniqueCount="18">
  <si>
    <t>Hardware Stop</t>
  </si>
  <si>
    <t>Steps</t>
  </si>
  <si>
    <t>Slope
(%)</t>
  </si>
  <si>
    <t>`</t>
  </si>
  <si>
    <t>Hardware stop</t>
  </si>
  <si>
    <t>AVGMIN</t>
  </si>
  <si>
    <t>Software stop</t>
  </si>
  <si>
    <t>aRGVmax</t>
  </si>
  <si>
    <t>aRGVmin</t>
  </si>
  <si>
    <t>RGVMAX</t>
  </si>
  <si>
    <t>Software Stop</t>
  </si>
  <si>
    <t>Flat</t>
  </si>
  <si>
    <t>V6180X
Sensor to  wheel_support</t>
  </si>
  <si>
    <t>Delta 
VL6180 (mm)</t>
  </si>
  <si>
    <t>Height center fork wheel to ground</t>
  </si>
  <si>
    <t>Delta wheel to ground</t>
  </si>
  <si>
    <t>SIMCLINE (+20% / -10%) by ino file</t>
  </si>
  <si>
    <t xml:space="preserve">Frame customized (+16% / -6%)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</si>
</sst>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164" fontId="0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164" fontId="1" fillId="6" borderId="0" xfId="0" applyNumberFormat="1" applyFont="1" applyFill="1" applyAlignment="1">
      <alignment horizontal="center" vertical="center" wrapText="1"/>
    </xf>
    <xf numFmtId="0" fontId="3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D1D33-0ACE-4D19-B334-7860785CA0B2}">
  <dimension ref="A1:Q303"/>
  <sheetViews>
    <sheetView tabSelected="1" workbookViewId="0">
      <selection activeCell="R7" sqref="R7"/>
    </sheetView>
  </sheetViews>
  <sheetFormatPr defaultRowHeight="15" x14ac:dyDescent="0.25"/>
  <cols>
    <col min="1" max="1" width="14.140625" bestFit="1" customWidth="1"/>
    <col min="2" max="2" width="9.5703125" bestFit="1" customWidth="1"/>
    <col min="3" max="6" width="15.140625" style="1" customWidth="1"/>
    <col min="7" max="8" width="15.140625" style="2" customWidth="1"/>
    <col min="9" max="9" width="9.140625" style="2"/>
    <col min="10" max="10" width="14.140625" bestFit="1" customWidth="1"/>
    <col min="11" max="11" width="9.5703125" customWidth="1"/>
    <col min="12" max="15" width="15.140625" style="1" customWidth="1"/>
    <col min="16" max="17" width="15.140625" customWidth="1"/>
  </cols>
  <sheetData>
    <row r="1" spans="1:17" ht="50.2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0"/>
      <c r="J1" s="22" t="s">
        <v>17</v>
      </c>
      <c r="K1" s="22"/>
      <c r="L1" s="22"/>
      <c r="M1" s="22"/>
      <c r="N1" s="22"/>
      <c r="O1" s="22"/>
      <c r="P1" s="22"/>
      <c r="Q1" s="22"/>
    </row>
    <row r="2" spans="1:17" ht="45" x14ac:dyDescent="0.25">
      <c r="A2" s="23"/>
      <c r="B2" s="23"/>
      <c r="C2" s="24" t="s">
        <v>1</v>
      </c>
      <c r="D2" s="25" t="s">
        <v>2</v>
      </c>
      <c r="E2" s="26" t="s">
        <v>12</v>
      </c>
      <c r="F2" s="26" t="s">
        <v>14</v>
      </c>
      <c r="G2" s="25" t="s">
        <v>13</v>
      </c>
      <c r="H2" s="25" t="s">
        <v>15</v>
      </c>
      <c r="I2" s="20"/>
      <c r="J2" s="27"/>
      <c r="K2" s="27"/>
      <c r="L2" s="24" t="s">
        <v>1</v>
      </c>
      <c r="M2" s="25" t="s">
        <v>2</v>
      </c>
      <c r="N2" s="26" t="s">
        <v>12</v>
      </c>
      <c r="O2" s="26" t="s">
        <v>14</v>
      </c>
      <c r="P2" s="25" t="s">
        <v>13</v>
      </c>
      <c r="Q2" s="25" t="s">
        <v>15</v>
      </c>
    </row>
    <row r="3" spans="1:17" x14ac:dyDescent="0.25">
      <c r="A3" s="6" t="s">
        <v>0</v>
      </c>
      <c r="B3" s="6" t="s">
        <v>9</v>
      </c>
      <c r="C3" s="4">
        <v>22000</v>
      </c>
      <c r="D3" s="4">
        <f t="shared" ref="D3:D66" si="0">(0.01*C3)-200</f>
        <v>20</v>
      </c>
      <c r="E3" s="4">
        <f>(-0.09*C3)+2245</f>
        <v>265</v>
      </c>
      <c r="F3" s="5">
        <f>(-1.116*E3)+815.66</f>
        <v>519.91999999999996</v>
      </c>
      <c r="G3" s="5">
        <f>E$303-E3</f>
        <v>270</v>
      </c>
      <c r="H3" s="5">
        <f>F3-F$303</f>
        <v>301.32000000000005</v>
      </c>
      <c r="I3" s="21"/>
      <c r="J3" s="4" t="s">
        <v>0</v>
      </c>
      <c r="K3" s="4" t="s">
        <v>9</v>
      </c>
      <c r="L3" s="4">
        <v>21600</v>
      </c>
      <c r="M3" s="4">
        <f t="shared" ref="M3:M66" si="1">(0.01*L3)-200</f>
        <v>16</v>
      </c>
      <c r="N3" s="5">
        <v>15.22400000000016</v>
      </c>
      <c r="O3" s="5">
        <f>(0.1118*L3)-1879.3</f>
        <v>535.58000000000015</v>
      </c>
      <c r="P3" s="5">
        <f>N$223-N3</f>
        <v>211.11599999999976</v>
      </c>
      <c r="Q3" s="5">
        <f>O3-O$223</f>
        <v>245.96000000000004</v>
      </c>
    </row>
    <row r="4" spans="1:17" x14ac:dyDescent="0.25">
      <c r="A4" s="13"/>
      <c r="B4" s="13"/>
      <c r="C4" s="14">
        <v>21990</v>
      </c>
      <c r="D4" s="14">
        <f t="shared" si="0"/>
        <v>19.900000000000006</v>
      </c>
      <c r="E4" s="14">
        <f>(-0.09*C4)+2245</f>
        <v>265.90000000000009</v>
      </c>
      <c r="F4" s="15">
        <f>(-1.116*E4)+815.66</f>
        <v>518.91559999999981</v>
      </c>
      <c r="G4" s="15">
        <f>E$303-E4</f>
        <v>269.09999999999991</v>
      </c>
      <c r="H4" s="15">
        <f>F4-F$303</f>
        <v>300.3155999999999</v>
      </c>
      <c r="I4" s="20"/>
      <c r="J4" s="13"/>
      <c r="K4" s="13"/>
      <c r="L4" s="14">
        <v>21590</v>
      </c>
      <c r="M4" s="14">
        <f t="shared" si="1"/>
        <v>15.900000000000006</v>
      </c>
      <c r="N4" s="15">
        <f t="shared" ref="N4:N67" si="2">(-0.0964*L4)+2096.5</f>
        <v>15.22400000000016</v>
      </c>
      <c r="O4" s="15">
        <f>(0.1118*L4)-1879.3</f>
        <v>534.46199999999976</v>
      </c>
      <c r="P4" s="15">
        <f>N$223-N4</f>
        <v>211.11599999999976</v>
      </c>
      <c r="Q4" s="15">
        <f t="shared" ref="Q4:Q67" si="3">O4-O$223</f>
        <v>244.84199999999964</v>
      </c>
    </row>
    <row r="5" spans="1:17" x14ac:dyDescent="0.25">
      <c r="A5" s="13"/>
      <c r="B5" s="13"/>
      <c r="C5" s="14">
        <v>21980</v>
      </c>
      <c r="D5" s="14">
        <f t="shared" si="0"/>
        <v>19.800000000000011</v>
      </c>
      <c r="E5" s="14">
        <f t="shared" ref="E5:E68" si="4">(-0.09*C5)+2245</f>
        <v>266.80000000000018</v>
      </c>
      <c r="F5" s="15">
        <f t="shared" ref="F5:F68" si="5">(-1.116*E5)+815.66</f>
        <v>517.91119999999978</v>
      </c>
      <c r="G5" s="15">
        <f t="shared" ref="G5:G68" si="6">E$303-E5</f>
        <v>268.19999999999982</v>
      </c>
      <c r="H5" s="15">
        <f t="shared" ref="H5:H68" si="7">F5-F$303</f>
        <v>299.31119999999987</v>
      </c>
      <c r="I5" s="20"/>
      <c r="J5" s="13"/>
      <c r="K5" s="13"/>
      <c r="L5" s="14">
        <v>21580</v>
      </c>
      <c r="M5" s="14">
        <f t="shared" si="1"/>
        <v>15.800000000000011</v>
      </c>
      <c r="N5" s="15">
        <f t="shared" si="2"/>
        <v>16.188000000000102</v>
      </c>
      <c r="O5" s="15">
        <f t="shared" ref="O5:O68" si="8">(0.1118*L5)-1879.3</f>
        <v>533.34399999999982</v>
      </c>
      <c r="P5" s="15">
        <f>N$223-N5</f>
        <v>210.15199999999982</v>
      </c>
      <c r="Q5" s="15">
        <f t="shared" si="3"/>
        <v>243.72399999999971</v>
      </c>
    </row>
    <row r="6" spans="1:17" x14ac:dyDescent="0.25">
      <c r="A6" s="13"/>
      <c r="B6" s="13"/>
      <c r="C6" s="14">
        <v>21970</v>
      </c>
      <c r="D6" s="14">
        <f t="shared" si="0"/>
        <v>19.700000000000017</v>
      </c>
      <c r="E6" s="14">
        <f t="shared" si="4"/>
        <v>267.70000000000005</v>
      </c>
      <c r="F6" s="15">
        <f t="shared" si="5"/>
        <v>516.90679999999986</v>
      </c>
      <c r="G6" s="15">
        <f t="shared" si="6"/>
        <v>267.29999999999995</v>
      </c>
      <c r="H6" s="15">
        <f t="shared" si="7"/>
        <v>298.30679999999995</v>
      </c>
      <c r="I6" s="20"/>
      <c r="J6" s="13"/>
      <c r="K6" s="13"/>
      <c r="L6" s="14">
        <v>21570</v>
      </c>
      <c r="M6" s="14">
        <f t="shared" si="1"/>
        <v>15.700000000000017</v>
      </c>
      <c r="N6" s="15">
        <f t="shared" si="2"/>
        <v>17.152000000000044</v>
      </c>
      <c r="O6" s="15">
        <f t="shared" si="8"/>
        <v>532.22599999999989</v>
      </c>
      <c r="P6" s="15">
        <f>N$223-N6</f>
        <v>209.18799999999987</v>
      </c>
      <c r="Q6" s="15">
        <f t="shared" si="3"/>
        <v>242.60599999999977</v>
      </c>
    </row>
    <row r="7" spans="1:17" x14ac:dyDescent="0.25">
      <c r="A7" s="13"/>
      <c r="B7" s="13"/>
      <c r="C7" s="14">
        <v>21960</v>
      </c>
      <c r="D7" s="14">
        <f t="shared" si="0"/>
        <v>19.599999999999994</v>
      </c>
      <c r="E7" s="14">
        <f t="shared" si="4"/>
        <v>268.60000000000014</v>
      </c>
      <c r="F7" s="15">
        <f t="shared" si="5"/>
        <v>515.90239999999972</v>
      </c>
      <c r="G7" s="15">
        <f t="shared" si="6"/>
        <v>266.39999999999986</v>
      </c>
      <c r="H7" s="15">
        <f t="shared" si="7"/>
        <v>297.30239999999981</v>
      </c>
      <c r="I7" s="20"/>
      <c r="J7" s="13"/>
      <c r="K7" s="13"/>
      <c r="L7" s="14">
        <v>21560</v>
      </c>
      <c r="M7" s="14">
        <f t="shared" si="1"/>
        <v>15.599999999999994</v>
      </c>
      <c r="N7" s="15">
        <f t="shared" si="2"/>
        <v>18.115999999999985</v>
      </c>
      <c r="O7" s="15">
        <f t="shared" si="8"/>
        <v>531.10799999999995</v>
      </c>
      <c r="P7" s="15">
        <f>N$223-N7</f>
        <v>208.22399999999993</v>
      </c>
      <c r="Q7" s="15">
        <f t="shared" si="3"/>
        <v>241.48799999999983</v>
      </c>
    </row>
    <row r="8" spans="1:17" x14ac:dyDescent="0.25">
      <c r="A8" s="13"/>
      <c r="B8" s="13"/>
      <c r="C8" s="14">
        <v>21950</v>
      </c>
      <c r="D8" s="14">
        <f t="shared" si="0"/>
        <v>19.5</v>
      </c>
      <c r="E8" s="14">
        <f t="shared" si="4"/>
        <v>269.5</v>
      </c>
      <c r="F8" s="15">
        <f t="shared" si="5"/>
        <v>514.89799999999991</v>
      </c>
      <c r="G8" s="15">
        <f t="shared" si="6"/>
        <v>265.5</v>
      </c>
      <c r="H8" s="15">
        <f t="shared" si="7"/>
        <v>296.298</v>
      </c>
      <c r="I8" s="20"/>
      <c r="J8" s="13"/>
      <c r="K8" s="13"/>
      <c r="L8" s="14">
        <v>21550</v>
      </c>
      <c r="M8" s="14">
        <f t="shared" si="1"/>
        <v>15.5</v>
      </c>
      <c r="N8" s="15">
        <f t="shared" si="2"/>
        <v>19.079999999999927</v>
      </c>
      <c r="O8" s="15">
        <f t="shared" si="8"/>
        <v>529.99</v>
      </c>
      <c r="P8" s="15">
        <f>N$223-N8</f>
        <v>207.26</v>
      </c>
      <c r="Q8" s="15">
        <f t="shared" si="3"/>
        <v>240.36999999999989</v>
      </c>
    </row>
    <row r="9" spans="1:17" x14ac:dyDescent="0.25">
      <c r="A9" s="13"/>
      <c r="B9" s="13"/>
      <c r="C9" s="14">
        <v>21940</v>
      </c>
      <c r="D9" s="14">
        <f t="shared" si="0"/>
        <v>19.400000000000006</v>
      </c>
      <c r="E9" s="14">
        <f t="shared" si="4"/>
        <v>270.40000000000009</v>
      </c>
      <c r="F9" s="15">
        <f t="shared" si="5"/>
        <v>513.89359999999988</v>
      </c>
      <c r="G9" s="15">
        <f t="shared" si="6"/>
        <v>264.59999999999991</v>
      </c>
      <c r="H9" s="15">
        <f t="shared" si="7"/>
        <v>295.29359999999997</v>
      </c>
      <c r="I9" s="20"/>
      <c r="J9" s="13"/>
      <c r="K9" s="13"/>
      <c r="L9" s="14">
        <v>21540</v>
      </c>
      <c r="M9" s="14">
        <f t="shared" si="1"/>
        <v>15.400000000000006</v>
      </c>
      <c r="N9" s="15">
        <f t="shared" si="2"/>
        <v>20.043999999999869</v>
      </c>
      <c r="O9" s="15">
        <f t="shared" si="8"/>
        <v>528.87200000000007</v>
      </c>
      <c r="P9" s="15">
        <f>N$223-N9</f>
        <v>206.29600000000005</v>
      </c>
      <c r="Q9" s="15">
        <f t="shared" si="3"/>
        <v>239.25199999999995</v>
      </c>
    </row>
    <row r="10" spans="1:17" x14ac:dyDescent="0.25">
      <c r="A10" s="13"/>
      <c r="B10" s="13"/>
      <c r="C10" s="14">
        <v>21930</v>
      </c>
      <c r="D10" s="14">
        <f t="shared" si="0"/>
        <v>19.300000000000011</v>
      </c>
      <c r="E10" s="14">
        <f t="shared" si="4"/>
        <v>271.30000000000018</v>
      </c>
      <c r="F10" s="15">
        <f t="shared" si="5"/>
        <v>512.88919999999973</v>
      </c>
      <c r="G10" s="15">
        <f t="shared" si="6"/>
        <v>263.69999999999982</v>
      </c>
      <c r="H10" s="15">
        <f t="shared" si="7"/>
        <v>294.28919999999982</v>
      </c>
      <c r="I10" s="20"/>
      <c r="J10" s="13"/>
      <c r="K10" s="13"/>
      <c r="L10" s="14">
        <v>21530</v>
      </c>
      <c r="M10" s="14">
        <f t="shared" si="1"/>
        <v>15.300000000000011</v>
      </c>
      <c r="N10" s="15">
        <f t="shared" si="2"/>
        <v>21.007999999999811</v>
      </c>
      <c r="O10" s="15">
        <f t="shared" si="8"/>
        <v>527.75400000000013</v>
      </c>
      <c r="P10" s="15">
        <f>N$223-N10</f>
        <v>205.33200000000011</v>
      </c>
      <c r="Q10" s="15">
        <f t="shared" si="3"/>
        <v>238.13400000000001</v>
      </c>
    </row>
    <row r="11" spans="1:17" x14ac:dyDescent="0.25">
      <c r="A11" s="13"/>
      <c r="B11" s="13"/>
      <c r="C11" s="14">
        <v>21920</v>
      </c>
      <c r="D11" s="14">
        <f t="shared" si="0"/>
        <v>19.200000000000017</v>
      </c>
      <c r="E11" s="14">
        <f t="shared" si="4"/>
        <v>272.20000000000005</v>
      </c>
      <c r="F11" s="15">
        <f t="shared" si="5"/>
        <v>511.88479999999987</v>
      </c>
      <c r="G11" s="15">
        <f t="shared" si="6"/>
        <v>262.79999999999995</v>
      </c>
      <c r="H11" s="15">
        <f t="shared" si="7"/>
        <v>293.28479999999996</v>
      </c>
      <c r="I11" s="20"/>
      <c r="J11" s="13"/>
      <c r="K11" s="13"/>
      <c r="L11" s="14">
        <v>21520</v>
      </c>
      <c r="M11" s="14">
        <f t="shared" si="1"/>
        <v>15.200000000000017</v>
      </c>
      <c r="N11" s="15">
        <f t="shared" si="2"/>
        <v>21.972000000000207</v>
      </c>
      <c r="O11" s="15">
        <f t="shared" si="8"/>
        <v>526.63600000000019</v>
      </c>
      <c r="P11" s="15">
        <f>N$223-N11</f>
        <v>204.36799999999971</v>
      </c>
      <c r="Q11" s="15">
        <f t="shared" si="3"/>
        <v>237.01600000000008</v>
      </c>
    </row>
    <row r="12" spans="1:17" x14ac:dyDescent="0.25">
      <c r="A12" s="13"/>
      <c r="B12" s="13"/>
      <c r="C12" s="14">
        <v>21910</v>
      </c>
      <c r="D12" s="14">
        <f t="shared" si="0"/>
        <v>19.099999999999994</v>
      </c>
      <c r="E12" s="14">
        <f t="shared" si="4"/>
        <v>273.10000000000014</v>
      </c>
      <c r="F12" s="15">
        <f t="shared" si="5"/>
        <v>510.88039999999978</v>
      </c>
      <c r="G12" s="15">
        <f t="shared" si="6"/>
        <v>261.89999999999986</v>
      </c>
      <c r="H12" s="15">
        <f t="shared" si="7"/>
        <v>292.28039999999987</v>
      </c>
      <c r="I12" s="20"/>
      <c r="J12" s="13"/>
      <c r="K12" s="13" t="s">
        <v>3</v>
      </c>
      <c r="L12" s="14">
        <v>21510</v>
      </c>
      <c r="M12" s="14">
        <f t="shared" si="1"/>
        <v>15.099999999999994</v>
      </c>
      <c r="N12" s="15">
        <f t="shared" si="2"/>
        <v>22.936000000000149</v>
      </c>
      <c r="O12" s="15">
        <f t="shared" si="8"/>
        <v>525.5179999999998</v>
      </c>
      <c r="P12" s="15">
        <f>N$223-N12</f>
        <v>203.40399999999977</v>
      </c>
      <c r="Q12" s="15">
        <f t="shared" si="3"/>
        <v>235.89799999999968</v>
      </c>
    </row>
    <row r="13" spans="1:17" x14ac:dyDescent="0.25">
      <c r="A13" s="13"/>
      <c r="B13" s="13"/>
      <c r="C13" s="14">
        <v>21900</v>
      </c>
      <c r="D13" s="14">
        <f t="shared" si="0"/>
        <v>19</v>
      </c>
      <c r="E13" s="14">
        <f t="shared" si="4"/>
        <v>274</v>
      </c>
      <c r="F13" s="15">
        <f t="shared" si="5"/>
        <v>509.87599999999992</v>
      </c>
      <c r="G13" s="15">
        <f t="shared" si="6"/>
        <v>261</v>
      </c>
      <c r="H13" s="15">
        <f t="shared" si="7"/>
        <v>291.27600000000001</v>
      </c>
      <c r="I13" s="20"/>
      <c r="J13" s="7" t="s">
        <v>10</v>
      </c>
      <c r="K13" s="7" t="s">
        <v>7</v>
      </c>
      <c r="L13" s="8">
        <v>21500</v>
      </c>
      <c r="M13" s="8">
        <f t="shared" si="1"/>
        <v>15</v>
      </c>
      <c r="N13" s="9">
        <f t="shared" si="2"/>
        <v>23.900000000000091</v>
      </c>
      <c r="O13" s="9">
        <f t="shared" si="8"/>
        <v>524.39999999999986</v>
      </c>
      <c r="P13" s="9">
        <f>N$223-N13</f>
        <v>202.43999999999983</v>
      </c>
      <c r="Q13" s="9">
        <f t="shared" si="3"/>
        <v>234.77999999999975</v>
      </c>
    </row>
    <row r="14" spans="1:17" x14ac:dyDescent="0.25">
      <c r="A14" s="13"/>
      <c r="B14" s="13"/>
      <c r="C14" s="14">
        <v>21890</v>
      </c>
      <c r="D14" s="14">
        <f t="shared" si="0"/>
        <v>18.900000000000006</v>
      </c>
      <c r="E14" s="14">
        <f t="shared" si="4"/>
        <v>274.90000000000009</v>
      </c>
      <c r="F14" s="15">
        <f t="shared" si="5"/>
        <v>508.87159999999983</v>
      </c>
      <c r="G14" s="15">
        <f t="shared" si="6"/>
        <v>260.09999999999991</v>
      </c>
      <c r="H14" s="15">
        <f t="shared" si="7"/>
        <v>290.27159999999992</v>
      </c>
      <c r="I14" s="20"/>
      <c r="J14" s="13"/>
      <c r="K14" s="13"/>
      <c r="L14" s="14">
        <v>21490</v>
      </c>
      <c r="M14" s="14">
        <f t="shared" si="1"/>
        <v>14.900000000000006</v>
      </c>
      <c r="N14" s="15">
        <f t="shared" si="2"/>
        <v>24.864000000000033</v>
      </c>
      <c r="O14" s="15">
        <f t="shared" si="8"/>
        <v>523.28199999999993</v>
      </c>
      <c r="P14" s="15">
        <f>N$223-N14</f>
        <v>201.47599999999989</v>
      </c>
      <c r="Q14" s="15">
        <f t="shared" si="3"/>
        <v>233.66199999999981</v>
      </c>
    </row>
    <row r="15" spans="1:17" x14ac:dyDescent="0.25">
      <c r="A15" s="13"/>
      <c r="B15" s="13"/>
      <c r="C15" s="14">
        <v>21880</v>
      </c>
      <c r="D15" s="14">
        <f t="shared" si="0"/>
        <v>18.800000000000011</v>
      </c>
      <c r="E15" s="14">
        <f t="shared" si="4"/>
        <v>275.80000000000018</v>
      </c>
      <c r="F15" s="15">
        <f t="shared" si="5"/>
        <v>507.86719999999974</v>
      </c>
      <c r="G15" s="15">
        <f t="shared" si="6"/>
        <v>259.19999999999982</v>
      </c>
      <c r="H15" s="15">
        <f t="shared" si="7"/>
        <v>289.26719999999983</v>
      </c>
      <c r="I15" s="20"/>
      <c r="J15" s="13"/>
      <c r="K15" s="13"/>
      <c r="L15" s="14">
        <v>21480</v>
      </c>
      <c r="M15" s="14">
        <f t="shared" si="1"/>
        <v>14.800000000000011</v>
      </c>
      <c r="N15" s="15">
        <f t="shared" si="2"/>
        <v>25.827999999999975</v>
      </c>
      <c r="O15" s="15">
        <f t="shared" si="8"/>
        <v>522.16399999999999</v>
      </c>
      <c r="P15" s="15">
        <f>N$223-N15</f>
        <v>200.51199999999994</v>
      </c>
      <c r="Q15" s="15">
        <f t="shared" si="3"/>
        <v>232.54399999999987</v>
      </c>
    </row>
    <row r="16" spans="1:17" x14ac:dyDescent="0.25">
      <c r="A16" s="13"/>
      <c r="B16" s="13"/>
      <c r="C16" s="14">
        <v>21870</v>
      </c>
      <c r="D16" s="14">
        <f t="shared" si="0"/>
        <v>18.700000000000017</v>
      </c>
      <c r="E16" s="14">
        <f t="shared" si="4"/>
        <v>276.70000000000005</v>
      </c>
      <c r="F16" s="15">
        <f t="shared" si="5"/>
        <v>506.86279999999988</v>
      </c>
      <c r="G16" s="15">
        <f t="shared" si="6"/>
        <v>258.29999999999995</v>
      </c>
      <c r="H16" s="15">
        <f t="shared" si="7"/>
        <v>288.26279999999997</v>
      </c>
      <c r="I16" s="20"/>
      <c r="J16" s="13"/>
      <c r="K16" s="13"/>
      <c r="L16" s="14">
        <v>21470</v>
      </c>
      <c r="M16" s="14">
        <f t="shared" si="1"/>
        <v>14.700000000000017</v>
      </c>
      <c r="N16" s="15">
        <f t="shared" si="2"/>
        <v>26.791999999999916</v>
      </c>
      <c r="O16" s="15">
        <f t="shared" si="8"/>
        <v>521.04600000000005</v>
      </c>
      <c r="P16" s="15">
        <f>N$223-N16</f>
        <v>199.548</v>
      </c>
      <c r="Q16" s="15">
        <f t="shared" si="3"/>
        <v>231.42599999999993</v>
      </c>
    </row>
    <row r="17" spans="1:17" x14ac:dyDescent="0.25">
      <c r="A17" s="13"/>
      <c r="B17" s="13"/>
      <c r="C17" s="14">
        <v>21860</v>
      </c>
      <c r="D17" s="14">
        <f t="shared" si="0"/>
        <v>18.599999999999994</v>
      </c>
      <c r="E17" s="14">
        <f t="shared" si="4"/>
        <v>277.60000000000014</v>
      </c>
      <c r="F17" s="15">
        <f t="shared" si="5"/>
        <v>505.85839999999979</v>
      </c>
      <c r="G17" s="15">
        <f t="shared" si="6"/>
        <v>257.39999999999986</v>
      </c>
      <c r="H17" s="15">
        <f t="shared" si="7"/>
        <v>287.25839999999988</v>
      </c>
      <c r="I17" s="20"/>
      <c r="J17" s="13"/>
      <c r="K17" s="13"/>
      <c r="L17" s="14">
        <v>21460</v>
      </c>
      <c r="M17" s="14">
        <f t="shared" si="1"/>
        <v>14.599999999999994</v>
      </c>
      <c r="N17" s="15">
        <f t="shared" si="2"/>
        <v>27.755999999999858</v>
      </c>
      <c r="O17" s="15">
        <f t="shared" si="8"/>
        <v>519.92800000000011</v>
      </c>
      <c r="P17" s="15">
        <f>N$223-N17</f>
        <v>198.58400000000006</v>
      </c>
      <c r="Q17" s="15">
        <f t="shared" si="3"/>
        <v>230.30799999999999</v>
      </c>
    </row>
    <row r="18" spans="1:17" x14ac:dyDescent="0.25">
      <c r="A18" s="13"/>
      <c r="B18" s="13"/>
      <c r="C18" s="14">
        <v>21850</v>
      </c>
      <c r="D18" s="14">
        <f t="shared" si="0"/>
        <v>18.5</v>
      </c>
      <c r="E18" s="14">
        <f t="shared" si="4"/>
        <v>278.5</v>
      </c>
      <c r="F18" s="15">
        <f t="shared" si="5"/>
        <v>504.85399999999993</v>
      </c>
      <c r="G18" s="15">
        <f t="shared" si="6"/>
        <v>256.5</v>
      </c>
      <c r="H18" s="15">
        <f t="shared" si="7"/>
        <v>286.25400000000002</v>
      </c>
      <c r="I18" s="20"/>
      <c r="J18" s="13"/>
      <c r="K18" s="13"/>
      <c r="L18" s="14">
        <v>21450</v>
      </c>
      <c r="M18" s="14">
        <f t="shared" si="1"/>
        <v>14.5</v>
      </c>
      <c r="N18" s="15">
        <f t="shared" si="2"/>
        <v>28.7199999999998</v>
      </c>
      <c r="O18" s="15">
        <f t="shared" si="8"/>
        <v>518.81000000000017</v>
      </c>
      <c r="P18" s="15">
        <f>N$223-N18</f>
        <v>197.62000000000012</v>
      </c>
      <c r="Q18" s="15">
        <f t="shared" si="3"/>
        <v>229.19000000000005</v>
      </c>
    </row>
    <row r="19" spans="1:17" x14ac:dyDescent="0.25">
      <c r="A19" s="13"/>
      <c r="B19" s="13"/>
      <c r="C19" s="14">
        <v>21840</v>
      </c>
      <c r="D19" s="14">
        <f t="shared" si="0"/>
        <v>18.400000000000006</v>
      </c>
      <c r="E19" s="14">
        <f t="shared" si="4"/>
        <v>279.40000000000009</v>
      </c>
      <c r="F19" s="15">
        <f t="shared" si="5"/>
        <v>503.84959999999984</v>
      </c>
      <c r="G19" s="15">
        <f t="shared" si="6"/>
        <v>255.59999999999991</v>
      </c>
      <c r="H19" s="15">
        <f t="shared" si="7"/>
        <v>285.24959999999993</v>
      </c>
      <c r="I19" s="20"/>
      <c r="J19" s="13"/>
      <c r="K19" s="13"/>
      <c r="L19" s="14">
        <v>21440</v>
      </c>
      <c r="M19" s="14">
        <f t="shared" si="1"/>
        <v>14.400000000000006</v>
      </c>
      <c r="N19" s="15">
        <f t="shared" si="2"/>
        <v>29.684000000000196</v>
      </c>
      <c r="O19" s="15">
        <f t="shared" si="8"/>
        <v>517.69199999999978</v>
      </c>
      <c r="P19" s="15">
        <f>N$223-N19</f>
        <v>196.65599999999972</v>
      </c>
      <c r="Q19" s="15">
        <f t="shared" si="3"/>
        <v>228.07199999999966</v>
      </c>
    </row>
    <row r="20" spans="1:17" x14ac:dyDescent="0.25">
      <c r="A20" s="13"/>
      <c r="B20" s="13"/>
      <c r="C20" s="14">
        <v>21830</v>
      </c>
      <c r="D20" s="14">
        <f t="shared" si="0"/>
        <v>18.300000000000011</v>
      </c>
      <c r="E20" s="14">
        <f t="shared" si="4"/>
        <v>280.30000000000018</v>
      </c>
      <c r="F20" s="15">
        <f t="shared" si="5"/>
        <v>502.84519999999975</v>
      </c>
      <c r="G20" s="15">
        <f t="shared" si="6"/>
        <v>254.69999999999982</v>
      </c>
      <c r="H20" s="15">
        <f t="shared" si="7"/>
        <v>284.24519999999984</v>
      </c>
      <c r="I20" s="20"/>
      <c r="J20" s="13"/>
      <c r="K20" s="13"/>
      <c r="L20" s="14">
        <v>21430</v>
      </c>
      <c r="M20" s="14">
        <f t="shared" si="1"/>
        <v>14.300000000000011</v>
      </c>
      <c r="N20" s="15">
        <f t="shared" si="2"/>
        <v>30.648000000000138</v>
      </c>
      <c r="O20" s="15">
        <f t="shared" si="8"/>
        <v>516.57399999999984</v>
      </c>
      <c r="P20" s="15">
        <f>N$223-N20</f>
        <v>195.69199999999978</v>
      </c>
      <c r="Q20" s="15">
        <f t="shared" si="3"/>
        <v>226.95399999999972</v>
      </c>
    </row>
    <row r="21" spans="1:17" x14ac:dyDescent="0.25">
      <c r="A21" s="13"/>
      <c r="B21" s="13"/>
      <c r="C21" s="14">
        <v>21820</v>
      </c>
      <c r="D21" s="14">
        <f t="shared" si="0"/>
        <v>18.200000000000017</v>
      </c>
      <c r="E21" s="14">
        <f t="shared" si="4"/>
        <v>281.20000000000005</v>
      </c>
      <c r="F21" s="15">
        <f t="shared" si="5"/>
        <v>501.84079999999989</v>
      </c>
      <c r="G21" s="15">
        <f t="shared" si="6"/>
        <v>253.79999999999995</v>
      </c>
      <c r="H21" s="15">
        <f t="shared" si="7"/>
        <v>283.24079999999998</v>
      </c>
      <c r="I21" s="20"/>
      <c r="J21" s="13"/>
      <c r="K21" s="13"/>
      <c r="L21" s="14">
        <v>21420</v>
      </c>
      <c r="M21" s="14">
        <f t="shared" si="1"/>
        <v>14.200000000000017</v>
      </c>
      <c r="N21" s="15">
        <f t="shared" si="2"/>
        <v>31.61200000000008</v>
      </c>
      <c r="O21" s="15">
        <f t="shared" si="8"/>
        <v>515.4559999999999</v>
      </c>
      <c r="P21" s="15">
        <f>N$223-N21</f>
        <v>194.72799999999984</v>
      </c>
      <c r="Q21" s="15">
        <f t="shared" si="3"/>
        <v>225.83599999999979</v>
      </c>
    </row>
    <row r="22" spans="1:17" x14ac:dyDescent="0.25">
      <c r="A22" s="13"/>
      <c r="B22" s="13"/>
      <c r="C22" s="14">
        <v>21810</v>
      </c>
      <c r="D22" s="14">
        <f t="shared" si="0"/>
        <v>18.099999999999994</v>
      </c>
      <c r="E22" s="14">
        <f t="shared" si="4"/>
        <v>282.10000000000014</v>
      </c>
      <c r="F22" s="15">
        <f t="shared" si="5"/>
        <v>500.8363999999998</v>
      </c>
      <c r="G22" s="15">
        <f t="shared" si="6"/>
        <v>252.89999999999986</v>
      </c>
      <c r="H22" s="15">
        <f t="shared" si="7"/>
        <v>282.23639999999989</v>
      </c>
      <c r="I22" s="20"/>
      <c r="J22" s="13"/>
      <c r="K22" s="13"/>
      <c r="L22" s="14">
        <v>21410</v>
      </c>
      <c r="M22" s="14">
        <f t="shared" si="1"/>
        <v>14.099999999999994</v>
      </c>
      <c r="N22" s="15">
        <f t="shared" si="2"/>
        <v>32.576000000000022</v>
      </c>
      <c r="O22" s="15">
        <f t="shared" si="8"/>
        <v>514.33799999999997</v>
      </c>
      <c r="P22" s="15">
        <f>N$223-N22</f>
        <v>193.7639999999999</v>
      </c>
      <c r="Q22" s="15">
        <f t="shared" si="3"/>
        <v>224.71799999999985</v>
      </c>
    </row>
    <row r="23" spans="1:17" x14ac:dyDescent="0.25">
      <c r="A23" s="13"/>
      <c r="B23" s="13"/>
      <c r="C23" s="14">
        <v>21800</v>
      </c>
      <c r="D23" s="14">
        <f t="shared" si="0"/>
        <v>18</v>
      </c>
      <c r="E23" s="14">
        <f t="shared" si="4"/>
        <v>283</v>
      </c>
      <c r="F23" s="15">
        <f t="shared" si="5"/>
        <v>499.83199999999994</v>
      </c>
      <c r="G23" s="15">
        <f t="shared" si="6"/>
        <v>252</v>
      </c>
      <c r="H23" s="15">
        <f t="shared" si="7"/>
        <v>281.23200000000003</v>
      </c>
      <c r="I23" s="20"/>
      <c r="J23" s="18"/>
      <c r="K23" s="18"/>
      <c r="L23" s="18">
        <v>21400</v>
      </c>
      <c r="M23" s="18">
        <f t="shared" si="1"/>
        <v>14</v>
      </c>
      <c r="N23" s="19">
        <f t="shared" si="2"/>
        <v>33.539999999999964</v>
      </c>
      <c r="O23" s="19">
        <f t="shared" si="8"/>
        <v>513.22</v>
      </c>
      <c r="P23" s="19">
        <f>N$223-N23</f>
        <v>192.79999999999995</v>
      </c>
      <c r="Q23" s="19">
        <f t="shared" si="3"/>
        <v>223.59999999999991</v>
      </c>
    </row>
    <row r="24" spans="1:17" x14ac:dyDescent="0.25">
      <c r="A24" s="13"/>
      <c r="B24" s="13"/>
      <c r="C24" s="14">
        <v>21790</v>
      </c>
      <c r="D24" s="14">
        <f t="shared" si="0"/>
        <v>17.900000000000006</v>
      </c>
      <c r="E24" s="14">
        <f t="shared" si="4"/>
        <v>283.90000000000009</v>
      </c>
      <c r="F24" s="15">
        <f t="shared" si="5"/>
        <v>498.82759999999985</v>
      </c>
      <c r="G24" s="15">
        <f t="shared" si="6"/>
        <v>251.09999999999991</v>
      </c>
      <c r="H24" s="15">
        <f t="shared" si="7"/>
        <v>280.22759999999994</v>
      </c>
      <c r="I24" s="20"/>
      <c r="J24" s="13"/>
      <c r="K24" s="13"/>
      <c r="L24" s="14">
        <v>21390</v>
      </c>
      <c r="M24" s="14">
        <f t="shared" si="1"/>
        <v>13.900000000000006</v>
      </c>
      <c r="N24" s="15">
        <f t="shared" si="2"/>
        <v>34.503999999999905</v>
      </c>
      <c r="O24" s="15">
        <f t="shared" si="8"/>
        <v>512.10200000000009</v>
      </c>
      <c r="P24" s="15">
        <f>N$223-N24</f>
        <v>191.83600000000001</v>
      </c>
      <c r="Q24" s="15">
        <f t="shared" si="3"/>
        <v>222.48199999999997</v>
      </c>
    </row>
    <row r="25" spans="1:17" x14ac:dyDescent="0.25">
      <c r="A25" s="13"/>
      <c r="B25" s="13"/>
      <c r="C25" s="14">
        <v>21780</v>
      </c>
      <c r="D25" s="14">
        <f t="shared" si="0"/>
        <v>17.800000000000011</v>
      </c>
      <c r="E25" s="14">
        <f t="shared" si="4"/>
        <v>284.80000000000018</v>
      </c>
      <c r="F25" s="15">
        <f t="shared" si="5"/>
        <v>497.82319999999976</v>
      </c>
      <c r="G25" s="15">
        <f t="shared" si="6"/>
        <v>250.19999999999982</v>
      </c>
      <c r="H25" s="15">
        <f t="shared" si="7"/>
        <v>279.22319999999985</v>
      </c>
      <c r="I25" s="20"/>
      <c r="J25" s="13"/>
      <c r="K25" s="13"/>
      <c r="L25" s="14">
        <v>21380</v>
      </c>
      <c r="M25" s="14">
        <f t="shared" si="1"/>
        <v>13.800000000000011</v>
      </c>
      <c r="N25" s="15">
        <f t="shared" si="2"/>
        <v>35.467999999999847</v>
      </c>
      <c r="O25" s="15">
        <f t="shared" si="8"/>
        <v>510.98400000000015</v>
      </c>
      <c r="P25" s="15">
        <f>N$223-N25</f>
        <v>190.87200000000007</v>
      </c>
      <c r="Q25" s="15">
        <f t="shared" si="3"/>
        <v>221.36400000000003</v>
      </c>
    </row>
    <row r="26" spans="1:17" x14ac:dyDescent="0.25">
      <c r="A26" s="13"/>
      <c r="B26" s="13"/>
      <c r="C26" s="14">
        <v>21770</v>
      </c>
      <c r="D26" s="14">
        <f t="shared" si="0"/>
        <v>17.700000000000017</v>
      </c>
      <c r="E26" s="14">
        <f t="shared" si="4"/>
        <v>285.70000000000005</v>
      </c>
      <c r="F26" s="15">
        <f t="shared" si="5"/>
        <v>496.8187999999999</v>
      </c>
      <c r="G26" s="15">
        <f t="shared" si="6"/>
        <v>249.29999999999995</v>
      </c>
      <c r="H26" s="15">
        <f t="shared" si="7"/>
        <v>278.21879999999999</v>
      </c>
      <c r="I26" s="20"/>
      <c r="J26" s="13"/>
      <c r="K26" s="13"/>
      <c r="L26" s="14">
        <v>21370</v>
      </c>
      <c r="M26" s="14">
        <f t="shared" si="1"/>
        <v>13.700000000000017</v>
      </c>
      <c r="N26" s="15">
        <f t="shared" si="2"/>
        <v>36.431999999999789</v>
      </c>
      <c r="O26" s="15">
        <f t="shared" si="8"/>
        <v>509.86599999999976</v>
      </c>
      <c r="P26" s="15">
        <f>N$223-N26</f>
        <v>189.90800000000013</v>
      </c>
      <c r="Q26" s="15">
        <f t="shared" si="3"/>
        <v>220.24599999999964</v>
      </c>
    </row>
    <row r="27" spans="1:17" x14ac:dyDescent="0.25">
      <c r="A27" s="13"/>
      <c r="B27" s="13"/>
      <c r="C27" s="14">
        <v>21760</v>
      </c>
      <c r="D27" s="14">
        <f t="shared" si="0"/>
        <v>17.599999999999994</v>
      </c>
      <c r="E27" s="14">
        <f t="shared" si="4"/>
        <v>286.60000000000014</v>
      </c>
      <c r="F27" s="15">
        <f t="shared" si="5"/>
        <v>495.81439999999981</v>
      </c>
      <c r="G27" s="15">
        <f t="shared" si="6"/>
        <v>248.39999999999986</v>
      </c>
      <c r="H27" s="15">
        <f t="shared" si="7"/>
        <v>277.2143999999999</v>
      </c>
      <c r="I27" s="20"/>
      <c r="J27" s="13"/>
      <c r="K27" s="13"/>
      <c r="L27" s="14">
        <v>21360</v>
      </c>
      <c r="M27" s="14">
        <f t="shared" si="1"/>
        <v>13.599999999999994</v>
      </c>
      <c r="N27" s="15">
        <f t="shared" si="2"/>
        <v>37.396000000000186</v>
      </c>
      <c r="O27" s="15">
        <f t="shared" si="8"/>
        <v>508.74799999999982</v>
      </c>
      <c r="P27" s="15">
        <f>N$223-N27</f>
        <v>188.94399999999973</v>
      </c>
      <c r="Q27" s="15">
        <f t="shared" si="3"/>
        <v>219.1279999999997</v>
      </c>
    </row>
    <row r="28" spans="1:17" x14ac:dyDescent="0.25">
      <c r="A28" s="13"/>
      <c r="B28" s="13"/>
      <c r="C28" s="14">
        <v>21750</v>
      </c>
      <c r="D28" s="14">
        <f t="shared" si="0"/>
        <v>17.5</v>
      </c>
      <c r="E28" s="14">
        <f t="shared" si="4"/>
        <v>287.5</v>
      </c>
      <c r="F28" s="15">
        <f t="shared" si="5"/>
        <v>494.80999999999995</v>
      </c>
      <c r="G28" s="15">
        <f t="shared" si="6"/>
        <v>247.5</v>
      </c>
      <c r="H28" s="15">
        <f t="shared" si="7"/>
        <v>276.21000000000004</v>
      </c>
      <c r="I28" s="20"/>
      <c r="J28" s="13"/>
      <c r="K28" s="13"/>
      <c r="L28" s="14">
        <v>21350</v>
      </c>
      <c r="M28" s="14">
        <f t="shared" si="1"/>
        <v>13.5</v>
      </c>
      <c r="N28" s="15">
        <f t="shared" si="2"/>
        <v>38.360000000000127</v>
      </c>
      <c r="O28" s="15">
        <f t="shared" si="8"/>
        <v>507.62999999999988</v>
      </c>
      <c r="P28" s="15">
        <f>N$223-N28</f>
        <v>187.97999999999979</v>
      </c>
      <c r="Q28" s="15">
        <f t="shared" si="3"/>
        <v>218.00999999999976</v>
      </c>
    </row>
    <row r="29" spans="1:17" x14ac:dyDescent="0.25">
      <c r="A29" s="13"/>
      <c r="B29" s="13"/>
      <c r="C29" s="14">
        <v>21740</v>
      </c>
      <c r="D29" s="14">
        <f t="shared" si="0"/>
        <v>17.400000000000006</v>
      </c>
      <c r="E29" s="14">
        <f t="shared" si="4"/>
        <v>288.40000000000009</v>
      </c>
      <c r="F29" s="15">
        <f t="shared" si="5"/>
        <v>493.80559999999986</v>
      </c>
      <c r="G29" s="15">
        <f t="shared" si="6"/>
        <v>246.59999999999991</v>
      </c>
      <c r="H29" s="15">
        <f t="shared" si="7"/>
        <v>275.20559999999995</v>
      </c>
      <c r="I29" s="20"/>
      <c r="J29" s="13"/>
      <c r="K29" s="13"/>
      <c r="L29" s="14">
        <v>21340</v>
      </c>
      <c r="M29" s="14">
        <f t="shared" si="1"/>
        <v>13.400000000000006</v>
      </c>
      <c r="N29" s="15">
        <f t="shared" si="2"/>
        <v>39.324000000000069</v>
      </c>
      <c r="O29" s="15">
        <f t="shared" si="8"/>
        <v>506.51199999999994</v>
      </c>
      <c r="P29" s="15">
        <f>N$223-N29</f>
        <v>187.01599999999985</v>
      </c>
      <c r="Q29" s="15">
        <f t="shared" si="3"/>
        <v>216.89199999999983</v>
      </c>
    </row>
    <row r="30" spans="1:17" x14ac:dyDescent="0.25">
      <c r="A30" s="13"/>
      <c r="B30" s="13"/>
      <c r="C30" s="14">
        <v>21730</v>
      </c>
      <c r="D30" s="14">
        <f t="shared" si="0"/>
        <v>17.300000000000011</v>
      </c>
      <c r="E30" s="14">
        <f t="shared" si="4"/>
        <v>289.30000000000018</v>
      </c>
      <c r="F30" s="15">
        <f t="shared" si="5"/>
        <v>492.80119999999971</v>
      </c>
      <c r="G30" s="15">
        <f t="shared" si="6"/>
        <v>245.69999999999982</v>
      </c>
      <c r="H30" s="15">
        <f t="shared" si="7"/>
        <v>274.2011999999998</v>
      </c>
      <c r="I30" s="20"/>
      <c r="J30" s="13"/>
      <c r="K30" s="13"/>
      <c r="L30" s="14">
        <v>21330</v>
      </c>
      <c r="M30" s="14">
        <f t="shared" si="1"/>
        <v>13.300000000000011</v>
      </c>
      <c r="N30" s="15">
        <f t="shared" si="2"/>
        <v>40.288000000000011</v>
      </c>
      <c r="O30" s="15">
        <f t="shared" si="8"/>
        <v>505.39400000000001</v>
      </c>
      <c r="P30" s="15">
        <f>N$223-N30</f>
        <v>186.05199999999991</v>
      </c>
      <c r="Q30" s="15">
        <f t="shared" si="3"/>
        <v>215.77399999999989</v>
      </c>
    </row>
    <row r="31" spans="1:17" x14ac:dyDescent="0.25">
      <c r="A31" s="13"/>
      <c r="B31" s="13"/>
      <c r="C31" s="14">
        <v>21720</v>
      </c>
      <c r="D31" s="14">
        <f t="shared" si="0"/>
        <v>17.200000000000017</v>
      </c>
      <c r="E31" s="14">
        <f t="shared" si="4"/>
        <v>290.20000000000005</v>
      </c>
      <c r="F31" s="15">
        <f t="shared" si="5"/>
        <v>491.79679999999991</v>
      </c>
      <c r="G31" s="15">
        <f t="shared" si="6"/>
        <v>244.79999999999995</v>
      </c>
      <c r="H31" s="15">
        <f t="shared" si="7"/>
        <v>273.1968</v>
      </c>
      <c r="I31" s="20"/>
      <c r="J31" s="13"/>
      <c r="K31" s="13"/>
      <c r="L31" s="14">
        <v>21320</v>
      </c>
      <c r="M31" s="14">
        <f t="shared" si="1"/>
        <v>13.200000000000017</v>
      </c>
      <c r="N31" s="15">
        <f t="shared" si="2"/>
        <v>41.251999999999953</v>
      </c>
      <c r="O31" s="15">
        <f t="shared" si="8"/>
        <v>504.27600000000007</v>
      </c>
      <c r="P31" s="15">
        <f>N$223-N31</f>
        <v>185.08799999999997</v>
      </c>
      <c r="Q31" s="15">
        <f t="shared" si="3"/>
        <v>214.65599999999995</v>
      </c>
    </row>
    <row r="32" spans="1:17" x14ac:dyDescent="0.25">
      <c r="A32" s="13"/>
      <c r="B32" s="13"/>
      <c r="C32" s="14">
        <v>21710</v>
      </c>
      <c r="D32" s="14">
        <f t="shared" si="0"/>
        <v>17.099999999999994</v>
      </c>
      <c r="E32" s="14">
        <f t="shared" si="4"/>
        <v>291.10000000000014</v>
      </c>
      <c r="F32" s="15">
        <f t="shared" si="5"/>
        <v>490.79239999999976</v>
      </c>
      <c r="G32" s="15">
        <f t="shared" si="6"/>
        <v>243.89999999999986</v>
      </c>
      <c r="H32" s="15">
        <f t="shared" si="7"/>
        <v>272.19239999999985</v>
      </c>
      <c r="I32" s="20"/>
      <c r="J32" s="13"/>
      <c r="K32" s="13"/>
      <c r="L32" s="14">
        <v>21310</v>
      </c>
      <c r="M32" s="14">
        <f t="shared" si="1"/>
        <v>13.099999999999994</v>
      </c>
      <c r="N32" s="15">
        <f t="shared" si="2"/>
        <v>42.215999999999894</v>
      </c>
      <c r="O32" s="15">
        <f t="shared" si="8"/>
        <v>503.15800000000013</v>
      </c>
      <c r="P32" s="15">
        <f>N$223-N32</f>
        <v>184.12400000000002</v>
      </c>
      <c r="Q32" s="15">
        <f t="shared" si="3"/>
        <v>213.53800000000001</v>
      </c>
    </row>
    <row r="33" spans="1:17" x14ac:dyDescent="0.25">
      <c r="A33" s="13"/>
      <c r="B33" s="13"/>
      <c r="C33" s="14">
        <v>21700</v>
      </c>
      <c r="D33" s="14">
        <f t="shared" si="0"/>
        <v>17</v>
      </c>
      <c r="E33" s="14">
        <f t="shared" si="4"/>
        <v>292</v>
      </c>
      <c r="F33" s="15">
        <f t="shared" si="5"/>
        <v>489.78799999999995</v>
      </c>
      <c r="G33" s="15">
        <f t="shared" si="6"/>
        <v>243</v>
      </c>
      <c r="H33" s="15">
        <f t="shared" si="7"/>
        <v>271.18800000000005</v>
      </c>
      <c r="I33" s="20"/>
      <c r="J33" s="13"/>
      <c r="K33" s="13"/>
      <c r="L33" s="14">
        <v>21300</v>
      </c>
      <c r="M33" s="14">
        <f t="shared" si="1"/>
        <v>13</v>
      </c>
      <c r="N33" s="15">
        <f t="shared" si="2"/>
        <v>43.179999999999836</v>
      </c>
      <c r="O33" s="15">
        <f t="shared" si="8"/>
        <v>502.04000000000019</v>
      </c>
      <c r="P33" s="15">
        <f>N$223-N33</f>
        <v>183.16000000000008</v>
      </c>
      <c r="Q33" s="15">
        <f t="shared" si="3"/>
        <v>212.42000000000007</v>
      </c>
    </row>
    <row r="34" spans="1:17" x14ac:dyDescent="0.25">
      <c r="A34" s="13"/>
      <c r="B34" s="13"/>
      <c r="C34" s="14">
        <v>21690</v>
      </c>
      <c r="D34" s="14">
        <f t="shared" si="0"/>
        <v>16.900000000000006</v>
      </c>
      <c r="E34" s="14">
        <f t="shared" si="4"/>
        <v>292.90000000000009</v>
      </c>
      <c r="F34" s="15">
        <f t="shared" si="5"/>
        <v>488.78359999999986</v>
      </c>
      <c r="G34" s="15">
        <f t="shared" si="6"/>
        <v>242.09999999999991</v>
      </c>
      <c r="H34" s="15">
        <f t="shared" si="7"/>
        <v>270.18359999999996</v>
      </c>
      <c r="I34" s="20"/>
      <c r="J34" s="13"/>
      <c r="K34" s="13"/>
      <c r="L34" s="14">
        <v>21290</v>
      </c>
      <c r="M34" s="14">
        <f t="shared" si="1"/>
        <v>12.900000000000006</v>
      </c>
      <c r="N34" s="15">
        <f t="shared" si="2"/>
        <v>44.144000000000233</v>
      </c>
      <c r="O34" s="15">
        <f t="shared" si="8"/>
        <v>500.9219999999998</v>
      </c>
      <c r="P34" s="15">
        <f>N$223-N34</f>
        <v>182.19599999999969</v>
      </c>
      <c r="Q34" s="15">
        <f t="shared" si="3"/>
        <v>211.30199999999968</v>
      </c>
    </row>
    <row r="35" spans="1:17" x14ac:dyDescent="0.25">
      <c r="A35" s="13"/>
      <c r="B35" s="13"/>
      <c r="C35" s="14">
        <v>21680</v>
      </c>
      <c r="D35" s="14">
        <f t="shared" si="0"/>
        <v>16.800000000000011</v>
      </c>
      <c r="E35" s="14">
        <f t="shared" si="4"/>
        <v>293.80000000000018</v>
      </c>
      <c r="F35" s="15">
        <f t="shared" si="5"/>
        <v>487.77919999999972</v>
      </c>
      <c r="G35" s="15">
        <f t="shared" si="6"/>
        <v>241.19999999999982</v>
      </c>
      <c r="H35" s="15">
        <f t="shared" si="7"/>
        <v>269.17919999999981</v>
      </c>
      <c r="I35" s="20"/>
      <c r="J35" s="13"/>
      <c r="K35" s="13"/>
      <c r="L35" s="14">
        <v>21280</v>
      </c>
      <c r="M35" s="14">
        <f t="shared" si="1"/>
        <v>12.800000000000011</v>
      </c>
      <c r="N35" s="15">
        <f t="shared" si="2"/>
        <v>45.108000000000175</v>
      </c>
      <c r="O35" s="15">
        <f t="shared" si="8"/>
        <v>499.80399999999986</v>
      </c>
      <c r="P35" s="15">
        <f>N$223-N35</f>
        <v>181.23199999999974</v>
      </c>
      <c r="Q35" s="15">
        <f t="shared" si="3"/>
        <v>210.18399999999974</v>
      </c>
    </row>
    <row r="36" spans="1:17" x14ac:dyDescent="0.25">
      <c r="A36" s="13"/>
      <c r="B36" s="13"/>
      <c r="C36" s="14">
        <v>21670</v>
      </c>
      <c r="D36" s="14">
        <f t="shared" si="0"/>
        <v>16.700000000000017</v>
      </c>
      <c r="E36" s="14">
        <f t="shared" si="4"/>
        <v>294.70000000000005</v>
      </c>
      <c r="F36" s="15">
        <f t="shared" si="5"/>
        <v>486.77479999999991</v>
      </c>
      <c r="G36" s="15">
        <f t="shared" si="6"/>
        <v>240.29999999999995</v>
      </c>
      <c r="H36" s="15">
        <f t="shared" si="7"/>
        <v>268.1748</v>
      </c>
      <c r="I36" s="20"/>
      <c r="J36" s="13"/>
      <c r="K36" s="13"/>
      <c r="L36" s="14">
        <v>21270</v>
      </c>
      <c r="M36" s="14">
        <f t="shared" si="1"/>
        <v>12.700000000000017</v>
      </c>
      <c r="N36" s="15">
        <f t="shared" si="2"/>
        <v>46.072000000000116</v>
      </c>
      <c r="O36" s="15">
        <f t="shared" si="8"/>
        <v>498.68599999999992</v>
      </c>
      <c r="P36" s="15">
        <f>N$223-N36</f>
        <v>180.2679999999998</v>
      </c>
      <c r="Q36" s="15">
        <f t="shared" si="3"/>
        <v>209.0659999999998</v>
      </c>
    </row>
    <row r="37" spans="1:17" x14ac:dyDescent="0.25">
      <c r="A37" s="13"/>
      <c r="B37" s="13"/>
      <c r="C37" s="14">
        <v>21660</v>
      </c>
      <c r="D37" s="14">
        <f t="shared" si="0"/>
        <v>16.599999999999994</v>
      </c>
      <c r="E37" s="14">
        <f t="shared" si="4"/>
        <v>295.60000000000014</v>
      </c>
      <c r="F37" s="15">
        <f t="shared" si="5"/>
        <v>485.77039999999977</v>
      </c>
      <c r="G37" s="15">
        <f t="shared" si="6"/>
        <v>239.39999999999986</v>
      </c>
      <c r="H37" s="15">
        <f t="shared" si="7"/>
        <v>267.17039999999986</v>
      </c>
      <c r="I37" s="20"/>
      <c r="J37" s="13"/>
      <c r="K37" s="13"/>
      <c r="L37" s="14">
        <v>21260</v>
      </c>
      <c r="M37" s="14">
        <f t="shared" si="1"/>
        <v>12.599999999999994</v>
      </c>
      <c r="N37" s="15">
        <f t="shared" si="2"/>
        <v>47.036000000000058</v>
      </c>
      <c r="O37" s="15">
        <f t="shared" si="8"/>
        <v>497.56799999999998</v>
      </c>
      <c r="P37" s="15">
        <f>N$223-N37</f>
        <v>179.30399999999986</v>
      </c>
      <c r="Q37" s="15">
        <f t="shared" si="3"/>
        <v>207.94799999999987</v>
      </c>
    </row>
    <row r="38" spans="1:17" x14ac:dyDescent="0.25">
      <c r="A38" s="13"/>
      <c r="B38" s="13"/>
      <c r="C38" s="14">
        <v>21650</v>
      </c>
      <c r="D38" s="14">
        <f t="shared" si="0"/>
        <v>16.5</v>
      </c>
      <c r="E38" s="14">
        <f t="shared" si="4"/>
        <v>296.5</v>
      </c>
      <c r="F38" s="15">
        <f t="shared" si="5"/>
        <v>484.76599999999996</v>
      </c>
      <c r="G38" s="15">
        <f t="shared" si="6"/>
        <v>238.5</v>
      </c>
      <c r="H38" s="15">
        <f t="shared" si="7"/>
        <v>266.16600000000005</v>
      </c>
      <c r="I38" s="20"/>
      <c r="J38" s="13"/>
      <c r="K38" s="13"/>
      <c r="L38" s="14">
        <v>21250</v>
      </c>
      <c r="M38" s="14">
        <f t="shared" si="1"/>
        <v>12.5</v>
      </c>
      <c r="N38" s="15">
        <f t="shared" si="2"/>
        <v>48</v>
      </c>
      <c r="O38" s="15">
        <f t="shared" si="8"/>
        <v>496.45000000000005</v>
      </c>
      <c r="P38" s="15">
        <f>N$223-N38</f>
        <v>178.33999999999992</v>
      </c>
      <c r="Q38" s="15">
        <f t="shared" si="3"/>
        <v>206.82999999999993</v>
      </c>
    </row>
    <row r="39" spans="1:17" x14ac:dyDescent="0.25">
      <c r="A39" s="13"/>
      <c r="B39" s="13"/>
      <c r="C39" s="14">
        <v>21640</v>
      </c>
      <c r="D39" s="14">
        <f t="shared" si="0"/>
        <v>16.400000000000006</v>
      </c>
      <c r="E39" s="14">
        <f t="shared" si="4"/>
        <v>297.40000000000009</v>
      </c>
      <c r="F39" s="15">
        <f t="shared" si="5"/>
        <v>483.76159999999982</v>
      </c>
      <c r="G39" s="15">
        <f t="shared" si="6"/>
        <v>237.59999999999991</v>
      </c>
      <c r="H39" s="15">
        <f t="shared" si="7"/>
        <v>265.16159999999991</v>
      </c>
      <c r="I39" s="20"/>
      <c r="J39" s="13"/>
      <c r="K39" s="13"/>
      <c r="L39" s="14">
        <v>21240</v>
      </c>
      <c r="M39" s="14">
        <f t="shared" si="1"/>
        <v>12.400000000000006</v>
      </c>
      <c r="N39" s="15">
        <f t="shared" si="2"/>
        <v>48.963999999999942</v>
      </c>
      <c r="O39" s="15">
        <f t="shared" si="8"/>
        <v>495.33200000000011</v>
      </c>
      <c r="P39" s="15">
        <f>N$223-N39</f>
        <v>177.37599999999998</v>
      </c>
      <c r="Q39" s="15">
        <f t="shared" si="3"/>
        <v>205.71199999999999</v>
      </c>
    </row>
    <row r="40" spans="1:17" x14ac:dyDescent="0.25">
      <c r="A40" s="13"/>
      <c r="B40" s="13"/>
      <c r="C40" s="14">
        <v>21630</v>
      </c>
      <c r="D40" s="14">
        <f t="shared" si="0"/>
        <v>16.300000000000011</v>
      </c>
      <c r="E40" s="14">
        <f t="shared" si="4"/>
        <v>298.30000000000018</v>
      </c>
      <c r="F40" s="15">
        <f t="shared" si="5"/>
        <v>482.75719999999973</v>
      </c>
      <c r="G40" s="15">
        <f t="shared" si="6"/>
        <v>236.69999999999982</v>
      </c>
      <c r="H40" s="15">
        <f t="shared" si="7"/>
        <v>264.15719999999982</v>
      </c>
      <c r="I40" s="20"/>
      <c r="J40" s="13"/>
      <c r="K40" s="13"/>
      <c r="L40" s="14">
        <v>21230</v>
      </c>
      <c r="M40" s="14">
        <f t="shared" si="1"/>
        <v>12.300000000000011</v>
      </c>
      <c r="N40" s="15">
        <f t="shared" si="2"/>
        <v>49.928000000000111</v>
      </c>
      <c r="O40" s="15">
        <f t="shared" si="8"/>
        <v>494.21400000000017</v>
      </c>
      <c r="P40" s="15">
        <f>N$223-N40</f>
        <v>176.41199999999981</v>
      </c>
      <c r="Q40" s="15">
        <f t="shared" si="3"/>
        <v>204.59400000000005</v>
      </c>
    </row>
    <row r="41" spans="1:17" x14ac:dyDescent="0.25">
      <c r="A41" s="13"/>
      <c r="B41" s="13"/>
      <c r="C41" s="14">
        <v>21620</v>
      </c>
      <c r="D41" s="14">
        <f t="shared" si="0"/>
        <v>16.200000000000017</v>
      </c>
      <c r="E41" s="14">
        <f t="shared" si="4"/>
        <v>299.20000000000005</v>
      </c>
      <c r="F41" s="15">
        <f t="shared" si="5"/>
        <v>481.75279999999987</v>
      </c>
      <c r="G41" s="15">
        <f t="shared" si="6"/>
        <v>235.79999999999995</v>
      </c>
      <c r="H41" s="15">
        <f t="shared" si="7"/>
        <v>263.15279999999996</v>
      </c>
      <c r="I41" s="20"/>
      <c r="J41" s="13"/>
      <c r="K41" s="13"/>
      <c r="L41" s="14">
        <v>21220</v>
      </c>
      <c r="M41" s="14">
        <f t="shared" si="1"/>
        <v>12.200000000000017</v>
      </c>
      <c r="N41" s="15">
        <f t="shared" si="2"/>
        <v>50.892000000000053</v>
      </c>
      <c r="O41" s="15">
        <f t="shared" si="8"/>
        <v>493.09599999999978</v>
      </c>
      <c r="P41" s="15">
        <f>N$223-N41</f>
        <v>175.44799999999987</v>
      </c>
      <c r="Q41" s="15">
        <f t="shared" si="3"/>
        <v>203.47599999999966</v>
      </c>
    </row>
    <row r="42" spans="1:17" x14ac:dyDescent="0.25">
      <c r="A42" s="13"/>
      <c r="B42" s="13"/>
      <c r="C42" s="14">
        <v>21610</v>
      </c>
      <c r="D42" s="14">
        <f t="shared" si="0"/>
        <v>16.099999999999994</v>
      </c>
      <c r="E42" s="14">
        <f t="shared" si="4"/>
        <v>300.10000000000014</v>
      </c>
      <c r="F42" s="15">
        <f t="shared" si="5"/>
        <v>480.74839999999978</v>
      </c>
      <c r="G42" s="15">
        <f t="shared" si="6"/>
        <v>234.89999999999986</v>
      </c>
      <c r="H42" s="15">
        <f t="shared" si="7"/>
        <v>262.14839999999987</v>
      </c>
      <c r="I42" s="20"/>
      <c r="J42" s="13"/>
      <c r="K42" s="13"/>
      <c r="L42" s="14">
        <v>21210</v>
      </c>
      <c r="M42" s="14">
        <f t="shared" si="1"/>
        <v>12.099999999999994</v>
      </c>
      <c r="N42" s="15">
        <f t="shared" si="2"/>
        <v>51.855999999999995</v>
      </c>
      <c r="O42" s="15">
        <f t="shared" si="8"/>
        <v>491.97799999999984</v>
      </c>
      <c r="P42" s="15">
        <f>N$223-N42</f>
        <v>174.48399999999992</v>
      </c>
      <c r="Q42" s="15">
        <f t="shared" si="3"/>
        <v>202.35799999999972</v>
      </c>
    </row>
    <row r="43" spans="1:17" s="3" customFormat="1" x14ac:dyDescent="0.25">
      <c r="A43" s="13"/>
      <c r="B43" s="13"/>
      <c r="C43" s="14">
        <v>21600</v>
      </c>
      <c r="D43" s="14">
        <f t="shared" si="0"/>
        <v>16</v>
      </c>
      <c r="E43" s="14">
        <f t="shared" si="4"/>
        <v>301</v>
      </c>
      <c r="F43" s="15">
        <f t="shared" si="5"/>
        <v>479.74399999999991</v>
      </c>
      <c r="G43" s="15">
        <f t="shared" si="6"/>
        <v>234</v>
      </c>
      <c r="H43" s="15">
        <f t="shared" si="7"/>
        <v>261.14400000000001</v>
      </c>
      <c r="I43" s="20"/>
      <c r="J43" s="13"/>
      <c r="K43" s="13"/>
      <c r="L43" s="14">
        <v>21200</v>
      </c>
      <c r="M43" s="14">
        <f t="shared" si="1"/>
        <v>12</v>
      </c>
      <c r="N43" s="15">
        <f t="shared" si="2"/>
        <v>52.819999999999936</v>
      </c>
      <c r="O43" s="15">
        <f t="shared" si="8"/>
        <v>490.8599999999999</v>
      </c>
      <c r="P43" s="15">
        <f>N$223-N43</f>
        <v>173.51999999999998</v>
      </c>
      <c r="Q43" s="15">
        <f t="shared" si="3"/>
        <v>201.23999999999978</v>
      </c>
    </row>
    <row r="44" spans="1:17" x14ac:dyDescent="0.25">
      <c r="A44" s="13"/>
      <c r="B44" s="13"/>
      <c r="C44" s="14">
        <v>21590</v>
      </c>
      <c r="D44" s="14">
        <f t="shared" si="0"/>
        <v>15.900000000000006</v>
      </c>
      <c r="E44" s="14">
        <f t="shared" si="4"/>
        <v>301.90000000000009</v>
      </c>
      <c r="F44" s="15">
        <f t="shared" si="5"/>
        <v>478.73959999999983</v>
      </c>
      <c r="G44" s="15">
        <f t="shared" si="6"/>
        <v>233.09999999999991</v>
      </c>
      <c r="H44" s="15">
        <f t="shared" si="7"/>
        <v>260.13959999999992</v>
      </c>
      <c r="I44" s="20"/>
      <c r="J44" s="13"/>
      <c r="K44" s="13"/>
      <c r="L44" s="14">
        <v>21190</v>
      </c>
      <c r="M44" s="14">
        <f t="shared" si="1"/>
        <v>11.900000000000006</v>
      </c>
      <c r="N44" s="15">
        <f t="shared" si="2"/>
        <v>53.784000000000106</v>
      </c>
      <c r="O44" s="15">
        <f t="shared" si="8"/>
        <v>489.74199999999996</v>
      </c>
      <c r="P44" s="15">
        <f>N$223-N44</f>
        <v>172.55599999999981</v>
      </c>
      <c r="Q44" s="15">
        <f t="shared" si="3"/>
        <v>200.12199999999984</v>
      </c>
    </row>
    <row r="45" spans="1:17" x14ac:dyDescent="0.25">
      <c r="A45" s="13"/>
      <c r="B45" s="13"/>
      <c r="C45" s="14">
        <v>21580</v>
      </c>
      <c r="D45" s="14">
        <f t="shared" si="0"/>
        <v>15.800000000000011</v>
      </c>
      <c r="E45" s="14">
        <f t="shared" si="4"/>
        <v>302.80000000000018</v>
      </c>
      <c r="F45" s="15">
        <f t="shared" si="5"/>
        <v>477.73519999999974</v>
      </c>
      <c r="G45" s="15">
        <f t="shared" si="6"/>
        <v>232.19999999999982</v>
      </c>
      <c r="H45" s="15">
        <f t="shared" si="7"/>
        <v>259.13519999999983</v>
      </c>
      <c r="I45" s="20"/>
      <c r="J45" s="13"/>
      <c r="K45" s="13"/>
      <c r="L45" s="14">
        <v>21180</v>
      </c>
      <c r="M45" s="14">
        <f t="shared" si="1"/>
        <v>11.800000000000011</v>
      </c>
      <c r="N45" s="15">
        <f t="shared" si="2"/>
        <v>54.748000000000047</v>
      </c>
      <c r="O45" s="15">
        <f t="shared" si="8"/>
        <v>488.62400000000002</v>
      </c>
      <c r="P45" s="15">
        <f>N$223-N45</f>
        <v>171.59199999999987</v>
      </c>
      <c r="Q45" s="15">
        <f t="shared" si="3"/>
        <v>199.00399999999991</v>
      </c>
    </row>
    <row r="46" spans="1:17" x14ac:dyDescent="0.25">
      <c r="A46" s="13"/>
      <c r="B46" s="13"/>
      <c r="C46" s="14">
        <v>21570</v>
      </c>
      <c r="D46" s="14">
        <f t="shared" si="0"/>
        <v>15.700000000000017</v>
      </c>
      <c r="E46" s="14">
        <f t="shared" si="4"/>
        <v>303.70000000000005</v>
      </c>
      <c r="F46" s="15">
        <f t="shared" si="5"/>
        <v>476.73079999999987</v>
      </c>
      <c r="G46" s="15">
        <f t="shared" si="6"/>
        <v>231.29999999999995</v>
      </c>
      <c r="H46" s="15">
        <f t="shared" si="7"/>
        <v>258.13079999999997</v>
      </c>
      <c r="I46" s="20"/>
      <c r="J46" s="13"/>
      <c r="K46" s="13"/>
      <c r="L46" s="14">
        <v>21170</v>
      </c>
      <c r="M46" s="14">
        <f t="shared" si="1"/>
        <v>11.700000000000017</v>
      </c>
      <c r="N46" s="15">
        <f t="shared" si="2"/>
        <v>55.711999999999989</v>
      </c>
      <c r="O46" s="15">
        <f t="shared" si="8"/>
        <v>487.50600000000009</v>
      </c>
      <c r="P46" s="15">
        <f>N$223-N46</f>
        <v>170.62799999999993</v>
      </c>
      <c r="Q46" s="15">
        <f t="shared" si="3"/>
        <v>197.88599999999997</v>
      </c>
    </row>
    <row r="47" spans="1:17" x14ac:dyDescent="0.25">
      <c r="A47" s="13"/>
      <c r="B47" s="13"/>
      <c r="C47" s="14">
        <v>21560</v>
      </c>
      <c r="D47" s="14">
        <f t="shared" si="0"/>
        <v>15.599999999999994</v>
      </c>
      <c r="E47" s="14">
        <f t="shared" si="4"/>
        <v>304.60000000000014</v>
      </c>
      <c r="F47" s="15">
        <f t="shared" si="5"/>
        <v>475.72639999999978</v>
      </c>
      <c r="G47" s="15">
        <f t="shared" si="6"/>
        <v>230.39999999999986</v>
      </c>
      <c r="H47" s="15">
        <f t="shared" si="7"/>
        <v>257.12639999999988</v>
      </c>
      <c r="I47" s="20"/>
      <c r="J47" s="13"/>
      <c r="K47" s="13"/>
      <c r="L47" s="14">
        <v>21160</v>
      </c>
      <c r="M47" s="14">
        <f t="shared" si="1"/>
        <v>11.599999999999994</v>
      </c>
      <c r="N47" s="15">
        <f t="shared" si="2"/>
        <v>56.675999999999931</v>
      </c>
      <c r="O47" s="15">
        <f t="shared" si="8"/>
        <v>486.38800000000015</v>
      </c>
      <c r="P47" s="15">
        <f>N$223-N47</f>
        <v>169.66399999999999</v>
      </c>
      <c r="Q47" s="15">
        <f t="shared" si="3"/>
        <v>196.76800000000003</v>
      </c>
    </row>
    <row r="48" spans="1:17" x14ac:dyDescent="0.25">
      <c r="A48" s="13"/>
      <c r="B48" s="13"/>
      <c r="C48" s="14">
        <v>21550</v>
      </c>
      <c r="D48" s="14">
        <f t="shared" si="0"/>
        <v>15.5</v>
      </c>
      <c r="E48" s="14">
        <f t="shared" si="4"/>
        <v>305.5</v>
      </c>
      <c r="F48" s="15">
        <f t="shared" si="5"/>
        <v>474.72199999999992</v>
      </c>
      <c r="G48" s="15">
        <f t="shared" si="6"/>
        <v>229.5</v>
      </c>
      <c r="H48" s="15">
        <f t="shared" si="7"/>
        <v>256.12200000000001</v>
      </c>
      <c r="I48" s="20"/>
      <c r="J48" s="13"/>
      <c r="K48" s="13"/>
      <c r="L48" s="14">
        <v>21150</v>
      </c>
      <c r="M48" s="14">
        <f t="shared" si="1"/>
        <v>11.5</v>
      </c>
      <c r="N48" s="15">
        <f t="shared" si="2"/>
        <v>57.6400000000001</v>
      </c>
      <c r="O48" s="15">
        <f t="shared" si="8"/>
        <v>485.26999999999975</v>
      </c>
      <c r="P48" s="15">
        <f>N$223-N48</f>
        <v>168.69999999999982</v>
      </c>
      <c r="Q48" s="15">
        <f t="shared" si="3"/>
        <v>195.64999999999964</v>
      </c>
    </row>
    <row r="49" spans="1:17" x14ac:dyDescent="0.25">
      <c r="A49" s="13"/>
      <c r="B49" s="13"/>
      <c r="C49" s="14">
        <v>21540</v>
      </c>
      <c r="D49" s="14">
        <f t="shared" si="0"/>
        <v>15.400000000000006</v>
      </c>
      <c r="E49" s="14">
        <f t="shared" si="4"/>
        <v>306.40000000000009</v>
      </c>
      <c r="F49" s="15">
        <f t="shared" si="5"/>
        <v>473.71759999999983</v>
      </c>
      <c r="G49" s="15">
        <f t="shared" si="6"/>
        <v>228.59999999999991</v>
      </c>
      <c r="H49" s="15">
        <f t="shared" si="7"/>
        <v>255.11759999999992</v>
      </c>
      <c r="I49" s="20"/>
      <c r="J49" s="13"/>
      <c r="K49" s="13"/>
      <c r="L49" s="14">
        <v>21140</v>
      </c>
      <c r="M49" s="14">
        <f t="shared" si="1"/>
        <v>11.400000000000006</v>
      </c>
      <c r="N49" s="15">
        <f t="shared" si="2"/>
        <v>58.604000000000042</v>
      </c>
      <c r="O49" s="15">
        <f t="shared" si="8"/>
        <v>484.15199999999982</v>
      </c>
      <c r="P49" s="15">
        <f>N$223-N49</f>
        <v>167.73599999999988</v>
      </c>
      <c r="Q49" s="15">
        <f t="shared" si="3"/>
        <v>194.5319999999997</v>
      </c>
    </row>
    <row r="50" spans="1:17" x14ac:dyDescent="0.25">
      <c r="A50" s="13"/>
      <c r="B50" s="13"/>
      <c r="C50" s="14">
        <v>21530</v>
      </c>
      <c r="D50" s="14">
        <f t="shared" si="0"/>
        <v>15.300000000000011</v>
      </c>
      <c r="E50" s="14">
        <f t="shared" si="4"/>
        <v>307.30000000000018</v>
      </c>
      <c r="F50" s="15">
        <f t="shared" si="5"/>
        <v>472.71319999999974</v>
      </c>
      <c r="G50" s="15">
        <f t="shared" si="6"/>
        <v>227.69999999999982</v>
      </c>
      <c r="H50" s="15">
        <f t="shared" si="7"/>
        <v>254.11319999999984</v>
      </c>
      <c r="I50" s="20"/>
      <c r="J50" s="13"/>
      <c r="K50" s="13"/>
      <c r="L50" s="14">
        <v>21130</v>
      </c>
      <c r="M50" s="14">
        <f t="shared" si="1"/>
        <v>11.300000000000011</v>
      </c>
      <c r="N50" s="15">
        <f t="shared" si="2"/>
        <v>59.567999999999984</v>
      </c>
      <c r="O50" s="15">
        <f t="shared" si="8"/>
        <v>483.03399999999988</v>
      </c>
      <c r="P50" s="15">
        <f>N$223-N50</f>
        <v>166.77199999999993</v>
      </c>
      <c r="Q50" s="15">
        <f t="shared" si="3"/>
        <v>193.41399999999976</v>
      </c>
    </row>
    <row r="51" spans="1:17" x14ac:dyDescent="0.25">
      <c r="A51" s="13"/>
      <c r="B51" s="13"/>
      <c r="C51" s="14">
        <v>21520</v>
      </c>
      <c r="D51" s="14">
        <f t="shared" si="0"/>
        <v>15.200000000000017</v>
      </c>
      <c r="E51" s="14">
        <f t="shared" si="4"/>
        <v>308.20000000000005</v>
      </c>
      <c r="F51" s="15">
        <f t="shared" si="5"/>
        <v>471.70879999999988</v>
      </c>
      <c r="G51" s="15">
        <f t="shared" si="6"/>
        <v>226.79999999999995</v>
      </c>
      <c r="H51" s="15">
        <f t="shared" si="7"/>
        <v>253.10879999999997</v>
      </c>
      <c r="I51" s="20"/>
      <c r="J51" s="13"/>
      <c r="K51" s="13"/>
      <c r="L51" s="14">
        <v>21120</v>
      </c>
      <c r="M51" s="14">
        <f t="shared" si="1"/>
        <v>11.200000000000017</v>
      </c>
      <c r="N51" s="15">
        <f t="shared" si="2"/>
        <v>60.531999999999925</v>
      </c>
      <c r="O51" s="15">
        <f t="shared" si="8"/>
        <v>481.91599999999994</v>
      </c>
      <c r="P51" s="15">
        <f>N$223-N51</f>
        <v>165.80799999999999</v>
      </c>
      <c r="Q51" s="15">
        <f t="shared" si="3"/>
        <v>192.29599999999982</v>
      </c>
    </row>
    <row r="52" spans="1:17" x14ac:dyDescent="0.25">
      <c r="A52" s="13"/>
      <c r="B52" s="13"/>
      <c r="C52" s="14">
        <v>21510</v>
      </c>
      <c r="D52" s="14">
        <f t="shared" si="0"/>
        <v>15.099999999999994</v>
      </c>
      <c r="E52" s="14">
        <f t="shared" si="4"/>
        <v>309.10000000000014</v>
      </c>
      <c r="F52" s="15">
        <f t="shared" si="5"/>
        <v>470.70439999999979</v>
      </c>
      <c r="G52" s="15">
        <f t="shared" si="6"/>
        <v>225.89999999999986</v>
      </c>
      <c r="H52" s="15">
        <f t="shared" si="7"/>
        <v>252.10439999999988</v>
      </c>
      <c r="I52" s="20"/>
      <c r="J52" s="13"/>
      <c r="K52" s="13"/>
      <c r="L52" s="14">
        <v>21110</v>
      </c>
      <c r="M52" s="14">
        <f t="shared" si="1"/>
        <v>11.099999999999994</v>
      </c>
      <c r="N52" s="15">
        <f t="shared" si="2"/>
        <v>61.496000000000095</v>
      </c>
      <c r="O52" s="15">
        <f t="shared" si="8"/>
        <v>480.798</v>
      </c>
      <c r="P52" s="15">
        <f>N$223-N52</f>
        <v>164.84399999999982</v>
      </c>
      <c r="Q52" s="15">
        <f t="shared" si="3"/>
        <v>191.17799999999988</v>
      </c>
    </row>
    <row r="53" spans="1:17" x14ac:dyDescent="0.25">
      <c r="A53" s="7" t="s">
        <v>10</v>
      </c>
      <c r="B53" s="7" t="s">
        <v>7</v>
      </c>
      <c r="C53" s="8">
        <v>21500</v>
      </c>
      <c r="D53" s="8">
        <f t="shared" si="0"/>
        <v>15</v>
      </c>
      <c r="E53" s="8">
        <f t="shared" si="4"/>
        <v>310</v>
      </c>
      <c r="F53" s="9">
        <f t="shared" si="5"/>
        <v>469.69999999999993</v>
      </c>
      <c r="G53" s="9">
        <f t="shared" si="6"/>
        <v>225</v>
      </c>
      <c r="H53" s="9">
        <f t="shared" si="7"/>
        <v>251.10000000000002</v>
      </c>
      <c r="I53" s="20"/>
      <c r="J53" s="13"/>
      <c r="K53" s="13"/>
      <c r="L53" s="14">
        <v>21100</v>
      </c>
      <c r="M53" s="14">
        <f t="shared" si="1"/>
        <v>11</v>
      </c>
      <c r="N53" s="15">
        <f t="shared" si="2"/>
        <v>62.460000000000036</v>
      </c>
      <c r="O53" s="15">
        <f t="shared" si="8"/>
        <v>479.68000000000006</v>
      </c>
      <c r="P53" s="15">
        <f>N$223-N53</f>
        <v>163.87999999999988</v>
      </c>
      <c r="Q53" s="15">
        <f t="shared" si="3"/>
        <v>190.05999999999995</v>
      </c>
    </row>
    <row r="54" spans="1:17" x14ac:dyDescent="0.25">
      <c r="A54" s="13"/>
      <c r="B54" s="13"/>
      <c r="C54" s="14">
        <v>21490</v>
      </c>
      <c r="D54" s="14">
        <f t="shared" si="0"/>
        <v>14.900000000000006</v>
      </c>
      <c r="E54" s="14">
        <f t="shared" si="4"/>
        <v>310.90000000000009</v>
      </c>
      <c r="F54" s="15">
        <f t="shared" si="5"/>
        <v>468.69559999999984</v>
      </c>
      <c r="G54" s="15">
        <f t="shared" si="6"/>
        <v>224.09999999999991</v>
      </c>
      <c r="H54" s="15">
        <f t="shared" si="7"/>
        <v>250.09559999999993</v>
      </c>
      <c r="I54" s="20"/>
      <c r="J54" s="13"/>
      <c r="K54" s="13"/>
      <c r="L54" s="14">
        <v>21090</v>
      </c>
      <c r="M54" s="14">
        <f t="shared" si="1"/>
        <v>10.900000000000006</v>
      </c>
      <c r="N54" s="15">
        <f t="shared" si="2"/>
        <v>63.423999999999978</v>
      </c>
      <c r="O54" s="15">
        <f t="shared" si="8"/>
        <v>478.56200000000013</v>
      </c>
      <c r="P54" s="15">
        <f>N$223-N54</f>
        <v>162.91599999999994</v>
      </c>
      <c r="Q54" s="15">
        <f t="shared" si="3"/>
        <v>188.94200000000001</v>
      </c>
    </row>
    <row r="55" spans="1:17" x14ac:dyDescent="0.25">
      <c r="A55" s="13"/>
      <c r="B55" s="13"/>
      <c r="C55" s="14">
        <v>21480</v>
      </c>
      <c r="D55" s="14">
        <f t="shared" si="0"/>
        <v>14.800000000000011</v>
      </c>
      <c r="E55" s="14">
        <f t="shared" si="4"/>
        <v>311.80000000000018</v>
      </c>
      <c r="F55" s="15">
        <f t="shared" si="5"/>
        <v>467.69119999999975</v>
      </c>
      <c r="G55" s="15">
        <f t="shared" si="6"/>
        <v>223.19999999999982</v>
      </c>
      <c r="H55" s="15">
        <f t="shared" si="7"/>
        <v>249.09119999999984</v>
      </c>
      <c r="I55" s="20"/>
      <c r="J55" s="13"/>
      <c r="K55" s="13"/>
      <c r="L55" s="14">
        <v>21080</v>
      </c>
      <c r="M55" s="14">
        <f t="shared" si="1"/>
        <v>10.800000000000011</v>
      </c>
      <c r="N55" s="15">
        <f t="shared" si="2"/>
        <v>64.38799999999992</v>
      </c>
      <c r="O55" s="15">
        <f t="shared" si="8"/>
        <v>477.44400000000019</v>
      </c>
      <c r="P55" s="15">
        <f>N$223-N55</f>
        <v>161.952</v>
      </c>
      <c r="Q55" s="15">
        <f t="shared" si="3"/>
        <v>187.82400000000007</v>
      </c>
    </row>
    <row r="56" spans="1:17" x14ac:dyDescent="0.25">
      <c r="A56" s="13"/>
      <c r="B56" s="13"/>
      <c r="C56" s="14">
        <v>21470</v>
      </c>
      <c r="D56" s="14">
        <f t="shared" si="0"/>
        <v>14.700000000000017</v>
      </c>
      <c r="E56" s="14">
        <f t="shared" si="4"/>
        <v>312.70000000000005</v>
      </c>
      <c r="F56" s="15">
        <f t="shared" si="5"/>
        <v>466.68679999999989</v>
      </c>
      <c r="G56" s="15">
        <f t="shared" si="6"/>
        <v>222.29999999999995</v>
      </c>
      <c r="H56" s="15">
        <f t="shared" si="7"/>
        <v>248.08679999999998</v>
      </c>
      <c r="I56" s="20"/>
      <c r="J56" s="13"/>
      <c r="K56" s="13"/>
      <c r="L56" s="14">
        <v>21070</v>
      </c>
      <c r="M56" s="14">
        <f t="shared" si="1"/>
        <v>10.700000000000017</v>
      </c>
      <c r="N56" s="15">
        <f t="shared" si="2"/>
        <v>65.352000000000089</v>
      </c>
      <c r="O56" s="15">
        <f t="shared" si="8"/>
        <v>476.32599999999979</v>
      </c>
      <c r="P56" s="15">
        <f>N$223-N56</f>
        <v>160.98799999999983</v>
      </c>
      <c r="Q56" s="15">
        <f t="shared" si="3"/>
        <v>186.70599999999968</v>
      </c>
    </row>
    <row r="57" spans="1:17" x14ac:dyDescent="0.25">
      <c r="A57" s="13"/>
      <c r="B57" s="13"/>
      <c r="C57" s="14">
        <v>21460</v>
      </c>
      <c r="D57" s="14">
        <f t="shared" si="0"/>
        <v>14.599999999999994</v>
      </c>
      <c r="E57" s="14">
        <f t="shared" si="4"/>
        <v>313.60000000000014</v>
      </c>
      <c r="F57" s="15">
        <f t="shared" si="5"/>
        <v>465.6823999999998</v>
      </c>
      <c r="G57" s="15">
        <f t="shared" si="6"/>
        <v>221.39999999999986</v>
      </c>
      <c r="H57" s="15">
        <f t="shared" si="7"/>
        <v>247.08239999999989</v>
      </c>
      <c r="I57" s="20"/>
      <c r="J57" s="13"/>
      <c r="K57" s="13"/>
      <c r="L57" s="14">
        <v>21060</v>
      </c>
      <c r="M57" s="14">
        <f t="shared" si="1"/>
        <v>10.599999999999994</v>
      </c>
      <c r="N57" s="15">
        <f t="shared" si="2"/>
        <v>66.316000000000031</v>
      </c>
      <c r="O57" s="15">
        <f t="shared" si="8"/>
        <v>475.20799999999986</v>
      </c>
      <c r="P57" s="15">
        <f>N$223-N57</f>
        <v>160.02399999999989</v>
      </c>
      <c r="Q57" s="15">
        <f t="shared" si="3"/>
        <v>185.58799999999974</v>
      </c>
    </row>
    <row r="58" spans="1:17" x14ac:dyDescent="0.25">
      <c r="A58" s="13"/>
      <c r="B58" s="13"/>
      <c r="C58" s="14">
        <v>21450</v>
      </c>
      <c r="D58" s="14">
        <f t="shared" si="0"/>
        <v>14.5</v>
      </c>
      <c r="E58" s="14">
        <f t="shared" si="4"/>
        <v>314.5</v>
      </c>
      <c r="F58" s="15">
        <f t="shared" si="5"/>
        <v>464.67799999999994</v>
      </c>
      <c r="G58" s="15">
        <f t="shared" si="6"/>
        <v>220.5</v>
      </c>
      <c r="H58" s="15">
        <f t="shared" si="7"/>
        <v>246.07800000000003</v>
      </c>
      <c r="I58" s="20"/>
      <c r="J58" s="13"/>
      <c r="K58" s="13"/>
      <c r="L58" s="14">
        <v>21050</v>
      </c>
      <c r="M58" s="14">
        <f t="shared" si="1"/>
        <v>10.5</v>
      </c>
      <c r="N58" s="15">
        <f t="shared" si="2"/>
        <v>67.279999999999973</v>
      </c>
      <c r="O58" s="15">
        <f t="shared" si="8"/>
        <v>474.08999999999992</v>
      </c>
      <c r="P58" s="15">
        <f>N$223-N58</f>
        <v>159.05999999999995</v>
      </c>
      <c r="Q58" s="15">
        <f t="shared" si="3"/>
        <v>184.4699999999998</v>
      </c>
    </row>
    <row r="59" spans="1:17" x14ac:dyDescent="0.25">
      <c r="A59" s="13"/>
      <c r="B59" s="13"/>
      <c r="C59" s="14">
        <v>21440</v>
      </c>
      <c r="D59" s="14">
        <f t="shared" si="0"/>
        <v>14.400000000000006</v>
      </c>
      <c r="E59" s="14">
        <f t="shared" si="4"/>
        <v>315.40000000000009</v>
      </c>
      <c r="F59" s="15">
        <f t="shared" si="5"/>
        <v>463.67359999999985</v>
      </c>
      <c r="G59" s="15">
        <f t="shared" si="6"/>
        <v>219.59999999999991</v>
      </c>
      <c r="H59" s="15">
        <f t="shared" si="7"/>
        <v>245.07359999999994</v>
      </c>
      <c r="I59" s="20"/>
      <c r="J59" s="13"/>
      <c r="K59" s="13"/>
      <c r="L59" s="14">
        <v>21040</v>
      </c>
      <c r="M59" s="14">
        <f t="shared" si="1"/>
        <v>10.400000000000006</v>
      </c>
      <c r="N59" s="15">
        <f t="shared" si="2"/>
        <v>68.243999999999915</v>
      </c>
      <c r="O59" s="15">
        <f t="shared" si="8"/>
        <v>472.97199999999998</v>
      </c>
      <c r="P59" s="15">
        <f>N$223-N59</f>
        <v>158.096</v>
      </c>
      <c r="Q59" s="15">
        <f t="shared" si="3"/>
        <v>183.35199999999986</v>
      </c>
    </row>
    <row r="60" spans="1:17" x14ac:dyDescent="0.25">
      <c r="A60" s="13"/>
      <c r="B60" s="13"/>
      <c r="C60" s="14">
        <v>21430</v>
      </c>
      <c r="D60" s="14">
        <f t="shared" si="0"/>
        <v>14.300000000000011</v>
      </c>
      <c r="E60" s="14">
        <f t="shared" si="4"/>
        <v>316.30000000000018</v>
      </c>
      <c r="F60" s="15">
        <f t="shared" si="5"/>
        <v>462.66919999999971</v>
      </c>
      <c r="G60" s="15">
        <f t="shared" si="6"/>
        <v>218.69999999999982</v>
      </c>
      <c r="H60" s="15">
        <f t="shared" si="7"/>
        <v>244.0691999999998</v>
      </c>
      <c r="I60" s="20"/>
      <c r="J60" s="13"/>
      <c r="K60" s="13"/>
      <c r="L60" s="14">
        <v>21030</v>
      </c>
      <c r="M60" s="14">
        <f t="shared" si="1"/>
        <v>10.300000000000011</v>
      </c>
      <c r="N60" s="15">
        <f t="shared" si="2"/>
        <v>69.208000000000084</v>
      </c>
      <c r="O60" s="15">
        <f t="shared" si="8"/>
        <v>471.85400000000004</v>
      </c>
      <c r="P60" s="15">
        <f>N$223-N60</f>
        <v>157.13199999999983</v>
      </c>
      <c r="Q60" s="15">
        <f t="shared" si="3"/>
        <v>182.23399999999992</v>
      </c>
    </row>
    <row r="61" spans="1:17" x14ac:dyDescent="0.25">
      <c r="A61" s="13"/>
      <c r="B61" s="13"/>
      <c r="C61" s="14">
        <v>21420</v>
      </c>
      <c r="D61" s="14">
        <f t="shared" si="0"/>
        <v>14.200000000000017</v>
      </c>
      <c r="E61" s="14">
        <f t="shared" si="4"/>
        <v>317.20000000000005</v>
      </c>
      <c r="F61" s="15">
        <f t="shared" si="5"/>
        <v>461.6647999999999</v>
      </c>
      <c r="G61" s="15">
        <f t="shared" si="6"/>
        <v>217.79999999999995</v>
      </c>
      <c r="H61" s="15">
        <f t="shared" si="7"/>
        <v>243.06479999999999</v>
      </c>
      <c r="I61" s="20"/>
      <c r="J61" s="13"/>
      <c r="K61" s="13"/>
      <c r="L61" s="14">
        <v>21020</v>
      </c>
      <c r="M61" s="14">
        <f t="shared" si="1"/>
        <v>10.200000000000017</v>
      </c>
      <c r="N61" s="15">
        <f t="shared" si="2"/>
        <v>70.172000000000025</v>
      </c>
      <c r="O61" s="15">
        <f t="shared" si="8"/>
        <v>470.7360000000001</v>
      </c>
      <c r="P61" s="15">
        <f>N$223-N61</f>
        <v>156.16799999999989</v>
      </c>
      <c r="Q61" s="15">
        <f t="shared" si="3"/>
        <v>181.11599999999999</v>
      </c>
    </row>
    <row r="62" spans="1:17" x14ac:dyDescent="0.25">
      <c r="A62" s="13"/>
      <c r="B62" s="13"/>
      <c r="C62" s="14">
        <v>21410</v>
      </c>
      <c r="D62" s="14">
        <f t="shared" si="0"/>
        <v>14.099999999999994</v>
      </c>
      <c r="E62" s="14">
        <f t="shared" si="4"/>
        <v>318.10000000000014</v>
      </c>
      <c r="F62" s="15">
        <f t="shared" si="5"/>
        <v>460.66039999999981</v>
      </c>
      <c r="G62" s="15">
        <f t="shared" si="6"/>
        <v>216.89999999999986</v>
      </c>
      <c r="H62" s="15">
        <f t="shared" si="7"/>
        <v>242.0603999999999</v>
      </c>
      <c r="I62" s="20"/>
      <c r="J62" s="13"/>
      <c r="K62" s="13"/>
      <c r="L62" s="14">
        <v>21010</v>
      </c>
      <c r="M62" s="14">
        <f t="shared" si="1"/>
        <v>10.099999999999994</v>
      </c>
      <c r="N62" s="15">
        <f t="shared" si="2"/>
        <v>71.135999999999967</v>
      </c>
      <c r="O62" s="15">
        <f t="shared" si="8"/>
        <v>469.61800000000017</v>
      </c>
      <c r="P62" s="15">
        <f>N$223-N62</f>
        <v>155.20399999999995</v>
      </c>
      <c r="Q62" s="15">
        <f t="shared" si="3"/>
        <v>179.99800000000005</v>
      </c>
    </row>
    <row r="63" spans="1:17" x14ac:dyDescent="0.25">
      <c r="A63" s="13"/>
      <c r="B63" s="13"/>
      <c r="C63" s="14">
        <v>21400</v>
      </c>
      <c r="D63" s="14">
        <f t="shared" si="0"/>
        <v>14</v>
      </c>
      <c r="E63" s="14">
        <f t="shared" si="4"/>
        <v>319</v>
      </c>
      <c r="F63" s="15">
        <f t="shared" si="5"/>
        <v>459.65599999999995</v>
      </c>
      <c r="G63" s="15">
        <f t="shared" si="6"/>
        <v>216</v>
      </c>
      <c r="H63" s="15">
        <f t="shared" si="7"/>
        <v>241.05600000000004</v>
      </c>
      <c r="I63" s="20"/>
      <c r="J63" s="13"/>
      <c r="K63" s="13"/>
      <c r="L63" s="14">
        <v>21000</v>
      </c>
      <c r="M63" s="14">
        <f t="shared" si="1"/>
        <v>10</v>
      </c>
      <c r="N63" s="15">
        <f t="shared" si="2"/>
        <v>72.099999999999909</v>
      </c>
      <c r="O63" s="15">
        <f t="shared" si="8"/>
        <v>468.49999999999977</v>
      </c>
      <c r="P63" s="15">
        <f>N$223-N63</f>
        <v>154.24</v>
      </c>
      <c r="Q63" s="15">
        <f t="shared" si="3"/>
        <v>178.87999999999965</v>
      </c>
    </row>
    <row r="64" spans="1:17" x14ac:dyDescent="0.25">
      <c r="A64" s="13"/>
      <c r="B64" s="13"/>
      <c r="C64" s="14">
        <v>21390</v>
      </c>
      <c r="D64" s="14">
        <f t="shared" si="0"/>
        <v>13.900000000000006</v>
      </c>
      <c r="E64" s="14">
        <f t="shared" si="4"/>
        <v>319.90000000000009</v>
      </c>
      <c r="F64" s="15">
        <f t="shared" si="5"/>
        <v>458.65159999999986</v>
      </c>
      <c r="G64" s="15">
        <f t="shared" si="6"/>
        <v>215.09999999999991</v>
      </c>
      <c r="H64" s="15">
        <f t="shared" si="7"/>
        <v>240.05159999999995</v>
      </c>
      <c r="I64" s="20"/>
      <c r="J64" s="13"/>
      <c r="K64" s="13"/>
      <c r="L64" s="14">
        <v>20990</v>
      </c>
      <c r="M64" s="14">
        <f t="shared" si="1"/>
        <v>9.9000000000000057</v>
      </c>
      <c r="N64" s="15">
        <f t="shared" si="2"/>
        <v>73.064000000000078</v>
      </c>
      <c r="O64" s="15">
        <f t="shared" si="8"/>
        <v>467.38199999999983</v>
      </c>
      <c r="P64" s="15">
        <f>N$223-N64</f>
        <v>153.27599999999984</v>
      </c>
      <c r="Q64" s="15">
        <f t="shared" si="3"/>
        <v>177.76199999999972</v>
      </c>
    </row>
    <row r="65" spans="1:17" x14ac:dyDescent="0.25">
      <c r="A65" s="13"/>
      <c r="B65" s="13"/>
      <c r="C65" s="14">
        <v>21380</v>
      </c>
      <c r="D65" s="14">
        <f t="shared" si="0"/>
        <v>13.800000000000011</v>
      </c>
      <c r="E65" s="14">
        <f t="shared" si="4"/>
        <v>320.80000000000018</v>
      </c>
      <c r="F65" s="15">
        <f t="shared" si="5"/>
        <v>457.64719999999971</v>
      </c>
      <c r="G65" s="15">
        <f t="shared" si="6"/>
        <v>214.19999999999982</v>
      </c>
      <c r="H65" s="15">
        <f t="shared" si="7"/>
        <v>239.0471999999998</v>
      </c>
      <c r="I65" s="20"/>
      <c r="J65" s="13"/>
      <c r="K65" s="13"/>
      <c r="L65" s="14">
        <v>20980</v>
      </c>
      <c r="M65" s="14">
        <f t="shared" si="1"/>
        <v>9.8000000000000114</v>
      </c>
      <c r="N65" s="15">
        <f t="shared" si="2"/>
        <v>74.02800000000002</v>
      </c>
      <c r="O65" s="15">
        <f t="shared" si="8"/>
        <v>466.2639999999999</v>
      </c>
      <c r="P65" s="15">
        <f>N$223-N65</f>
        <v>152.3119999999999</v>
      </c>
      <c r="Q65" s="15">
        <f t="shared" si="3"/>
        <v>176.64399999999978</v>
      </c>
    </row>
    <row r="66" spans="1:17" x14ac:dyDescent="0.25">
      <c r="A66" s="13"/>
      <c r="B66" s="13"/>
      <c r="C66" s="14">
        <v>21370</v>
      </c>
      <c r="D66" s="14">
        <f t="shared" si="0"/>
        <v>13.700000000000017</v>
      </c>
      <c r="E66" s="14">
        <f t="shared" si="4"/>
        <v>321.70000000000005</v>
      </c>
      <c r="F66" s="15">
        <f t="shared" si="5"/>
        <v>456.64279999999991</v>
      </c>
      <c r="G66" s="15">
        <f t="shared" si="6"/>
        <v>213.29999999999995</v>
      </c>
      <c r="H66" s="15">
        <f t="shared" si="7"/>
        <v>238.0428</v>
      </c>
      <c r="I66" s="20"/>
      <c r="J66" s="13"/>
      <c r="K66" s="13"/>
      <c r="L66" s="14">
        <v>20970</v>
      </c>
      <c r="M66" s="14">
        <f t="shared" si="1"/>
        <v>9.7000000000000171</v>
      </c>
      <c r="N66" s="15">
        <f t="shared" si="2"/>
        <v>74.991999999999962</v>
      </c>
      <c r="O66" s="15">
        <f t="shared" si="8"/>
        <v>465.14599999999996</v>
      </c>
      <c r="P66" s="15">
        <f>N$223-N66</f>
        <v>151.34799999999996</v>
      </c>
      <c r="Q66" s="15">
        <f t="shared" si="3"/>
        <v>175.52599999999984</v>
      </c>
    </row>
    <row r="67" spans="1:17" x14ac:dyDescent="0.25">
      <c r="A67" s="13"/>
      <c r="B67" s="13"/>
      <c r="C67" s="14">
        <v>21360</v>
      </c>
      <c r="D67" s="14">
        <f t="shared" ref="D67:D130" si="9">(0.01*C67)-200</f>
        <v>13.599999999999994</v>
      </c>
      <c r="E67" s="14">
        <f t="shared" si="4"/>
        <v>322.60000000000014</v>
      </c>
      <c r="F67" s="15">
        <f t="shared" si="5"/>
        <v>455.63839999999976</v>
      </c>
      <c r="G67" s="15">
        <f t="shared" si="6"/>
        <v>212.39999999999986</v>
      </c>
      <c r="H67" s="15">
        <f t="shared" si="7"/>
        <v>237.03839999999985</v>
      </c>
      <c r="I67" s="20"/>
      <c r="J67" s="13"/>
      <c r="K67" s="13"/>
      <c r="L67" s="14">
        <v>20960</v>
      </c>
      <c r="M67" s="14">
        <f t="shared" ref="M67:M130" si="10">(0.01*L67)-200</f>
        <v>9.5999999999999943</v>
      </c>
      <c r="N67" s="15">
        <f t="shared" si="2"/>
        <v>75.955999999999904</v>
      </c>
      <c r="O67" s="15">
        <f t="shared" si="8"/>
        <v>464.02800000000002</v>
      </c>
      <c r="P67" s="15">
        <f>N$223-N67</f>
        <v>150.38400000000001</v>
      </c>
      <c r="Q67" s="15">
        <f t="shared" si="3"/>
        <v>174.4079999999999</v>
      </c>
    </row>
    <row r="68" spans="1:17" x14ac:dyDescent="0.25">
      <c r="A68" s="13"/>
      <c r="B68" s="13"/>
      <c r="C68" s="14">
        <v>21350</v>
      </c>
      <c r="D68" s="14">
        <f t="shared" si="9"/>
        <v>13.5</v>
      </c>
      <c r="E68" s="14">
        <f t="shared" si="4"/>
        <v>323.5</v>
      </c>
      <c r="F68" s="15">
        <f t="shared" si="5"/>
        <v>454.63399999999996</v>
      </c>
      <c r="G68" s="15">
        <f t="shared" si="6"/>
        <v>211.5</v>
      </c>
      <c r="H68" s="15">
        <f t="shared" si="7"/>
        <v>236.03400000000005</v>
      </c>
      <c r="I68" s="20"/>
      <c r="J68" s="13"/>
      <c r="K68" s="13"/>
      <c r="L68" s="14">
        <v>20950</v>
      </c>
      <c r="M68" s="14">
        <f t="shared" si="10"/>
        <v>9.5</v>
      </c>
      <c r="N68" s="15">
        <f t="shared" ref="N68:N131" si="11">(-0.0964*L68)+2096.5</f>
        <v>76.920000000000073</v>
      </c>
      <c r="O68" s="15">
        <f t="shared" si="8"/>
        <v>462.91000000000008</v>
      </c>
      <c r="P68" s="15">
        <f>N$223-N68</f>
        <v>149.41999999999985</v>
      </c>
      <c r="Q68" s="15">
        <f t="shared" ref="Q68:Q131" si="12">O68-O$223</f>
        <v>173.28999999999996</v>
      </c>
    </row>
    <row r="69" spans="1:17" x14ac:dyDescent="0.25">
      <c r="A69" s="13"/>
      <c r="B69" s="13"/>
      <c r="C69" s="14">
        <v>21340</v>
      </c>
      <c r="D69" s="14">
        <f t="shared" si="9"/>
        <v>13.400000000000006</v>
      </c>
      <c r="E69" s="14">
        <f t="shared" ref="E69:E132" si="13">(-0.09*C69)+2245</f>
        <v>324.40000000000009</v>
      </c>
      <c r="F69" s="15">
        <f t="shared" ref="F69:F132" si="14">(-1.116*E69)+815.66</f>
        <v>453.62959999999981</v>
      </c>
      <c r="G69" s="15">
        <f t="shared" ref="G69:G132" si="15">E$303-E69</f>
        <v>210.59999999999991</v>
      </c>
      <c r="H69" s="15">
        <f t="shared" ref="H69:H132" si="16">F69-F$303</f>
        <v>235.0295999999999</v>
      </c>
      <c r="I69" s="20"/>
      <c r="J69" s="13"/>
      <c r="K69" s="13"/>
      <c r="L69" s="14">
        <v>20940</v>
      </c>
      <c r="M69" s="14">
        <f t="shared" si="10"/>
        <v>9.4000000000000057</v>
      </c>
      <c r="N69" s="15">
        <f t="shared" si="11"/>
        <v>77.884000000000015</v>
      </c>
      <c r="O69" s="15">
        <f t="shared" ref="O69:O132" si="17">(0.1118*L69)-1879.3</f>
        <v>461.79200000000014</v>
      </c>
      <c r="P69" s="15">
        <f>N$223-N69</f>
        <v>148.4559999999999</v>
      </c>
      <c r="Q69" s="15">
        <f t="shared" si="12"/>
        <v>172.17200000000003</v>
      </c>
    </row>
    <row r="70" spans="1:17" x14ac:dyDescent="0.25">
      <c r="A70" s="13"/>
      <c r="B70" s="13"/>
      <c r="C70" s="14">
        <v>21330</v>
      </c>
      <c r="D70" s="14">
        <f t="shared" si="9"/>
        <v>13.300000000000011</v>
      </c>
      <c r="E70" s="14">
        <f t="shared" si="13"/>
        <v>325.30000000000018</v>
      </c>
      <c r="F70" s="15">
        <f t="shared" si="14"/>
        <v>452.62519999999972</v>
      </c>
      <c r="G70" s="15">
        <f t="shared" si="15"/>
        <v>209.69999999999982</v>
      </c>
      <c r="H70" s="15">
        <f t="shared" si="16"/>
        <v>234.02519999999981</v>
      </c>
      <c r="I70" s="20"/>
      <c r="J70" s="13"/>
      <c r="K70" s="13"/>
      <c r="L70" s="14">
        <v>20930</v>
      </c>
      <c r="M70" s="14">
        <f t="shared" si="10"/>
        <v>9.3000000000000114</v>
      </c>
      <c r="N70" s="15">
        <f t="shared" si="11"/>
        <v>78.847999999999956</v>
      </c>
      <c r="O70" s="15">
        <f t="shared" si="17"/>
        <v>460.67399999999975</v>
      </c>
      <c r="P70" s="15">
        <f>N$223-N70</f>
        <v>147.49199999999996</v>
      </c>
      <c r="Q70" s="15">
        <f t="shared" si="12"/>
        <v>171.05399999999963</v>
      </c>
    </row>
    <row r="71" spans="1:17" x14ac:dyDescent="0.25">
      <c r="A71" s="13"/>
      <c r="B71" s="13"/>
      <c r="C71" s="14">
        <v>21320</v>
      </c>
      <c r="D71" s="14">
        <f t="shared" si="9"/>
        <v>13.200000000000017</v>
      </c>
      <c r="E71" s="14">
        <f t="shared" si="13"/>
        <v>326.20000000000005</v>
      </c>
      <c r="F71" s="15">
        <f t="shared" si="14"/>
        <v>451.62079999999986</v>
      </c>
      <c r="G71" s="15">
        <f t="shared" si="15"/>
        <v>208.79999999999995</v>
      </c>
      <c r="H71" s="15">
        <f t="shared" si="16"/>
        <v>233.02079999999995</v>
      </c>
      <c r="I71" s="20"/>
      <c r="J71" s="13"/>
      <c r="K71" s="13"/>
      <c r="L71" s="14">
        <v>20920</v>
      </c>
      <c r="M71" s="14">
        <f t="shared" si="10"/>
        <v>9.2000000000000171</v>
      </c>
      <c r="N71" s="15">
        <f t="shared" si="11"/>
        <v>79.811999999999898</v>
      </c>
      <c r="O71" s="15">
        <f t="shared" si="17"/>
        <v>459.55599999999981</v>
      </c>
      <c r="P71" s="15">
        <f>N$223-N71</f>
        <v>146.52800000000002</v>
      </c>
      <c r="Q71" s="15">
        <f t="shared" si="12"/>
        <v>169.93599999999969</v>
      </c>
    </row>
    <row r="72" spans="1:17" x14ac:dyDescent="0.25">
      <c r="A72" s="13"/>
      <c r="B72" s="13"/>
      <c r="C72" s="14">
        <v>21310</v>
      </c>
      <c r="D72" s="14">
        <f t="shared" si="9"/>
        <v>13.099999999999994</v>
      </c>
      <c r="E72" s="14">
        <f t="shared" si="13"/>
        <v>327.10000000000014</v>
      </c>
      <c r="F72" s="15">
        <f t="shared" si="14"/>
        <v>450.61639999999977</v>
      </c>
      <c r="G72" s="15">
        <f t="shared" si="15"/>
        <v>207.89999999999986</v>
      </c>
      <c r="H72" s="15">
        <f t="shared" si="16"/>
        <v>232.01639999999986</v>
      </c>
      <c r="I72" s="20"/>
      <c r="J72" s="13"/>
      <c r="K72" s="13"/>
      <c r="L72" s="14">
        <v>20910</v>
      </c>
      <c r="M72" s="14">
        <f t="shared" si="10"/>
        <v>9.0999999999999943</v>
      </c>
      <c r="N72" s="15">
        <f t="shared" si="11"/>
        <v>80.776000000000067</v>
      </c>
      <c r="O72" s="15">
        <f t="shared" si="17"/>
        <v>458.43799999999987</v>
      </c>
      <c r="P72" s="15">
        <f>N$223-N72</f>
        <v>145.56399999999985</v>
      </c>
      <c r="Q72" s="15">
        <f t="shared" si="12"/>
        <v>168.81799999999976</v>
      </c>
    </row>
    <row r="73" spans="1:17" x14ac:dyDescent="0.25">
      <c r="A73" s="13"/>
      <c r="B73" s="13"/>
      <c r="C73" s="14">
        <v>21300</v>
      </c>
      <c r="D73" s="14">
        <f t="shared" si="9"/>
        <v>13</v>
      </c>
      <c r="E73" s="14">
        <f t="shared" si="13"/>
        <v>328</v>
      </c>
      <c r="F73" s="15">
        <f t="shared" si="14"/>
        <v>449.61199999999991</v>
      </c>
      <c r="G73" s="15">
        <f t="shared" si="15"/>
        <v>207</v>
      </c>
      <c r="H73" s="15">
        <f t="shared" si="16"/>
        <v>231.012</v>
      </c>
      <c r="I73" s="20"/>
      <c r="J73" s="13"/>
      <c r="K73" s="13"/>
      <c r="L73" s="14">
        <v>20900</v>
      </c>
      <c r="M73" s="14">
        <f t="shared" si="10"/>
        <v>9</v>
      </c>
      <c r="N73" s="15">
        <f t="shared" si="11"/>
        <v>81.740000000000009</v>
      </c>
      <c r="O73" s="15">
        <f t="shared" si="17"/>
        <v>457.31999999999994</v>
      </c>
      <c r="P73" s="15">
        <f>N$223-N73</f>
        <v>144.59999999999991</v>
      </c>
      <c r="Q73" s="15">
        <f t="shared" si="12"/>
        <v>167.69999999999982</v>
      </c>
    </row>
    <row r="74" spans="1:17" x14ac:dyDescent="0.25">
      <c r="A74" s="13"/>
      <c r="B74" s="13"/>
      <c r="C74" s="14">
        <v>21290</v>
      </c>
      <c r="D74" s="14">
        <f t="shared" si="9"/>
        <v>12.900000000000006</v>
      </c>
      <c r="E74" s="14">
        <f t="shared" si="13"/>
        <v>328.90000000000009</v>
      </c>
      <c r="F74" s="15">
        <f t="shared" si="14"/>
        <v>448.60759999999982</v>
      </c>
      <c r="G74" s="15">
        <f t="shared" si="15"/>
        <v>206.09999999999991</v>
      </c>
      <c r="H74" s="15">
        <f t="shared" si="16"/>
        <v>230.00759999999991</v>
      </c>
      <c r="I74" s="20"/>
      <c r="J74" s="13"/>
      <c r="K74" s="13"/>
      <c r="L74" s="14">
        <v>20890</v>
      </c>
      <c r="M74" s="14">
        <f t="shared" si="10"/>
        <v>8.9000000000000057</v>
      </c>
      <c r="N74" s="15">
        <f t="shared" si="11"/>
        <v>82.703999999999951</v>
      </c>
      <c r="O74" s="15">
        <f t="shared" si="17"/>
        <v>456.202</v>
      </c>
      <c r="P74" s="15">
        <f>N$223-N74</f>
        <v>143.63599999999997</v>
      </c>
      <c r="Q74" s="15">
        <f t="shared" si="12"/>
        <v>166.58199999999988</v>
      </c>
    </row>
    <row r="75" spans="1:17" x14ac:dyDescent="0.25">
      <c r="A75" s="13"/>
      <c r="B75" s="13"/>
      <c r="C75" s="14">
        <v>21280</v>
      </c>
      <c r="D75" s="14">
        <f t="shared" si="9"/>
        <v>12.800000000000011</v>
      </c>
      <c r="E75" s="14">
        <f t="shared" si="13"/>
        <v>329.80000000000018</v>
      </c>
      <c r="F75" s="15">
        <f t="shared" si="14"/>
        <v>447.60319999999973</v>
      </c>
      <c r="G75" s="15">
        <f t="shared" si="15"/>
        <v>205.19999999999982</v>
      </c>
      <c r="H75" s="15">
        <f t="shared" si="16"/>
        <v>229.00319999999982</v>
      </c>
      <c r="I75" s="20"/>
      <c r="J75" s="13"/>
      <c r="K75" s="13"/>
      <c r="L75" s="14">
        <v>20880</v>
      </c>
      <c r="M75" s="14">
        <f t="shared" si="10"/>
        <v>8.8000000000000114</v>
      </c>
      <c r="N75" s="15">
        <f t="shared" si="11"/>
        <v>83.66800000000012</v>
      </c>
      <c r="O75" s="15">
        <f t="shared" si="17"/>
        <v>455.08400000000006</v>
      </c>
      <c r="P75" s="15">
        <f>N$223-N75</f>
        <v>142.6719999999998</v>
      </c>
      <c r="Q75" s="15">
        <f t="shared" si="12"/>
        <v>165.46399999999994</v>
      </c>
    </row>
    <row r="76" spans="1:17" x14ac:dyDescent="0.25">
      <c r="A76" s="13"/>
      <c r="B76" s="13"/>
      <c r="C76" s="14">
        <v>21270</v>
      </c>
      <c r="D76" s="14">
        <f t="shared" si="9"/>
        <v>12.700000000000017</v>
      </c>
      <c r="E76" s="14">
        <f t="shared" si="13"/>
        <v>330.70000000000005</v>
      </c>
      <c r="F76" s="15">
        <f t="shared" si="14"/>
        <v>446.59879999999987</v>
      </c>
      <c r="G76" s="15">
        <f t="shared" si="15"/>
        <v>204.29999999999995</v>
      </c>
      <c r="H76" s="15">
        <f t="shared" si="16"/>
        <v>227.99879999999996</v>
      </c>
      <c r="I76" s="20"/>
      <c r="J76" s="13"/>
      <c r="K76" s="13"/>
      <c r="L76" s="14">
        <v>20870</v>
      </c>
      <c r="M76" s="14">
        <f t="shared" si="10"/>
        <v>8.7000000000000171</v>
      </c>
      <c r="N76" s="15">
        <f t="shared" si="11"/>
        <v>84.632000000000062</v>
      </c>
      <c r="O76" s="15">
        <f t="shared" si="17"/>
        <v>453.96600000000012</v>
      </c>
      <c r="P76" s="15">
        <f>N$223-N76</f>
        <v>141.70799999999986</v>
      </c>
      <c r="Q76" s="15">
        <f t="shared" si="12"/>
        <v>164.346</v>
      </c>
    </row>
    <row r="77" spans="1:17" x14ac:dyDescent="0.25">
      <c r="A77" s="13"/>
      <c r="B77" s="13"/>
      <c r="C77" s="14">
        <v>21260</v>
      </c>
      <c r="D77" s="14">
        <f t="shared" si="9"/>
        <v>12.599999999999994</v>
      </c>
      <c r="E77" s="14">
        <f t="shared" si="13"/>
        <v>331.60000000000014</v>
      </c>
      <c r="F77" s="15">
        <f t="shared" si="14"/>
        <v>445.59439999999978</v>
      </c>
      <c r="G77" s="15">
        <f t="shared" si="15"/>
        <v>203.39999999999986</v>
      </c>
      <c r="H77" s="15">
        <f t="shared" si="16"/>
        <v>226.99439999999987</v>
      </c>
      <c r="I77" s="20"/>
      <c r="J77" s="13"/>
      <c r="K77" s="13"/>
      <c r="L77" s="14">
        <v>20860</v>
      </c>
      <c r="M77" s="14">
        <f t="shared" si="10"/>
        <v>8.5999999999999943</v>
      </c>
      <c r="N77" s="15">
        <f t="shared" si="11"/>
        <v>85.596000000000004</v>
      </c>
      <c r="O77" s="15">
        <f t="shared" si="17"/>
        <v>452.84800000000018</v>
      </c>
      <c r="P77" s="15">
        <f>N$223-N77</f>
        <v>140.74399999999991</v>
      </c>
      <c r="Q77" s="15">
        <f t="shared" si="12"/>
        <v>163.22800000000007</v>
      </c>
    </row>
    <row r="78" spans="1:17" x14ac:dyDescent="0.25">
      <c r="A78" s="13"/>
      <c r="B78" s="13"/>
      <c r="C78" s="14">
        <v>21250</v>
      </c>
      <c r="D78" s="14">
        <f t="shared" si="9"/>
        <v>12.5</v>
      </c>
      <c r="E78" s="14">
        <f t="shared" si="13"/>
        <v>332.5</v>
      </c>
      <c r="F78" s="15">
        <f t="shared" si="14"/>
        <v>444.58999999999992</v>
      </c>
      <c r="G78" s="15">
        <f t="shared" si="15"/>
        <v>202.5</v>
      </c>
      <c r="H78" s="15">
        <f t="shared" si="16"/>
        <v>225.99</v>
      </c>
      <c r="I78" s="20"/>
      <c r="J78" s="13"/>
      <c r="K78" s="13"/>
      <c r="L78" s="14">
        <v>20850</v>
      </c>
      <c r="M78" s="14">
        <f t="shared" si="10"/>
        <v>8.5</v>
      </c>
      <c r="N78" s="15">
        <f t="shared" si="11"/>
        <v>86.559999999999945</v>
      </c>
      <c r="O78" s="15">
        <f t="shared" si="17"/>
        <v>451.72999999999979</v>
      </c>
      <c r="P78" s="15">
        <f>N$223-N78</f>
        <v>139.77999999999997</v>
      </c>
      <c r="Q78" s="15">
        <f t="shared" si="12"/>
        <v>162.10999999999967</v>
      </c>
    </row>
    <row r="79" spans="1:17" x14ac:dyDescent="0.25">
      <c r="A79" s="13"/>
      <c r="B79" s="13"/>
      <c r="C79" s="14">
        <v>21240</v>
      </c>
      <c r="D79" s="14">
        <f t="shared" si="9"/>
        <v>12.400000000000006</v>
      </c>
      <c r="E79" s="14">
        <f t="shared" si="13"/>
        <v>333.40000000000009</v>
      </c>
      <c r="F79" s="15">
        <f t="shared" si="14"/>
        <v>443.58559999999983</v>
      </c>
      <c r="G79" s="15">
        <f t="shared" si="15"/>
        <v>201.59999999999991</v>
      </c>
      <c r="H79" s="15">
        <f t="shared" si="16"/>
        <v>224.98559999999992</v>
      </c>
      <c r="I79" s="20"/>
      <c r="J79" s="13"/>
      <c r="K79" s="13"/>
      <c r="L79" s="14">
        <v>20840</v>
      </c>
      <c r="M79" s="14">
        <f t="shared" si="10"/>
        <v>8.4000000000000057</v>
      </c>
      <c r="N79" s="15">
        <f t="shared" si="11"/>
        <v>87.524000000000115</v>
      </c>
      <c r="O79" s="15">
        <f t="shared" si="17"/>
        <v>450.61199999999985</v>
      </c>
      <c r="P79" s="15">
        <f>N$223-N79</f>
        <v>138.8159999999998</v>
      </c>
      <c r="Q79" s="15">
        <f t="shared" si="12"/>
        <v>160.99199999999973</v>
      </c>
    </row>
    <row r="80" spans="1:17" x14ac:dyDescent="0.25">
      <c r="A80" s="13"/>
      <c r="B80" s="13"/>
      <c r="C80" s="14">
        <v>21230</v>
      </c>
      <c r="D80" s="14">
        <f t="shared" si="9"/>
        <v>12.300000000000011</v>
      </c>
      <c r="E80" s="14">
        <f t="shared" si="13"/>
        <v>334.30000000000018</v>
      </c>
      <c r="F80" s="15">
        <f t="shared" si="14"/>
        <v>442.58119999999974</v>
      </c>
      <c r="G80" s="15">
        <f t="shared" si="15"/>
        <v>200.69999999999982</v>
      </c>
      <c r="H80" s="15">
        <f t="shared" si="16"/>
        <v>223.98119999999983</v>
      </c>
      <c r="I80" s="20"/>
      <c r="J80" s="13"/>
      <c r="K80" s="13"/>
      <c r="L80" s="14">
        <v>20830</v>
      </c>
      <c r="M80" s="14">
        <f t="shared" si="10"/>
        <v>8.3000000000000114</v>
      </c>
      <c r="N80" s="15">
        <f t="shared" si="11"/>
        <v>88.488000000000056</v>
      </c>
      <c r="O80" s="15">
        <f t="shared" si="17"/>
        <v>449.49399999999991</v>
      </c>
      <c r="P80" s="15">
        <f>N$223-N80</f>
        <v>137.85199999999986</v>
      </c>
      <c r="Q80" s="15">
        <f t="shared" si="12"/>
        <v>159.8739999999998</v>
      </c>
    </row>
    <row r="81" spans="1:17" x14ac:dyDescent="0.25">
      <c r="A81" s="13"/>
      <c r="B81" s="13"/>
      <c r="C81" s="14">
        <v>21220</v>
      </c>
      <c r="D81" s="14">
        <f t="shared" si="9"/>
        <v>12.200000000000017</v>
      </c>
      <c r="E81" s="14">
        <f t="shared" si="13"/>
        <v>335.20000000000005</v>
      </c>
      <c r="F81" s="15">
        <f t="shared" si="14"/>
        <v>441.57679999999988</v>
      </c>
      <c r="G81" s="15">
        <f t="shared" si="15"/>
        <v>199.79999999999995</v>
      </c>
      <c r="H81" s="15">
        <f t="shared" si="16"/>
        <v>222.97679999999997</v>
      </c>
      <c r="I81" s="20"/>
      <c r="J81" s="13"/>
      <c r="K81" s="13"/>
      <c r="L81" s="14">
        <v>20820</v>
      </c>
      <c r="M81" s="14">
        <f t="shared" si="10"/>
        <v>8.2000000000000171</v>
      </c>
      <c r="N81" s="15">
        <f t="shared" si="11"/>
        <v>89.451999999999998</v>
      </c>
      <c r="O81" s="15">
        <f t="shared" si="17"/>
        <v>448.37599999999998</v>
      </c>
      <c r="P81" s="15">
        <f>N$223-N81</f>
        <v>136.88799999999992</v>
      </c>
      <c r="Q81" s="15">
        <f t="shared" si="12"/>
        <v>158.75599999999986</v>
      </c>
    </row>
    <row r="82" spans="1:17" x14ac:dyDescent="0.25">
      <c r="A82" s="13"/>
      <c r="B82" s="13"/>
      <c r="C82" s="14">
        <v>21210</v>
      </c>
      <c r="D82" s="14">
        <f t="shared" si="9"/>
        <v>12.099999999999994</v>
      </c>
      <c r="E82" s="14">
        <f t="shared" si="13"/>
        <v>336.10000000000014</v>
      </c>
      <c r="F82" s="15">
        <f t="shared" si="14"/>
        <v>440.57239999999979</v>
      </c>
      <c r="G82" s="15">
        <f t="shared" si="15"/>
        <v>198.89999999999986</v>
      </c>
      <c r="H82" s="15">
        <f t="shared" si="16"/>
        <v>221.97239999999988</v>
      </c>
      <c r="I82" s="20"/>
      <c r="J82" s="13"/>
      <c r="K82" s="13"/>
      <c r="L82" s="14">
        <v>20810</v>
      </c>
      <c r="M82" s="14">
        <f t="shared" si="10"/>
        <v>8.0999999999999943</v>
      </c>
      <c r="N82" s="15">
        <f t="shared" si="11"/>
        <v>90.41599999999994</v>
      </c>
      <c r="O82" s="15">
        <f t="shared" si="17"/>
        <v>447.25800000000004</v>
      </c>
      <c r="P82" s="15">
        <f>N$223-N82</f>
        <v>135.92399999999998</v>
      </c>
      <c r="Q82" s="15">
        <f t="shared" si="12"/>
        <v>157.63799999999992</v>
      </c>
    </row>
    <row r="83" spans="1:17" x14ac:dyDescent="0.25">
      <c r="A83" s="13"/>
      <c r="B83" s="13"/>
      <c r="C83" s="14">
        <v>21200</v>
      </c>
      <c r="D83" s="14">
        <f t="shared" si="9"/>
        <v>12</v>
      </c>
      <c r="E83" s="14">
        <f t="shared" si="13"/>
        <v>337</v>
      </c>
      <c r="F83" s="15">
        <f t="shared" si="14"/>
        <v>439.56799999999993</v>
      </c>
      <c r="G83" s="15">
        <f t="shared" si="15"/>
        <v>198</v>
      </c>
      <c r="H83" s="15">
        <f t="shared" si="16"/>
        <v>220.96800000000002</v>
      </c>
      <c r="I83" s="20"/>
      <c r="J83" s="13"/>
      <c r="K83" s="13"/>
      <c r="L83" s="14">
        <v>20800</v>
      </c>
      <c r="M83" s="14">
        <f t="shared" si="10"/>
        <v>8</v>
      </c>
      <c r="N83" s="15">
        <f t="shared" si="11"/>
        <v>91.380000000000109</v>
      </c>
      <c r="O83" s="15">
        <f t="shared" si="17"/>
        <v>446.1400000000001</v>
      </c>
      <c r="P83" s="15">
        <f>N$223-N83</f>
        <v>134.95999999999981</v>
      </c>
      <c r="Q83" s="15">
        <f t="shared" si="12"/>
        <v>156.51999999999998</v>
      </c>
    </row>
    <row r="84" spans="1:17" x14ac:dyDescent="0.25">
      <c r="A84" s="13"/>
      <c r="B84" s="13"/>
      <c r="C84" s="14">
        <v>21190</v>
      </c>
      <c r="D84" s="14">
        <f t="shared" si="9"/>
        <v>11.900000000000006</v>
      </c>
      <c r="E84" s="14">
        <f t="shared" si="13"/>
        <v>337.90000000000009</v>
      </c>
      <c r="F84" s="15">
        <f t="shared" si="14"/>
        <v>438.56359999999984</v>
      </c>
      <c r="G84" s="15">
        <f t="shared" si="15"/>
        <v>197.09999999999991</v>
      </c>
      <c r="H84" s="15">
        <f t="shared" si="16"/>
        <v>219.96359999999993</v>
      </c>
      <c r="I84" s="20"/>
      <c r="J84" s="13"/>
      <c r="K84" s="13"/>
      <c r="L84" s="14">
        <v>20790</v>
      </c>
      <c r="M84" s="14">
        <f t="shared" si="10"/>
        <v>7.9000000000000057</v>
      </c>
      <c r="N84" s="15">
        <f t="shared" si="11"/>
        <v>92.344000000000051</v>
      </c>
      <c r="O84" s="15">
        <f t="shared" si="17"/>
        <v>445.02200000000016</v>
      </c>
      <c r="P84" s="15">
        <f>N$223-N84</f>
        <v>133.99599999999987</v>
      </c>
      <c r="Q84" s="15">
        <f t="shared" si="12"/>
        <v>155.40200000000004</v>
      </c>
    </row>
    <row r="85" spans="1:17" x14ac:dyDescent="0.25">
      <c r="A85" s="13"/>
      <c r="B85" s="13"/>
      <c r="C85" s="14">
        <v>21180</v>
      </c>
      <c r="D85" s="14">
        <f t="shared" si="9"/>
        <v>11.800000000000011</v>
      </c>
      <c r="E85" s="14">
        <f t="shared" si="13"/>
        <v>338.80000000000018</v>
      </c>
      <c r="F85" s="15">
        <f t="shared" si="14"/>
        <v>437.55919999999975</v>
      </c>
      <c r="G85" s="15">
        <f t="shared" si="15"/>
        <v>196.19999999999982</v>
      </c>
      <c r="H85" s="15">
        <f t="shared" si="16"/>
        <v>218.95919999999984</v>
      </c>
      <c r="I85" s="20"/>
      <c r="J85" s="13"/>
      <c r="K85" s="13"/>
      <c r="L85" s="14">
        <v>20780</v>
      </c>
      <c r="M85" s="14">
        <f t="shared" si="10"/>
        <v>7.8000000000000114</v>
      </c>
      <c r="N85" s="15">
        <f t="shared" si="11"/>
        <v>93.307999999999993</v>
      </c>
      <c r="O85" s="15">
        <f t="shared" si="17"/>
        <v>443.90399999999977</v>
      </c>
      <c r="P85" s="15">
        <f>N$223-N85</f>
        <v>133.03199999999993</v>
      </c>
      <c r="Q85" s="15">
        <f t="shared" si="12"/>
        <v>154.28399999999965</v>
      </c>
    </row>
    <row r="86" spans="1:17" x14ac:dyDescent="0.25">
      <c r="A86" s="13"/>
      <c r="B86" s="13"/>
      <c r="C86" s="14">
        <v>21170</v>
      </c>
      <c r="D86" s="14">
        <f t="shared" si="9"/>
        <v>11.700000000000017</v>
      </c>
      <c r="E86" s="14">
        <f t="shared" si="13"/>
        <v>339.70000000000005</v>
      </c>
      <c r="F86" s="15">
        <f t="shared" si="14"/>
        <v>436.55479999999989</v>
      </c>
      <c r="G86" s="15">
        <f t="shared" si="15"/>
        <v>195.29999999999995</v>
      </c>
      <c r="H86" s="15">
        <f t="shared" si="16"/>
        <v>217.95479999999998</v>
      </c>
      <c r="I86" s="20"/>
      <c r="J86" s="13"/>
      <c r="K86" s="13"/>
      <c r="L86" s="14">
        <v>20770</v>
      </c>
      <c r="M86" s="14">
        <f t="shared" si="10"/>
        <v>7.7000000000000171</v>
      </c>
      <c r="N86" s="15">
        <f t="shared" si="11"/>
        <v>94.271999999999935</v>
      </c>
      <c r="O86" s="15">
        <f t="shared" si="17"/>
        <v>442.78599999999983</v>
      </c>
      <c r="P86" s="15">
        <f>N$223-N86</f>
        <v>132.06799999999998</v>
      </c>
      <c r="Q86" s="15">
        <f t="shared" si="12"/>
        <v>153.16599999999971</v>
      </c>
    </row>
    <row r="87" spans="1:17" x14ac:dyDescent="0.25">
      <c r="A87" s="13"/>
      <c r="B87" s="13"/>
      <c r="C87" s="14">
        <v>21160</v>
      </c>
      <c r="D87" s="14">
        <f t="shared" si="9"/>
        <v>11.599999999999994</v>
      </c>
      <c r="E87" s="14">
        <f t="shared" si="13"/>
        <v>340.60000000000014</v>
      </c>
      <c r="F87" s="15">
        <f t="shared" si="14"/>
        <v>435.5503999999998</v>
      </c>
      <c r="G87" s="15">
        <f t="shared" si="15"/>
        <v>194.39999999999986</v>
      </c>
      <c r="H87" s="15">
        <f t="shared" si="16"/>
        <v>216.95039999999989</v>
      </c>
      <c r="I87" s="20"/>
      <c r="J87" s="13"/>
      <c r="K87" s="13"/>
      <c r="L87" s="14">
        <v>20760</v>
      </c>
      <c r="M87" s="14">
        <f t="shared" si="10"/>
        <v>7.5999999999999943</v>
      </c>
      <c r="N87" s="15">
        <f t="shared" si="11"/>
        <v>95.236000000000104</v>
      </c>
      <c r="O87" s="15">
        <f t="shared" si="17"/>
        <v>441.66799999999989</v>
      </c>
      <c r="P87" s="15">
        <f>N$223-N87</f>
        <v>131.10399999999981</v>
      </c>
      <c r="Q87" s="15">
        <f t="shared" si="12"/>
        <v>152.04799999999977</v>
      </c>
    </row>
    <row r="88" spans="1:17" x14ac:dyDescent="0.25">
      <c r="A88" s="13"/>
      <c r="B88" s="13"/>
      <c r="C88" s="14">
        <v>21150</v>
      </c>
      <c r="D88" s="14">
        <f t="shared" si="9"/>
        <v>11.5</v>
      </c>
      <c r="E88" s="14">
        <f t="shared" si="13"/>
        <v>341.5</v>
      </c>
      <c r="F88" s="15">
        <f t="shared" si="14"/>
        <v>434.54599999999994</v>
      </c>
      <c r="G88" s="15">
        <f t="shared" si="15"/>
        <v>193.5</v>
      </c>
      <c r="H88" s="15">
        <f t="shared" si="16"/>
        <v>215.94600000000003</v>
      </c>
      <c r="I88" s="20"/>
      <c r="J88" s="13"/>
      <c r="K88" s="13"/>
      <c r="L88" s="14">
        <v>20750</v>
      </c>
      <c r="M88" s="14">
        <f t="shared" si="10"/>
        <v>7.5</v>
      </c>
      <c r="N88" s="15">
        <f t="shared" si="11"/>
        <v>96.200000000000045</v>
      </c>
      <c r="O88" s="15">
        <f t="shared" si="17"/>
        <v>440.54999999999995</v>
      </c>
      <c r="P88" s="15">
        <f>N$223-N88</f>
        <v>130.13999999999987</v>
      </c>
      <c r="Q88" s="15">
        <f t="shared" si="12"/>
        <v>150.92999999999984</v>
      </c>
    </row>
    <row r="89" spans="1:17" x14ac:dyDescent="0.25">
      <c r="A89" s="13"/>
      <c r="B89" s="13"/>
      <c r="C89" s="14">
        <v>21140</v>
      </c>
      <c r="D89" s="14">
        <f t="shared" si="9"/>
        <v>11.400000000000006</v>
      </c>
      <c r="E89" s="14">
        <f t="shared" si="13"/>
        <v>342.40000000000009</v>
      </c>
      <c r="F89" s="15">
        <f t="shared" si="14"/>
        <v>433.54159999999985</v>
      </c>
      <c r="G89" s="15">
        <f t="shared" si="15"/>
        <v>192.59999999999991</v>
      </c>
      <c r="H89" s="15">
        <f t="shared" si="16"/>
        <v>214.94159999999994</v>
      </c>
      <c r="I89" s="20"/>
      <c r="J89" s="13"/>
      <c r="K89" s="13"/>
      <c r="L89" s="14">
        <v>20740</v>
      </c>
      <c r="M89" s="14">
        <f t="shared" si="10"/>
        <v>7.4000000000000057</v>
      </c>
      <c r="N89" s="15">
        <f t="shared" si="11"/>
        <v>97.163999999999987</v>
      </c>
      <c r="O89" s="15">
        <f t="shared" si="17"/>
        <v>439.43200000000002</v>
      </c>
      <c r="P89" s="15">
        <f>N$223-N89</f>
        <v>129.17599999999993</v>
      </c>
      <c r="Q89" s="15">
        <f t="shared" si="12"/>
        <v>149.8119999999999</v>
      </c>
    </row>
    <row r="90" spans="1:17" x14ac:dyDescent="0.25">
      <c r="A90" s="13"/>
      <c r="B90" s="13"/>
      <c r="C90" s="14">
        <v>21130</v>
      </c>
      <c r="D90" s="14">
        <f t="shared" si="9"/>
        <v>11.300000000000011</v>
      </c>
      <c r="E90" s="14">
        <f t="shared" si="13"/>
        <v>343.30000000000018</v>
      </c>
      <c r="F90" s="15">
        <f t="shared" si="14"/>
        <v>432.53719999999976</v>
      </c>
      <c r="G90" s="15">
        <f t="shared" si="15"/>
        <v>191.69999999999982</v>
      </c>
      <c r="H90" s="15">
        <f t="shared" si="16"/>
        <v>213.93719999999985</v>
      </c>
      <c r="I90" s="20"/>
      <c r="J90" s="13"/>
      <c r="K90" s="13"/>
      <c r="L90" s="14">
        <v>20730</v>
      </c>
      <c r="M90" s="14">
        <f t="shared" si="10"/>
        <v>7.3000000000000114</v>
      </c>
      <c r="N90" s="15">
        <f t="shared" si="11"/>
        <v>98.127999999999929</v>
      </c>
      <c r="O90" s="15">
        <f t="shared" si="17"/>
        <v>438.31400000000008</v>
      </c>
      <c r="P90" s="15">
        <f>N$223-N90</f>
        <v>128.21199999999999</v>
      </c>
      <c r="Q90" s="15">
        <f t="shared" si="12"/>
        <v>148.69399999999996</v>
      </c>
    </row>
    <row r="91" spans="1:17" x14ac:dyDescent="0.25">
      <c r="A91" s="13"/>
      <c r="B91" s="13"/>
      <c r="C91" s="14">
        <v>21120</v>
      </c>
      <c r="D91" s="14">
        <f t="shared" si="9"/>
        <v>11.200000000000017</v>
      </c>
      <c r="E91" s="14">
        <f t="shared" si="13"/>
        <v>344.20000000000005</v>
      </c>
      <c r="F91" s="15">
        <f t="shared" si="14"/>
        <v>431.5327999999999</v>
      </c>
      <c r="G91" s="15">
        <f t="shared" si="15"/>
        <v>190.79999999999995</v>
      </c>
      <c r="H91" s="15">
        <f t="shared" si="16"/>
        <v>212.93279999999999</v>
      </c>
      <c r="I91" s="20"/>
      <c r="J91" s="13"/>
      <c r="K91" s="13"/>
      <c r="L91" s="14">
        <v>20720</v>
      </c>
      <c r="M91" s="14">
        <f t="shared" si="10"/>
        <v>7.2000000000000171</v>
      </c>
      <c r="N91" s="15">
        <f t="shared" si="11"/>
        <v>99.092000000000098</v>
      </c>
      <c r="O91" s="15">
        <f t="shared" si="17"/>
        <v>437.19600000000014</v>
      </c>
      <c r="P91" s="15">
        <f>N$223-N91</f>
        <v>127.24799999999982</v>
      </c>
      <c r="Q91" s="15">
        <f t="shared" si="12"/>
        <v>147.57600000000002</v>
      </c>
    </row>
    <row r="92" spans="1:17" x14ac:dyDescent="0.25">
      <c r="A92" s="13"/>
      <c r="B92" s="13"/>
      <c r="C92" s="14">
        <v>21110</v>
      </c>
      <c r="D92" s="14">
        <f t="shared" si="9"/>
        <v>11.099999999999994</v>
      </c>
      <c r="E92" s="14">
        <f t="shared" si="13"/>
        <v>345.10000000000014</v>
      </c>
      <c r="F92" s="15">
        <f t="shared" si="14"/>
        <v>430.52839999999981</v>
      </c>
      <c r="G92" s="15">
        <f t="shared" si="15"/>
        <v>189.89999999999986</v>
      </c>
      <c r="H92" s="15">
        <f t="shared" si="16"/>
        <v>211.9283999999999</v>
      </c>
      <c r="I92" s="20"/>
      <c r="J92" s="13"/>
      <c r="K92" s="13"/>
      <c r="L92" s="14">
        <v>20710</v>
      </c>
      <c r="M92" s="14">
        <f t="shared" si="10"/>
        <v>7.0999999999999943</v>
      </c>
      <c r="N92" s="15">
        <f t="shared" si="11"/>
        <v>100.05600000000004</v>
      </c>
      <c r="O92" s="15">
        <f t="shared" si="17"/>
        <v>436.0780000000002</v>
      </c>
      <c r="P92" s="15">
        <f>N$223-N92</f>
        <v>126.28399999999988</v>
      </c>
      <c r="Q92" s="15">
        <f t="shared" si="12"/>
        <v>146.45800000000008</v>
      </c>
    </row>
    <row r="93" spans="1:17" x14ac:dyDescent="0.25">
      <c r="A93" s="13"/>
      <c r="B93" s="13"/>
      <c r="C93" s="14">
        <v>21100</v>
      </c>
      <c r="D93" s="14">
        <f t="shared" si="9"/>
        <v>11</v>
      </c>
      <c r="E93" s="14">
        <f t="shared" si="13"/>
        <v>346</v>
      </c>
      <c r="F93" s="15">
        <f t="shared" si="14"/>
        <v>429.52399999999994</v>
      </c>
      <c r="G93" s="15">
        <f t="shared" si="15"/>
        <v>189</v>
      </c>
      <c r="H93" s="15">
        <f t="shared" si="16"/>
        <v>210.92400000000004</v>
      </c>
      <c r="I93" s="20"/>
      <c r="J93" s="13"/>
      <c r="K93" s="13"/>
      <c r="L93" s="14">
        <v>20700</v>
      </c>
      <c r="M93" s="14">
        <f t="shared" si="10"/>
        <v>7</v>
      </c>
      <c r="N93" s="15">
        <f t="shared" si="11"/>
        <v>101.01999999999998</v>
      </c>
      <c r="O93" s="15">
        <f t="shared" si="17"/>
        <v>434.95999999999981</v>
      </c>
      <c r="P93" s="15">
        <f>N$223-N93</f>
        <v>125.31999999999994</v>
      </c>
      <c r="Q93" s="15">
        <f t="shared" si="12"/>
        <v>145.33999999999969</v>
      </c>
    </row>
    <row r="94" spans="1:17" x14ac:dyDescent="0.25">
      <c r="A94" s="13"/>
      <c r="B94" s="13"/>
      <c r="C94" s="14">
        <v>21090</v>
      </c>
      <c r="D94" s="14">
        <f t="shared" si="9"/>
        <v>10.900000000000006</v>
      </c>
      <c r="E94" s="14">
        <f t="shared" si="13"/>
        <v>346.90000000000009</v>
      </c>
      <c r="F94" s="15">
        <f t="shared" si="14"/>
        <v>428.51959999999985</v>
      </c>
      <c r="G94" s="15">
        <f t="shared" si="15"/>
        <v>188.09999999999991</v>
      </c>
      <c r="H94" s="15">
        <f t="shared" si="16"/>
        <v>209.91959999999995</v>
      </c>
      <c r="I94" s="20"/>
      <c r="J94" s="13"/>
      <c r="K94" s="13"/>
      <c r="L94" s="14">
        <v>20690</v>
      </c>
      <c r="M94" s="14">
        <f t="shared" si="10"/>
        <v>6.9000000000000057</v>
      </c>
      <c r="N94" s="15">
        <f t="shared" si="11"/>
        <v>101.98399999999992</v>
      </c>
      <c r="O94" s="15">
        <f t="shared" si="17"/>
        <v>433.84199999999987</v>
      </c>
      <c r="P94" s="15">
        <f>N$223-N94</f>
        <v>124.35599999999999</v>
      </c>
      <c r="Q94" s="15">
        <f t="shared" si="12"/>
        <v>144.22199999999975</v>
      </c>
    </row>
    <row r="95" spans="1:17" x14ac:dyDescent="0.25">
      <c r="A95" s="13"/>
      <c r="B95" s="13"/>
      <c r="C95" s="14">
        <v>21080</v>
      </c>
      <c r="D95" s="14">
        <f t="shared" si="9"/>
        <v>10.800000000000011</v>
      </c>
      <c r="E95" s="14">
        <f t="shared" si="13"/>
        <v>347.80000000000018</v>
      </c>
      <c r="F95" s="15">
        <f t="shared" si="14"/>
        <v>427.51519999999971</v>
      </c>
      <c r="G95" s="15">
        <f t="shared" si="15"/>
        <v>187.19999999999982</v>
      </c>
      <c r="H95" s="15">
        <f t="shared" si="16"/>
        <v>208.9151999999998</v>
      </c>
      <c r="I95" s="20"/>
      <c r="J95" s="13"/>
      <c r="K95" s="13"/>
      <c r="L95" s="14">
        <v>20680</v>
      </c>
      <c r="M95" s="14">
        <f t="shared" si="10"/>
        <v>6.8000000000000114</v>
      </c>
      <c r="N95" s="15">
        <f t="shared" si="11"/>
        <v>102.94800000000009</v>
      </c>
      <c r="O95" s="15">
        <f t="shared" si="17"/>
        <v>432.72399999999993</v>
      </c>
      <c r="P95" s="15">
        <f>N$223-N95</f>
        <v>123.39199999999983</v>
      </c>
      <c r="Q95" s="15">
        <f t="shared" si="12"/>
        <v>143.10399999999981</v>
      </c>
    </row>
    <row r="96" spans="1:17" x14ac:dyDescent="0.25">
      <c r="A96" s="13"/>
      <c r="B96" s="13"/>
      <c r="C96" s="14">
        <v>21070</v>
      </c>
      <c r="D96" s="14">
        <f t="shared" si="9"/>
        <v>10.700000000000017</v>
      </c>
      <c r="E96" s="14">
        <f t="shared" si="13"/>
        <v>348.70000000000005</v>
      </c>
      <c r="F96" s="15">
        <f t="shared" si="14"/>
        <v>426.5107999999999</v>
      </c>
      <c r="G96" s="15">
        <f t="shared" si="15"/>
        <v>186.29999999999995</v>
      </c>
      <c r="H96" s="15">
        <f t="shared" si="16"/>
        <v>207.91079999999999</v>
      </c>
      <c r="I96" s="20"/>
      <c r="J96" s="13"/>
      <c r="K96" s="13"/>
      <c r="L96" s="14">
        <v>20670</v>
      </c>
      <c r="M96" s="14">
        <f t="shared" si="10"/>
        <v>6.7000000000000171</v>
      </c>
      <c r="N96" s="15">
        <f t="shared" si="11"/>
        <v>103.91200000000003</v>
      </c>
      <c r="O96" s="15">
        <f t="shared" si="17"/>
        <v>431.60599999999999</v>
      </c>
      <c r="P96" s="15">
        <f>N$223-N96</f>
        <v>122.42799999999988</v>
      </c>
      <c r="Q96" s="15">
        <f t="shared" si="12"/>
        <v>141.98599999999988</v>
      </c>
    </row>
    <row r="97" spans="1:17" x14ac:dyDescent="0.25">
      <c r="A97" s="13"/>
      <c r="B97" s="13"/>
      <c r="C97" s="14">
        <v>21060</v>
      </c>
      <c r="D97" s="14">
        <f t="shared" si="9"/>
        <v>10.599999999999994</v>
      </c>
      <c r="E97" s="14">
        <f t="shared" si="13"/>
        <v>349.60000000000014</v>
      </c>
      <c r="F97" s="15">
        <f t="shared" si="14"/>
        <v>425.50639999999976</v>
      </c>
      <c r="G97" s="15">
        <f t="shared" si="15"/>
        <v>185.39999999999986</v>
      </c>
      <c r="H97" s="15">
        <f t="shared" si="16"/>
        <v>206.90639999999985</v>
      </c>
      <c r="I97" s="20"/>
      <c r="J97" s="13"/>
      <c r="K97" s="13"/>
      <c r="L97" s="14">
        <v>20660</v>
      </c>
      <c r="M97" s="14">
        <f t="shared" si="10"/>
        <v>6.5999999999999943</v>
      </c>
      <c r="N97" s="15">
        <f t="shared" si="11"/>
        <v>104.87599999999998</v>
      </c>
      <c r="O97" s="15">
        <f t="shared" si="17"/>
        <v>430.48800000000006</v>
      </c>
      <c r="P97" s="15">
        <f>N$223-N97</f>
        <v>121.46399999999994</v>
      </c>
      <c r="Q97" s="15">
        <f t="shared" si="12"/>
        <v>140.86799999999994</v>
      </c>
    </row>
    <row r="98" spans="1:17" x14ac:dyDescent="0.25">
      <c r="A98" s="13"/>
      <c r="B98" s="13"/>
      <c r="C98" s="14">
        <v>21050</v>
      </c>
      <c r="D98" s="14">
        <f t="shared" si="9"/>
        <v>10.5</v>
      </c>
      <c r="E98" s="14">
        <f t="shared" si="13"/>
        <v>350.5</v>
      </c>
      <c r="F98" s="15">
        <f t="shared" si="14"/>
        <v>424.50199999999995</v>
      </c>
      <c r="G98" s="15">
        <f t="shared" si="15"/>
        <v>184.5</v>
      </c>
      <c r="H98" s="15">
        <f t="shared" si="16"/>
        <v>205.90200000000004</v>
      </c>
      <c r="I98" s="20"/>
      <c r="J98" s="13"/>
      <c r="K98" s="13"/>
      <c r="L98" s="14">
        <v>20650</v>
      </c>
      <c r="M98" s="14">
        <f t="shared" si="10"/>
        <v>6.5</v>
      </c>
      <c r="N98" s="15">
        <f t="shared" si="11"/>
        <v>105.83999999999992</v>
      </c>
      <c r="O98" s="15">
        <f t="shared" si="17"/>
        <v>429.37000000000012</v>
      </c>
      <c r="P98" s="15">
        <f>N$223-N98</f>
        <v>120.5</v>
      </c>
      <c r="Q98" s="15">
        <f t="shared" si="12"/>
        <v>139.75</v>
      </c>
    </row>
    <row r="99" spans="1:17" x14ac:dyDescent="0.25">
      <c r="A99" s="13"/>
      <c r="B99" s="13"/>
      <c r="C99" s="14">
        <v>21040</v>
      </c>
      <c r="D99" s="14">
        <f t="shared" si="9"/>
        <v>10.400000000000006</v>
      </c>
      <c r="E99" s="14">
        <f t="shared" si="13"/>
        <v>351.40000000000009</v>
      </c>
      <c r="F99" s="15">
        <f t="shared" si="14"/>
        <v>423.49759999999981</v>
      </c>
      <c r="G99" s="15">
        <f t="shared" si="15"/>
        <v>183.59999999999991</v>
      </c>
      <c r="H99" s="15">
        <f t="shared" si="16"/>
        <v>204.8975999999999</v>
      </c>
      <c r="I99" s="20"/>
      <c r="J99" s="13"/>
      <c r="K99" s="13"/>
      <c r="L99" s="14">
        <v>20640</v>
      </c>
      <c r="M99" s="14">
        <f t="shared" si="10"/>
        <v>6.4000000000000057</v>
      </c>
      <c r="N99" s="15">
        <f t="shared" si="11"/>
        <v>106.80400000000009</v>
      </c>
      <c r="O99" s="15">
        <f t="shared" si="17"/>
        <v>428.25200000000018</v>
      </c>
      <c r="P99" s="15">
        <f>N$223-N99</f>
        <v>119.53599999999983</v>
      </c>
      <c r="Q99" s="15">
        <f t="shared" si="12"/>
        <v>138.63200000000006</v>
      </c>
    </row>
    <row r="100" spans="1:17" x14ac:dyDescent="0.25">
      <c r="A100" s="13"/>
      <c r="B100" s="13"/>
      <c r="C100" s="14">
        <v>21030</v>
      </c>
      <c r="D100" s="14">
        <f t="shared" si="9"/>
        <v>10.300000000000011</v>
      </c>
      <c r="E100" s="14">
        <f t="shared" si="13"/>
        <v>352.30000000000018</v>
      </c>
      <c r="F100" s="15">
        <f t="shared" si="14"/>
        <v>422.49319999999972</v>
      </c>
      <c r="G100" s="15">
        <f t="shared" si="15"/>
        <v>182.69999999999982</v>
      </c>
      <c r="H100" s="15">
        <f t="shared" si="16"/>
        <v>203.89319999999981</v>
      </c>
      <c r="I100" s="20"/>
      <c r="J100" s="13"/>
      <c r="K100" s="13"/>
      <c r="L100" s="14">
        <v>20630</v>
      </c>
      <c r="M100" s="14">
        <f t="shared" si="10"/>
        <v>6.3000000000000114</v>
      </c>
      <c r="N100" s="15">
        <f t="shared" si="11"/>
        <v>107.76800000000003</v>
      </c>
      <c r="O100" s="15">
        <f t="shared" si="17"/>
        <v>427.13399999999979</v>
      </c>
      <c r="P100" s="15">
        <f>N$223-N100</f>
        <v>118.57199999999989</v>
      </c>
      <c r="Q100" s="15">
        <f t="shared" si="12"/>
        <v>137.51399999999967</v>
      </c>
    </row>
    <row r="101" spans="1:17" x14ac:dyDescent="0.25">
      <c r="A101" s="13"/>
      <c r="B101" s="13"/>
      <c r="C101" s="14">
        <v>21020</v>
      </c>
      <c r="D101" s="14">
        <f t="shared" si="9"/>
        <v>10.200000000000017</v>
      </c>
      <c r="E101" s="14">
        <f t="shared" si="13"/>
        <v>353.20000000000005</v>
      </c>
      <c r="F101" s="15">
        <f t="shared" si="14"/>
        <v>421.48879999999986</v>
      </c>
      <c r="G101" s="15">
        <f t="shared" si="15"/>
        <v>181.79999999999995</v>
      </c>
      <c r="H101" s="15">
        <f t="shared" si="16"/>
        <v>202.88879999999995</v>
      </c>
      <c r="I101" s="20"/>
      <c r="J101" s="13"/>
      <c r="K101" s="13"/>
      <c r="L101" s="14">
        <v>20620</v>
      </c>
      <c r="M101" s="14">
        <f t="shared" si="10"/>
        <v>6.2000000000000171</v>
      </c>
      <c r="N101" s="15">
        <f t="shared" si="11"/>
        <v>108.73199999999997</v>
      </c>
      <c r="O101" s="15">
        <f t="shared" si="17"/>
        <v>426.01599999999985</v>
      </c>
      <c r="P101" s="15">
        <f>N$223-N101</f>
        <v>117.60799999999995</v>
      </c>
      <c r="Q101" s="15">
        <f t="shared" si="12"/>
        <v>136.39599999999973</v>
      </c>
    </row>
    <row r="102" spans="1:17" x14ac:dyDescent="0.25">
      <c r="A102" s="13"/>
      <c r="B102" s="13"/>
      <c r="C102" s="14">
        <v>21010</v>
      </c>
      <c r="D102" s="14">
        <f t="shared" si="9"/>
        <v>10.099999999999994</v>
      </c>
      <c r="E102" s="14">
        <f t="shared" si="13"/>
        <v>354.10000000000014</v>
      </c>
      <c r="F102" s="15">
        <f t="shared" si="14"/>
        <v>420.48439999999977</v>
      </c>
      <c r="G102" s="15">
        <f t="shared" si="15"/>
        <v>180.89999999999986</v>
      </c>
      <c r="H102" s="15">
        <f t="shared" si="16"/>
        <v>201.88439999999986</v>
      </c>
      <c r="I102" s="20"/>
      <c r="J102" s="13"/>
      <c r="K102" s="13"/>
      <c r="L102" s="14">
        <v>20610</v>
      </c>
      <c r="M102" s="14">
        <f t="shared" si="10"/>
        <v>6.0999999999999943</v>
      </c>
      <c r="N102" s="15">
        <f t="shared" si="11"/>
        <v>109.69599999999991</v>
      </c>
      <c r="O102" s="15">
        <f t="shared" si="17"/>
        <v>424.89799999999991</v>
      </c>
      <c r="P102" s="15">
        <f>N$223-N102</f>
        <v>116.64400000000001</v>
      </c>
      <c r="Q102" s="15">
        <f t="shared" si="12"/>
        <v>135.27799999999979</v>
      </c>
    </row>
    <row r="103" spans="1:17" x14ac:dyDescent="0.25">
      <c r="A103" s="13"/>
      <c r="B103" s="13"/>
      <c r="C103" s="14">
        <v>21000</v>
      </c>
      <c r="D103" s="14">
        <f t="shared" si="9"/>
        <v>10</v>
      </c>
      <c r="E103" s="14">
        <f t="shared" si="13"/>
        <v>355</v>
      </c>
      <c r="F103" s="15">
        <f t="shared" si="14"/>
        <v>419.4799999999999</v>
      </c>
      <c r="G103" s="15">
        <f t="shared" si="15"/>
        <v>180</v>
      </c>
      <c r="H103" s="15">
        <f t="shared" si="16"/>
        <v>200.88</v>
      </c>
      <c r="I103" s="20"/>
      <c r="J103" s="13"/>
      <c r="K103" s="13"/>
      <c r="L103" s="14">
        <v>20600</v>
      </c>
      <c r="M103" s="14">
        <f t="shared" si="10"/>
        <v>6</v>
      </c>
      <c r="N103" s="15">
        <f t="shared" si="11"/>
        <v>110.66000000000008</v>
      </c>
      <c r="O103" s="15">
        <f t="shared" si="17"/>
        <v>423.78</v>
      </c>
      <c r="P103" s="15">
        <f>N$223-N103</f>
        <v>115.67999999999984</v>
      </c>
      <c r="Q103" s="15">
        <f t="shared" si="12"/>
        <v>134.15999999999985</v>
      </c>
    </row>
    <row r="104" spans="1:17" x14ac:dyDescent="0.25">
      <c r="A104" s="13"/>
      <c r="B104" s="13"/>
      <c r="C104" s="14">
        <v>20990</v>
      </c>
      <c r="D104" s="14">
        <f t="shared" si="9"/>
        <v>9.9000000000000057</v>
      </c>
      <c r="E104" s="14">
        <f t="shared" si="13"/>
        <v>355.90000000000009</v>
      </c>
      <c r="F104" s="15">
        <f t="shared" si="14"/>
        <v>418.47559999999982</v>
      </c>
      <c r="G104" s="15">
        <f t="shared" si="15"/>
        <v>179.09999999999991</v>
      </c>
      <c r="H104" s="15">
        <f t="shared" si="16"/>
        <v>199.87559999999991</v>
      </c>
      <c r="I104" s="20"/>
      <c r="J104" s="13"/>
      <c r="K104" s="13"/>
      <c r="L104" s="14">
        <v>20590</v>
      </c>
      <c r="M104" s="14">
        <f t="shared" si="10"/>
        <v>5.9000000000000057</v>
      </c>
      <c r="N104" s="15">
        <f t="shared" si="11"/>
        <v>111.62400000000002</v>
      </c>
      <c r="O104" s="15">
        <f t="shared" si="17"/>
        <v>422.66200000000003</v>
      </c>
      <c r="P104" s="15">
        <f>N$223-N104</f>
        <v>114.71599999999989</v>
      </c>
      <c r="Q104" s="15">
        <f t="shared" si="12"/>
        <v>133.04199999999992</v>
      </c>
    </row>
    <row r="105" spans="1:17" x14ac:dyDescent="0.25">
      <c r="A105" s="13"/>
      <c r="B105" s="13"/>
      <c r="C105" s="14">
        <v>20980</v>
      </c>
      <c r="D105" s="14">
        <f t="shared" si="9"/>
        <v>9.8000000000000114</v>
      </c>
      <c r="E105" s="14">
        <f t="shared" si="13"/>
        <v>356.80000000000018</v>
      </c>
      <c r="F105" s="15">
        <f t="shared" si="14"/>
        <v>417.47119999999973</v>
      </c>
      <c r="G105" s="15">
        <f t="shared" si="15"/>
        <v>178.19999999999982</v>
      </c>
      <c r="H105" s="15">
        <f t="shared" si="16"/>
        <v>198.87119999999982</v>
      </c>
      <c r="I105" s="20"/>
      <c r="J105" s="13"/>
      <c r="K105" s="13"/>
      <c r="L105" s="14">
        <v>20580</v>
      </c>
      <c r="M105" s="14">
        <f t="shared" si="10"/>
        <v>5.8000000000000114</v>
      </c>
      <c r="N105" s="15">
        <f t="shared" si="11"/>
        <v>112.58799999999997</v>
      </c>
      <c r="O105" s="15">
        <f t="shared" si="17"/>
        <v>421.5440000000001</v>
      </c>
      <c r="P105" s="15">
        <f>N$223-N105</f>
        <v>113.75199999999995</v>
      </c>
      <c r="Q105" s="15">
        <f t="shared" si="12"/>
        <v>131.92399999999998</v>
      </c>
    </row>
    <row r="106" spans="1:17" x14ac:dyDescent="0.25">
      <c r="A106" s="13"/>
      <c r="B106" s="13"/>
      <c r="C106" s="14">
        <v>20970</v>
      </c>
      <c r="D106" s="14">
        <f t="shared" si="9"/>
        <v>9.7000000000000171</v>
      </c>
      <c r="E106" s="14">
        <f t="shared" si="13"/>
        <v>357.70000000000005</v>
      </c>
      <c r="F106" s="15">
        <f t="shared" si="14"/>
        <v>416.46679999999986</v>
      </c>
      <c r="G106" s="15">
        <f t="shared" si="15"/>
        <v>177.29999999999995</v>
      </c>
      <c r="H106" s="15">
        <f t="shared" si="16"/>
        <v>197.86679999999996</v>
      </c>
      <c r="I106" s="20"/>
      <c r="J106" s="13"/>
      <c r="K106" s="13"/>
      <c r="L106" s="14">
        <v>20570</v>
      </c>
      <c r="M106" s="14">
        <f t="shared" si="10"/>
        <v>5.7000000000000171</v>
      </c>
      <c r="N106" s="15">
        <f t="shared" si="11"/>
        <v>113.55199999999991</v>
      </c>
      <c r="O106" s="15">
        <f t="shared" si="17"/>
        <v>420.42600000000016</v>
      </c>
      <c r="P106" s="15">
        <f>N$223-N106</f>
        <v>112.78800000000001</v>
      </c>
      <c r="Q106" s="15">
        <f t="shared" si="12"/>
        <v>130.80600000000004</v>
      </c>
    </row>
    <row r="107" spans="1:17" x14ac:dyDescent="0.25">
      <c r="A107" s="13"/>
      <c r="B107" s="13"/>
      <c r="C107" s="14">
        <v>20960</v>
      </c>
      <c r="D107" s="14">
        <f t="shared" si="9"/>
        <v>9.5999999999999943</v>
      </c>
      <c r="E107" s="14">
        <f t="shared" si="13"/>
        <v>358.60000000000014</v>
      </c>
      <c r="F107" s="15">
        <f t="shared" si="14"/>
        <v>415.46239999999977</v>
      </c>
      <c r="G107" s="15">
        <f t="shared" si="15"/>
        <v>176.39999999999986</v>
      </c>
      <c r="H107" s="15">
        <f t="shared" si="16"/>
        <v>196.86239999999987</v>
      </c>
      <c r="I107" s="20"/>
      <c r="J107" s="13"/>
      <c r="K107" s="13"/>
      <c r="L107" s="14">
        <v>20560</v>
      </c>
      <c r="M107" s="14">
        <f t="shared" si="10"/>
        <v>5.5999999999999943</v>
      </c>
      <c r="N107" s="15">
        <f t="shared" si="11"/>
        <v>114.51600000000008</v>
      </c>
      <c r="O107" s="15">
        <f t="shared" si="17"/>
        <v>419.30799999999977</v>
      </c>
      <c r="P107" s="15">
        <f>N$223-N107</f>
        <v>111.82399999999984</v>
      </c>
      <c r="Q107" s="15">
        <f t="shared" si="12"/>
        <v>129.68799999999965</v>
      </c>
    </row>
    <row r="108" spans="1:17" x14ac:dyDescent="0.25">
      <c r="A108" s="13"/>
      <c r="B108" s="13"/>
      <c r="C108" s="14">
        <v>20950</v>
      </c>
      <c r="D108" s="14">
        <f t="shared" si="9"/>
        <v>9.5</v>
      </c>
      <c r="E108" s="14">
        <f t="shared" si="13"/>
        <v>359.5</v>
      </c>
      <c r="F108" s="15">
        <f t="shared" si="14"/>
        <v>414.45799999999991</v>
      </c>
      <c r="G108" s="15">
        <f t="shared" si="15"/>
        <v>175.5</v>
      </c>
      <c r="H108" s="15">
        <f t="shared" si="16"/>
        <v>195.858</v>
      </c>
      <c r="I108" s="20"/>
      <c r="J108" s="13"/>
      <c r="K108" s="13"/>
      <c r="L108" s="14">
        <v>20550</v>
      </c>
      <c r="M108" s="14">
        <f t="shared" si="10"/>
        <v>5.5</v>
      </c>
      <c r="N108" s="15">
        <f t="shared" si="11"/>
        <v>115.48000000000002</v>
      </c>
      <c r="O108" s="15">
        <f t="shared" si="17"/>
        <v>418.18999999999983</v>
      </c>
      <c r="P108" s="15">
        <f>N$223-N108</f>
        <v>110.8599999999999</v>
      </c>
      <c r="Q108" s="15">
        <f t="shared" si="12"/>
        <v>128.56999999999971</v>
      </c>
    </row>
    <row r="109" spans="1:17" x14ac:dyDescent="0.25">
      <c r="A109" s="13"/>
      <c r="B109" s="13"/>
      <c r="C109" s="14">
        <v>20940</v>
      </c>
      <c r="D109" s="14">
        <f t="shared" si="9"/>
        <v>9.4000000000000057</v>
      </c>
      <c r="E109" s="14">
        <f t="shared" si="13"/>
        <v>360.40000000000009</v>
      </c>
      <c r="F109" s="15">
        <f t="shared" si="14"/>
        <v>413.45359999999982</v>
      </c>
      <c r="G109" s="15">
        <f t="shared" si="15"/>
        <v>174.59999999999991</v>
      </c>
      <c r="H109" s="15">
        <f t="shared" si="16"/>
        <v>194.85359999999991</v>
      </c>
      <c r="I109" s="20"/>
      <c r="J109" s="13"/>
      <c r="K109" s="13"/>
      <c r="L109" s="14">
        <v>20540</v>
      </c>
      <c r="M109" s="14">
        <f t="shared" si="10"/>
        <v>5.4000000000000057</v>
      </c>
      <c r="N109" s="15">
        <f t="shared" si="11"/>
        <v>116.44399999999996</v>
      </c>
      <c r="O109" s="15">
        <f t="shared" si="17"/>
        <v>417.07199999999989</v>
      </c>
      <c r="P109" s="15">
        <f>N$223-N109</f>
        <v>109.89599999999996</v>
      </c>
      <c r="Q109" s="15">
        <f t="shared" si="12"/>
        <v>127.45199999999977</v>
      </c>
    </row>
    <row r="110" spans="1:17" x14ac:dyDescent="0.25">
      <c r="A110" s="13"/>
      <c r="B110" s="13"/>
      <c r="C110" s="14">
        <v>20930</v>
      </c>
      <c r="D110" s="14">
        <f t="shared" si="9"/>
        <v>9.3000000000000114</v>
      </c>
      <c r="E110" s="14">
        <f t="shared" si="13"/>
        <v>361.30000000000018</v>
      </c>
      <c r="F110" s="15">
        <f t="shared" si="14"/>
        <v>412.44919999999973</v>
      </c>
      <c r="G110" s="15">
        <f t="shared" si="15"/>
        <v>173.69999999999982</v>
      </c>
      <c r="H110" s="15">
        <f t="shared" si="16"/>
        <v>193.84919999999983</v>
      </c>
      <c r="I110" s="20"/>
      <c r="J110" s="13"/>
      <c r="K110" s="13"/>
      <c r="L110" s="14">
        <v>20530</v>
      </c>
      <c r="M110" s="14">
        <f t="shared" si="10"/>
        <v>5.3000000000000114</v>
      </c>
      <c r="N110" s="15">
        <f t="shared" si="11"/>
        <v>117.4079999999999</v>
      </c>
      <c r="O110" s="15">
        <f t="shared" si="17"/>
        <v>415.95399999999995</v>
      </c>
      <c r="P110" s="15">
        <f>N$223-N110</f>
        <v>108.93200000000002</v>
      </c>
      <c r="Q110" s="15">
        <f t="shared" si="12"/>
        <v>126.33399999999983</v>
      </c>
    </row>
    <row r="111" spans="1:17" x14ac:dyDescent="0.25">
      <c r="A111" s="13"/>
      <c r="B111" s="13"/>
      <c r="C111" s="14">
        <v>20920</v>
      </c>
      <c r="D111" s="14">
        <f t="shared" si="9"/>
        <v>9.2000000000000171</v>
      </c>
      <c r="E111" s="14">
        <f t="shared" si="13"/>
        <v>362.20000000000005</v>
      </c>
      <c r="F111" s="15">
        <f t="shared" si="14"/>
        <v>411.44479999999987</v>
      </c>
      <c r="G111" s="15">
        <f t="shared" si="15"/>
        <v>172.79999999999995</v>
      </c>
      <c r="H111" s="15">
        <f t="shared" si="16"/>
        <v>192.84479999999996</v>
      </c>
      <c r="I111" s="20"/>
      <c r="J111" s="13"/>
      <c r="K111" s="13"/>
      <c r="L111" s="14">
        <v>20520</v>
      </c>
      <c r="M111" s="14">
        <f t="shared" si="10"/>
        <v>5.2000000000000171</v>
      </c>
      <c r="N111" s="15">
        <f t="shared" si="11"/>
        <v>118.37200000000007</v>
      </c>
      <c r="O111" s="15">
        <f t="shared" si="17"/>
        <v>414.83600000000001</v>
      </c>
      <c r="P111" s="15">
        <f>N$223-N111</f>
        <v>107.96799999999985</v>
      </c>
      <c r="Q111" s="15">
        <f t="shared" si="12"/>
        <v>125.21599999999989</v>
      </c>
    </row>
    <row r="112" spans="1:17" x14ac:dyDescent="0.25">
      <c r="A112" s="13"/>
      <c r="B112" s="13"/>
      <c r="C112" s="14">
        <v>20910</v>
      </c>
      <c r="D112" s="14">
        <f t="shared" si="9"/>
        <v>9.0999999999999943</v>
      </c>
      <c r="E112" s="14">
        <f t="shared" si="13"/>
        <v>363.10000000000014</v>
      </c>
      <c r="F112" s="15">
        <f t="shared" si="14"/>
        <v>410.44039999999978</v>
      </c>
      <c r="G112" s="15">
        <f t="shared" si="15"/>
        <v>171.89999999999986</v>
      </c>
      <c r="H112" s="15">
        <f t="shared" si="16"/>
        <v>191.84039999999987</v>
      </c>
      <c r="I112" s="20"/>
      <c r="J112" s="13"/>
      <c r="K112" s="13"/>
      <c r="L112" s="14">
        <v>20510</v>
      </c>
      <c r="M112" s="14">
        <f t="shared" si="10"/>
        <v>5.0999999999999943</v>
      </c>
      <c r="N112" s="15">
        <f t="shared" si="11"/>
        <v>119.33600000000001</v>
      </c>
      <c r="O112" s="15">
        <f t="shared" si="17"/>
        <v>413.71800000000007</v>
      </c>
      <c r="P112" s="15">
        <f>N$223-N112</f>
        <v>107.00399999999991</v>
      </c>
      <c r="Q112" s="15">
        <f t="shared" si="12"/>
        <v>124.09799999999996</v>
      </c>
    </row>
    <row r="113" spans="1:17" x14ac:dyDescent="0.25">
      <c r="A113" s="13"/>
      <c r="B113" s="13"/>
      <c r="C113" s="14">
        <v>20900</v>
      </c>
      <c r="D113" s="14">
        <f t="shared" si="9"/>
        <v>9</v>
      </c>
      <c r="E113" s="14">
        <f t="shared" si="13"/>
        <v>364</v>
      </c>
      <c r="F113" s="15">
        <f t="shared" si="14"/>
        <v>409.43599999999992</v>
      </c>
      <c r="G113" s="15">
        <f t="shared" si="15"/>
        <v>171</v>
      </c>
      <c r="H113" s="15">
        <f t="shared" si="16"/>
        <v>190.83600000000001</v>
      </c>
      <c r="I113" s="20"/>
      <c r="J113" s="13"/>
      <c r="K113" s="13"/>
      <c r="L113" s="14">
        <v>20500</v>
      </c>
      <c r="M113" s="14">
        <f t="shared" si="10"/>
        <v>5</v>
      </c>
      <c r="N113" s="15">
        <f t="shared" si="11"/>
        <v>120.29999999999995</v>
      </c>
      <c r="O113" s="15">
        <f t="shared" si="17"/>
        <v>412.60000000000014</v>
      </c>
      <c r="P113" s="15">
        <f>N$223-N113</f>
        <v>106.03999999999996</v>
      </c>
      <c r="Q113" s="15">
        <f t="shared" si="12"/>
        <v>122.98000000000002</v>
      </c>
    </row>
    <row r="114" spans="1:17" x14ac:dyDescent="0.25">
      <c r="A114" s="13"/>
      <c r="B114" s="13"/>
      <c r="C114" s="14">
        <v>20890</v>
      </c>
      <c r="D114" s="14">
        <f t="shared" si="9"/>
        <v>8.9000000000000057</v>
      </c>
      <c r="E114" s="14">
        <f t="shared" si="13"/>
        <v>364.90000000000009</v>
      </c>
      <c r="F114" s="15">
        <f t="shared" si="14"/>
        <v>408.43159999999983</v>
      </c>
      <c r="G114" s="15">
        <f t="shared" si="15"/>
        <v>170.09999999999991</v>
      </c>
      <c r="H114" s="15">
        <f t="shared" si="16"/>
        <v>189.83159999999992</v>
      </c>
      <c r="I114" s="20"/>
      <c r="J114" s="13"/>
      <c r="K114" s="13"/>
      <c r="L114" s="14">
        <v>20490</v>
      </c>
      <c r="M114" s="14">
        <f t="shared" si="10"/>
        <v>4.9000000000000057</v>
      </c>
      <c r="N114" s="15">
        <f t="shared" si="11"/>
        <v>121.2639999999999</v>
      </c>
      <c r="O114" s="15">
        <f t="shared" si="17"/>
        <v>411.4820000000002</v>
      </c>
      <c r="P114" s="15">
        <f>N$223-N114</f>
        <v>105.07600000000002</v>
      </c>
      <c r="Q114" s="15">
        <f t="shared" si="12"/>
        <v>121.86200000000008</v>
      </c>
    </row>
    <row r="115" spans="1:17" x14ac:dyDescent="0.25">
      <c r="A115" s="13"/>
      <c r="B115" s="13"/>
      <c r="C115" s="14">
        <v>20880</v>
      </c>
      <c r="D115" s="14">
        <f t="shared" si="9"/>
        <v>8.8000000000000114</v>
      </c>
      <c r="E115" s="14">
        <f t="shared" si="13"/>
        <v>365.80000000000018</v>
      </c>
      <c r="F115" s="15">
        <f t="shared" si="14"/>
        <v>407.42719999999974</v>
      </c>
      <c r="G115" s="15">
        <f t="shared" si="15"/>
        <v>169.19999999999982</v>
      </c>
      <c r="H115" s="15">
        <f t="shared" si="16"/>
        <v>188.82719999999983</v>
      </c>
      <c r="I115" s="20"/>
      <c r="J115" s="13"/>
      <c r="K115" s="13"/>
      <c r="L115" s="14">
        <v>20480</v>
      </c>
      <c r="M115" s="14">
        <f t="shared" si="10"/>
        <v>4.8000000000000114</v>
      </c>
      <c r="N115" s="15">
        <f t="shared" si="11"/>
        <v>122.22800000000007</v>
      </c>
      <c r="O115" s="15">
        <f t="shared" si="17"/>
        <v>410.36399999999981</v>
      </c>
      <c r="P115" s="15">
        <f>N$223-N115</f>
        <v>104.11199999999985</v>
      </c>
      <c r="Q115" s="15">
        <f t="shared" si="12"/>
        <v>120.74399999999969</v>
      </c>
    </row>
    <row r="116" spans="1:17" x14ac:dyDescent="0.25">
      <c r="A116" s="13"/>
      <c r="B116" s="13"/>
      <c r="C116" s="14">
        <v>20870</v>
      </c>
      <c r="D116" s="14">
        <f t="shared" si="9"/>
        <v>8.7000000000000171</v>
      </c>
      <c r="E116" s="14">
        <f t="shared" si="13"/>
        <v>366.70000000000005</v>
      </c>
      <c r="F116" s="15">
        <f t="shared" si="14"/>
        <v>406.42279999999988</v>
      </c>
      <c r="G116" s="15">
        <f t="shared" si="15"/>
        <v>168.29999999999995</v>
      </c>
      <c r="H116" s="15">
        <f t="shared" si="16"/>
        <v>187.82279999999997</v>
      </c>
      <c r="I116" s="20"/>
      <c r="J116" s="13"/>
      <c r="K116" s="13"/>
      <c r="L116" s="14">
        <v>20470</v>
      </c>
      <c r="M116" s="14">
        <f t="shared" si="10"/>
        <v>4.7000000000000171</v>
      </c>
      <c r="N116" s="15">
        <f t="shared" si="11"/>
        <v>123.19200000000001</v>
      </c>
      <c r="O116" s="15">
        <f t="shared" si="17"/>
        <v>409.24599999999987</v>
      </c>
      <c r="P116" s="15">
        <f>N$223-N116</f>
        <v>103.14799999999991</v>
      </c>
      <c r="Q116" s="15">
        <f t="shared" si="12"/>
        <v>119.62599999999975</v>
      </c>
    </row>
    <row r="117" spans="1:17" x14ac:dyDescent="0.25">
      <c r="A117" s="13"/>
      <c r="B117" s="13"/>
      <c r="C117" s="14">
        <v>20860</v>
      </c>
      <c r="D117" s="14">
        <f t="shared" si="9"/>
        <v>8.5999999999999943</v>
      </c>
      <c r="E117" s="14">
        <f t="shared" si="13"/>
        <v>367.60000000000014</v>
      </c>
      <c r="F117" s="15">
        <f t="shared" si="14"/>
        <v>405.41839999999979</v>
      </c>
      <c r="G117" s="15">
        <f t="shared" si="15"/>
        <v>167.39999999999986</v>
      </c>
      <c r="H117" s="15">
        <f t="shared" si="16"/>
        <v>186.81839999999988</v>
      </c>
      <c r="I117" s="20"/>
      <c r="J117" s="13"/>
      <c r="K117" s="13"/>
      <c r="L117" s="14">
        <v>20460</v>
      </c>
      <c r="M117" s="14">
        <f t="shared" si="10"/>
        <v>4.5999999999999943</v>
      </c>
      <c r="N117" s="15">
        <f t="shared" si="11"/>
        <v>124.15599999999995</v>
      </c>
      <c r="O117" s="15">
        <f t="shared" si="17"/>
        <v>408.12799999999993</v>
      </c>
      <c r="P117" s="15">
        <f>N$223-N117</f>
        <v>102.18399999999997</v>
      </c>
      <c r="Q117" s="15">
        <f t="shared" si="12"/>
        <v>118.50799999999981</v>
      </c>
    </row>
    <row r="118" spans="1:17" x14ac:dyDescent="0.25">
      <c r="A118" s="13"/>
      <c r="B118" s="13"/>
      <c r="C118" s="14">
        <v>20850</v>
      </c>
      <c r="D118" s="14">
        <f t="shared" si="9"/>
        <v>8.5</v>
      </c>
      <c r="E118" s="14">
        <f t="shared" si="13"/>
        <v>368.5</v>
      </c>
      <c r="F118" s="15">
        <f t="shared" si="14"/>
        <v>404.41399999999993</v>
      </c>
      <c r="G118" s="15">
        <f t="shared" si="15"/>
        <v>166.5</v>
      </c>
      <c r="H118" s="15">
        <f t="shared" si="16"/>
        <v>185.81400000000002</v>
      </c>
      <c r="I118" s="20"/>
      <c r="J118" s="13"/>
      <c r="K118" s="13"/>
      <c r="L118" s="14">
        <v>20450</v>
      </c>
      <c r="M118" s="14">
        <f t="shared" si="10"/>
        <v>4.5</v>
      </c>
      <c r="N118" s="15">
        <f t="shared" si="11"/>
        <v>125.12000000000012</v>
      </c>
      <c r="O118" s="15">
        <f t="shared" si="17"/>
        <v>407.01</v>
      </c>
      <c r="P118" s="15">
        <f>N$223-N118</f>
        <v>101.2199999999998</v>
      </c>
      <c r="Q118" s="15">
        <f t="shared" si="12"/>
        <v>117.38999999999987</v>
      </c>
    </row>
    <row r="119" spans="1:17" x14ac:dyDescent="0.25">
      <c r="A119" s="13"/>
      <c r="B119" s="13"/>
      <c r="C119" s="14">
        <v>20840</v>
      </c>
      <c r="D119" s="14">
        <f t="shared" si="9"/>
        <v>8.4000000000000057</v>
      </c>
      <c r="E119" s="14">
        <f t="shared" si="13"/>
        <v>369.40000000000009</v>
      </c>
      <c r="F119" s="15">
        <f t="shared" si="14"/>
        <v>403.40959999999984</v>
      </c>
      <c r="G119" s="15">
        <f t="shared" si="15"/>
        <v>165.59999999999991</v>
      </c>
      <c r="H119" s="15">
        <f t="shared" si="16"/>
        <v>184.80959999999993</v>
      </c>
      <c r="I119" s="20"/>
      <c r="J119" s="13"/>
      <c r="K119" s="13"/>
      <c r="L119" s="14">
        <v>20440</v>
      </c>
      <c r="M119" s="14">
        <f t="shared" si="10"/>
        <v>4.4000000000000057</v>
      </c>
      <c r="N119" s="15">
        <f t="shared" si="11"/>
        <v>126.08400000000006</v>
      </c>
      <c r="O119" s="15">
        <f t="shared" si="17"/>
        <v>405.89200000000005</v>
      </c>
      <c r="P119" s="15">
        <f>N$223-N119</f>
        <v>100.25599999999986</v>
      </c>
      <c r="Q119" s="15">
        <f t="shared" si="12"/>
        <v>116.27199999999993</v>
      </c>
    </row>
    <row r="120" spans="1:17" x14ac:dyDescent="0.25">
      <c r="A120" s="13"/>
      <c r="B120" s="13"/>
      <c r="C120" s="14">
        <v>20830</v>
      </c>
      <c r="D120" s="14">
        <f t="shared" si="9"/>
        <v>8.3000000000000114</v>
      </c>
      <c r="E120" s="14">
        <f t="shared" si="13"/>
        <v>370.30000000000018</v>
      </c>
      <c r="F120" s="15">
        <f t="shared" si="14"/>
        <v>402.40519999999975</v>
      </c>
      <c r="G120" s="15">
        <f t="shared" si="15"/>
        <v>164.69999999999982</v>
      </c>
      <c r="H120" s="15">
        <f t="shared" si="16"/>
        <v>183.80519999999984</v>
      </c>
      <c r="I120" s="20"/>
      <c r="J120" s="13"/>
      <c r="K120" s="13"/>
      <c r="L120" s="14">
        <v>20430</v>
      </c>
      <c r="M120" s="14">
        <f t="shared" si="10"/>
        <v>4.3000000000000114</v>
      </c>
      <c r="N120" s="15">
        <f t="shared" si="11"/>
        <v>127.048</v>
      </c>
      <c r="O120" s="15">
        <f t="shared" si="17"/>
        <v>404.77400000000011</v>
      </c>
      <c r="P120" s="15">
        <f>N$223-N120</f>
        <v>99.291999999999916</v>
      </c>
      <c r="Q120" s="15">
        <f t="shared" si="12"/>
        <v>115.154</v>
      </c>
    </row>
    <row r="121" spans="1:17" x14ac:dyDescent="0.25">
      <c r="A121" s="13"/>
      <c r="B121" s="13"/>
      <c r="C121" s="14">
        <v>20820</v>
      </c>
      <c r="D121" s="14">
        <f t="shared" si="9"/>
        <v>8.2000000000000171</v>
      </c>
      <c r="E121" s="14">
        <f t="shared" si="13"/>
        <v>371.20000000000005</v>
      </c>
      <c r="F121" s="15">
        <f t="shared" si="14"/>
        <v>401.40079999999989</v>
      </c>
      <c r="G121" s="15">
        <f t="shared" si="15"/>
        <v>163.79999999999995</v>
      </c>
      <c r="H121" s="15">
        <f t="shared" si="16"/>
        <v>182.80079999999998</v>
      </c>
      <c r="I121" s="20"/>
      <c r="J121" s="13"/>
      <c r="K121" s="13"/>
      <c r="L121" s="14">
        <v>20420</v>
      </c>
      <c r="M121" s="14">
        <f t="shared" si="10"/>
        <v>4.2000000000000171</v>
      </c>
      <c r="N121" s="15">
        <f t="shared" si="11"/>
        <v>128.01199999999994</v>
      </c>
      <c r="O121" s="15">
        <f t="shared" si="17"/>
        <v>403.65600000000018</v>
      </c>
      <c r="P121" s="15">
        <f>N$223-N121</f>
        <v>98.327999999999975</v>
      </c>
      <c r="Q121" s="15">
        <f t="shared" si="12"/>
        <v>114.03600000000006</v>
      </c>
    </row>
    <row r="122" spans="1:17" x14ac:dyDescent="0.25">
      <c r="A122" s="13"/>
      <c r="B122" s="13"/>
      <c r="C122" s="14">
        <v>20810</v>
      </c>
      <c r="D122" s="14">
        <f t="shared" si="9"/>
        <v>8.0999999999999943</v>
      </c>
      <c r="E122" s="14">
        <f t="shared" si="13"/>
        <v>372.10000000000014</v>
      </c>
      <c r="F122" s="15">
        <f t="shared" si="14"/>
        <v>400.3963999999998</v>
      </c>
      <c r="G122" s="15">
        <f t="shared" si="15"/>
        <v>162.89999999999986</v>
      </c>
      <c r="H122" s="15">
        <f t="shared" si="16"/>
        <v>181.79639999999989</v>
      </c>
      <c r="I122" s="20"/>
      <c r="J122" s="13"/>
      <c r="K122" s="13"/>
      <c r="L122" s="14">
        <v>20410</v>
      </c>
      <c r="M122" s="14">
        <f t="shared" si="10"/>
        <v>4.0999999999999943</v>
      </c>
      <c r="N122" s="15">
        <f t="shared" si="11"/>
        <v>128.97600000000011</v>
      </c>
      <c r="O122" s="15">
        <f t="shared" si="17"/>
        <v>402.53799999999978</v>
      </c>
      <c r="P122" s="15">
        <f>N$223-N122</f>
        <v>97.363999999999805</v>
      </c>
      <c r="Q122" s="15">
        <f t="shared" si="12"/>
        <v>112.91799999999967</v>
      </c>
    </row>
    <row r="123" spans="1:17" x14ac:dyDescent="0.25">
      <c r="A123" s="13"/>
      <c r="B123" s="13"/>
      <c r="C123" s="14">
        <v>20800</v>
      </c>
      <c r="D123" s="14">
        <f t="shared" si="9"/>
        <v>8</v>
      </c>
      <c r="E123" s="14">
        <f t="shared" si="13"/>
        <v>373</v>
      </c>
      <c r="F123" s="15">
        <f t="shared" si="14"/>
        <v>399.39199999999994</v>
      </c>
      <c r="G123" s="15">
        <f t="shared" si="15"/>
        <v>162</v>
      </c>
      <c r="H123" s="15">
        <f t="shared" si="16"/>
        <v>180.79200000000003</v>
      </c>
      <c r="I123" s="20"/>
      <c r="J123" s="13"/>
      <c r="K123" s="13"/>
      <c r="L123" s="14">
        <v>20400</v>
      </c>
      <c r="M123" s="14">
        <f t="shared" si="10"/>
        <v>4</v>
      </c>
      <c r="N123" s="15">
        <f t="shared" si="11"/>
        <v>129.94000000000005</v>
      </c>
      <c r="O123" s="15">
        <f t="shared" si="17"/>
        <v>401.41999999999985</v>
      </c>
      <c r="P123" s="15">
        <f>N$223-N123</f>
        <v>96.399999999999864</v>
      </c>
      <c r="Q123" s="15">
        <f t="shared" si="12"/>
        <v>111.79999999999973</v>
      </c>
    </row>
    <row r="124" spans="1:17" x14ac:dyDescent="0.25">
      <c r="A124" s="13"/>
      <c r="B124" s="13"/>
      <c r="C124" s="14">
        <v>20790</v>
      </c>
      <c r="D124" s="14">
        <f t="shared" si="9"/>
        <v>7.9000000000000057</v>
      </c>
      <c r="E124" s="14">
        <f t="shared" si="13"/>
        <v>373.90000000000009</v>
      </c>
      <c r="F124" s="15">
        <f t="shared" si="14"/>
        <v>398.38759999999985</v>
      </c>
      <c r="G124" s="15">
        <f t="shared" si="15"/>
        <v>161.09999999999991</v>
      </c>
      <c r="H124" s="15">
        <f t="shared" si="16"/>
        <v>179.78759999999994</v>
      </c>
      <c r="I124" s="20"/>
      <c r="J124" s="13"/>
      <c r="K124" s="13"/>
      <c r="L124" s="14">
        <v>20390</v>
      </c>
      <c r="M124" s="14">
        <f t="shared" si="10"/>
        <v>3.9000000000000057</v>
      </c>
      <c r="N124" s="15">
        <f t="shared" si="11"/>
        <v>130.904</v>
      </c>
      <c r="O124" s="15">
        <f t="shared" si="17"/>
        <v>400.30199999999991</v>
      </c>
      <c r="P124" s="15">
        <f>N$223-N124</f>
        <v>95.435999999999922</v>
      </c>
      <c r="Q124" s="15">
        <f t="shared" si="12"/>
        <v>110.68199999999979</v>
      </c>
    </row>
    <row r="125" spans="1:17" x14ac:dyDescent="0.25">
      <c r="A125" s="13"/>
      <c r="B125" s="13"/>
      <c r="C125" s="14">
        <v>20780</v>
      </c>
      <c r="D125" s="14">
        <f t="shared" si="9"/>
        <v>7.8000000000000114</v>
      </c>
      <c r="E125" s="14">
        <f t="shared" si="13"/>
        <v>374.80000000000018</v>
      </c>
      <c r="F125" s="15">
        <f t="shared" si="14"/>
        <v>397.3831999999997</v>
      </c>
      <c r="G125" s="15">
        <f t="shared" si="15"/>
        <v>160.19999999999982</v>
      </c>
      <c r="H125" s="15">
        <f t="shared" si="16"/>
        <v>178.78319999999979</v>
      </c>
      <c r="I125" s="20"/>
      <c r="J125" s="13"/>
      <c r="K125" s="13"/>
      <c r="L125" s="14">
        <v>20380</v>
      </c>
      <c r="M125" s="14">
        <f t="shared" si="10"/>
        <v>3.8000000000000114</v>
      </c>
      <c r="N125" s="15">
        <f t="shared" si="11"/>
        <v>131.86799999999994</v>
      </c>
      <c r="O125" s="15">
        <f t="shared" si="17"/>
        <v>399.18399999999997</v>
      </c>
      <c r="P125" s="15">
        <f>N$223-N125</f>
        <v>94.47199999999998</v>
      </c>
      <c r="Q125" s="15">
        <f t="shared" si="12"/>
        <v>109.56399999999985</v>
      </c>
    </row>
    <row r="126" spans="1:17" x14ac:dyDescent="0.25">
      <c r="A126" s="13"/>
      <c r="B126" s="13"/>
      <c r="C126" s="14">
        <v>20770</v>
      </c>
      <c r="D126" s="14">
        <f t="shared" si="9"/>
        <v>7.7000000000000171</v>
      </c>
      <c r="E126" s="14">
        <f t="shared" si="13"/>
        <v>375.70000000000005</v>
      </c>
      <c r="F126" s="15">
        <f t="shared" si="14"/>
        <v>396.3787999999999</v>
      </c>
      <c r="G126" s="15">
        <f t="shared" si="15"/>
        <v>159.29999999999995</v>
      </c>
      <c r="H126" s="15">
        <f t="shared" si="16"/>
        <v>177.77879999999999</v>
      </c>
      <c r="I126" s="20"/>
      <c r="J126" s="13"/>
      <c r="K126" s="13"/>
      <c r="L126" s="14">
        <v>20370</v>
      </c>
      <c r="M126" s="14">
        <f t="shared" si="10"/>
        <v>3.7000000000000171</v>
      </c>
      <c r="N126" s="15">
        <f t="shared" si="11"/>
        <v>132.83200000000011</v>
      </c>
      <c r="O126" s="15">
        <f t="shared" si="17"/>
        <v>398.06600000000003</v>
      </c>
      <c r="P126" s="15">
        <f>N$223-N126</f>
        <v>93.507999999999811</v>
      </c>
      <c r="Q126" s="15">
        <f t="shared" si="12"/>
        <v>108.44599999999991</v>
      </c>
    </row>
    <row r="127" spans="1:17" x14ac:dyDescent="0.25">
      <c r="A127" s="13"/>
      <c r="B127" s="13"/>
      <c r="C127" s="14">
        <v>20760</v>
      </c>
      <c r="D127" s="14">
        <f t="shared" si="9"/>
        <v>7.5999999999999943</v>
      </c>
      <c r="E127" s="14">
        <f t="shared" si="13"/>
        <v>376.60000000000014</v>
      </c>
      <c r="F127" s="15">
        <f t="shared" si="14"/>
        <v>395.37439999999975</v>
      </c>
      <c r="G127" s="15">
        <f t="shared" si="15"/>
        <v>158.39999999999986</v>
      </c>
      <c r="H127" s="15">
        <f t="shared" si="16"/>
        <v>176.77439999999984</v>
      </c>
      <c r="I127" s="20"/>
      <c r="J127" s="13"/>
      <c r="K127" s="13"/>
      <c r="L127" s="14">
        <v>20360</v>
      </c>
      <c r="M127" s="14">
        <f t="shared" si="10"/>
        <v>3.5999999999999943</v>
      </c>
      <c r="N127" s="15">
        <f t="shared" si="11"/>
        <v>133.79600000000005</v>
      </c>
      <c r="O127" s="15">
        <f t="shared" si="17"/>
        <v>396.94800000000009</v>
      </c>
      <c r="P127" s="15">
        <f>N$223-N127</f>
        <v>92.543999999999869</v>
      </c>
      <c r="Q127" s="15">
        <f t="shared" si="12"/>
        <v>107.32799999999997</v>
      </c>
    </row>
    <row r="128" spans="1:17" x14ac:dyDescent="0.25">
      <c r="A128" s="13"/>
      <c r="B128" s="13"/>
      <c r="C128" s="14">
        <v>20750</v>
      </c>
      <c r="D128" s="14">
        <f t="shared" si="9"/>
        <v>7.5</v>
      </c>
      <c r="E128" s="14">
        <f t="shared" si="13"/>
        <v>377.5</v>
      </c>
      <c r="F128" s="15">
        <f t="shared" si="14"/>
        <v>394.36999999999995</v>
      </c>
      <c r="G128" s="15">
        <f t="shared" si="15"/>
        <v>157.5</v>
      </c>
      <c r="H128" s="15">
        <f t="shared" si="16"/>
        <v>175.77000000000004</v>
      </c>
      <c r="I128" s="20"/>
      <c r="J128" s="13"/>
      <c r="K128" s="13"/>
      <c r="L128" s="14">
        <v>20350</v>
      </c>
      <c r="M128" s="14">
        <f t="shared" si="10"/>
        <v>3.5</v>
      </c>
      <c r="N128" s="15">
        <f t="shared" si="11"/>
        <v>134.76</v>
      </c>
      <c r="O128" s="15">
        <f t="shared" si="17"/>
        <v>395.83000000000015</v>
      </c>
      <c r="P128" s="15">
        <f>N$223-N128</f>
        <v>91.579999999999927</v>
      </c>
      <c r="Q128" s="15">
        <f t="shared" si="12"/>
        <v>106.21000000000004</v>
      </c>
    </row>
    <row r="129" spans="1:17" x14ac:dyDescent="0.25">
      <c r="A129" s="13"/>
      <c r="B129" s="13"/>
      <c r="C129" s="14">
        <v>20740</v>
      </c>
      <c r="D129" s="14">
        <f t="shared" si="9"/>
        <v>7.4000000000000057</v>
      </c>
      <c r="E129" s="14">
        <f t="shared" si="13"/>
        <v>378.40000000000009</v>
      </c>
      <c r="F129" s="15">
        <f t="shared" si="14"/>
        <v>393.3655999999998</v>
      </c>
      <c r="G129" s="15">
        <f t="shared" si="15"/>
        <v>156.59999999999991</v>
      </c>
      <c r="H129" s="15">
        <f t="shared" si="16"/>
        <v>174.76559999999989</v>
      </c>
      <c r="I129" s="20"/>
      <c r="J129" s="13"/>
      <c r="K129" s="13"/>
      <c r="L129" s="14">
        <v>20340</v>
      </c>
      <c r="M129" s="14">
        <f t="shared" si="10"/>
        <v>3.4000000000000057</v>
      </c>
      <c r="N129" s="15">
        <f t="shared" si="11"/>
        <v>135.72399999999993</v>
      </c>
      <c r="O129" s="15">
        <f t="shared" si="17"/>
        <v>394.71199999999976</v>
      </c>
      <c r="P129" s="15">
        <f>N$223-N129</f>
        <v>90.615999999999985</v>
      </c>
      <c r="Q129" s="15">
        <f t="shared" si="12"/>
        <v>105.09199999999964</v>
      </c>
    </row>
    <row r="130" spans="1:17" x14ac:dyDescent="0.25">
      <c r="A130" s="13"/>
      <c r="B130" s="13"/>
      <c r="C130" s="14">
        <v>20730</v>
      </c>
      <c r="D130" s="14">
        <f t="shared" si="9"/>
        <v>7.3000000000000114</v>
      </c>
      <c r="E130" s="14">
        <f t="shared" si="13"/>
        <v>379.30000000000018</v>
      </c>
      <c r="F130" s="15">
        <f t="shared" si="14"/>
        <v>392.36119999999971</v>
      </c>
      <c r="G130" s="15">
        <f t="shared" si="15"/>
        <v>155.69999999999982</v>
      </c>
      <c r="H130" s="15">
        <f t="shared" si="16"/>
        <v>173.7611999999998</v>
      </c>
      <c r="I130" s="20"/>
      <c r="J130" s="13"/>
      <c r="K130" s="13"/>
      <c r="L130" s="14">
        <v>20330</v>
      </c>
      <c r="M130" s="14">
        <f t="shared" si="10"/>
        <v>3.3000000000000114</v>
      </c>
      <c r="N130" s="15">
        <f t="shared" si="11"/>
        <v>136.6880000000001</v>
      </c>
      <c r="O130" s="15">
        <f t="shared" si="17"/>
        <v>393.59399999999982</v>
      </c>
      <c r="P130" s="15">
        <f>N$223-N130</f>
        <v>89.651999999999816</v>
      </c>
      <c r="Q130" s="15">
        <f t="shared" si="12"/>
        <v>103.97399999999971</v>
      </c>
    </row>
    <row r="131" spans="1:17" x14ac:dyDescent="0.25">
      <c r="A131" s="13"/>
      <c r="B131" s="13"/>
      <c r="C131" s="14">
        <v>20720</v>
      </c>
      <c r="D131" s="14">
        <f t="shared" ref="D131:D194" si="18">(0.01*C131)-200</f>
        <v>7.2000000000000171</v>
      </c>
      <c r="E131" s="14">
        <f t="shared" si="13"/>
        <v>380.20000000000005</v>
      </c>
      <c r="F131" s="15">
        <f t="shared" si="14"/>
        <v>391.35679999999985</v>
      </c>
      <c r="G131" s="15">
        <f t="shared" si="15"/>
        <v>154.79999999999995</v>
      </c>
      <c r="H131" s="15">
        <f t="shared" si="16"/>
        <v>172.75679999999994</v>
      </c>
      <c r="I131" s="20"/>
      <c r="J131" s="13"/>
      <c r="K131" s="13"/>
      <c r="L131" s="14">
        <v>20320</v>
      </c>
      <c r="M131" s="14">
        <f t="shared" ref="M131:M194" si="19">(0.01*L131)-200</f>
        <v>3.2000000000000171</v>
      </c>
      <c r="N131" s="15">
        <f t="shared" si="11"/>
        <v>137.65200000000004</v>
      </c>
      <c r="O131" s="15">
        <f t="shared" si="17"/>
        <v>392.47599999999989</v>
      </c>
      <c r="P131" s="15">
        <f>N$223-N131</f>
        <v>88.687999999999874</v>
      </c>
      <c r="Q131" s="15">
        <f t="shared" si="12"/>
        <v>102.85599999999977</v>
      </c>
    </row>
    <row r="132" spans="1:17" x14ac:dyDescent="0.25">
      <c r="A132" s="13"/>
      <c r="B132" s="13"/>
      <c r="C132" s="14">
        <v>20710</v>
      </c>
      <c r="D132" s="14">
        <f t="shared" si="18"/>
        <v>7.0999999999999943</v>
      </c>
      <c r="E132" s="14">
        <f t="shared" si="13"/>
        <v>381.10000000000014</v>
      </c>
      <c r="F132" s="15">
        <f t="shared" si="14"/>
        <v>390.35239999999976</v>
      </c>
      <c r="G132" s="15">
        <f t="shared" si="15"/>
        <v>153.89999999999986</v>
      </c>
      <c r="H132" s="15">
        <f t="shared" si="16"/>
        <v>171.75239999999985</v>
      </c>
      <c r="I132" s="20"/>
      <c r="J132" s="13"/>
      <c r="K132" s="13"/>
      <c r="L132" s="14">
        <v>20310</v>
      </c>
      <c r="M132" s="14">
        <f t="shared" si="19"/>
        <v>3.0999999999999943</v>
      </c>
      <c r="N132" s="15">
        <f t="shared" ref="N132:N195" si="20">(-0.0964*L132)+2096.5</f>
        <v>138.61599999999999</v>
      </c>
      <c r="O132" s="15">
        <f t="shared" si="17"/>
        <v>391.35799999999995</v>
      </c>
      <c r="P132" s="15">
        <f>N$223-N132</f>
        <v>87.723999999999933</v>
      </c>
      <c r="Q132" s="15">
        <f t="shared" ref="Q132:Q195" si="21">O132-O$223</f>
        <v>101.73799999999983</v>
      </c>
    </row>
    <row r="133" spans="1:17" x14ac:dyDescent="0.25">
      <c r="A133" s="13"/>
      <c r="B133" s="13"/>
      <c r="C133" s="14">
        <v>20700</v>
      </c>
      <c r="D133" s="14">
        <f t="shared" si="18"/>
        <v>7</v>
      </c>
      <c r="E133" s="14">
        <f t="shared" ref="E133:E196" si="22">(-0.09*C133)+2245</f>
        <v>382</v>
      </c>
      <c r="F133" s="15">
        <f t="shared" ref="F133:F196" si="23">(-1.116*E133)+815.66</f>
        <v>389.34799999999996</v>
      </c>
      <c r="G133" s="15">
        <f t="shared" ref="G133:G196" si="24">E$303-E133</f>
        <v>153</v>
      </c>
      <c r="H133" s="15">
        <f t="shared" ref="H133:H196" si="25">F133-F$303</f>
        <v>170.74800000000005</v>
      </c>
      <c r="I133" s="20"/>
      <c r="J133" s="13"/>
      <c r="K133" s="13"/>
      <c r="L133" s="14">
        <v>20300</v>
      </c>
      <c r="M133" s="14">
        <f t="shared" si="19"/>
        <v>3</v>
      </c>
      <c r="N133" s="15">
        <f t="shared" si="20"/>
        <v>139.57999999999993</v>
      </c>
      <c r="O133" s="15">
        <f t="shared" ref="O133:O196" si="26">(0.1118*L133)-1879.3</f>
        <v>390.24</v>
      </c>
      <c r="P133" s="15">
        <f>N$223-N133</f>
        <v>86.759999999999991</v>
      </c>
      <c r="Q133" s="15">
        <f t="shared" si="21"/>
        <v>100.61999999999989</v>
      </c>
    </row>
    <row r="134" spans="1:17" x14ac:dyDescent="0.25">
      <c r="A134" s="13"/>
      <c r="B134" s="13"/>
      <c r="C134" s="14">
        <v>20690</v>
      </c>
      <c r="D134" s="14">
        <f t="shared" si="18"/>
        <v>6.9000000000000057</v>
      </c>
      <c r="E134" s="14">
        <f t="shared" si="22"/>
        <v>382.90000000000009</v>
      </c>
      <c r="F134" s="15">
        <f t="shared" si="23"/>
        <v>388.34359999999981</v>
      </c>
      <c r="G134" s="15">
        <f t="shared" si="24"/>
        <v>152.09999999999991</v>
      </c>
      <c r="H134" s="15">
        <f t="shared" si="25"/>
        <v>169.7435999999999</v>
      </c>
      <c r="I134" s="20"/>
      <c r="J134" s="13"/>
      <c r="K134" s="13"/>
      <c r="L134" s="14">
        <v>20290</v>
      </c>
      <c r="M134" s="14">
        <f t="shared" si="19"/>
        <v>2.9000000000000057</v>
      </c>
      <c r="N134" s="15">
        <f t="shared" si="20"/>
        <v>140.5440000000001</v>
      </c>
      <c r="O134" s="15">
        <f t="shared" si="26"/>
        <v>389.12200000000007</v>
      </c>
      <c r="P134" s="15">
        <f>N$223-N134</f>
        <v>85.795999999999822</v>
      </c>
      <c r="Q134" s="15">
        <f t="shared" si="21"/>
        <v>99.501999999999953</v>
      </c>
    </row>
    <row r="135" spans="1:17" x14ac:dyDescent="0.25">
      <c r="A135" s="13"/>
      <c r="B135" s="13"/>
      <c r="C135" s="14">
        <v>20680</v>
      </c>
      <c r="D135" s="14">
        <f t="shared" si="18"/>
        <v>6.8000000000000114</v>
      </c>
      <c r="E135" s="14">
        <f t="shared" si="22"/>
        <v>383.80000000000018</v>
      </c>
      <c r="F135" s="15">
        <f t="shared" si="23"/>
        <v>387.33919999999972</v>
      </c>
      <c r="G135" s="15">
        <f t="shared" si="24"/>
        <v>151.19999999999982</v>
      </c>
      <c r="H135" s="15">
        <f t="shared" si="25"/>
        <v>168.73919999999981</v>
      </c>
      <c r="I135" s="20"/>
      <c r="J135" s="13"/>
      <c r="K135" s="13"/>
      <c r="L135" s="14">
        <v>20280</v>
      </c>
      <c r="M135" s="14">
        <f t="shared" si="19"/>
        <v>2.8000000000000114</v>
      </c>
      <c r="N135" s="15">
        <f t="shared" si="20"/>
        <v>141.50800000000004</v>
      </c>
      <c r="O135" s="15">
        <f t="shared" si="26"/>
        <v>388.00400000000013</v>
      </c>
      <c r="P135" s="15">
        <f>N$223-N135</f>
        <v>84.83199999999988</v>
      </c>
      <c r="Q135" s="15">
        <f t="shared" si="21"/>
        <v>98.384000000000015</v>
      </c>
    </row>
    <row r="136" spans="1:17" x14ac:dyDescent="0.25">
      <c r="A136" s="13"/>
      <c r="B136" s="13"/>
      <c r="C136" s="14">
        <v>20670</v>
      </c>
      <c r="D136" s="14">
        <f t="shared" si="18"/>
        <v>6.7000000000000171</v>
      </c>
      <c r="E136" s="14">
        <f t="shared" si="22"/>
        <v>384.70000000000005</v>
      </c>
      <c r="F136" s="15">
        <f t="shared" si="23"/>
        <v>386.33479999999986</v>
      </c>
      <c r="G136" s="15">
        <f t="shared" si="24"/>
        <v>150.29999999999995</v>
      </c>
      <c r="H136" s="15">
        <f t="shared" si="25"/>
        <v>167.73479999999995</v>
      </c>
      <c r="I136" s="20"/>
      <c r="J136" s="13"/>
      <c r="K136" s="13"/>
      <c r="L136" s="14">
        <v>20270</v>
      </c>
      <c r="M136" s="14">
        <f t="shared" si="19"/>
        <v>2.7000000000000171</v>
      </c>
      <c r="N136" s="15">
        <f t="shared" si="20"/>
        <v>142.47199999999998</v>
      </c>
      <c r="O136" s="15">
        <f t="shared" si="26"/>
        <v>386.88600000000019</v>
      </c>
      <c r="P136" s="15">
        <f>N$223-N136</f>
        <v>83.867999999999938</v>
      </c>
      <c r="Q136" s="15">
        <f t="shared" si="21"/>
        <v>97.266000000000076</v>
      </c>
    </row>
    <row r="137" spans="1:17" x14ac:dyDescent="0.25">
      <c r="A137" s="13"/>
      <c r="B137" s="13"/>
      <c r="C137" s="14">
        <v>20660</v>
      </c>
      <c r="D137" s="14">
        <f t="shared" si="18"/>
        <v>6.5999999999999943</v>
      </c>
      <c r="E137" s="14">
        <f t="shared" si="22"/>
        <v>385.60000000000014</v>
      </c>
      <c r="F137" s="15">
        <f t="shared" si="23"/>
        <v>385.33039999999977</v>
      </c>
      <c r="G137" s="15">
        <f t="shared" si="24"/>
        <v>149.39999999999986</v>
      </c>
      <c r="H137" s="15">
        <f t="shared" si="25"/>
        <v>166.73039999999986</v>
      </c>
      <c r="I137" s="20"/>
      <c r="J137" s="13"/>
      <c r="K137" s="13"/>
      <c r="L137" s="14">
        <v>20260</v>
      </c>
      <c r="M137" s="14">
        <f t="shared" si="19"/>
        <v>2.5999999999999943</v>
      </c>
      <c r="N137" s="15">
        <f t="shared" si="20"/>
        <v>143.43599999999992</v>
      </c>
      <c r="O137" s="15">
        <f t="shared" si="26"/>
        <v>385.7679999999998</v>
      </c>
      <c r="P137" s="15">
        <f>N$223-N137</f>
        <v>82.903999999999996</v>
      </c>
      <c r="Q137" s="15">
        <f t="shared" si="21"/>
        <v>96.147999999999683</v>
      </c>
    </row>
    <row r="138" spans="1:17" x14ac:dyDescent="0.25">
      <c r="A138" s="13"/>
      <c r="B138" s="13"/>
      <c r="C138" s="14">
        <v>20650</v>
      </c>
      <c r="D138" s="14">
        <f t="shared" si="18"/>
        <v>6.5</v>
      </c>
      <c r="E138" s="14">
        <f t="shared" si="22"/>
        <v>386.5</v>
      </c>
      <c r="F138" s="15">
        <f t="shared" si="23"/>
        <v>384.32599999999991</v>
      </c>
      <c r="G138" s="15">
        <f t="shared" si="24"/>
        <v>148.5</v>
      </c>
      <c r="H138" s="15">
        <f t="shared" si="25"/>
        <v>165.726</v>
      </c>
      <c r="I138" s="20"/>
      <c r="J138" s="13"/>
      <c r="K138" s="13"/>
      <c r="L138" s="14">
        <v>20250</v>
      </c>
      <c r="M138" s="14">
        <f t="shared" si="19"/>
        <v>2.5</v>
      </c>
      <c r="N138" s="15">
        <f t="shared" si="20"/>
        <v>144.40000000000009</v>
      </c>
      <c r="O138" s="15">
        <f t="shared" si="26"/>
        <v>384.64999999999986</v>
      </c>
      <c r="P138" s="15">
        <f>N$223-N138</f>
        <v>81.939999999999827</v>
      </c>
      <c r="Q138" s="15">
        <f t="shared" si="21"/>
        <v>95.029999999999745</v>
      </c>
    </row>
    <row r="139" spans="1:17" x14ac:dyDescent="0.25">
      <c r="A139" s="13"/>
      <c r="B139" s="13"/>
      <c r="C139" s="14">
        <v>20640</v>
      </c>
      <c r="D139" s="14">
        <f t="shared" si="18"/>
        <v>6.4000000000000057</v>
      </c>
      <c r="E139" s="14">
        <f t="shared" si="22"/>
        <v>387.40000000000009</v>
      </c>
      <c r="F139" s="15">
        <f t="shared" si="23"/>
        <v>383.32159999999982</v>
      </c>
      <c r="G139" s="15">
        <f t="shared" si="24"/>
        <v>147.59999999999991</v>
      </c>
      <c r="H139" s="15">
        <f t="shared" si="25"/>
        <v>164.72159999999991</v>
      </c>
      <c r="I139" s="20"/>
      <c r="J139" s="13"/>
      <c r="K139" s="13"/>
      <c r="L139" s="14">
        <v>20240</v>
      </c>
      <c r="M139" s="14">
        <f t="shared" si="19"/>
        <v>2.4000000000000057</v>
      </c>
      <c r="N139" s="15">
        <f t="shared" si="20"/>
        <v>145.36400000000003</v>
      </c>
      <c r="O139" s="15">
        <f t="shared" si="26"/>
        <v>383.53199999999993</v>
      </c>
      <c r="P139" s="15">
        <f>N$223-N139</f>
        <v>80.975999999999885</v>
      </c>
      <c r="Q139" s="15">
        <f t="shared" si="21"/>
        <v>93.911999999999807</v>
      </c>
    </row>
    <row r="140" spans="1:17" x14ac:dyDescent="0.25">
      <c r="A140" s="13"/>
      <c r="B140" s="13"/>
      <c r="C140" s="14">
        <v>20630</v>
      </c>
      <c r="D140" s="14">
        <f t="shared" si="18"/>
        <v>6.3000000000000114</v>
      </c>
      <c r="E140" s="14">
        <f t="shared" si="22"/>
        <v>388.30000000000018</v>
      </c>
      <c r="F140" s="15">
        <f t="shared" si="23"/>
        <v>382.31719999999973</v>
      </c>
      <c r="G140" s="15">
        <f t="shared" si="24"/>
        <v>146.69999999999982</v>
      </c>
      <c r="H140" s="15">
        <f t="shared" si="25"/>
        <v>163.71719999999982</v>
      </c>
      <c r="I140" s="20"/>
      <c r="J140" s="13"/>
      <c r="K140" s="13"/>
      <c r="L140" s="14">
        <v>20230</v>
      </c>
      <c r="M140" s="14">
        <f t="shared" si="19"/>
        <v>2.3000000000000114</v>
      </c>
      <c r="N140" s="15">
        <f t="shared" si="20"/>
        <v>146.32799999999997</v>
      </c>
      <c r="O140" s="15">
        <f t="shared" si="26"/>
        <v>382.41399999999999</v>
      </c>
      <c r="P140" s="15">
        <f>N$223-N140</f>
        <v>80.011999999999944</v>
      </c>
      <c r="Q140" s="15">
        <f t="shared" si="21"/>
        <v>92.793999999999869</v>
      </c>
    </row>
    <row r="141" spans="1:17" x14ac:dyDescent="0.25">
      <c r="A141" s="13"/>
      <c r="B141" s="13"/>
      <c r="C141" s="14">
        <v>20620</v>
      </c>
      <c r="D141" s="14">
        <f t="shared" si="18"/>
        <v>6.2000000000000171</v>
      </c>
      <c r="E141" s="14">
        <f t="shared" si="22"/>
        <v>389.20000000000005</v>
      </c>
      <c r="F141" s="15">
        <f t="shared" si="23"/>
        <v>381.31279999999987</v>
      </c>
      <c r="G141" s="15">
        <f t="shared" si="24"/>
        <v>145.79999999999995</v>
      </c>
      <c r="H141" s="15">
        <f t="shared" si="25"/>
        <v>162.71279999999996</v>
      </c>
      <c r="I141" s="20"/>
      <c r="J141" s="13"/>
      <c r="K141" s="13"/>
      <c r="L141" s="14">
        <v>20220</v>
      </c>
      <c r="M141" s="14">
        <f t="shared" si="19"/>
        <v>2.2000000000000171</v>
      </c>
      <c r="N141" s="15">
        <f t="shared" si="20"/>
        <v>147.29199999999992</v>
      </c>
      <c r="O141" s="15">
        <f t="shared" si="26"/>
        <v>381.29600000000005</v>
      </c>
      <c r="P141" s="15">
        <f>N$223-N141</f>
        <v>79.048000000000002</v>
      </c>
      <c r="Q141" s="15">
        <f t="shared" si="21"/>
        <v>91.675999999999931</v>
      </c>
    </row>
    <row r="142" spans="1:17" x14ac:dyDescent="0.25">
      <c r="A142" s="13"/>
      <c r="B142" s="13"/>
      <c r="C142" s="14">
        <v>20610</v>
      </c>
      <c r="D142" s="14">
        <f t="shared" si="18"/>
        <v>6.0999999999999943</v>
      </c>
      <c r="E142" s="14">
        <f t="shared" si="22"/>
        <v>390.10000000000014</v>
      </c>
      <c r="F142" s="15">
        <f t="shared" si="23"/>
        <v>380.30839999999978</v>
      </c>
      <c r="G142" s="15">
        <f t="shared" si="24"/>
        <v>144.89999999999986</v>
      </c>
      <c r="H142" s="15">
        <f t="shared" si="25"/>
        <v>161.70839999999987</v>
      </c>
      <c r="I142" s="20"/>
      <c r="J142" s="13"/>
      <c r="K142" s="13"/>
      <c r="L142" s="14">
        <v>20210</v>
      </c>
      <c r="M142" s="14">
        <f t="shared" si="19"/>
        <v>2.0999999999999943</v>
      </c>
      <c r="N142" s="15">
        <f t="shared" si="20"/>
        <v>148.25600000000009</v>
      </c>
      <c r="O142" s="15">
        <f t="shared" si="26"/>
        <v>380.17800000000011</v>
      </c>
      <c r="P142" s="15">
        <f>N$223-N142</f>
        <v>78.083999999999833</v>
      </c>
      <c r="Q142" s="15">
        <f t="shared" si="21"/>
        <v>90.557999999999993</v>
      </c>
    </row>
    <row r="143" spans="1:17" x14ac:dyDescent="0.25">
      <c r="A143" s="13"/>
      <c r="B143" s="13"/>
      <c r="C143" s="14">
        <v>20600</v>
      </c>
      <c r="D143" s="14">
        <f t="shared" si="18"/>
        <v>6</v>
      </c>
      <c r="E143" s="14">
        <f t="shared" si="22"/>
        <v>391</v>
      </c>
      <c r="F143" s="15">
        <f t="shared" si="23"/>
        <v>379.30399999999992</v>
      </c>
      <c r="G143" s="15">
        <f t="shared" si="24"/>
        <v>144</v>
      </c>
      <c r="H143" s="15">
        <f t="shared" si="25"/>
        <v>160.70400000000001</v>
      </c>
      <c r="I143" s="20"/>
      <c r="J143" s="13"/>
      <c r="K143" s="13"/>
      <c r="L143" s="14">
        <v>20200</v>
      </c>
      <c r="M143" s="14">
        <f t="shared" si="19"/>
        <v>2</v>
      </c>
      <c r="N143" s="15">
        <f t="shared" si="20"/>
        <v>149.22000000000003</v>
      </c>
      <c r="O143" s="15">
        <f t="shared" si="26"/>
        <v>379.06000000000017</v>
      </c>
      <c r="P143" s="15">
        <f>N$223-N143</f>
        <v>77.119999999999891</v>
      </c>
      <c r="Q143" s="15">
        <f t="shared" si="21"/>
        <v>89.440000000000055</v>
      </c>
    </row>
    <row r="144" spans="1:17" x14ac:dyDescent="0.25">
      <c r="A144" s="13"/>
      <c r="B144" s="13"/>
      <c r="C144" s="14">
        <v>20590</v>
      </c>
      <c r="D144" s="14">
        <f t="shared" si="18"/>
        <v>5.9000000000000057</v>
      </c>
      <c r="E144" s="14">
        <f t="shared" si="22"/>
        <v>391.90000000000009</v>
      </c>
      <c r="F144" s="15">
        <f t="shared" si="23"/>
        <v>378.29959999999983</v>
      </c>
      <c r="G144" s="15">
        <f t="shared" si="24"/>
        <v>143.09999999999991</v>
      </c>
      <c r="H144" s="15">
        <f t="shared" si="25"/>
        <v>159.69959999999992</v>
      </c>
      <c r="I144" s="20"/>
      <c r="J144" s="13"/>
      <c r="K144" s="13"/>
      <c r="L144" s="14">
        <v>20190</v>
      </c>
      <c r="M144" s="14">
        <f t="shared" si="19"/>
        <v>1.9000000000000057</v>
      </c>
      <c r="N144" s="15">
        <f t="shared" si="20"/>
        <v>150.18399999999997</v>
      </c>
      <c r="O144" s="15">
        <f t="shared" si="26"/>
        <v>377.94199999999978</v>
      </c>
      <c r="P144" s="15">
        <f>N$223-N144</f>
        <v>76.155999999999949</v>
      </c>
      <c r="Q144" s="15">
        <f t="shared" si="21"/>
        <v>88.321999999999662</v>
      </c>
    </row>
    <row r="145" spans="1:17" x14ac:dyDescent="0.25">
      <c r="A145" s="13"/>
      <c r="B145" s="13"/>
      <c r="C145" s="14">
        <v>20580</v>
      </c>
      <c r="D145" s="14">
        <f t="shared" si="18"/>
        <v>5.8000000000000114</v>
      </c>
      <c r="E145" s="14">
        <f t="shared" si="22"/>
        <v>392.80000000000018</v>
      </c>
      <c r="F145" s="15">
        <f t="shared" si="23"/>
        <v>377.29519999999974</v>
      </c>
      <c r="G145" s="15">
        <f t="shared" si="24"/>
        <v>142.19999999999982</v>
      </c>
      <c r="H145" s="15">
        <f t="shared" si="25"/>
        <v>158.69519999999983</v>
      </c>
      <c r="I145" s="20"/>
      <c r="J145" s="13"/>
      <c r="K145" s="13"/>
      <c r="L145" s="14">
        <v>20180</v>
      </c>
      <c r="M145" s="14">
        <f t="shared" si="19"/>
        <v>1.8000000000000114</v>
      </c>
      <c r="N145" s="15">
        <f t="shared" si="20"/>
        <v>151.14799999999991</v>
      </c>
      <c r="O145" s="15">
        <f t="shared" si="26"/>
        <v>376.82399999999984</v>
      </c>
      <c r="P145" s="15">
        <f>N$223-N145</f>
        <v>75.192000000000007</v>
      </c>
      <c r="Q145" s="15">
        <f t="shared" si="21"/>
        <v>87.203999999999724</v>
      </c>
    </row>
    <row r="146" spans="1:17" x14ac:dyDescent="0.25">
      <c r="A146" s="13"/>
      <c r="B146" s="13"/>
      <c r="C146" s="14">
        <v>20570</v>
      </c>
      <c r="D146" s="14">
        <f t="shared" si="18"/>
        <v>5.7000000000000171</v>
      </c>
      <c r="E146" s="14">
        <f t="shared" si="22"/>
        <v>393.70000000000005</v>
      </c>
      <c r="F146" s="15">
        <f t="shared" si="23"/>
        <v>376.29079999999988</v>
      </c>
      <c r="G146" s="15">
        <f t="shared" si="24"/>
        <v>141.29999999999995</v>
      </c>
      <c r="H146" s="15">
        <f t="shared" si="25"/>
        <v>157.69079999999997</v>
      </c>
      <c r="I146" s="20"/>
      <c r="J146" s="13"/>
      <c r="K146" s="13"/>
      <c r="L146" s="14">
        <v>20170</v>
      </c>
      <c r="M146" s="14">
        <f t="shared" si="19"/>
        <v>1.7000000000000171</v>
      </c>
      <c r="N146" s="15">
        <f t="shared" si="20"/>
        <v>152.11200000000008</v>
      </c>
      <c r="O146" s="15">
        <f t="shared" si="26"/>
        <v>375.7059999999999</v>
      </c>
      <c r="P146" s="15">
        <f>N$223-N146</f>
        <v>74.227999999999838</v>
      </c>
      <c r="Q146" s="15">
        <f t="shared" si="21"/>
        <v>86.085999999999785</v>
      </c>
    </row>
    <row r="147" spans="1:17" x14ac:dyDescent="0.25">
      <c r="A147" s="13"/>
      <c r="B147" s="13"/>
      <c r="C147" s="14">
        <v>20560</v>
      </c>
      <c r="D147" s="14">
        <f t="shared" si="18"/>
        <v>5.5999999999999943</v>
      </c>
      <c r="E147" s="14">
        <f t="shared" si="22"/>
        <v>394.60000000000014</v>
      </c>
      <c r="F147" s="15">
        <f t="shared" si="23"/>
        <v>375.28639999999979</v>
      </c>
      <c r="G147" s="15">
        <f t="shared" si="24"/>
        <v>140.39999999999986</v>
      </c>
      <c r="H147" s="15">
        <f t="shared" si="25"/>
        <v>156.68639999999988</v>
      </c>
      <c r="I147" s="20"/>
      <c r="J147" s="13"/>
      <c r="K147" s="13"/>
      <c r="L147" s="14">
        <v>20160</v>
      </c>
      <c r="M147" s="14">
        <f t="shared" si="19"/>
        <v>1.5999999999999943</v>
      </c>
      <c r="N147" s="15">
        <f t="shared" si="20"/>
        <v>153.07600000000002</v>
      </c>
      <c r="O147" s="15">
        <f t="shared" si="26"/>
        <v>374.58799999999997</v>
      </c>
      <c r="P147" s="15">
        <f>N$223-N147</f>
        <v>73.263999999999896</v>
      </c>
      <c r="Q147" s="15">
        <f t="shared" si="21"/>
        <v>84.967999999999847</v>
      </c>
    </row>
    <row r="148" spans="1:17" x14ac:dyDescent="0.25">
      <c r="A148" s="13"/>
      <c r="B148" s="13"/>
      <c r="C148" s="14">
        <v>20550</v>
      </c>
      <c r="D148" s="14">
        <f t="shared" si="18"/>
        <v>5.5</v>
      </c>
      <c r="E148" s="14">
        <f t="shared" si="22"/>
        <v>395.5</v>
      </c>
      <c r="F148" s="15">
        <f t="shared" si="23"/>
        <v>374.28199999999993</v>
      </c>
      <c r="G148" s="15">
        <f t="shared" si="24"/>
        <v>139.5</v>
      </c>
      <c r="H148" s="15">
        <f t="shared" si="25"/>
        <v>155.68200000000002</v>
      </c>
      <c r="I148" s="20"/>
      <c r="J148" s="13"/>
      <c r="K148" s="13"/>
      <c r="L148" s="14">
        <v>20150</v>
      </c>
      <c r="M148" s="14">
        <f t="shared" si="19"/>
        <v>1.5</v>
      </c>
      <c r="N148" s="15">
        <f t="shared" si="20"/>
        <v>154.03999999999996</v>
      </c>
      <c r="O148" s="15">
        <f t="shared" si="26"/>
        <v>373.47</v>
      </c>
      <c r="P148" s="15">
        <f>N$223-N148</f>
        <v>72.299999999999955</v>
      </c>
      <c r="Q148" s="15">
        <f t="shared" si="21"/>
        <v>83.849999999999909</v>
      </c>
    </row>
    <row r="149" spans="1:17" x14ac:dyDescent="0.25">
      <c r="A149" s="13"/>
      <c r="B149" s="13"/>
      <c r="C149" s="14">
        <v>20540</v>
      </c>
      <c r="D149" s="14">
        <f t="shared" si="18"/>
        <v>5.4000000000000057</v>
      </c>
      <c r="E149" s="14">
        <f t="shared" si="22"/>
        <v>396.40000000000009</v>
      </c>
      <c r="F149" s="15">
        <f t="shared" si="23"/>
        <v>373.27759999999984</v>
      </c>
      <c r="G149" s="15">
        <f t="shared" si="24"/>
        <v>138.59999999999991</v>
      </c>
      <c r="H149" s="15">
        <f t="shared" si="25"/>
        <v>154.67759999999993</v>
      </c>
      <c r="I149" s="20"/>
      <c r="J149" s="13"/>
      <c r="K149" s="13"/>
      <c r="L149" s="14">
        <v>20140</v>
      </c>
      <c r="M149" s="14">
        <f t="shared" si="19"/>
        <v>1.4000000000000057</v>
      </c>
      <c r="N149" s="15">
        <f t="shared" si="20"/>
        <v>155.00399999999991</v>
      </c>
      <c r="O149" s="15">
        <f t="shared" si="26"/>
        <v>372.35200000000009</v>
      </c>
      <c r="P149" s="15">
        <f>N$223-N149</f>
        <v>71.336000000000013</v>
      </c>
      <c r="Q149" s="15">
        <f t="shared" si="21"/>
        <v>82.731999999999971</v>
      </c>
    </row>
    <row r="150" spans="1:17" x14ac:dyDescent="0.25">
      <c r="A150" s="13"/>
      <c r="B150" s="13"/>
      <c r="C150" s="14">
        <v>20530</v>
      </c>
      <c r="D150" s="14">
        <f t="shared" si="18"/>
        <v>5.3000000000000114</v>
      </c>
      <c r="E150" s="14">
        <f t="shared" si="22"/>
        <v>397.30000000000018</v>
      </c>
      <c r="F150" s="15">
        <f t="shared" si="23"/>
        <v>372.27319999999975</v>
      </c>
      <c r="G150" s="15">
        <f t="shared" si="24"/>
        <v>137.69999999999982</v>
      </c>
      <c r="H150" s="15">
        <f t="shared" si="25"/>
        <v>153.67319999999984</v>
      </c>
      <c r="I150" s="20"/>
      <c r="J150" s="13"/>
      <c r="K150" s="13"/>
      <c r="L150" s="14">
        <v>20130</v>
      </c>
      <c r="M150" s="14">
        <f t="shared" si="19"/>
        <v>1.3000000000000114</v>
      </c>
      <c r="N150" s="15">
        <f t="shared" si="20"/>
        <v>155.96800000000007</v>
      </c>
      <c r="O150" s="15">
        <f t="shared" si="26"/>
        <v>371.23400000000015</v>
      </c>
      <c r="P150" s="15">
        <f>N$223-N150</f>
        <v>70.371999999999844</v>
      </c>
      <c r="Q150" s="15">
        <f t="shared" si="21"/>
        <v>81.614000000000033</v>
      </c>
    </row>
    <row r="151" spans="1:17" x14ac:dyDescent="0.25">
      <c r="A151" s="13"/>
      <c r="B151" s="13"/>
      <c r="C151" s="14">
        <v>20520</v>
      </c>
      <c r="D151" s="14">
        <f t="shared" si="18"/>
        <v>5.2000000000000171</v>
      </c>
      <c r="E151" s="14">
        <f t="shared" si="22"/>
        <v>398.20000000000005</v>
      </c>
      <c r="F151" s="15">
        <f t="shared" si="23"/>
        <v>371.26879999999989</v>
      </c>
      <c r="G151" s="15">
        <f t="shared" si="24"/>
        <v>136.79999999999995</v>
      </c>
      <c r="H151" s="15">
        <f t="shared" si="25"/>
        <v>152.66879999999998</v>
      </c>
      <c r="I151" s="20"/>
      <c r="J151" s="13"/>
      <c r="K151" s="13"/>
      <c r="L151" s="14">
        <v>20120</v>
      </c>
      <c r="M151" s="14">
        <f t="shared" si="19"/>
        <v>1.2000000000000171</v>
      </c>
      <c r="N151" s="15">
        <f t="shared" si="20"/>
        <v>156.93200000000002</v>
      </c>
      <c r="O151" s="15">
        <f t="shared" si="26"/>
        <v>370.11599999999976</v>
      </c>
      <c r="P151" s="15">
        <f>N$223-N151</f>
        <v>69.407999999999902</v>
      </c>
      <c r="Q151" s="15">
        <f t="shared" si="21"/>
        <v>80.49599999999964</v>
      </c>
    </row>
    <row r="152" spans="1:17" x14ac:dyDescent="0.25">
      <c r="A152" s="13"/>
      <c r="B152" s="13"/>
      <c r="C152" s="14">
        <v>20510</v>
      </c>
      <c r="D152" s="14">
        <f t="shared" si="18"/>
        <v>5.0999999999999943</v>
      </c>
      <c r="E152" s="14">
        <f t="shared" si="22"/>
        <v>399.10000000000014</v>
      </c>
      <c r="F152" s="15">
        <f t="shared" si="23"/>
        <v>370.2643999999998</v>
      </c>
      <c r="G152" s="15">
        <f t="shared" si="24"/>
        <v>135.89999999999986</v>
      </c>
      <c r="H152" s="15">
        <f t="shared" si="25"/>
        <v>151.66439999999989</v>
      </c>
      <c r="I152" s="20"/>
      <c r="J152" s="13"/>
      <c r="K152" s="13"/>
      <c r="L152" s="14">
        <v>20110</v>
      </c>
      <c r="M152" s="14">
        <f t="shared" si="19"/>
        <v>1.0999999999999943</v>
      </c>
      <c r="N152" s="15">
        <f t="shared" si="20"/>
        <v>157.89599999999996</v>
      </c>
      <c r="O152" s="15">
        <f t="shared" si="26"/>
        <v>368.99799999999982</v>
      </c>
      <c r="P152" s="15">
        <f>N$223-N152</f>
        <v>68.44399999999996</v>
      </c>
      <c r="Q152" s="15">
        <f t="shared" si="21"/>
        <v>79.377999999999702</v>
      </c>
    </row>
    <row r="153" spans="1:17" x14ac:dyDescent="0.25">
      <c r="A153" s="13"/>
      <c r="B153" s="13"/>
      <c r="C153" s="14">
        <v>20500</v>
      </c>
      <c r="D153" s="14">
        <f t="shared" si="18"/>
        <v>5</v>
      </c>
      <c r="E153" s="14">
        <f t="shared" si="22"/>
        <v>400</v>
      </c>
      <c r="F153" s="15">
        <f t="shared" si="23"/>
        <v>369.25999999999993</v>
      </c>
      <c r="G153" s="15">
        <f t="shared" si="24"/>
        <v>135</v>
      </c>
      <c r="H153" s="15">
        <f t="shared" si="25"/>
        <v>150.66000000000003</v>
      </c>
      <c r="I153" s="20"/>
      <c r="J153" s="13"/>
      <c r="K153" s="13"/>
      <c r="L153" s="14">
        <v>20100</v>
      </c>
      <c r="M153" s="14">
        <f t="shared" si="19"/>
        <v>1</v>
      </c>
      <c r="N153" s="15">
        <f t="shared" si="20"/>
        <v>158.8599999999999</v>
      </c>
      <c r="O153" s="15">
        <f t="shared" si="26"/>
        <v>367.87999999999988</v>
      </c>
      <c r="P153" s="15">
        <f>N$223-N153</f>
        <v>67.480000000000018</v>
      </c>
      <c r="Q153" s="15">
        <f t="shared" si="21"/>
        <v>78.259999999999764</v>
      </c>
    </row>
    <row r="154" spans="1:17" x14ac:dyDescent="0.25">
      <c r="A154" s="13"/>
      <c r="B154" s="13"/>
      <c r="C154" s="14">
        <v>20490</v>
      </c>
      <c r="D154" s="14">
        <f t="shared" si="18"/>
        <v>4.9000000000000057</v>
      </c>
      <c r="E154" s="14">
        <f t="shared" si="22"/>
        <v>400.90000000000009</v>
      </c>
      <c r="F154" s="15">
        <f t="shared" si="23"/>
        <v>368.25559999999984</v>
      </c>
      <c r="G154" s="15">
        <f t="shared" si="24"/>
        <v>134.09999999999991</v>
      </c>
      <c r="H154" s="15">
        <f t="shared" si="25"/>
        <v>149.65559999999994</v>
      </c>
      <c r="I154" s="20"/>
      <c r="J154" s="13"/>
      <c r="K154" s="13"/>
      <c r="L154" s="14">
        <v>20090</v>
      </c>
      <c r="M154" s="14">
        <f t="shared" si="19"/>
        <v>0.90000000000000568</v>
      </c>
      <c r="N154" s="15">
        <f t="shared" si="20"/>
        <v>159.82400000000007</v>
      </c>
      <c r="O154" s="15">
        <f t="shared" si="26"/>
        <v>366.76199999999994</v>
      </c>
      <c r="P154" s="15">
        <f>N$223-N154</f>
        <v>66.515999999999849</v>
      </c>
      <c r="Q154" s="15">
        <f t="shared" si="21"/>
        <v>77.141999999999825</v>
      </c>
    </row>
    <row r="155" spans="1:17" x14ac:dyDescent="0.25">
      <c r="A155" s="13"/>
      <c r="B155" s="13"/>
      <c r="C155" s="14">
        <v>20480</v>
      </c>
      <c r="D155" s="14">
        <f t="shared" si="18"/>
        <v>4.8000000000000114</v>
      </c>
      <c r="E155" s="14">
        <f t="shared" si="22"/>
        <v>401.80000000000018</v>
      </c>
      <c r="F155" s="15">
        <f t="shared" si="23"/>
        <v>367.2511999999997</v>
      </c>
      <c r="G155" s="15">
        <f t="shared" si="24"/>
        <v>133.19999999999982</v>
      </c>
      <c r="H155" s="15">
        <f t="shared" si="25"/>
        <v>148.65119999999979</v>
      </c>
      <c r="I155" s="20"/>
      <c r="J155" s="13"/>
      <c r="K155" s="13"/>
      <c r="L155" s="14">
        <v>20080</v>
      </c>
      <c r="M155" s="14">
        <f t="shared" si="19"/>
        <v>0.80000000000001137</v>
      </c>
      <c r="N155" s="15">
        <f t="shared" si="20"/>
        <v>160.78800000000001</v>
      </c>
      <c r="O155" s="15">
        <f t="shared" si="26"/>
        <v>365.64400000000001</v>
      </c>
      <c r="P155" s="15">
        <f>N$223-N155</f>
        <v>65.551999999999907</v>
      </c>
      <c r="Q155" s="15">
        <f t="shared" si="21"/>
        <v>76.023999999999887</v>
      </c>
    </row>
    <row r="156" spans="1:17" x14ac:dyDescent="0.25">
      <c r="A156" s="13"/>
      <c r="B156" s="13"/>
      <c r="C156" s="14">
        <v>20470</v>
      </c>
      <c r="D156" s="14">
        <f t="shared" si="18"/>
        <v>4.7000000000000171</v>
      </c>
      <c r="E156" s="14">
        <f t="shared" si="22"/>
        <v>402.70000000000005</v>
      </c>
      <c r="F156" s="15">
        <f t="shared" si="23"/>
        <v>366.24679999999989</v>
      </c>
      <c r="G156" s="15">
        <f t="shared" si="24"/>
        <v>132.29999999999995</v>
      </c>
      <c r="H156" s="15">
        <f t="shared" si="25"/>
        <v>147.64679999999998</v>
      </c>
      <c r="I156" s="20"/>
      <c r="J156" s="13"/>
      <c r="K156" s="13"/>
      <c r="L156" s="14">
        <v>20070</v>
      </c>
      <c r="M156" s="14">
        <f t="shared" si="19"/>
        <v>0.70000000000001705</v>
      </c>
      <c r="N156" s="15">
        <f t="shared" si="20"/>
        <v>161.75199999999995</v>
      </c>
      <c r="O156" s="15">
        <f t="shared" si="26"/>
        <v>364.52600000000007</v>
      </c>
      <c r="P156" s="15">
        <f>N$223-N156</f>
        <v>64.587999999999965</v>
      </c>
      <c r="Q156" s="15">
        <f t="shared" si="21"/>
        <v>74.905999999999949</v>
      </c>
    </row>
    <row r="157" spans="1:17" x14ac:dyDescent="0.25">
      <c r="A157" s="13"/>
      <c r="B157" s="13"/>
      <c r="C157" s="14">
        <v>20460</v>
      </c>
      <c r="D157" s="14">
        <f t="shared" si="18"/>
        <v>4.5999999999999943</v>
      </c>
      <c r="E157" s="14">
        <f t="shared" si="22"/>
        <v>403.60000000000014</v>
      </c>
      <c r="F157" s="15">
        <f t="shared" si="23"/>
        <v>365.24239999999975</v>
      </c>
      <c r="G157" s="15">
        <f t="shared" si="24"/>
        <v>131.39999999999986</v>
      </c>
      <c r="H157" s="15">
        <f t="shared" si="25"/>
        <v>146.64239999999984</v>
      </c>
      <c r="I157" s="20"/>
      <c r="J157" s="13"/>
      <c r="K157" s="13"/>
      <c r="L157" s="14">
        <v>20060</v>
      </c>
      <c r="M157" s="14">
        <f t="shared" si="19"/>
        <v>0.59999999999999432</v>
      </c>
      <c r="N157" s="15">
        <f t="shared" si="20"/>
        <v>162.71600000000012</v>
      </c>
      <c r="O157" s="15">
        <f t="shared" si="26"/>
        <v>363.40800000000013</v>
      </c>
      <c r="P157" s="15">
        <f>N$223-N157</f>
        <v>63.623999999999796</v>
      </c>
      <c r="Q157" s="15">
        <f t="shared" si="21"/>
        <v>73.788000000000011</v>
      </c>
    </row>
    <row r="158" spans="1:17" x14ac:dyDescent="0.25">
      <c r="A158" s="13"/>
      <c r="B158" s="13"/>
      <c r="C158" s="14">
        <v>20450</v>
      </c>
      <c r="D158" s="14">
        <f t="shared" si="18"/>
        <v>4.5</v>
      </c>
      <c r="E158" s="14">
        <f t="shared" si="22"/>
        <v>404.5</v>
      </c>
      <c r="F158" s="15">
        <f t="shared" si="23"/>
        <v>364.23799999999994</v>
      </c>
      <c r="G158" s="15">
        <f t="shared" si="24"/>
        <v>130.5</v>
      </c>
      <c r="H158" s="15">
        <f t="shared" si="25"/>
        <v>145.63800000000003</v>
      </c>
      <c r="I158" s="20"/>
      <c r="J158" s="13"/>
      <c r="K158" s="13"/>
      <c r="L158" s="14">
        <v>20050</v>
      </c>
      <c r="M158" s="14">
        <f t="shared" si="19"/>
        <v>0.5</v>
      </c>
      <c r="N158" s="15">
        <f t="shared" si="20"/>
        <v>163.68000000000006</v>
      </c>
      <c r="O158" s="15">
        <f t="shared" si="26"/>
        <v>362.29000000000019</v>
      </c>
      <c r="P158" s="15">
        <f>N$223-N158</f>
        <v>62.659999999999854</v>
      </c>
      <c r="Q158" s="15">
        <f t="shared" si="21"/>
        <v>72.670000000000073</v>
      </c>
    </row>
    <row r="159" spans="1:17" x14ac:dyDescent="0.25">
      <c r="A159" s="13"/>
      <c r="B159" s="13"/>
      <c r="C159" s="14">
        <v>20440</v>
      </c>
      <c r="D159" s="14">
        <f t="shared" si="18"/>
        <v>4.4000000000000057</v>
      </c>
      <c r="E159" s="14">
        <f t="shared" si="22"/>
        <v>405.40000000000009</v>
      </c>
      <c r="F159" s="15">
        <f t="shared" si="23"/>
        <v>363.2335999999998</v>
      </c>
      <c r="G159" s="15">
        <f t="shared" si="24"/>
        <v>129.59999999999991</v>
      </c>
      <c r="H159" s="15">
        <f t="shared" si="25"/>
        <v>144.63359999999989</v>
      </c>
      <c r="I159" s="20"/>
      <c r="J159" s="13"/>
      <c r="K159" s="13"/>
      <c r="L159" s="14">
        <v>20040</v>
      </c>
      <c r="M159" s="14">
        <f t="shared" si="19"/>
        <v>0.40000000000000568</v>
      </c>
      <c r="N159" s="15">
        <f t="shared" si="20"/>
        <v>164.64400000000001</v>
      </c>
      <c r="O159" s="15">
        <f t="shared" si="26"/>
        <v>361.1719999999998</v>
      </c>
      <c r="P159" s="15">
        <f>N$223-N159</f>
        <v>61.695999999999913</v>
      </c>
      <c r="Q159" s="15">
        <f t="shared" si="21"/>
        <v>71.55199999999968</v>
      </c>
    </row>
    <row r="160" spans="1:17" x14ac:dyDescent="0.25">
      <c r="A160" s="13"/>
      <c r="B160" s="13"/>
      <c r="C160" s="14">
        <v>20430</v>
      </c>
      <c r="D160" s="14">
        <f t="shared" si="18"/>
        <v>4.3000000000000114</v>
      </c>
      <c r="E160" s="14">
        <f t="shared" si="22"/>
        <v>406.29999999999995</v>
      </c>
      <c r="F160" s="15">
        <f t="shared" si="23"/>
        <v>362.22919999999999</v>
      </c>
      <c r="G160" s="15">
        <f t="shared" si="24"/>
        <v>128.70000000000005</v>
      </c>
      <c r="H160" s="15">
        <f t="shared" si="25"/>
        <v>143.62920000000008</v>
      </c>
      <c r="I160" s="20"/>
      <c r="J160" s="13"/>
      <c r="K160" s="13"/>
      <c r="L160" s="14">
        <v>20030</v>
      </c>
      <c r="M160" s="14">
        <f t="shared" si="19"/>
        <v>0.30000000000001137</v>
      </c>
      <c r="N160" s="15">
        <f t="shared" si="20"/>
        <v>165.60799999999995</v>
      </c>
      <c r="O160" s="15">
        <f t="shared" si="26"/>
        <v>360.05399999999986</v>
      </c>
      <c r="P160" s="15">
        <f>N$223-N160</f>
        <v>60.731999999999971</v>
      </c>
      <c r="Q160" s="15">
        <f t="shared" si="21"/>
        <v>70.433999999999742</v>
      </c>
    </row>
    <row r="161" spans="1:17" x14ac:dyDescent="0.25">
      <c r="A161" s="13"/>
      <c r="B161" s="13"/>
      <c r="C161" s="14">
        <v>20420</v>
      </c>
      <c r="D161" s="14">
        <f t="shared" si="18"/>
        <v>4.2000000000000171</v>
      </c>
      <c r="E161" s="14">
        <f t="shared" si="22"/>
        <v>407.20000000000005</v>
      </c>
      <c r="F161" s="15">
        <f t="shared" si="23"/>
        <v>361.2247999999999</v>
      </c>
      <c r="G161" s="15">
        <f t="shared" si="24"/>
        <v>127.79999999999995</v>
      </c>
      <c r="H161" s="15">
        <f t="shared" si="25"/>
        <v>142.62479999999999</v>
      </c>
      <c r="I161" s="20"/>
      <c r="J161" s="13"/>
      <c r="K161" s="13"/>
      <c r="L161" s="14">
        <v>20020</v>
      </c>
      <c r="M161" s="14">
        <f t="shared" si="19"/>
        <v>0.20000000000001705</v>
      </c>
      <c r="N161" s="15">
        <f t="shared" si="20"/>
        <v>166.57200000000012</v>
      </c>
      <c r="O161" s="15">
        <f t="shared" si="26"/>
        <v>358.93599999999992</v>
      </c>
      <c r="P161" s="15">
        <f>N$223-N161</f>
        <v>59.767999999999802</v>
      </c>
      <c r="Q161" s="15">
        <f t="shared" si="21"/>
        <v>69.315999999999804</v>
      </c>
    </row>
    <row r="162" spans="1:17" x14ac:dyDescent="0.25">
      <c r="A162" s="13"/>
      <c r="B162" s="13"/>
      <c r="C162" s="14">
        <v>20410</v>
      </c>
      <c r="D162" s="14">
        <f t="shared" si="18"/>
        <v>4.0999999999999943</v>
      </c>
      <c r="E162" s="14">
        <f t="shared" si="22"/>
        <v>408.10000000000014</v>
      </c>
      <c r="F162" s="15">
        <f t="shared" si="23"/>
        <v>360.22039999999976</v>
      </c>
      <c r="G162" s="15">
        <f t="shared" si="24"/>
        <v>126.89999999999986</v>
      </c>
      <c r="H162" s="15">
        <f t="shared" si="25"/>
        <v>141.62039999999985</v>
      </c>
      <c r="I162" s="20"/>
      <c r="J162" s="13"/>
      <c r="K162" s="13"/>
      <c r="L162" s="14">
        <v>20010</v>
      </c>
      <c r="M162" s="14">
        <f t="shared" si="19"/>
        <v>9.9999999999994316E-2</v>
      </c>
      <c r="N162" s="15">
        <f t="shared" si="20"/>
        <v>167.53600000000006</v>
      </c>
      <c r="O162" s="15">
        <f t="shared" si="26"/>
        <v>357.81799999999998</v>
      </c>
      <c r="P162" s="15">
        <f>N$223-N162</f>
        <v>58.80399999999986</v>
      </c>
      <c r="Q162" s="15">
        <f t="shared" si="21"/>
        <v>68.197999999999865</v>
      </c>
    </row>
    <row r="163" spans="1:17" x14ac:dyDescent="0.25">
      <c r="A163" s="13"/>
      <c r="B163" s="13"/>
      <c r="C163" s="14">
        <v>20400</v>
      </c>
      <c r="D163" s="14">
        <f t="shared" si="18"/>
        <v>4</v>
      </c>
      <c r="E163" s="14">
        <f t="shared" si="22"/>
        <v>409</v>
      </c>
      <c r="F163" s="15">
        <f t="shared" si="23"/>
        <v>359.21599999999995</v>
      </c>
      <c r="G163" s="15">
        <f t="shared" si="24"/>
        <v>126</v>
      </c>
      <c r="H163" s="15">
        <f t="shared" si="25"/>
        <v>140.61600000000004</v>
      </c>
      <c r="I163" s="20"/>
      <c r="J163" s="10"/>
      <c r="K163" s="10"/>
      <c r="L163" s="11">
        <v>20000</v>
      </c>
      <c r="M163" s="11">
        <f t="shared" si="19"/>
        <v>0</v>
      </c>
      <c r="N163" s="12">
        <f t="shared" si="20"/>
        <v>168.5</v>
      </c>
      <c r="O163" s="12">
        <f t="shared" si="26"/>
        <v>356.70000000000005</v>
      </c>
      <c r="P163" s="12">
        <f>N$223-N163</f>
        <v>57.839999999999918</v>
      </c>
      <c r="Q163" s="12">
        <f t="shared" si="21"/>
        <v>67.079999999999927</v>
      </c>
    </row>
    <row r="164" spans="1:17" x14ac:dyDescent="0.25">
      <c r="A164" s="13"/>
      <c r="B164" s="13"/>
      <c r="C164" s="14">
        <v>20390</v>
      </c>
      <c r="D164" s="14">
        <f t="shared" si="18"/>
        <v>3.9000000000000057</v>
      </c>
      <c r="E164" s="14">
        <f t="shared" si="22"/>
        <v>409.90000000000009</v>
      </c>
      <c r="F164" s="15">
        <f t="shared" si="23"/>
        <v>358.21159999999981</v>
      </c>
      <c r="G164" s="15">
        <f t="shared" si="24"/>
        <v>125.09999999999991</v>
      </c>
      <c r="H164" s="15">
        <f t="shared" si="25"/>
        <v>139.6115999999999</v>
      </c>
      <c r="I164" s="20"/>
      <c r="J164" s="13"/>
      <c r="K164" s="13"/>
      <c r="L164" s="14">
        <v>19990</v>
      </c>
      <c r="M164" s="14">
        <f t="shared" si="19"/>
        <v>-9.9999999999994316E-2</v>
      </c>
      <c r="N164" s="15">
        <f t="shared" si="20"/>
        <v>169.46399999999994</v>
      </c>
      <c r="O164" s="15">
        <f t="shared" si="26"/>
        <v>355.58200000000011</v>
      </c>
      <c r="P164" s="15">
        <f>N$223-N164</f>
        <v>56.875999999999976</v>
      </c>
      <c r="Q164" s="15">
        <f t="shared" si="21"/>
        <v>65.961999999999989</v>
      </c>
    </row>
    <row r="165" spans="1:17" x14ac:dyDescent="0.25">
      <c r="A165" s="13"/>
      <c r="B165" s="13"/>
      <c r="C165" s="14">
        <v>20380</v>
      </c>
      <c r="D165" s="14">
        <f t="shared" si="18"/>
        <v>3.8000000000000114</v>
      </c>
      <c r="E165" s="14">
        <f t="shared" si="22"/>
        <v>410.79999999999995</v>
      </c>
      <c r="F165" s="15">
        <f t="shared" si="23"/>
        <v>357.2072</v>
      </c>
      <c r="G165" s="15">
        <f t="shared" si="24"/>
        <v>124.20000000000005</v>
      </c>
      <c r="H165" s="15">
        <f t="shared" si="25"/>
        <v>138.60720000000009</v>
      </c>
      <c r="I165" s="20"/>
      <c r="J165" s="13"/>
      <c r="K165" s="13"/>
      <c r="L165" s="14">
        <v>19980</v>
      </c>
      <c r="M165" s="14">
        <f t="shared" si="19"/>
        <v>-0.19999999999998863</v>
      </c>
      <c r="N165" s="15">
        <f t="shared" si="20"/>
        <v>170.42800000000011</v>
      </c>
      <c r="O165" s="15">
        <f t="shared" si="26"/>
        <v>354.46400000000017</v>
      </c>
      <c r="P165" s="15">
        <f>N$223-N165</f>
        <v>55.911999999999807</v>
      </c>
      <c r="Q165" s="15">
        <f t="shared" si="21"/>
        <v>64.844000000000051</v>
      </c>
    </row>
    <row r="166" spans="1:17" x14ac:dyDescent="0.25">
      <c r="A166" s="13"/>
      <c r="B166" s="13"/>
      <c r="C166" s="14">
        <v>20370</v>
      </c>
      <c r="D166" s="14">
        <f t="shared" si="18"/>
        <v>3.7000000000000171</v>
      </c>
      <c r="E166" s="14">
        <f t="shared" si="22"/>
        <v>411.70000000000005</v>
      </c>
      <c r="F166" s="15">
        <f t="shared" si="23"/>
        <v>356.20279999999985</v>
      </c>
      <c r="G166" s="15">
        <f t="shared" si="24"/>
        <v>123.29999999999995</v>
      </c>
      <c r="H166" s="15">
        <f t="shared" si="25"/>
        <v>137.60279999999995</v>
      </c>
      <c r="I166" s="20"/>
      <c r="J166" s="13"/>
      <c r="K166" s="13"/>
      <c r="L166" s="14">
        <v>19970</v>
      </c>
      <c r="M166" s="14">
        <f t="shared" si="19"/>
        <v>-0.29999999999998295</v>
      </c>
      <c r="N166" s="15">
        <f t="shared" si="20"/>
        <v>171.39200000000005</v>
      </c>
      <c r="O166" s="15">
        <f t="shared" si="26"/>
        <v>353.34599999999978</v>
      </c>
      <c r="P166" s="15">
        <f>N$223-N166</f>
        <v>54.947999999999865</v>
      </c>
      <c r="Q166" s="15">
        <f t="shared" si="21"/>
        <v>63.725999999999658</v>
      </c>
    </row>
    <row r="167" spans="1:17" x14ac:dyDescent="0.25">
      <c r="A167" s="13"/>
      <c r="B167" s="13"/>
      <c r="C167" s="14">
        <v>20360</v>
      </c>
      <c r="D167" s="14">
        <f t="shared" si="18"/>
        <v>3.5999999999999943</v>
      </c>
      <c r="E167" s="14">
        <f t="shared" si="22"/>
        <v>412.60000000000014</v>
      </c>
      <c r="F167" s="15">
        <f t="shared" si="23"/>
        <v>355.19839999999976</v>
      </c>
      <c r="G167" s="15">
        <f t="shared" si="24"/>
        <v>122.39999999999986</v>
      </c>
      <c r="H167" s="15">
        <f t="shared" si="25"/>
        <v>136.59839999999986</v>
      </c>
      <c r="I167" s="20"/>
      <c r="J167" s="13"/>
      <c r="K167" s="13"/>
      <c r="L167" s="14">
        <v>19960</v>
      </c>
      <c r="M167" s="14">
        <f t="shared" si="19"/>
        <v>-0.40000000000000568</v>
      </c>
      <c r="N167" s="15">
        <f t="shared" si="20"/>
        <v>172.35599999999999</v>
      </c>
      <c r="O167" s="15">
        <f t="shared" si="26"/>
        <v>352.22799999999984</v>
      </c>
      <c r="P167" s="15">
        <f>N$223-N167</f>
        <v>53.983999999999924</v>
      </c>
      <c r="Q167" s="15">
        <f t="shared" si="21"/>
        <v>62.60799999999972</v>
      </c>
    </row>
    <row r="168" spans="1:17" x14ac:dyDescent="0.25">
      <c r="A168" s="13"/>
      <c r="B168" s="13"/>
      <c r="C168" s="14">
        <v>20350</v>
      </c>
      <c r="D168" s="14">
        <f t="shared" si="18"/>
        <v>3.5</v>
      </c>
      <c r="E168" s="14">
        <f t="shared" si="22"/>
        <v>413.5</v>
      </c>
      <c r="F168" s="15">
        <f t="shared" si="23"/>
        <v>354.1939999999999</v>
      </c>
      <c r="G168" s="15">
        <f t="shared" si="24"/>
        <v>121.5</v>
      </c>
      <c r="H168" s="15">
        <f t="shared" si="25"/>
        <v>135.59399999999999</v>
      </c>
      <c r="I168" s="20"/>
      <c r="J168" s="13"/>
      <c r="K168" s="13"/>
      <c r="L168" s="14">
        <v>19950</v>
      </c>
      <c r="M168" s="14">
        <f t="shared" si="19"/>
        <v>-0.5</v>
      </c>
      <c r="N168" s="15">
        <f t="shared" si="20"/>
        <v>173.31999999999994</v>
      </c>
      <c r="O168" s="15">
        <f t="shared" si="26"/>
        <v>351.1099999999999</v>
      </c>
      <c r="P168" s="15">
        <f>N$223-N168</f>
        <v>53.019999999999982</v>
      </c>
      <c r="Q168" s="15">
        <f t="shared" si="21"/>
        <v>61.489999999999782</v>
      </c>
    </row>
    <row r="169" spans="1:17" x14ac:dyDescent="0.25">
      <c r="A169" s="13"/>
      <c r="B169" s="13"/>
      <c r="C169" s="14">
        <v>20340</v>
      </c>
      <c r="D169" s="14">
        <f t="shared" si="18"/>
        <v>3.4000000000000057</v>
      </c>
      <c r="E169" s="14">
        <f t="shared" si="22"/>
        <v>414.40000000000009</v>
      </c>
      <c r="F169" s="15">
        <f t="shared" si="23"/>
        <v>353.18959999999981</v>
      </c>
      <c r="G169" s="15">
        <f t="shared" si="24"/>
        <v>120.59999999999991</v>
      </c>
      <c r="H169" s="15">
        <f t="shared" si="25"/>
        <v>134.5895999999999</v>
      </c>
      <c r="I169" s="20"/>
      <c r="J169" s="13"/>
      <c r="K169" s="13"/>
      <c r="L169" s="14">
        <v>19940</v>
      </c>
      <c r="M169" s="14">
        <f t="shared" si="19"/>
        <v>-0.59999999999999432</v>
      </c>
      <c r="N169" s="15">
        <f t="shared" si="20"/>
        <v>174.28400000000011</v>
      </c>
      <c r="O169" s="15">
        <f t="shared" si="26"/>
        <v>349.99199999999996</v>
      </c>
      <c r="P169" s="15">
        <f>N$223-N169</f>
        <v>52.055999999999813</v>
      </c>
      <c r="Q169" s="15">
        <f t="shared" si="21"/>
        <v>60.371999999999844</v>
      </c>
    </row>
    <row r="170" spans="1:17" x14ac:dyDescent="0.25">
      <c r="A170" s="13"/>
      <c r="B170" s="13"/>
      <c r="C170" s="14">
        <v>20330</v>
      </c>
      <c r="D170" s="14">
        <f t="shared" si="18"/>
        <v>3.3000000000000114</v>
      </c>
      <c r="E170" s="14">
        <f t="shared" si="22"/>
        <v>415.29999999999995</v>
      </c>
      <c r="F170" s="15">
        <f t="shared" si="23"/>
        <v>352.18519999999995</v>
      </c>
      <c r="G170" s="15">
        <f t="shared" si="24"/>
        <v>119.70000000000005</v>
      </c>
      <c r="H170" s="15">
        <f t="shared" si="25"/>
        <v>133.58520000000004</v>
      </c>
      <c r="I170" s="20"/>
      <c r="J170" s="13"/>
      <c r="K170" s="13"/>
      <c r="L170" s="14">
        <v>19930</v>
      </c>
      <c r="M170" s="14">
        <f t="shared" si="19"/>
        <v>-0.69999999999998863</v>
      </c>
      <c r="N170" s="15">
        <f t="shared" si="20"/>
        <v>175.24800000000005</v>
      </c>
      <c r="O170" s="15">
        <f t="shared" si="26"/>
        <v>348.87400000000002</v>
      </c>
      <c r="P170" s="15">
        <f>N$223-N170</f>
        <v>51.091999999999871</v>
      </c>
      <c r="Q170" s="15">
        <f t="shared" si="21"/>
        <v>59.253999999999905</v>
      </c>
    </row>
    <row r="171" spans="1:17" x14ac:dyDescent="0.25">
      <c r="A171" s="13"/>
      <c r="B171" s="13"/>
      <c r="C171" s="14">
        <v>20320</v>
      </c>
      <c r="D171" s="14">
        <f t="shared" si="18"/>
        <v>3.2000000000000171</v>
      </c>
      <c r="E171" s="14">
        <f t="shared" si="22"/>
        <v>416.20000000000005</v>
      </c>
      <c r="F171" s="15">
        <f t="shared" si="23"/>
        <v>351.18079999999986</v>
      </c>
      <c r="G171" s="15">
        <f t="shared" si="24"/>
        <v>118.79999999999995</v>
      </c>
      <c r="H171" s="15">
        <f t="shared" si="25"/>
        <v>132.58079999999995</v>
      </c>
      <c r="I171" s="20"/>
      <c r="J171" s="13"/>
      <c r="K171" s="13"/>
      <c r="L171" s="14">
        <v>19920</v>
      </c>
      <c r="M171" s="14">
        <f t="shared" si="19"/>
        <v>-0.79999999999998295</v>
      </c>
      <c r="N171" s="15">
        <f t="shared" si="20"/>
        <v>176.21199999999999</v>
      </c>
      <c r="O171" s="15">
        <f t="shared" si="26"/>
        <v>347.75600000000009</v>
      </c>
      <c r="P171" s="15">
        <f>N$223-N171</f>
        <v>50.127999999999929</v>
      </c>
      <c r="Q171" s="15">
        <f t="shared" si="21"/>
        <v>58.135999999999967</v>
      </c>
    </row>
    <row r="172" spans="1:17" x14ac:dyDescent="0.25">
      <c r="A172" s="13"/>
      <c r="B172" s="13"/>
      <c r="C172" s="14">
        <v>20310</v>
      </c>
      <c r="D172" s="14">
        <f t="shared" si="18"/>
        <v>3.0999999999999943</v>
      </c>
      <c r="E172" s="14">
        <f t="shared" si="22"/>
        <v>417.10000000000014</v>
      </c>
      <c r="F172" s="15">
        <f t="shared" si="23"/>
        <v>350.17639999999977</v>
      </c>
      <c r="G172" s="15">
        <f t="shared" si="24"/>
        <v>117.89999999999986</v>
      </c>
      <c r="H172" s="15">
        <f t="shared" si="25"/>
        <v>131.57639999999986</v>
      </c>
      <c r="I172" s="20"/>
      <c r="J172" s="13"/>
      <c r="K172" s="13"/>
      <c r="L172" s="14">
        <v>19910</v>
      </c>
      <c r="M172" s="14">
        <f t="shared" si="19"/>
        <v>-0.90000000000000568</v>
      </c>
      <c r="N172" s="15">
        <f t="shared" si="20"/>
        <v>177.17599999999993</v>
      </c>
      <c r="O172" s="15">
        <f t="shared" si="26"/>
        <v>346.63800000000015</v>
      </c>
      <c r="P172" s="15">
        <f>N$223-N172</f>
        <v>49.163999999999987</v>
      </c>
      <c r="Q172" s="15">
        <f t="shared" si="21"/>
        <v>57.018000000000029</v>
      </c>
    </row>
    <row r="173" spans="1:17" x14ac:dyDescent="0.25">
      <c r="A173" s="13"/>
      <c r="B173" s="13"/>
      <c r="C173" s="14">
        <v>20300</v>
      </c>
      <c r="D173" s="14">
        <f t="shared" si="18"/>
        <v>3</v>
      </c>
      <c r="E173" s="14">
        <f t="shared" si="22"/>
        <v>418</v>
      </c>
      <c r="F173" s="15">
        <f t="shared" si="23"/>
        <v>349.17199999999991</v>
      </c>
      <c r="G173" s="15">
        <f t="shared" si="24"/>
        <v>117</v>
      </c>
      <c r="H173" s="15">
        <f t="shared" si="25"/>
        <v>130.572</v>
      </c>
      <c r="I173" s="20"/>
      <c r="J173" s="13"/>
      <c r="K173" s="13"/>
      <c r="L173" s="14">
        <v>19900</v>
      </c>
      <c r="M173" s="14">
        <f t="shared" si="19"/>
        <v>-1</v>
      </c>
      <c r="N173" s="15">
        <f t="shared" si="20"/>
        <v>178.1400000000001</v>
      </c>
      <c r="O173" s="15">
        <f t="shared" si="26"/>
        <v>345.51999999999975</v>
      </c>
      <c r="P173" s="15">
        <f>N$223-N173</f>
        <v>48.199999999999818</v>
      </c>
      <c r="Q173" s="15">
        <f t="shared" si="21"/>
        <v>55.899999999999636</v>
      </c>
    </row>
    <row r="174" spans="1:17" x14ac:dyDescent="0.25">
      <c r="A174" s="13"/>
      <c r="B174" s="13"/>
      <c r="C174" s="14">
        <v>20290</v>
      </c>
      <c r="D174" s="14">
        <f t="shared" si="18"/>
        <v>2.9000000000000057</v>
      </c>
      <c r="E174" s="14">
        <f t="shared" si="22"/>
        <v>418.90000000000009</v>
      </c>
      <c r="F174" s="15">
        <f t="shared" si="23"/>
        <v>348.16759999999982</v>
      </c>
      <c r="G174" s="15">
        <f t="shared" si="24"/>
        <v>116.09999999999991</v>
      </c>
      <c r="H174" s="15">
        <f t="shared" si="25"/>
        <v>129.56759999999991</v>
      </c>
      <c r="I174" s="20"/>
      <c r="J174" s="13"/>
      <c r="K174" s="13"/>
      <c r="L174" s="14">
        <v>19890</v>
      </c>
      <c r="M174" s="14">
        <f t="shared" si="19"/>
        <v>-1.0999999999999943</v>
      </c>
      <c r="N174" s="15">
        <f t="shared" si="20"/>
        <v>179.10400000000004</v>
      </c>
      <c r="O174" s="15">
        <f t="shared" si="26"/>
        <v>344.40199999999982</v>
      </c>
      <c r="P174" s="15">
        <f>N$223-N174</f>
        <v>47.235999999999876</v>
      </c>
      <c r="Q174" s="15">
        <f t="shared" si="21"/>
        <v>54.781999999999698</v>
      </c>
    </row>
    <row r="175" spans="1:17" x14ac:dyDescent="0.25">
      <c r="A175" s="13"/>
      <c r="B175" s="13"/>
      <c r="C175" s="14">
        <v>20280</v>
      </c>
      <c r="D175" s="14">
        <f t="shared" si="18"/>
        <v>2.8000000000000114</v>
      </c>
      <c r="E175" s="14">
        <f t="shared" si="22"/>
        <v>419.79999999999995</v>
      </c>
      <c r="F175" s="15">
        <f t="shared" si="23"/>
        <v>347.16319999999996</v>
      </c>
      <c r="G175" s="15">
        <f t="shared" si="24"/>
        <v>115.20000000000005</v>
      </c>
      <c r="H175" s="15">
        <f t="shared" si="25"/>
        <v>128.56320000000005</v>
      </c>
      <c r="I175" s="20"/>
      <c r="J175" s="13"/>
      <c r="K175" s="13"/>
      <c r="L175" s="14">
        <v>19880</v>
      </c>
      <c r="M175" s="14">
        <f t="shared" si="19"/>
        <v>-1.1999999999999886</v>
      </c>
      <c r="N175" s="15">
        <f t="shared" si="20"/>
        <v>180.06799999999998</v>
      </c>
      <c r="O175" s="15">
        <f t="shared" si="26"/>
        <v>343.28399999999988</v>
      </c>
      <c r="P175" s="15">
        <f>N$223-N175</f>
        <v>46.271999999999935</v>
      </c>
      <c r="Q175" s="15">
        <f t="shared" si="21"/>
        <v>53.66399999999976</v>
      </c>
    </row>
    <row r="176" spans="1:17" x14ac:dyDescent="0.25">
      <c r="A176" s="13"/>
      <c r="B176" s="13"/>
      <c r="C176" s="14">
        <v>20270</v>
      </c>
      <c r="D176" s="14">
        <f t="shared" si="18"/>
        <v>2.7000000000000171</v>
      </c>
      <c r="E176" s="14">
        <f t="shared" si="22"/>
        <v>420.70000000000005</v>
      </c>
      <c r="F176" s="15">
        <f t="shared" si="23"/>
        <v>346.15879999999987</v>
      </c>
      <c r="G176" s="15">
        <f t="shared" si="24"/>
        <v>114.29999999999995</v>
      </c>
      <c r="H176" s="15">
        <f t="shared" si="25"/>
        <v>127.55879999999996</v>
      </c>
      <c r="I176" s="20"/>
      <c r="J176" s="13"/>
      <c r="K176" s="13"/>
      <c r="L176" s="14">
        <v>19870</v>
      </c>
      <c r="M176" s="14">
        <f t="shared" si="19"/>
        <v>-1.2999999999999829</v>
      </c>
      <c r="N176" s="15">
        <f t="shared" si="20"/>
        <v>181.03199999999993</v>
      </c>
      <c r="O176" s="15">
        <f t="shared" si="26"/>
        <v>342.16599999999994</v>
      </c>
      <c r="P176" s="15">
        <f>N$223-N176</f>
        <v>45.307999999999993</v>
      </c>
      <c r="Q176" s="15">
        <f t="shared" si="21"/>
        <v>52.545999999999822</v>
      </c>
    </row>
    <row r="177" spans="1:17" x14ac:dyDescent="0.25">
      <c r="A177" s="13"/>
      <c r="B177" s="13"/>
      <c r="C177" s="14">
        <v>20260</v>
      </c>
      <c r="D177" s="14">
        <f t="shared" si="18"/>
        <v>2.5999999999999943</v>
      </c>
      <c r="E177" s="14">
        <f t="shared" si="22"/>
        <v>421.60000000000014</v>
      </c>
      <c r="F177" s="15">
        <f t="shared" si="23"/>
        <v>345.15439999999978</v>
      </c>
      <c r="G177" s="15">
        <f t="shared" si="24"/>
        <v>113.39999999999986</v>
      </c>
      <c r="H177" s="15">
        <f t="shared" si="25"/>
        <v>126.55439999999987</v>
      </c>
      <c r="I177" s="20"/>
      <c r="J177" s="13"/>
      <c r="K177" s="13"/>
      <c r="L177" s="14">
        <v>19860</v>
      </c>
      <c r="M177" s="14">
        <f t="shared" si="19"/>
        <v>-1.4000000000000057</v>
      </c>
      <c r="N177" s="15">
        <f t="shared" si="20"/>
        <v>181.99600000000009</v>
      </c>
      <c r="O177" s="15">
        <f t="shared" si="26"/>
        <v>341.048</v>
      </c>
      <c r="P177" s="15">
        <f>N$223-N177</f>
        <v>44.343999999999824</v>
      </c>
      <c r="Q177" s="15">
        <f t="shared" si="21"/>
        <v>51.427999999999884</v>
      </c>
    </row>
    <row r="178" spans="1:17" x14ac:dyDescent="0.25">
      <c r="A178" s="13"/>
      <c r="B178" s="13"/>
      <c r="C178" s="14">
        <v>20250</v>
      </c>
      <c r="D178" s="14">
        <f t="shared" si="18"/>
        <v>2.5</v>
      </c>
      <c r="E178" s="14">
        <f t="shared" si="22"/>
        <v>422.5</v>
      </c>
      <c r="F178" s="15">
        <f t="shared" si="23"/>
        <v>344.14999999999992</v>
      </c>
      <c r="G178" s="15">
        <f t="shared" si="24"/>
        <v>112.5</v>
      </c>
      <c r="H178" s="15">
        <f t="shared" si="25"/>
        <v>125.55000000000001</v>
      </c>
      <c r="I178" s="20"/>
      <c r="J178" s="13"/>
      <c r="K178" s="13"/>
      <c r="L178" s="14">
        <v>19850</v>
      </c>
      <c r="M178" s="14">
        <f t="shared" si="19"/>
        <v>-1.5</v>
      </c>
      <c r="N178" s="15">
        <f t="shared" si="20"/>
        <v>182.96000000000004</v>
      </c>
      <c r="O178" s="15">
        <f t="shared" si="26"/>
        <v>339.93000000000006</v>
      </c>
      <c r="P178" s="15">
        <f>N$223-N178</f>
        <v>43.379999999999882</v>
      </c>
      <c r="Q178" s="15">
        <f t="shared" si="21"/>
        <v>50.309999999999945</v>
      </c>
    </row>
    <row r="179" spans="1:17" x14ac:dyDescent="0.25">
      <c r="A179" s="13"/>
      <c r="B179" s="13"/>
      <c r="C179" s="14">
        <v>20240</v>
      </c>
      <c r="D179" s="14">
        <f t="shared" si="18"/>
        <v>2.4000000000000057</v>
      </c>
      <c r="E179" s="14">
        <f t="shared" si="22"/>
        <v>423.40000000000009</v>
      </c>
      <c r="F179" s="15">
        <f t="shared" si="23"/>
        <v>343.14559999999983</v>
      </c>
      <c r="G179" s="15">
        <f t="shared" si="24"/>
        <v>111.59999999999991</v>
      </c>
      <c r="H179" s="15">
        <f t="shared" si="25"/>
        <v>124.54559999999992</v>
      </c>
      <c r="I179" s="20"/>
      <c r="J179" s="13"/>
      <c r="K179" s="13"/>
      <c r="L179" s="14">
        <v>19840</v>
      </c>
      <c r="M179" s="14">
        <f t="shared" si="19"/>
        <v>-1.5999999999999943</v>
      </c>
      <c r="N179" s="15">
        <f t="shared" si="20"/>
        <v>183.92399999999998</v>
      </c>
      <c r="O179" s="15">
        <f t="shared" si="26"/>
        <v>338.81200000000013</v>
      </c>
      <c r="P179" s="15">
        <f>N$223-N179</f>
        <v>42.41599999999994</v>
      </c>
      <c r="Q179" s="15">
        <f t="shared" si="21"/>
        <v>49.192000000000007</v>
      </c>
    </row>
    <row r="180" spans="1:17" x14ac:dyDescent="0.25">
      <c r="A180" s="13"/>
      <c r="B180" s="13"/>
      <c r="C180" s="14">
        <v>20230</v>
      </c>
      <c r="D180" s="14">
        <f t="shared" si="18"/>
        <v>2.3000000000000114</v>
      </c>
      <c r="E180" s="14">
        <f t="shared" si="22"/>
        <v>424.29999999999995</v>
      </c>
      <c r="F180" s="15">
        <f t="shared" si="23"/>
        <v>342.14119999999997</v>
      </c>
      <c r="G180" s="15">
        <f t="shared" si="24"/>
        <v>110.70000000000005</v>
      </c>
      <c r="H180" s="15">
        <f t="shared" si="25"/>
        <v>123.54120000000006</v>
      </c>
      <c r="I180" s="20"/>
      <c r="J180" s="13"/>
      <c r="K180" s="13"/>
      <c r="L180" s="14">
        <v>19830</v>
      </c>
      <c r="M180" s="14">
        <f t="shared" si="19"/>
        <v>-1.6999999999999886</v>
      </c>
      <c r="N180" s="15">
        <f t="shared" si="20"/>
        <v>184.88799999999992</v>
      </c>
      <c r="O180" s="15">
        <f t="shared" si="26"/>
        <v>337.69400000000019</v>
      </c>
      <c r="P180" s="15">
        <f>N$223-N180</f>
        <v>41.451999999999998</v>
      </c>
      <c r="Q180" s="15">
        <f t="shared" si="21"/>
        <v>48.074000000000069</v>
      </c>
    </row>
    <row r="181" spans="1:17" x14ac:dyDescent="0.25">
      <c r="A181" s="13"/>
      <c r="B181" s="13"/>
      <c r="C181" s="14">
        <v>20220</v>
      </c>
      <c r="D181" s="14">
        <f t="shared" si="18"/>
        <v>2.2000000000000171</v>
      </c>
      <c r="E181" s="14">
        <f t="shared" si="22"/>
        <v>425.20000000000005</v>
      </c>
      <c r="F181" s="15">
        <f t="shared" si="23"/>
        <v>341.13679999999988</v>
      </c>
      <c r="G181" s="15">
        <f t="shared" si="24"/>
        <v>109.79999999999995</v>
      </c>
      <c r="H181" s="15">
        <f t="shared" si="25"/>
        <v>122.53679999999997</v>
      </c>
      <c r="I181" s="20"/>
      <c r="J181" s="13"/>
      <c r="K181" s="13"/>
      <c r="L181" s="14">
        <v>19820</v>
      </c>
      <c r="M181" s="14">
        <f t="shared" si="19"/>
        <v>-1.7999999999999829</v>
      </c>
      <c r="N181" s="15">
        <f t="shared" si="20"/>
        <v>185.85200000000009</v>
      </c>
      <c r="O181" s="15">
        <f t="shared" si="26"/>
        <v>336.57599999999979</v>
      </c>
      <c r="P181" s="15">
        <f>N$223-N181</f>
        <v>40.487999999999829</v>
      </c>
      <c r="Q181" s="15">
        <f t="shared" si="21"/>
        <v>46.955999999999676</v>
      </c>
    </row>
    <row r="182" spans="1:17" x14ac:dyDescent="0.25">
      <c r="A182" s="13"/>
      <c r="B182" s="13"/>
      <c r="C182" s="14">
        <v>20210</v>
      </c>
      <c r="D182" s="14">
        <f t="shared" si="18"/>
        <v>2.0999999999999943</v>
      </c>
      <c r="E182" s="14">
        <f t="shared" si="22"/>
        <v>426.10000000000014</v>
      </c>
      <c r="F182" s="15">
        <f t="shared" si="23"/>
        <v>340.13239999999979</v>
      </c>
      <c r="G182" s="15">
        <f t="shared" si="24"/>
        <v>108.89999999999986</v>
      </c>
      <c r="H182" s="15">
        <f t="shared" si="25"/>
        <v>121.53239999999988</v>
      </c>
      <c r="I182" s="20"/>
      <c r="J182" s="13"/>
      <c r="K182" s="13"/>
      <c r="L182" s="14">
        <v>19810</v>
      </c>
      <c r="M182" s="14">
        <f t="shared" si="19"/>
        <v>-1.9000000000000057</v>
      </c>
      <c r="N182" s="15">
        <f t="shared" si="20"/>
        <v>186.81600000000003</v>
      </c>
      <c r="O182" s="15">
        <f t="shared" si="26"/>
        <v>335.45799999999986</v>
      </c>
      <c r="P182" s="15">
        <f>N$223-N182</f>
        <v>39.523999999999887</v>
      </c>
      <c r="Q182" s="15">
        <f t="shared" si="21"/>
        <v>45.837999999999738</v>
      </c>
    </row>
    <row r="183" spans="1:17" x14ac:dyDescent="0.25">
      <c r="A183" s="13"/>
      <c r="B183" s="13"/>
      <c r="C183" s="14">
        <v>20200</v>
      </c>
      <c r="D183" s="14">
        <f t="shared" si="18"/>
        <v>2</v>
      </c>
      <c r="E183" s="14">
        <f t="shared" si="22"/>
        <v>427</v>
      </c>
      <c r="F183" s="15">
        <f t="shared" si="23"/>
        <v>339.12799999999993</v>
      </c>
      <c r="G183" s="15">
        <f t="shared" si="24"/>
        <v>108</v>
      </c>
      <c r="H183" s="15">
        <f t="shared" si="25"/>
        <v>120.52800000000002</v>
      </c>
      <c r="I183" s="20"/>
      <c r="J183" s="13"/>
      <c r="K183" s="13"/>
      <c r="L183" s="14">
        <v>19800</v>
      </c>
      <c r="M183" s="14">
        <f t="shared" si="19"/>
        <v>-2</v>
      </c>
      <c r="N183" s="15">
        <f t="shared" si="20"/>
        <v>187.77999999999997</v>
      </c>
      <c r="O183" s="15">
        <f t="shared" si="26"/>
        <v>334.33999999999992</v>
      </c>
      <c r="P183" s="15">
        <f>N$223-N183</f>
        <v>38.559999999999945</v>
      </c>
      <c r="Q183" s="15">
        <f t="shared" si="21"/>
        <v>44.7199999999998</v>
      </c>
    </row>
    <row r="184" spans="1:17" x14ac:dyDescent="0.25">
      <c r="A184" s="13"/>
      <c r="B184" s="13"/>
      <c r="C184" s="14">
        <v>20190</v>
      </c>
      <c r="D184" s="14">
        <f t="shared" si="18"/>
        <v>1.9000000000000057</v>
      </c>
      <c r="E184" s="14">
        <f t="shared" si="22"/>
        <v>427.90000000000009</v>
      </c>
      <c r="F184" s="15">
        <f t="shared" si="23"/>
        <v>338.12359999999984</v>
      </c>
      <c r="G184" s="15">
        <f t="shared" si="24"/>
        <v>107.09999999999991</v>
      </c>
      <c r="H184" s="15">
        <f t="shared" si="25"/>
        <v>119.52359999999993</v>
      </c>
      <c r="I184" s="20"/>
      <c r="J184" s="13"/>
      <c r="K184" s="13"/>
      <c r="L184" s="14">
        <v>19790</v>
      </c>
      <c r="M184" s="14">
        <f t="shared" si="19"/>
        <v>-2.0999999999999943</v>
      </c>
      <c r="N184" s="15">
        <f t="shared" si="20"/>
        <v>188.74399999999991</v>
      </c>
      <c r="O184" s="15">
        <f t="shared" si="26"/>
        <v>333.22199999999998</v>
      </c>
      <c r="P184" s="15">
        <f>N$223-N184</f>
        <v>37.596000000000004</v>
      </c>
      <c r="Q184" s="15">
        <f t="shared" si="21"/>
        <v>43.601999999999862</v>
      </c>
    </row>
    <row r="185" spans="1:17" x14ac:dyDescent="0.25">
      <c r="A185" s="13"/>
      <c r="B185" s="13"/>
      <c r="C185" s="14">
        <v>20180</v>
      </c>
      <c r="D185" s="14">
        <f t="shared" si="18"/>
        <v>1.8000000000000114</v>
      </c>
      <c r="E185" s="14">
        <f t="shared" si="22"/>
        <v>428.79999999999995</v>
      </c>
      <c r="F185" s="15">
        <f t="shared" si="23"/>
        <v>337.11919999999998</v>
      </c>
      <c r="G185" s="15">
        <f t="shared" si="24"/>
        <v>106.20000000000005</v>
      </c>
      <c r="H185" s="15">
        <f t="shared" si="25"/>
        <v>118.51920000000007</v>
      </c>
      <c r="I185" s="20"/>
      <c r="J185" s="13"/>
      <c r="K185" s="13"/>
      <c r="L185" s="14">
        <v>19780</v>
      </c>
      <c r="M185" s="14">
        <f t="shared" si="19"/>
        <v>-2.1999999999999886</v>
      </c>
      <c r="N185" s="15">
        <f t="shared" si="20"/>
        <v>189.70800000000008</v>
      </c>
      <c r="O185" s="15">
        <f t="shared" si="26"/>
        <v>332.10400000000004</v>
      </c>
      <c r="P185" s="15">
        <f>N$223-N185</f>
        <v>36.631999999999834</v>
      </c>
      <c r="Q185" s="15">
        <f t="shared" si="21"/>
        <v>42.483999999999924</v>
      </c>
    </row>
    <row r="186" spans="1:17" x14ac:dyDescent="0.25">
      <c r="A186" s="13"/>
      <c r="B186" s="13"/>
      <c r="C186" s="14">
        <v>20170</v>
      </c>
      <c r="D186" s="14">
        <f t="shared" si="18"/>
        <v>1.7000000000000171</v>
      </c>
      <c r="E186" s="14">
        <f t="shared" si="22"/>
        <v>429.70000000000005</v>
      </c>
      <c r="F186" s="15">
        <f t="shared" si="23"/>
        <v>336.11479999999989</v>
      </c>
      <c r="G186" s="15">
        <f t="shared" si="24"/>
        <v>105.29999999999995</v>
      </c>
      <c r="H186" s="15">
        <f t="shared" si="25"/>
        <v>117.51479999999998</v>
      </c>
      <c r="I186" s="20"/>
      <c r="J186" s="13"/>
      <c r="K186" s="13"/>
      <c r="L186" s="14">
        <v>19770</v>
      </c>
      <c r="M186" s="14">
        <f t="shared" si="19"/>
        <v>-2.2999999999999829</v>
      </c>
      <c r="N186" s="15">
        <f t="shared" si="20"/>
        <v>190.67200000000003</v>
      </c>
      <c r="O186" s="15">
        <f t="shared" si="26"/>
        <v>330.9860000000001</v>
      </c>
      <c r="P186" s="15">
        <f>N$223-N186</f>
        <v>35.667999999999893</v>
      </c>
      <c r="Q186" s="15">
        <f t="shared" si="21"/>
        <v>41.365999999999985</v>
      </c>
    </row>
    <row r="187" spans="1:17" x14ac:dyDescent="0.25">
      <c r="A187" s="13"/>
      <c r="B187" s="13"/>
      <c r="C187" s="14">
        <v>20160</v>
      </c>
      <c r="D187" s="14">
        <f t="shared" si="18"/>
        <v>1.5999999999999943</v>
      </c>
      <c r="E187" s="14">
        <f t="shared" si="22"/>
        <v>430.60000000000014</v>
      </c>
      <c r="F187" s="15">
        <f t="shared" si="23"/>
        <v>335.1103999999998</v>
      </c>
      <c r="G187" s="15">
        <f t="shared" si="24"/>
        <v>104.39999999999986</v>
      </c>
      <c r="H187" s="15">
        <f t="shared" si="25"/>
        <v>116.51039999999989</v>
      </c>
      <c r="I187" s="20"/>
      <c r="J187" s="13"/>
      <c r="K187" s="13"/>
      <c r="L187" s="14">
        <v>19760</v>
      </c>
      <c r="M187" s="14">
        <f t="shared" si="19"/>
        <v>-2.4000000000000057</v>
      </c>
      <c r="N187" s="15">
        <f t="shared" si="20"/>
        <v>191.63599999999997</v>
      </c>
      <c r="O187" s="15">
        <f t="shared" si="26"/>
        <v>329.86800000000017</v>
      </c>
      <c r="P187" s="15">
        <f>N$223-N187</f>
        <v>34.703999999999951</v>
      </c>
      <c r="Q187" s="15">
        <f t="shared" si="21"/>
        <v>40.248000000000047</v>
      </c>
    </row>
    <row r="188" spans="1:17" x14ac:dyDescent="0.25">
      <c r="A188" s="13"/>
      <c r="B188" s="13"/>
      <c r="C188" s="14">
        <v>20150</v>
      </c>
      <c r="D188" s="14">
        <f t="shared" si="18"/>
        <v>1.5</v>
      </c>
      <c r="E188" s="14">
        <f t="shared" si="22"/>
        <v>431.5</v>
      </c>
      <c r="F188" s="15">
        <f t="shared" si="23"/>
        <v>334.10599999999994</v>
      </c>
      <c r="G188" s="15">
        <f t="shared" si="24"/>
        <v>103.5</v>
      </c>
      <c r="H188" s="15">
        <f t="shared" si="25"/>
        <v>115.50600000000003</v>
      </c>
      <c r="I188" s="20"/>
      <c r="J188" s="13"/>
      <c r="K188" s="13"/>
      <c r="L188" s="14">
        <v>19750</v>
      </c>
      <c r="M188" s="14">
        <f t="shared" si="19"/>
        <v>-2.5</v>
      </c>
      <c r="N188" s="15">
        <f t="shared" si="20"/>
        <v>192.59999999999991</v>
      </c>
      <c r="O188" s="15">
        <f t="shared" si="26"/>
        <v>328.74999999999977</v>
      </c>
      <c r="P188" s="15">
        <f>N$223-N188</f>
        <v>33.740000000000009</v>
      </c>
      <c r="Q188" s="15">
        <f t="shared" si="21"/>
        <v>39.129999999999654</v>
      </c>
    </row>
    <row r="189" spans="1:17" x14ac:dyDescent="0.25">
      <c r="A189" s="13"/>
      <c r="B189" s="13"/>
      <c r="C189" s="14">
        <v>20140</v>
      </c>
      <c r="D189" s="14">
        <f t="shared" si="18"/>
        <v>1.4000000000000057</v>
      </c>
      <c r="E189" s="14">
        <f t="shared" si="22"/>
        <v>432.40000000000009</v>
      </c>
      <c r="F189" s="15">
        <f t="shared" si="23"/>
        <v>333.10159999999985</v>
      </c>
      <c r="G189" s="15">
        <f t="shared" si="24"/>
        <v>102.59999999999991</v>
      </c>
      <c r="H189" s="15">
        <f t="shared" si="25"/>
        <v>114.50159999999994</v>
      </c>
      <c r="I189" s="20"/>
      <c r="J189" s="13"/>
      <c r="K189" s="13"/>
      <c r="L189" s="14">
        <v>19740</v>
      </c>
      <c r="M189" s="14">
        <f t="shared" si="19"/>
        <v>-2.5999999999999943</v>
      </c>
      <c r="N189" s="15">
        <f t="shared" si="20"/>
        <v>193.56400000000008</v>
      </c>
      <c r="O189" s="15">
        <f t="shared" si="26"/>
        <v>327.63199999999983</v>
      </c>
      <c r="P189" s="15">
        <f>N$223-N189</f>
        <v>32.77599999999984</v>
      </c>
      <c r="Q189" s="15">
        <f t="shared" si="21"/>
        <v>38.011999999999716</v>
      </c>
    </row>
    <row r="190" spans="1:17" x14ac:dyDescent="0.25">
      <c r="A190" s="13"/>
      <c r="B190" s="13"/>
      <c r="C190" s="14">
        <v>20130</v>
      </c>
      <c r="D190" s="14">
        <f t="shared" si="18"/>
        <v>1.3000000000000114</v>
      </c>
      <c r="E190" s="14">
        <f t="shared" si="22"/>
        <v>433.29999999999995</v>
      </c>
      <c r="F190" s="15">
        <f t="shared" si="23"/>
        <v>332.09719999999999</v>
      </c>
      <c r="G190" s="15">
        <f t="shared" si="24"/>
        <v>101.70000000000005</v>
      </c>
      <c r="H190" s="15">
        <f t="shared" si="25"/>
        <v>113.49720000000008</v>
      </c>
      <c r="I190" s="20"/>
      <c r="J190" s="13"/>
      <c r="K190" s="13"/>
      <c r="L190" s="14">
        <v>19730</v>
      </c>
      <c r="M190" s="14">
        <f t="shared" si="19"/>
        <v>-2.6999999999999886</v>
      </c>
      <c r="N190" s="15">
        <f t="shared" si="20"/>
        <v>194.52800000000002</v>
      </c>
      <c r="O190" s="15">
        <f t="shared" si="26"/>
        <v>326.5139999999999</v>
      </c>
      <c r="P190" s="15">
        <f>N$223-N190</f>
        <v>31.811999999999898</v>
      </c>
      <c r="Q190" s="15">
        <f t="shared" si="21"/>
        <v>36.893999999999778</v>
      </c>
    </row>
    <row r="191" spans="1:17" x14ac:dyDescent="0.25">
      <c r="A191" s="13"/>
      <c r="B191" s="13"/>
      <c r="C191" s="14">
        <v>20120</v>
      </c>
      <c r="D191" s="14">
        <f t="shared" si="18"/>
        <v>1.2000000000000171</v>
      </c>
      <c r="E191" s="14">
        <f t="shared" si="22"/>
        <v>434.20000000000005</v>
      </c>
      <c r="F191" s="15">
        <f t="shared" si="23"/>
        <v>331.0927999999999</v>
      </c>
      <c r="G191" s="15">
        <f t="shared" si="24"/>
        <v>100.79999999999995</v>
      </c>
      <c r="H191" s="15">
        <f t="shared" si="25"/>
        <v>112.49279999999999</v>
      </c>
      <c r="I191" s="20"/>
      <c r="J191" s="13"/>
      <c r="K191" s="13"/>
      <c r="L191" s="14">
        <v>19720</v>
      </c>
      <c r="M191" s="14">
        <f t="shared" si="19"/>
        <v>-2.7999999999999829</v>
      </c>
      <c r="N191" s="15">
        <f t="shared" si="20"/>
        <v>195.49199999999996</v>
      </c>
      <c r="O191" s="15">
        <f t="shared" si="26"/>
        <v>325.39599999999996</v>
      </c>
      <c r="P191" s="15">
        <f>N$223-N191</f>
        <v>30.847999999999956</v>
      </c>
      <c r="Q191" s="15">
        <f t="shared" si="21"/>
        <v>35.77599999999984</v>
      </c>
    </row>
    <row r="192" spans="1:17" x14ac:dyDescent="0.25">
      <c r="A192" s="13"/>
      <c r="B192" s="13"/>
      <c r="C192" s="14">
        <v>20110</v>
      </c>
      <c r="D192" s="14">
        <f t="shared" si="18"/>
        <v>1.0999999999999943</v>
      </c>
      <c r="E192" s="14">
        <f t="shared" si="22"/>
        <v>435.10000000000014</v>
      </c>
      <c r="F192" s="15">
        <f t="shared" si="23"/>
        <v>330.08839999999975</v>
      </c>
      <c r="G192" s="15">
        <f t="shared" si="24"/>
        <v>99.899999999999864</v>
      </c>
      <c r="H192" s="15">
        <f t="shared" si="25"/>
        <v>111.48839999999984</v>
      </c>
      <c r="I192" s="20"/>
      <c r="J192" s="13"/>
      <c r="K192" s="13"/>
      <c r="L192" s="14">
        <v>19710</v>
      </c>
      <c r="M192" s="14">
        <f t="shared" si="19"/>
        <v>-2.9000000000000057</v>
      </c>
      <c r="N192" s="15">
        <f t="shared" si="20"/>
        <v>196.4559999999999</v>
      </c>
      <c r="O192" s="15">
        <f t="shared" si="26"/>
        <v>324.27800000000002</v>
      </c>
      <c r="P192" s="15">
        <f>N$223-N192</f>
        <v>29.884000000000015</v>
      </c>
      <c r="Q192" s="15">
        <f t="shared" si="21"/>
        <v>34.657999999999902</v>
      </c>
    </row>
    <row r="193" spans="1:17" x14ac:dyDescent="0.25">
      <c r="A193" s="13"/>
      <c r="B193" s="13"/>
      <c r="C193" s="14">
        <v>20100</v>
      </c>
      <c r="D193" s="14">
        <f t="shared" si="18"/>
        <v>1</v>
      </c>
      <c r="E193" s="14">
        <f t="shared" si="22"/>
        <v>436</v>
      </c>
      <c r="F193" s="15">
        <f t="shared" si="23"/>
        <v>329.08399999999995</v>
      </c>
      <c r="G193" s="15">
        <f t="shared" si="24"/>
        <v>99</v>
      </c>
      <c r="H193" s="15">
        <f t="shared" si="25"/>
        <v>110.48400000000004</v>
      </c>
      <c r="I193" s="20"/>
      <c r="J193" s="13"/>
      <c r="K193" s="13"/>
      <c r="L193" s="14">
        <v>19700</v>
      </c>
      <c r="M193" s="14">
        <f t="shared" si="19"/>
        <v>-3</v>
      </c>
      <c r="N193" s="15">
        <f t="shared" si="20"/>
        <v>197.42000000000007</v>
      </c>
      <c r="O193" s="15">
        <f t="shared" si="26"/>
        <v>323.16000000000008</v>
      </c>
      <c r="P193" s="15">
        <f>N$223-N193</f>
        <v>28.919999999999845</v>
      </c>
      <c r="Q193" s="15">
        <f t="shared" si="21"/>
        <v>33.539999999999964</v>
      </c>
    </row>
    <row r="194" spans="1:17" x14ac:dyDescent="0.25">
      <c r="A194" s="13"/>
      <c r="B194" s="13"/>
      <c r="C194" s="14">
        <v>20090</v>
      </c>
      <c r="D194" s="14">
        <f t="shared" si="18"/>
        <v>0.90000000000000568</v>
      </c>
      <c r="E194" s="14">
        <f t="shared" si="22"/>
        <v>436.90000000000009</v>
      </c>
      <c r="F194" s="15">
        <f t="shared" si="23"/>
        <v>328.0795999999998</v>
      </c>
      <c r="G194" s="15">
        <f t="shared" si="24"/>
        <v>98.099999999999909</v>
      </c>
      <c r="H194" s="15">
        <f t="shared" si="25"/>
        <v>109.47959999999989</v>
      </c>
      <c r="I194" s="20"/>
      <c r="J194" s="13"/>
      <c r="K194" s="13"/>
      <c r="L194" s="14">
        <v>19690</v>
      </c>
      <c r="M194" s="14">
        <f t="shared" si="19"/>
        <v>-3.0999999999999943</v>
      </c>
      <c r="N194" s="15">
        <f t="shared" si="20"/>
        <v>198.38400000000001</v>
      </c>
      <c r="O194" s="15">
        <f t="shared" si="26"/>
        <v>322.04200000000014</v>
      </c>
      <c r="P194" s="15">
        <f>N$223-N194</f>
        <v>27.955999999999904</v>
      </c>
      <c r="Q194" s="15">
        <f t="shared" si="21"/>
        <v>32.422000000000025</v>
      </c>
    </row>
    <row r="195" spans="1:17" x14ac:dyDescent="0.25">
      <c r="A195" s="13"/>
      <c r="B195" s="13"/>
      <c r="C195" s="14">
        <v>20080</v>
      </c>
      <c r="D195" s="14">
        <f t="shared" ref="D195:D258" si="27">(0.01*C195)-200</f>
        <v>0.80000000000001137</v>
      </c>
      <c r="E195" s="14">
        <f t="shared" si="22"/>
        <v>437.79999999999995</v>
      </c>
      <c r="F195" s="15">
        <f t="shared" si="23"/>
        <v>327.0752</v>
      </c>
      <c r="G195" s="15">
        <f t="shared" si="24"/>
        <v>97.200000000000045</v>
      </c>
      <c r="H195" s="15">
        <f t="shared" si="25"/>
        <v>108.47520000000009</v>
      </c>
      <c r="I195" s="20"/>
      <c r="J195" s="13"/>
      <c r="K195" s="13"/>
      <c r="L195" s="14">
        <v>19680</v>
      </c>
      <c r="M195" s="14">
        <f t="shared" ref="M195:M223" si="28">(0.01*L195)-200</f>
        <v>-3.1999999999999886</v>
      </c>
      <c r="N195" s="15">
        <f t="shared" si="20"/>
        <v>199.34799999999996</v>
      </c>
      <c r="O195" s="15">
        <f t="shared" si="26"/>
        <v>320.92400000000021</v>
      </c>
      <c r="P195" s="15">
        <f>N$223-N195</f>
        <v>26.991999999999962</v>
      </c>
      <c r="Q195" s="15">
        <f t="shared" si="21"/>
        <v>31.304000000000087</v>
      </c>
    </row>
    <row r="196" spans="1:17" x14ac:dyDescent="0.25">
      <c r="A196" s="13"/>
      <c r="B196" s="13"/>
      <c r="C196" s="14">
        <v>20070</v>
      </c>
      <c r="D196" s="14">
        <f t="shared" si="27"/>
        <v>0.70000000000001705</v>
      </c>
      <c r="E196" s="14">
        <f t="shared" si="22"/>
        <v>438.70000000000005</v>
      </c>
      <c r="F196" s="15">
        <f t="shared" si="23"/>
        <v>326.07079999999985</v>
      </c>
      <c r="G196" s="15">
        <f t="shared" si="24"/>
        <v>96.299999999999955</v>
      </c>
      <c r="H196" s="15">
        <f t="shared" si="25"/>
        <v>107.47079999999994</v>
      </c>
      <c r="I196" s="20"/>
      <c r="J196" s="13"/>
      <c r="K196" s="13"/>
      <c r="L196" s="14">
        <v>19670</v>
      </c>
      <c r="M196" s="14">
        <f t="shared" si="28"/>
        <v>-3.2999999999999829</v>
      </c>
      <c r="N196" s="15">
        <f t="shared" ref="N196:N221" si="29">(-0.0964*L196)+2096.5</f>
        <v>200.3119999999999</v>
      </c>
      <c r="O196" s="15">
        <f t="shared" si="26"/>
        <v>319.80599999999981</v>
      </c>
      <c r="P196" s="15">
        <f>N$223-N196</f>
        <v>26.02800000000002</v>
      </c>
      <c r="Q196" s="15">
        <f t="shared" ref="Q196:Q223" si="30">O196-O$223</f>
        <v>30.185999999999694</v>
      </c>
    </row>
    <row r="197" spans="1:17" x14ac:dyDescent="0.25">
      <c r="A197" s="13"/>
      <c r="B197" s="13"/>
      <c r="C197" s="14">
        <v>20060</v>
      </c>
      <c r="D197" s="14">
        <f t="shared" si="27"/>
        <v>0.59999999999999432</v>
      </c>
      <c r="E197" s="14">
        <f t="shared" ref="E197:E260" si="31">(-0.09*C197)+2245</f>
        <v>439.60000000000014</v>
      </c>
      <c r="F197" s="15">
        <f t="shared" ref="F197:F260" si="32">(-1.116*E197)+815.66</f>
        <v>325.06639999999976</v>
      </c>
      <c r="G197" s="15">
        <f t="shared" ref="G197:G260" si="33">E$303-E197</f>
        <v>95.399999999999864</v>
      </c>
      <c r="H197" s="15">
        <f t="shared" ref="H197:H260" si="34">F197-F$303</f>
        <v>106.46639999999985</v>
      </c>
      <c r="I197" s="20"/>
      <c r="J197" s="13"/>
      <c r="K197" s="13"/>
      <c r="L197" s="14">
        <v>19660</v>
      </c>
      <c r="M197" s="14">
        <f t="shared" si="28"/>
        <v>-3.4000000000000057</v>
      </c>
      <c r="N197" s="15">
        <f t="shared" si="29"/>
        <v>201.27600000000007</v>
      </c>
      <c r="O197" s="15">
        <f t="shared" ref="O197:O223" si="35">(0.1118*L197)-1879.3</f>
        <v>318.68799999999987</v>
      </c>
      <c r="P197" s="15">
        <f>N$223-N197</f>
        <v>25.063999999999851</v>
      </c>
      <c r="Q197" s="15">
        <f t="shared" si="30"/>
        <v>29.067999999999756</v>
      </c>
    </row>
    <row r="198" spans="1:17" x14ac:dyDescent="0.25">
      <c r="A198" s="13"/>
      <c r="B198" s="13"/>
      <c r="C198" s="14">
        <v>20050</v>
      </c>
      <c r="D198" s="14">
        <f t="shared" si="27"/>
        <v>0.5</v>
      </c>
      <c r="E198" s="14">
        <f t="shared" si="31"/>
        <v>440.5</v>
      </c>
      <c r="F198" s="15">
        <f t="shared" si="32"/>
        <v>324.0619999999999</v>
      </c>
      <c r="G198" s="15">
        <f t="shared" si="33"/>
        <v>94.5</v>
      </c>
      <c r="H198" s="15">
        <f t="shared" si="34"/>
        <v>105.46199999999999</v>
      </c>
      <c r="I198" s="20"/>
      <c r="J198" s="13"/>
      <c r="K198" s="13"/>
      <c r="L198" s="14">
        <v>19650</v>
      </c>
      <c r="M198" s="14">
        <f t="shared" si="28"/>
        <v>-3.5</v>
      </c>
      <c r="N198" s="15">
        <f t="shared" si="29"/>
        <v>202.24</v>
      </c>
      <c r="O198" s="15">
        <f t="shared" si="35"/>
        <v>317.56999999999994</v>
      </c>
      <c r="P198" s="15">
        <f>N$223-N198</f>
        <v>24.099999999999909</v>
      </c>
      <c r="Q198" s="15">
        <f t="shared" si="30"/>
        <v>27.949999999999818</v>
      </c>
    </row>
    <row r="199" spans="1:17" x14ac:dyDescent="0.25">
      <c r="A199" s="13"/>
      <c r="B199" s="13"/>
      <c r="C199" s="14">
        <v>20040</v>
      </c>
      <c r="D199" s="14">
        <f t="shared" si="27"/>
        <v>0.40000000000000568</v>
      </c>
      <c r="E199" s="14">
        <f t="shared" si="31"/>
        <v>441.40000000000009</v>
      </c>
      <c r="F199" s="15">
        <f t="shared" si="32"/>
        <v>323.05759999999981</v>
      </c>
      <c r="G199" s="15">
        <f t="shared" si="33"/>
        <v>93.599999999999909</v>
      </c>
      <c r="H199" s="15">
        <f t="shared" si="34"/>
        <v>104.4575999999999</v>
      </c>
      <c r="I199" s="20"/>
      <c r="J199" s="13"/>
      <c r="K199" s="13"/>
      <c r="L199" s="14">
        <v>19640</v>
      </c>
      <c r="M199" s="14">
        <f t="shared" si="28"/>
        <v>-3.5999999999999943</v>
      </c>
      <c r="N199" s="15">
        <f t="shared" si="29"/>
        <v>203.20399999999995</v>
      </c>
      <c r="O199" s="15">
        <f t="shared" si="35"/>
        <v>316.452</v>
      </c>
      <c r="P199" s="15">
        <f>N$223-N199</f>
        <v>23.135999999999967</v>
      </c>
      <c r="Q199" s="15">
        <f t="shared" si="30"/>
        <v>26.83199999999988</v>
      </c>
    </row>
    <row r="200" spans="1:17" x14ac:dyDescent="0.25">
      <c r="A200" s="13"/>
      <c r="B200" s="13"/>
      <c r="C200" s="14">
        <v>20030</v>
      </c>
      <c r="D200" s="14">
        <f t="shared" si="27"/>
        <v>0.30000000000001137</v>
      </c>
      <c r="E200" s="14">
        <f t="shared" si="31"/>
        <v>442.29999999999995</v>
      </c>
      <c r="F200" s="15">
        <f t="shared" si="32"/>
        <v>322.05319999999995</v>
      </c>
      <c r="G200" s="15">
        <f t="shared" si="33"/>
        <v>92.700000000000045</v>
      </c>
      <c r="H200" s="15">
        <f t="shared" si="34"/>
        <v>103.45320000000004</v>
      </c>
      <c r="I200" s="20"/>
      <c r="J200" s="13"/>
      <c r="K200" s="13"/>
      <c r="L200" s="14">
        <v>19630</v>
      </c>
      <c r="M200" s="14">
        <f t="shared" si="28"/>
        <v>-3.6999999999999886</v>
      </c>
      <c r="N200" s="15">
        <f t="shared" si="29"/>
        <v>204.16800000000012</v>
      </c>
      <c r="O200" s="15">
        <f t="shared" si="35"/>
        <v>315.33400000000006</v>
      </c>
      <c r="P200" s="15">
        <f>N$223-N200</f>
        <v>22.171999999999798</v>
      </c>
      <c r="Q200" s="15">
        <f t="shared" si="30"/>
        <v>25.713999999999942</v>
      </c>
    </row>
    <row r="201" spans="1:17" x14ac:dyDescent="0.25">
      <c r="A201" s="13"/>
      <c r="B201" s="13"/>
      <c r="C201" s="14">
        <v>20020</v>
      </c>
      <c r="D201" s="14">
        <f t="shared" si="27"/>
        <v>0.20000000000001705</v>
      </c>
      <c r="E201" s="14">
        <f t="shared" si="31"/>
        <v>443.20000000000005</v>
      </c>
      <c r="F201" s="15">
        <f t="shared" si="32"/>
        <v>321.04879999999986</v>
      </c>
      <c r="G201" s="15">
        <f t="shared" si="33"/>
        <v>91.799999999999955</v>
      </c>
      <c r="H201" s="15">
        <f t="shared" si="34"/>
        <v>102.44879999999995</v>
      </c>
      <c r="I201" s="20"/>
      <c r="J201" s="13"/>
      <c r="K201" s="13"/>
      <c r="L201" s="14">
        <v>19620</v>
      </c>
      <c r="M201" s="14">
        <f t="shared" si="28"/>
        <v>-3.7999999999999829</v>
      </c>
      <c r="N201" s="15">
        <f t="shared" si="29"/>
        <v>205.13200000000006</v>
      </c>
      <c r="O201" s="15">
        <f t="shared" si="35"/>
        <v>314.21600000000012</v>
      </c>
      <c r="P201" s="15">
        <f>N$223-N201</f>
        <v>21.207999999999856</v>
      </c>
      <c r="Q201" s="15">
        <f t="shared" si="30"/>
        <v>24.596000000000004</v>
      </c>
    </row>
    <row r="202" spans="1:17" x14ac:dyDescent="0.25">
      <c r="A202" s="13"/>
      <c r="B202" s="13"/>
      <c r="C202" s="14">
        <v>20010</v>
      </c>
      <c r="D202" s="14">
        <f t="shared" si="27"/>
        <v>9.9999999999994316E-2</v>
      </c>
      <c r="E202" s="14">
        <f t="shared" si="31"/>
        <v>444.10000000000014</v>
      </c>
      <c r="F202" s="15">
        <f t="shared" si="32"/>
        <v>320.04439999999977</v>
      </c>
      <c r="G202" s="15">
        <f t="shared" si="33"/>
        <v>90.899999999999864</v>
      </c>
      <c r="H202" s="15">
        <f t="shared" si="34"/>
        <v>101.44439999999986</v>
      </c>
      <c r="I202" s="20"/>
      <c r="J202" s="13"/>
      <c r="K202" s="13"/>
      <c r="L202" s="14">
        <v>19610</v>
      </c>
      <c r="M202" s="14">
        <f t="shared" si="28"/>
        <v>-3.9000000000000057</v>
      </c>
      <c r="N202" s="15">
        <f t="shared" si="29"/>
        <v>206.096</v>
      </c>
      <c r="O202" s="15">
        <f t="shared" si="35"/>
        <v>313.09800000000018</v>
      </c>
      <c r="P202" s="15">
        <f>N$223-N202</f>
        <v>20.243999999999915</v>
      </c>
      <c r="Q202" s="15">
        <f t="shared" si="30"/>
        <v>23.478000000000065</v>
      </c>
    </row>
    <row r="203" spans="1:17" x14ac:dyDescent="0.25">
      <c r="A203" s="10" t="s">
        <v>11</v>
      </c>
      <c r="B203" s="10"/>
      <c r="C203" s="11">
        <v>20000</v>
      </c>
      <c r="D203" s="11">
        <f t="shared" si="27"/>
        <v>0</v>
      </c>
      <c r="E203" s="11">
        <f t="shared" si="31"/>
        <v>445</v>
      </c>
      <c r="F203" s="12">
        <f t="shared" si="32"/>
        <v>319.03999999999991</v>
      </c>
      <c r="G203" s="12">
        <f t="shared" si="33"/>
        <v>90</v>
      </c>
      <c r="H203" s="12">
        <f t="shared" si="34"/>
        <v>100.44</v>
      </c>
      <c r="I203" s="20"/>
      <c r="J203" s="16"/>
      <c r="K203" s="16"/>
      <c r="L203" s="16">
        <v>19600</v>
      </c>
      <c r="M203" s="16">
        <f t="shared" si="28"/>
        <v>-4</v>
      </c>
      <c r="N203" s="17">
        <f t="shared" si="29"/>
        <v>207.05999999999995</v>
      </c>
      <c r="O203" s="17">
        <f t="shared" si="35"/>
        <v>311.97999999999979</v>
      </c>
      <c r="P203" s="17">
        <f>N$223-N203</f>
        <v>19.279999999999973</v>
      </c>
      <c r="Q203" s="17">
        <f t="shared" si="30"/>
        <v>22.359999999999673</v>
      </c>
    </row>
    <row r="204" spans="1:17" x14ac:dyDescent="0.25">
      <c r="A204" s="13"/>
      <c r="B204" s="13"/>
      <c r="C204" s="14">
        <v>19990</v>
      </c>
      <c r="D204" s="14">
        <f t="shared" si="27"/>
        <v>-9.9999999999994316E-2</v>
      </c>
      <c r="E204" s="14">
        <f t="shared" si="31"/>
        <v>445.90000000000009</v>
      </c>
      <c r="F204" s="15">
        <f t="shared" si="32"/>
        <v>318.03559999999982</v>
      </c>
      <c r="G204" s="15">
        <f t="shared" si="33"/>
        <v>89.099999999999909</v>
      </c>
      <c r="H204" s="15">
        <f t="shared" si="34"/>
        <v>99.435599999999909</v>
      </c>
      <c r="I204" s="20"/>
      <c r="J204" s="13"/>
      <c r="K204" s="13"/>
      <c r="L204" s="14">
        <v>19590</v>
      </c>
      <c r="M204" s="14">
        <f t="shared" si="28"/>
        <v>-4.0999999999999943</v>
      </c>
      <c r="N204" s="15">
        <f t="shared" si="29"/>
        <v>208.02400000000011</v>
      </c>
      <c r="O204" s="15">
        <f t="shared" si="35"/>
        <v>310.86199999999985</v>
      </c>
      <c r="P204" s="15">
        <f>N$223-N204</f>
        <v>18.315999999999804</v>
      </c>
      <c r="Q204" s="15">
        <f t="shared" si="30"/>
        <v>21.241999999999734</v>
      </c>
    </row>
    <row r="205" spans="1:17" x14ac:dyDescent="0.25">
      <c r="A205" s="13"/>
      <c r="B205" s="13"/>
      <c r="C205" s="14">
        <v>19980</v>
      </c>
      <c r="D205" s="14">
        <f t="shared" si="27"/>
        <v>-0.19999999999998863</v>
      </c>
      <c r="E205" s="14">
        <f t="shared" si="31"/>
        <v>446.79999999999995</v>
      </c>
      <c r="F205" s="15">
        <f t="shared" si="32"/>
        <v>317.03119999999996</v>
      </c>
      <c r="G205" s="15">
        <f t="shared" si="33"/>
        <v>88.200000000000045</v>
      </c>
      <c r="H205" s="15">
        <f t="shared" si="34"/>
        <v>98.431200000000047</v>
      </c>
      <c r="I205" s="20"/>
      <c r="J205" s="13"/>
      <c r="K205" s="13"/>
      <c r="L205" s="14">
        <v>19580</v>
      </c>
      <c r="M205" s="14">
        <f t="shared" si="28"/>
        <v>-4.1999999999999886</v>
      </c>
      <c r="N205" s="15">
        <f t="shared" si="29"/>
        <v>208.98800000000006</v>
      </c>
      <c r="O205" s="15">
        <f t="shared" si="35"/>
        <v>309.74399999999991</v>
      </c>
      <c r="P205" s="15">
        <f>N$223-N205</f>
        <v>17.351999999999862</v>
      </c>
      <c r="Q205" s="15">
        <f t="shared" si="30"/>
        <v>20.123999999999796</v>
      </c>
    </row>
    <row r="206" spans="1:17" x14ac:dyDescent="0.25">
      <c r="A206" s="13"/>
      <c r="B206" s="13"/>
      <c r="C206" s="14">
        <v>19970</v>
      </c>
      <c r="D206" s="14">
        <f t="shared" si="27"/>
        <v>-0.29999999999998295</v>
      </c>
      <c r="E206" s="14">
        <f t="shared" si="31"/>
        <v>447.70000000000005</v>
      </c>
      <c r="F206" s="15">
        <f t="shared" si="32"/>
        <v>316.02679999999987</v>
      </c>
      <c r="G206" s="15">
        <f t="shared" si="33"/>
        <v>87.299999999999955</v>
      </c>
      <c r="H206" s="15">
        <f t="shared" si="34"/>
        <v>97.426799999999957</v>
      </c>
      <c r="I206" s="20"/>
      <c r="J206" s="13"/>
      <c r="K206" s="13"/>
      <c r="L206" s="14">
        <v>19570</v>
      </c>
      <c r="M206" s="14">
        <f t="shared" si="28"/>
        <v>-4.2999999999999829</v>
      </c>
      <c r="N206" s="15">
        <f t="shared" si="29"/>
        <v>209.952</v>
      </c>
      <c r="O206" s="15">
        <f t="shared" si="35"/>
        <v>308.62599999999998</v>
      </c>
      <c r="P206" s="15">
        <f>N$223-N206</f>
        <v>16.38799999999992</v>
      </c>
      <c r="Q206" s="15">
        <f t="shared" si="30"/>
        <v>19.005999999999858</v>
      </c>
    </row>
    <row r="207" spans="1:17" x14ac:dyDescent="0.25">
      <c r="A207" s="13"/>
      <c r="B207" s="13"/>
      <c r="C207" s="14">
        <v>19960</v>
      </c>
      <c r="D207" s="14">
        <f t="shared" si="27"/>
        <v>-0.40000000000000568</v>
      </c>
      <c r="E207" s="14">
        <f t="shared" si="31"/>
        <v>448.60000000000014</v>
      </c>
      <c r="F207" s="15">
        <f t="shared" si="32"/>
        <v>315.02239999999978</v>
      </c>
      <c r="G207" s="15">
        <f t="shared" si="33"/>
        <v>86.399999999999864</v>
      </c>
      <c r="H207" s="15">
        <f t="shared" si="34"/>
        <v>96.422399999999868</v>
      </c>
      <c r="I207" s="20"/>
      <c r="J207" s="13"/>
      <c r="K207" s="13"/>
      <c r="L207" s="14">
        <v>19560</v>
      </c>
      <c r="M207" s="14">
        <f t="shared" si="28"/>
        <v>-4.4000000000000057</v>
      </c>
      <c r="N207" s="15">
        <f t="shared" si="29"/>
        <v>210.91599999999994</v>
      </c>
      <c r="O207" s="15">
        <f t="shared" si="35"/>
        <v>307.50800000000004</v>
      </c>
      <c r="P207" s="15">
        <f>N$223-N207</f>
        <v>15.423999999999978</v>
      </c>
      <c r="Q207" s="15">
        <f t="shared" si="30"/>
        <v>17.88799999999992</v>
      </c>
    </row>
    <row r="208" spans="1:17" x14ac:dyDescent="0.25">
      <c r="A208" s="13"/>
      <c r="B208" s="13"/>
      <c r="C208" s="14">
        <v>19950</v>
      </c>
      <c r="D208" s="14">
        <f t="shared" si="27"/>
        <v>-0.5</v>
      </c>
      <c r="E208" s="14">
        <f t="shared" si="31"/>
        <v>449.5</v>
      </c>
      <c r="F208" s="15">
        <f t="shared" si="32"/>
        <v>314.01799999999992</v>
      </c>
      <c r="G208" s="15">
        <f t="shared" si="33"/>
        <v>85.5</v>
      </c>
      <c r="H208" s="15">
        <f t="shared" si="34"/>
        <v>95.418000000000006</v>
      </c>
      <c r="I208" s="20"/>
      <c r="J208" s="13"/>
      <c r="K208" s="13"/>
      <c r="L208" s="14">
        <v>19550</v>
      </c>
      <c r="M208" s="14">
        <f t="shared" si="28"/>
        <v>-4.5</v>
      </c>
      <c r="N208" s="15">
        <f t="shared" si="29"/>
        <v>211.88000000000011</v>
      </c>
      <c r="O208" s="15">
        <f t="shared" si="35"/>
        <v>306.3900000000001</v>
      </c>
      <c r="P208" s="15">
        <f>N$223-N208</f>
        <v>14.459999999999809</v>
      </c>
      <c r="Q208" s="15">
        <f t="shared" si="30"/>
        <v>16.769999999999982</v>
      </c>
    </row>
    <row r="209" spans="1:17" x14ac:dyDescent="0.25">
      <c r="A209" s="13"/>
      <c r="B209" s="13"/>
      <c r="C209" s="14">
        <v>19940</v>
      </c>
      <c r="D209" s="14">
        <f t="shared" si="27"/>
        <v>-0.59999999999999432</v>
      </c>
      <c r="E209" s="14">
        <f t="shared" si="31"/>
        <v>450.40000000000009</v>
      </c>
      <c r="F209" s="15">
        <f t="shared" si="32"/>
        <v>313.01359999999983</v>
      </c>
      <c r="G209" s="15">
        <f t="shared" si="33"/>
        <v>84.599999999999909</v>
      </c>
      <c r="H209" s="15">
        <f t="shared" si="34"/>
        <v>94.413599999999917</v>
      </c>
      <c r="I209" s="20"/>
      <c r="J209" s="13"/>
      <c r="K209" s="13"/>
      <c r="L209" s="14">
        <v>19540</v>
      </c>
      <c r="M209" s="14">
        <f t="shared" si="28"/>
        <v>-4.5999999999999943</v>
      </c>
      <c r="N209" s="15">
        <f t="shared" si="29"/>
        <v>212.84400000000005</v>
      </c>
      <c r="O209" s="15">
        <f t="shared" si="35"/>
        <v>305.27200000000016</v>
      </c>
      <c r="P209" s="15">
        <f>N$223-N209</f>
        <v>13.495999999999867</v>
      </c>
      <c r="Q209" s="15">
        <f t="shared" si="30"/>
        <v>15.652000000000044</v>
      </c>
    </row>
    <row r="210" spans="1:17" x14ac:dyDescent="0.25">
      <c r="A210" s="13"/>
      <c r="B210" s="13"/>
      <c r="C210" s="14">
        <v>19930</v>
      </c>
      <c r="D210" s="14">
        <f t="shared" si="27"/>
        <v>-0.69999999999998863</v>
      </c>
      <c r="E210" s="14">
        <f t="shared" si="31"/>
        <v>451.29999999999995</v>
      </c>
      <c r="F210" s="15">
        <f t="shared" si="32"/>
        <v>312.00919999999996</v>
      </c>
      <c r="G210" s="15">
        <f t="shared" si="33"/>
        <v>83.700000000000045</v>
      </c>
      <c r="H210" s="15">
        <f t="shared" si="34"/>
        <v>93.409200000000055</v>
      </c>
      <c r="I210" s="20"/>
      <c r="J210" s="13"/>
      <c r="K210" s="13"/>
      <c r="L210" s="14">
        <v>19530</v>
      </c>
      <c r="M210" s="14">
        <f t="shared" si="28"/>
        <v>-4.6999999999999886</v>
      </c>
      <c r="N210" s="15">
        <f t="shared" si="29"/>
        <v>213.80799999999999</v>
      </c>
      <c r="O210" s="15">
        <f t="shared" si="35"/>
        <v>304.15399999999977</v>
      </c>
      <c r="P210" s="15">
        <f>N$223-N210</f>
        <v>12.531999999999925</v>
      </c>
      <c r="Q210" s="15">
        <f t="shared" si="30"/>
        <v>14.533999999999651</v>
      </c>
    </row>
    <row r="211" spans="1:17" x14ac:dyDescent="0.25">
      <c r="A211" s="13"/>
      <c r="B211" s="13"/>
      <c r="C211" s="14">
        <v>19920</v>
      </c>
      <c r="D211" s="14">
        <f t="shared" si="27"/>
        <v>-0.79999999999998295</v>
      </c>
      <c r="E211" s="14">
        <f t="shared" si="31"/>
        <v>452.20000000000005</v>
      </c>
      <c r="F211" s="15">
        <f t="shared" si="32"/>
        <v>311.00479999999988</v>
      </c>
      <c r="G211" s="15">
        <f t="shared" si="33"/>
        <v>82.799999999999955</v>
      </c>
      <c r="H211" s="15">
        <f t="shared" si="34"/>
        <v>92.404799999999966</v>
      </c>
      <c r="I211" s="20"/>
      <c r="J211" s="13"/>
      <c r="K211" s="13"/>
      <c r="L211" s="14">
        <v>19520</v>
      </c>
      <c r="M211" s="14">
        <f t="shared" si="28"/>
        <v>-4.7999999999999829</v>
      </c>
      <c r="N211" s="15">
        <f t="shared" si="29"/>
        <v>214.77199999999993</v>
      </c>
      <c r="O211" s="15">
        <f t="shared" si="35"/>
        <v>303.03599999999983</v>
      </c>
      <c r="P211" s="15">
        <f>N$223-N211</f>
        <v>11.567999999999984</v>
      </c>
      <c r="Q211" s="15">
        <f t="shared" si="30"/>
        <v>13.415999999999713</v>
      </c>
    </row>
    <row r="212" spans="1:17" x14ac:dyDescent="0.25">
      <c r="A212" s="13"/>
      <c r="B212" s="13"/>
      <c r="C212" s="14">
        <v>19910</v>
      </c>
      <c r="D212" s="14">
        <f t="shared" si="27"/>
        <v>-0.90000000000000568</v>
      </c>
      <c r="E212" s="14">
        <f t="shared" si="31"/>
        <v>453.10000000000014</v>
      </c>
      <c r="F212" s="15">
        <f t="shared" si="32"/>
        <v>310.00039999999979</v>
      </c>
      <c r="G212" s="15">
        <f t="shared" si="33"/>
        <v>81.899999999999864</v>
      </c>
      <c r="H212" s="15">
        <f t="shared" si="34"/>
        <v>91.400399999999877</v>
      </c>
      <c r="I212" s="20"/>
      <c r="J212" s="13"/>
      <c r="K212" s="13"/>
      <c r="L212" s="14">
        <v>19510</v>
      </c>
      <c r="M212" s="14">
        <f t="shared" si="28"/>
        <v>-4.9000000000000057</v>
      </c>
      <c r="N212" s="15">
        <f t="shared" si="29"/>
        <v>215.7360000000001</v>
      </c>
      <c r="O212" s="15">
        <f t="shared" si="35"/>
        <v>301.91799999999989</v>
      </c>
      <c r="P212" s="15">
        <f>N$223-N212</f>
        <v>10.603999999999814</v>
      </c>
      <c r="Q212" s="15">
        <f t="shared" si="30"/>
        <v>12.297999999999774</v>
      </c>
    </row>
    <row r="213" spans="1:17" x14ac:dyDescent="0.25">
      <c r="A213" s="13"/>
      <c r="B213" s="13"/>
      <c r="C213" s="14">
        <v>19900</v>
      </c>
      <c r="D213" s="14">
        <f t="shared" si="27"/>
        <v>-1</v>
      </c>
      <c r="E213" s="14">
        <f t="shared" si="31"/>
        <v>454</v>
      </c>
      <c r="F213" s="15">
        <f t="shared" si="32"/>
        <v>308.99599999999992</v>
      </c>
      <c r="G213" s="15">
        <f t="shared" si="33"/>
        <v>81</v>
      </c>
      <c r="H213" s="15">
        <f t="shared" si="34"/>
        <v>90.396000000000015</v>
      </c>
      <c r="I213" s="20"/>
      <c r="J213" s="8" t="s">
        <v>6</v>
      </c>
      <c r="K213" s="8" t="s">
        <v>8</v>
      </c>
      <c r="L213" s="8">
        <v>19500</v>
      </c>
      <c r="M213" s="8">
        <f t="shared" si="28"/>
        <v>-5</v>
      </c>
      <c r="N213" s="9">
        <f t="shared" si="29"/>
        <v>216.70000000000005</v>
      </c>
      <c r="O213" s="9">
        <f t="shared" si="35"/>
        <v>300.79999999999995</v>
      </c>
      <c r="P213" s="9">
        <f>N$223-N213</f>
        <v>9.6399999999998727</v>
      </c>
      <c r="Q213" s="9">
        <f t="shared" si="30"/>
        <v>11.179999999999836</v>
      </c>
    </row>
    <row r="214" spans="1:17" x14ac:dyDescent="0.25">
      <c r="A214" s="13"/>
      <c r="B214" s="13"/>
      <c r="C214" s="14">
        <v>19890</v>
      </c>
      <c r="D214" s="14">
        <f t="shared" si="27"/>
        <v>-1.0999999999999943</v>
      </c>
      <c r="E214" s="14">
        <f t="shared" si="31"/>
        <v>454.90000000000009</v>
      </c>
      <c r="F214" s="15">
        <f t="shared" si="32"/>
        <v>307.99159999999983</v>
      </c>
      <c r="G214" s="15">
        <f t="shared" si="33"/>
        <v>80.099999999999909</v>
      </c>
      <c r="H214" s="15">
        <f t="shared" si="34"/>
        <v>89.391599999999926</v>
      </c>
      <c r="I214" s="20"/>
      <c r="J214" s="13"/>
      <c r="K214" s="13"/>
      <c r="L214" s="14">
        <v>19490</v>
      </c>
      <c r="M214" s="14">
        <f t="shared" si="28"/>
        <v>-5.0999999999999943</v>
      </c>
      <c r="N214" s="15">
        <f t="shared" si="29"/>
        <v>217.66399999999999</v>
      </c>
      <c r="O214" s="15">
        <f t="shared" si="35"/>
        <v>299.68200000000002</v>
      </c>
      <c r="P214" s="15">
        <f>N$223-N214</f>
        <v>8.6759999999999309</v>
      </c>
      <c r="Q214" s="15">
        <f t="shared" si="30"/>
        <v>10.061999999999898</v>
      </c>
    </row>
    <row r="215" spans="1:17" x14ac:dyDescent="0.25">
      <c r="A215" s="13"/>
      <c r="B215" s="13"/>
      <c r="C215" s="14">
        <v>19880</v>
      </c>
      <c r="D215" s="14">
        <f t="shared" si="27"/>
        <v>-1.1999999999999886</v>
      </c>
      <c r="E215" s="14">
        <f t="shared" si="31"/>
        <v>455.79999999999995</v>
      </c>
      <c r="F215" s="15">
        <f t="shared" si="32"/>
        <v>306.98719999999997</v>
      </c>
      <c r="G215" s="15">
        <f t="shared" si="33"/>
        <v>79.200000000000045</v>
      </c>
      <c r="H215" s="15">
        <f t="shared" si="34"/>
        <v>88.387200000000064</v>
      </c>
      <c r="I215" s="20"/>
      <c r="J215" s="13"/>
      <c r="K215" s="13"/>
      <c r="L215" s="14">
        <v>19480</v>
      </c>
      <c r="M215" s="14">
        <f t="shared" si="28"/>
        <v>-5.1999999999999886</v>
      </c>
      <c r="N215" s="15">
        <f t="shared" si="29"/>
        <v>218.62799999999993</v>
      </c>
      <c r="O215" s="15">
        <f t="shared" si="35"/>
        <v>298.56400000000008</v>
      </c>
      <c r="P215" s="15">
        <f>N$223-N215</f>
        <v>7.7119999999999891</v>
      </c>
      <c r="Q215" s="15">
        <f t="shared" si="30"/>
        <v>8.94399999999996</v>
      </c>
    </row>
    <row r="216" spans="1:17" x14ac:dyDescent="0.25">
      <c r="A216" s="13"/>
      <c r="B216" s="13"/>
      <c r="C216" s="14">
        <v>19870</v>
      </c>
      <c r="D216" s="14">
        <f t="shared" si="27"/>
        <v>-1.2999999999999829</v>
      </c>
      <c r="E216" s="14">
        <f t="shared" si="31"/>
        <v>456.70000000000005</v>
      </c>
      <c r="F216" s="15">
        <f t="shared" si="32"/>
        <v>305.98279999999988</v>
      </c>
      <c r="G216" s="15">
        <f t="shared" si="33"/>
        <v>78.299999999999955</v>
      </c>
      <c r="H216" s="15">
        <f t="shared" si="34"/>
        <v>87.382799999999975</v>
      </c>
      <c r="I216" s="20"/>
      <c r="J216" s="13"/>
      <c r="K216" s="13"/>
      <c r="L216" s="14">
        <v>19470</v>
      </c>
      <c r="M216" s="14">
        <f t="shared" si="28"/>
        <v>-5.2999999999999829</v>
      </c>
      <c r="N216" s="15">
        <f t="shared" si="29"/>
        <v>219.5920000000001</v>
      </c>
      <c r="O216" s="15">
        <f t="shared" si="35"/>
        <v>297.44600000000014</v>
      </c>
      <c r="P216" s="15">
        <f>N$223-N216</f>
        <v>6.7479999999998199</v>
      </c>
      <c r="Q216" s="15">
        <f t="shared" si="30"/>
        <v>7.8260000000000218</v>
      </c>
    </row>
    <row r="217" spans="1:17" x14ac:dyDescent="0.25">
      <c r="A217" s="13"/>
      <c r="B217" s="13"/>
      <c r="C217" s="14">
        <v>19860</v>
      </c>
      <c r="D217" s="14">
        <f t="shared" si="27"/>
        <v>-1.4000000000000057</v>
      </c>
      <c r="E217" s="14">
        <f t="shared" si="31"/>
        <v>457.60000000000014</v>
      </c>
      <c r="F217" s="15">
        <f t="shared" si="32"/>
        <v>304.97839999999979</v>
      </c>
      <c r="G217" s="15">
        <f t="shared" si="33"/>
        <v>77.399999999999864</v>
      </c>
      <c r="H217" s="15">
        <f t="shared" si="34"/>
        <v>86.378399999999885</v>
      </c>
      <c r="I217" s="20"/>
      <c r="J217" s="13"/>
      <c r="K217" s="13"/>
      <c r="L217" s="14">
        <v>19460</v>
      </c>
      <c r="M217" s="14">
        <f t="shared" si="28"/>
        <v>-5.4000000000000057</v>
      </c>
      <c r="N217" s="15">
        <f t="shared" si="29"/>
        <v>220.55600000000004</v>
      </c>
      <c r="O217" s="15">
        <f t="shared" si="35"/>
        <v>296.3280000000002</v>
      </c>
      <c r="P217" s="15">
        <f>N$223-N217</f>
        <v>5.7839999999998781</v>
      </c>
      <c r="Q217" s="15">
        <f t="shared" si="30"/>
        <v>6.7080000000000837</v>
      </c>
    </row>
    <row r="218" spans="1:17" x14ac:dyDescent="0.25">
      <c r="A218" s="13"/>
      <c r="B218" s="13"/>
      <c r="C218" s="14">
        <v>19850</v>
      </c>
      <c r="D218" s="14">
        <f t="shared" si="27"/>
        <v>-1.5</v>
      </c>
      <c r="E218" s="14">
        <f t="shared" si="31"/>
        <v>458.5</v>
      </c>
      <c r="F218" s="15">
        <f t="shared" si="32"/>
        <v>303.97399999999993</v>
      </c>
      <c r="G218" s="15">
        <f t="shared" si="33"/>
        <v>76.5</v>
      </c>
      <c r="H218" s="15">
        <f t="shared" si="34"/>
        <v>85.374000000000024</v>
      </c>
      <c r="I218" s="20"/>
      <c r="J218" s="13"/>
      <c r="K218" s="13"/>
      <c r="L218" s="14">
        <v>19450</v>
      </c>
      <c r="M218" s="14">
        <f t="shared" si="28"/>
        <v>-5.5</v>
      </c>
      <c r="N218" s="15">
        <f t="shared" si="29"/>
        <v>221.51999999999998</v>
      </c>
      <c r="O218" s="15">
        <f t="shared" si="35"/>
        <v>295.20999999999981</v>
      </c>
      <c r="P218" s="15">
        <f>N$223-N218</f>
        <v>4.8199999999999363</v>
      </c>
      <c r="Q218" s="15">
        <f t="shared" si="30"/>
        <v>5.5899999999996908</v>
      </c>
    </row>
    <row r="219" spans="1:17" x14ac:dyDescent="0.25">
      <c r="A219" s="13"/>
      <c r="B219" s="13"/>
      <c r="C219" s="14">
        <v>19840</v>
      </c>
      <c r="D219" s="14">
        <f t="shared" si="27"/>
        <v>-1.5999999999999943</v>
      </c>
      <c r="E219" s="14">
        <f t="shared" si="31"/>
        <v>459.40000000000009</v>
      </c>
      <c r="F219" s="15">
        <f t="shared" si="32"/>
        <v>302.96959999999979</v>
      </c>
      <c r="G219" s="15">
        <f t="shared" si="33"/>
        <v>75.599999999999909</v>
      </c>
      <c r="H219" s="15">
        <f t="shared" si="34"/>
        <v>84.369599999999878</v>
      </c>
      <c r="I219" s="20"/>
      <c r="J219" s="13"/>
      <c r="K219" s="13"/>
      <c r="L219" s="14">
        <v>19440</v>
      </c>
      <c r="M219" s="14">
        <f t="shared" si="28"/>
        <v>-5.5999999999999943</v>
      </c>
      <c r="N219" s="15">
        <f t="shared" si="29"/>
        <v>222.48399999999992</v>
      </c>
      <c r="O219" s="15">
        <f t="shared" si="35"/>
        <v>294.09199999999987</v>
      </c>
      <c r="P219" s="15">
        <f>N$223-N219</f>
        <v>3.8559999999999945</v>
      </c>
      <c r="Q219" s="15">
        <f t="shared" si="30"/>
        <v>4.4719999999997526</v>
      </c>
    </row>
    <row r="220" spans="1:17" x14ac:dyDescent="0.25">
      <c r="A220" s="13"/>
      <c r="B220" s="13"/>
      <c r="C220" s="14">
        <v>19830</v>
      </c>
      <c r="D220" s="14">
        <f t="shared" si="27"/>
        <v>-1.6999999999999886</v>
      </c>
      <c r="E220" s="14">
        <f t="shared" si="31"/>
        <v>460.29999999999995</v>
      </c>
      <c r="F220" s="15">
        <f t="shared" si="32"/>
        <v>301.96519999999998</v>
      </c>
      <c r="G220" s="15">
        <f t="shared" si="33"/>
        <v>74.700000000000045</v>
      </c>
      <c r="H220" s="15">
        <f t="shared" si="34"/>
        <v>83.365200000000073</v>
      </c>
      <c r="I220" s="20"/>
      <c r="J220" s="13"/>
      <c r="K220" s="13"/>
      <c r="L220" s="14">
        <v>19430</v>
      </c>
      <c r="M220" s="14">
        <f t="shared" si="28"/>
        <v>-5.6999999999999886</v>
      </c>
      <c r="N220" s="15">
        <f t="shared" si="29"/>
        <v>223.44800000000009</v>
      </c>
      <c r="O220" s="15">
        <f t="shared" si="35"/>
        <v>292.97399999999993</v>
      </c>
      <c r="P220" s="15">
        <f>N$223-N220</f>
        <v>2.8919999999998254</v>
      </c>
      <c r="Q220" s="15">
        <f t="shared" si="30"/>
        <v>3.3539999999998145</v>
      </c>
    </row>
    <row r="221" spans="1:17" x14ac:dyDescent="0.25">
      <c r="A221" s="13"/>
      <c r="B221" s="13"/>
      <c r="C221" s="14">
        <v>19820</v>
      </c>
      <c r="D221" s="14">
        <f t="shared" si="27"/>
        <v>-1.7999999999999829</v>
      </c>
      <c r="E221" s="14">
        <f t="shared" si="31"/>
        <v>461.20000000000005</v>
      </c>
      <c r="F221" s="15">
        <f t="shared" si="32"/>
        <v>300.96079999999984</v>
      </c>
      <c r="G221" s="15">
        <f t="shared" si="33"/>
        <v>73.799999999999955</v>
      </c>
      <c r="H221" s="15">
        <f t="shared" si="34"/>
        <v>82.360799999999927</v>
      </c>
      <c r="I221" s="20"/>
      <c r="J221" s="13"/>
      <c r="K221" s="13"/>
      <c r="L221" s="14">
        <v>19420</v>
      </c>
      <c r="M221" s="14">
        <f t="shared" si="28"/>
        <v>-5.7999999999999829</v>
      </c>
      <c r="N221" s="15">
        <f t="shared" si="29"/>
        <v>224.41200000000003</v>
      </c>
      <c r="O221" s="15">
        <f t="shared" si="35"/>
        <v>291.85599999999999</v>
      </c>
      <c r="P221" s="15">
        <f>N$223-N221</f>
        <v>1.9279999999998836</v>
      </c>
      <c r="Q221" s="15">
        <f t="shared" si="30"/>
        <v>2.2359999999998763</v>
      </c>
    </row>
    <row r="222" spans="1:17" x14ac:dyDescent="0.25">
      <c r="A222" s="13"/>
      <c r="B222" s="13"/>
      <c r="C222" s="14">
        <v>19810</v>
      </c>
      <c r="D222" s="14">
        <f t="shared" si="27"/>
        <v>-1.9000000000000057</v>
      </c>
      <c r="E222" s="14">
        <f t="shared" si="31"/>
        <v>462.10000000000014</v>
      </c>
      <c r="F222" s="15">
        <f t="shared" si="32"/>
        <v>299.9563999999998</v>
      </c>
      <c r="G222" s="15">
        <f t="shared" si="33"/>
        <v>72.899999999999864</v>
      </c>
      <c r="H222" s="15">
        <f t="shared" si="34"/>
        <v>81.356399999999894</v>
      </c>
      <c r="I222" s="20"/>
      <c r="J222" s="13"/>
      <c r="K222" s="13"/>
      <c r="L222" s="14">
        <v>19410</v>
      </c>
      <c r="M222" s="14">
        <f t="shared" si="28"/>
        <v>-5.9000000000000057</v>
      </c>
      <c r="N222" s="15">
        <f>(-0.0964*L222)+2096.5</f>
        <v>225.37599999999998</v>
      </c>
      <c r="O222" s="15">
        <f t="shared" si="35"/>
        <v>290.73800000000006</v>
      </c>
      <c r="P222" s="15">
        <f>N$223-N222</f>
        <v>0.96399999999994179</v>
      </c>
      <c r="Q222" s="15">
        <f t="shared" si="30"/>
        <v>1.1179999999999382</v>
      </c>
    </row>
    <row r="223" spans="1:17" x14ac:dyDescent="0.25">
      <c r="A223" s="13"/>
      <c r="B223" s="13"/>
      <c r="C223" s="14">
        <v>19800</v>
      </c>
      <c r="D223" s="14">
        <f t="shared" si="27"/>
        <v>-2</v>
      </c>
      <c r="E223" s="14">
        <f t="shared" si="31"/>
        <v>463</v>
      </c>
      <c r="F223" s="15">
        <f t="shared" si="32"/>
        <v>298.95199999999988</v>
      </c>
      <c r="G223" s="15">
        <f t="shared" si="33"/>
        <v>72</v>
      </c>
      <c r="H223" s="15">
        <f t="shared" si="34"/>
        <v>80.351999999999975</v>
      </c>
      <c r="I223" s="20"/>
      <c r="J223" s="4" t="s">
        <v>4</v>
      </c>
      <c r="K223" s="4" t="s">
        <v>5</v>
      </c>
      <c r="L223" s="4">
        <v>19400</v>
      </c>
      <c r="M223" s="4">
        <f t="shared" si="28"/>
        <v>-6</v>
      </c>
      <c r="N223" s="5">
        <f>(-0.0964*L223)+2096.5</f>
        <v>226.33999999999992</v>
      </c>
      <c r="O223" s="5">
        <f t="shared" si="35"/>
        <v>289.62000000000012</v>
      </c>
      <c r="P223" s="4">
        <f>N$223-N223</f>
        <v>0</v>
      </c>
      <c r="Q223" s="5">
        <f t="shared" si="30"/>
        <v>0</v>
      </c>
    </row>
    <row r="224" spans="1:17" x14ac:dyDescent="0.25">
      <c r="A224" s="13"/>
      <c r="B224" s="13"/>
      <c r="C224" s="14">
        <v>19790</v>
      </c>
      <c r="D224" s="14">
        <f t="shared" si="27"/>
        <v>-2.0999999999999943</v>
      </c>
      <c r="E224" s="14">
        <f t="shared" si="31"/>
        <v>463.90000000000009</v>
      </c>
      <c r="F224" s="15">
        <f t="shared" si="32"/>
        <v>297.94759999999985</v>
      </c>
      <c r="G224" s="15">
        <f t="shared" si="33"/>
        <v>71.099999999999909</v>
      </c>
      <c r="H224" s="15">
        <f t="shared" si="34"/>
        <v>79.347599999999943</v>
      </c>
      <c r="I224" s="20"/>
      <c r="J224" s="13"/>
      <c r="K224" s="13"/>
      <c r="L224" s="14"/>
      <c r="M224" s="14"/>
      <c r="N224" s="14"/>
      <c r="O224" s="14"/>
      <c r="P224" s="13"/>
      <c r="Q224" s="13"/>
    </row>
    <row r="225" spans="1:17" x14ac:dyDescent="0.25">
      <c r="A225" s="13"/>
      <c r="B225" s="13"/>
      <c r="C225" s="14">
        <v>19780</v>
      </c>
      <c r="D225" s="14">
        <f t="shared" si="27"/>
        <v>-2.1999999999999886</v>
      </c>
      <c r="E225" s="14">
        <f t="shared" si="31"/>
        <v>464.79999999999995</v>
      </c>
      <c r="F225" s="15">
        <f t="shared" si="32"/>
        <v>296.94319999999993</v>
      </c>
      <c r="G225" s="15">
        <f t="shared" si="33"/>
        <v>70.200000000000045</v>
      </c>
      <c r="H225" s="15">
        <f t="shared" si="34"/>
        <v>78.343200000000024</v>
      </c>
      <c r="I225" s="20"/>
      <c r="J225" s="13"/>
      <c r="K225" s="13"/>
      <c r="L225" s="14"/>
      <c r="M225" s="14"/>
      <c r="N225" s="14"/>
      <c r="O225" s="14"/>
      <c r="P225" s="13"/>
      <c r="Q225" s="13"/>
    </row>
    <row r="226" spans="1:17" x14ac:dyDescent="0.25">
      <c r="A226" s="13"/>
      <c r="B226" s="13"/>
      <c r="C226" s="14">
        <v>19770</v>
      </c>
      <c r="D226" s="14">
        <f t="shared" si="27"/>
        <v>-2.2999999999999829</v>
      </c>
      <c r="E226" s="14">
        <f t="shared" si="31"/>
        <v>465.70000000000005</v>
      </c>
      <c r="F226" s="15">
        <f t="shared" si="32"/>
        <v>295.9387999999999</v>
      </c>
      <c r="G226" s="15">
        <f t="shared" si="33"/>
        <v>69.299999999999955</v>
      </c>
      <c r="H226" s="15">
        <f t="shared" si="34"/>
        <v>77.338799999999992</v>
      </c>
      <c r="I226" s="20"/>
      <c r="J226" s="13"/>
      <c r="K226" s="13"/>
      <c r="L226" s="14"/>
      <c r="M226" s="14"/>
      <c r="N226" s="14"/>
      <c r="O226" s="14"/>
      <c r="P226" s="13"/>
      <c r="Q226" s="13"/>
    </row>
    <row r="227" spans="1:17" x14ac:dyDescent="0.25">
      <c r="A227" s="13"/>
      <c r="B227" s="13"/>
      <c r="C227" s="14">
        <v>19760</v>
      </c>
      <c r="D227" s="14">
        <f t="shared" si="27"/>
        <v>-2.4000000000000057</v>
      </c>
      <c r="E227" s="14">
        <f t="shared" si="31"/>
        <v>466.60000000000014</v>
      </c>
      <c r="F227" s="15">
        <f t="shared" si="32"/>
        <v>294.93439999999975</v>
      </c>
      <c r="G227" s="15">
        <f t="shared" si="33"/>
        <v>68.399999999999864</v>
      </c>
      <c r="H227" s="15">
        <f t="shared" si="34"/>
        <v>76.334399999999846</v>
      </c>
      <c r="I227" s="20"/>
      <c r="J227" s="13"/>
      <c r="K227" s="13"/>
      <c r="L227" s="14"/>
      <c r="M227" s="14"/>
      <c r="N227" s="14"/>
      <c r="O227" s="14"/>
      <c r="P227" s="13"/>
      <c r="Q227" s="13"/>
    </row>
    <row r="228" spans="1:17" x14ac:dyDescent="0.25">
      <c r="A228" s="13"/>
      <c r="B228" s="13"/>
      <c r="C228" s="14">
        <v>19750</v>
      </c>
      <c r="D228" s="14">
        <f t="shared" si="27"/>
        <v>-2.5</v>
      </c>
      <c r="E228" s="14">
        <f t="shared" si="31"/>
        <v>467.5</v>
      </c>
      <c r="F228" s="15">
        <f t="shared" si="32"/>
        <v>293.92999999999995</v>
      </c>
      <c r="G228" s="15">
        <f t="shared" si="33"/>
        <v>67.5</v>
      </c>
      <c r="H228" s="15">
        <f t="shared" si="34"/>
        <v>75.330000000000041</v>
      </c>
      <c r="I228" s="20"/>
      <c r="J228" s="13"/>
      <c r="K228" s="13"/>
      <c r="L228" s="14"/>
      <c r="M228" s="14"/>
      <c r="N228" s="14"/>
      <c r="O228" s="14"/>
      <c r="P228" s="13"/>
      <c r="Q228" s="13"/>
    </row>
    <row r="229" spans="1:17" x14ac:dyDescent="0.25">
      <c r="A229" s="13"/>
      <c r="B229" s="13"/>
      <c r="C229" s="14">
        <v>19740</v>
      </c>
      <c r="D229" s="14">
        <f t="shared" si="27"/>
        <v>-2.5999999999999943</v>
      </c>
      <c r="E229" s="14">
        <f t="shared" si="31"/>
        <v>468.40000000000009</v>
      </c>
      <c r="F229" s="15">
        <f t="shared" si="32"/>
        <v>292.9255999999998</v>
      </c>
      <c r="G229" s="15">
        <f t="shared" si="33"/>
        <v>66.599999999999909</v>
      </c>
      <c r="H229" s="15">
        <f t="shared" si="34"/>
        <v>74.325599999999895</v>
      </c>
      <c r="I229" s="20"/>
      <c r="J229" s="13"/>
      <c r="K229" s="13"/>
      <c r="L229" s="14"/>
      <c r="M229" s="14"/>
      <c r="N229" s="14"/>
      <c r="O229" s="14"/>
      <c r="P229" s="13"/>
      <c r="Q229" s="13"/>
    </row>
    <row r="230" spans="1:17" x14ac:dyDescent="0.25">
      <c r="A230" s="13"/>
      <c r="B230" s="13"/>
      <c r="C230" s="14">
        <v>19730</v>
      </c>
      <c r="D230" s="14">
        <f t="shared" si="27"/>
        <v>-2.6999999999999886</v>
      </c>
      <c r="E230" s="14">
        <f t="shared" si="31"/>
        <v>469.29999999999995</v>
      </c>
      <c r="F230" s="15">
        <f t="shared" si="32"/>
        <v>291.9212</v>
      </c>
      <c r="G230" s="15">
        <f t="shared" si="33"/>
        <v>65.700000000000045</v>
      </c>
      <c r="H230" s="15">
        <f t="shared" si="34"/>
        <v>73.32120000000009</v>
      </c>
      <c r="I230" s="20"/>
      <c r="J230" s="13"/>
      <c r="K230" s="13"/>
      <c r="L230" s="14"/>
      <c r="M230" s="14"/>
      <c r="N230" s="14"/>
      <c r="O230" s="14"/>
      <c r="P230" s="13"/>
      <c r="Q230" s="13"/>
    </row>
    <row r="231" spans="1:17" x14ac:dyDescent="0.25">
      <c r="A231" s="13"/>
      <c r="B231" s="13"/>
      <c r="C231" s="14">
        <v>19720</v>
      </c>
      <c r="D231" s="14">
        <f t="shared" si="27"/>
        <v>-2.7999999999999829</v>
      </c>
      <c r="E231" s="14">
        <f t="shared" si="31"/>
        <v>470.20000000000005</v>
      </c>
      <c r="F231" s="15">
        <f t="shared" si="32"/>
        <v>290.91679999999985</v>
      </c>
      <c r="G231" s="15">
        <f t="shared" si="33"/>
        <v>64.799999999999955</v>
      </c>
      <c r="H231" s="15">
        <f t="shared" si="34"/>
        <v>72.316799999999944</v>
      </c>
      <c r="I231" s="20"/>
      <c r="J231" s="13"/>
      <c r="K231" s="13"/>
      <c r="L231" s="14"/>
      <c r="M231" s="14"/>
      <c r="N231" s="14"/>
      <c r="O231" s="14"/>
      <c r="P231" s="13"/>
      <c r="Q231" s="13"/>
    </row>
    <row r="232" spans="1:17" x14ac:dyDescent="0.25">
      <c r="A232" s="13"/>
      <c r="B232" s="13"/>
      <c r="C232" s="14">
        <v>19710</v>
      </c>
      <c r="D232" s="14">
        <f t="shared" si="27"/>
        <v>-2.9000000000000057</v>
      </c>
      <c r="E232" s="14">
        <f t="shared" si="31"/>
        <v>471.10000000000014</v>
      </c>
      <c r="F232" s="15">
        <f t="shared" si="32"/>
        <v>289.91239999999982</v>
      </c>
      <c r="G232" s="15">
        <f t="shared" si="33"/>
        <v>63.899999999999864</v>
      </c>
      <c r="H232" s="15">
        <f t="shared" si="34"/>
        <v>71.312399999999911</v>
      </c>
      <c r="I232" s="20"/>
      <c r="J232" s="13"/>
      <c r="K232" s="13"/>
      <c r="L232" s="14"/>
      <c r="M232" s="14"/>
      <c r="N232" s="14"/>
      <c r="O232" s="14"/>
      <c r="P232" s="13"/>
      <c r="Q232" s="13"/>
    </row>
    <row r="233" spans="1:17" x14ac:dyDescent="0.25">
      <c r="A233" s="13"/>
      <c r="B233" s="13"/>
      <c r="C233" s="14">
        <v>19700</v>
      </c>
      <c r="D233" s="14">
        <f t="shared" si="27"/>
        <v>-3</v>
      </c>
      <c r="E233" s="14">
        <f t="shared" si="31"/>
        <v>472</v>
      </c>
      <c r="F233" s="15">
        <f t="shared" si="32"/>
        <v>288.9079999999999</v>
      </c>
      <c r="G233" s="15">
        <f t="shared" si="33"/>
        <v>63</v>
      </c>
      <c r="H233" s="15">
        <f t="shared" si="34"/>
        <v>70.307999999999993</v>
      </c>
      <c r="I233" s="20"/>
      <c r="J233" s="13"/>
      <c r="K233" s="13"/>
      <c r="L233" s="14"/>
      <c r="M233" s="14"/>
      <c r="N233" s="14"/>
      <c r="O233" s="14"/>
      <c r="P233" s="13"/>
      <c r="Q233" s="13"/>
    </row>
    <row r="234" spans="1:17" x14ac:dyDescent="0.25">
      <c r="A234" s="13"/>
      <c r="B234" s="13"/>
      <c r="C234" s="14">
        <v>19690</v>
      </c>
      <c r="D234" s="14">
        <f t="shared" si="27"/>
        <v>-3.0999999999999943</v>
      </c>
      <c r="E234" s="14">
        <f t="shared" si="31"/>
        <v>472.90000000000009</v>
      </c>
      <c r="F234" s="15">
        <f t="shared" si="32"/>
        <v>287.90359999999987</v>
      </c>
      <c r="G234" s="15">
        <f t="shared" si="33"/>
        <v>62.099999999999909</v>
      </c>
      <c r="H234" s="15">
        <f t="shared" si="34"/>
        <v>69.30359999999996</v>
      </c>
      <c r="I234" s="20"/>
      <c r="J234" s="13"/>
      <c r="K234" s="13"/>
      <c r="L234" s="14"/>
      <c r="M234" s="14"/>
      <c r="N234" s="14"/>
      <c r="O234" s="14"/>
      <c r="P234" s="13"/>
      <c r="Q234" s="13"/>
    </row>
    <row r="235" spans="1:17" x14ac:dyDescent="0.25">
      <c r="A235" s="13"/>
      <c r="B235" s="13"/>
      <c r="C235" s="14">
        <v>19680</v>
      </c>
      <c r="D235" s="14">
        <f t="shared" si="27"/>
        <v>-3.1999999999999886</v>
      </c>
      <c r="E235" s="14">
        <f t="shared" si="31"/>
        <v>473.79999999999995</v>
      </c>
      <c r="F235" s="15">
        <f t="shared" si="32"/>
        <v>286.89919999999995</v>
      </c>
      <c r="G235" s="15">
        <f t="shared" si="33"/>
        <v>61.200000000000045</v>
      </c>
      <c r="H235" s="15">
        <f t="shared" si="34"/>
        <v>68.299200000000042</v>
      </c>
      <c r="I235" s="20"/>
      <c r="J235" s="13"/>
      <c r="K235" s="13"/>
      <c r="L235" s="14"/>
      <c r="M235" s="14"/>
      <c r="N235" s="14"/>
      <c r="O235" s="14"/>
      <c r="P235" s="13"/>
      <c r="Q235" s="13"/>
    </row>
    <row r="236" spans="1:17" x14ac:dyDescent="0.25">
      <c r="A236" s="13"/>
      <c r="B236" s="13"/>
      <c r="C236" s="14">
        <v>19670</v>
      </c>
      <c r="D236" s="14">
        <f t="shared" si="27"/>
        <v>-3.2999999999999829</v>
      </c>
      <c r="E236" s="14">
        <f t="shared" si="31"/>
        <v>474.70000000000005</v>
      </c>
      <c r="F236" s="15">
        <f t="shared" si="32"/>
        <v>285.89479999999992</v>
      </c>
      <c r="G236" s="15">
        <f t="shared" si="33"/>
        <v>60.299999999999955</v>
      </c>
      <c r="H236" s="15">
        <f t="shared" si="34"/>
        <v>67.294800000000009</v>
      </c>
      <c r="I236" s="20"/>
      <c r="J236" s="13"/>
      <c r="K236" s="13"/>
      <c r="L236" s="14"/>
      <c r="M236" s="14"/>
      <c r="N236" s="14"/>
      <c r="O236" s="14"/>
      <c r="P236" s="13"/>
      <c r="Q236" s="13"/>
    </row>
    <row r="237" spans="1:17" x14ac:dyDescent="0.25">
      <c r="A237" s="13"/>
      <c r="B237" s="13"/>
      <c r="C237" s="14">
        <v>19660</v>
      </c>
      <c r="D237" s="14">
        <f t="shared" si="27"/>
        <v>-3.4000000000000057</v>
      </c>
      <c r="E237" s="14">
        <f t="shared" si="31"/>
        <v>475.60000000000014</v>
      </c>
      <c r="F237" s="15">
        <f t="shared" si="32"/>
        <v>284.89039999999977</v>
      </c>
      <c r="G237" s="15">
        <f t="shared" si="33"/>
        <v>59.399999999999864</v>
      </c>
      <c r="H237" s="15">
        <f t="shared" si="34"/>
        <v>66.290399999999863</v>
      </c>
      <c r="I237" s="20"/>
      <c r="J237" s="13"/>
      <c r="K237" s="13"/>
      <c r="L237" s="14"/>
      <c r="M237" s="14"/>
      <c r="N237" s="14"/>
      <c r="O237" s="14"/>
      <c r="P237" s="13"/>
      <c r="Q237" s="13"/>
    </row>
    <row r="238" spans="1:17" x14ac:dyDescent="0.25">
      <c r="A238" s="13"/>
      <c r="B238" s="13"/>
      <c r="C238" s="14">
        <v>19650</v>
      </c>
      <c r="D238" s="14">
        <f t="shared" si="27"/>
        <v>-3.5</v>
      </c>
      <c r="E238" s="14">
        <f t="shared" si="31"/>
        <v>476.5</v>
      </c>
      <c r="F238" s="15">
        <f t="shared" si="32"/>
        <v>283.88599999999997</v>
      </c>
      <c r="G238" s="15">
        <f t="shared" si="33"/>
        <v>58.5</v>
      </c>
      <c r="H238" s="15">
        <f t="shared" si="34"/>
        <v>65.286000000000058</v>
      </c>
      <c r="I238" s="20"/>
      <c r="J238" s="13"/>
      <c r="K238" s="13"/>
      <c r="L238" s="14"/>
      <c r="M238" s="14"/>
      <c r="N238" s="14"/>
      <c r="O238" s="14"/>
      <c r="P238" s="13"/>
      <c r="Q238" s="13"/>
    </row>
    <row r="239" spans="1:17" x14ac:dyDescent="0.25">
      <c r="A239" s="13"/>
      <c r="B239" s="13"/>
      <c r="C239" s="14">
        <v>19640</v>
      </c>
      <c r="D239" s="14">
        <f t="shared" si="27"/>
        <v>-3.5999999999999943</v>
      </c>
      <c r="E239" s="14">
        <f t="shared" si="31"/>
        <v>477.40000000000009</v>
      </c>
      <c r="F239" s="15">
        <f t="shared" si="32"/>
        <v>282.88159999999982</v>
      </c>
      <c r="G239" s="15">
        <f t="shared" si="33"/>
        <v>57.599999999999909</v>
      </c>
      <c r="H239" s="15">
        <f t="shared" si="34"/>
        <v>64.281599999999912</v>
      </c>
      <c r="I239" s="20"/>
      <c r="J239" s="13"/>
      <c r="K239" s="13"/>
      <c r="L239" s="14"/>
      <c r="M239" s="14"/>
      <c r="N239" s="14"/>
      <c r="O239" s="14"/>
      <c r="P239" s="13"/>
      <c r="Q239" s="13"/>
    </row>
    <row r="240" spans="1:17" x14ac:dyDescent="0.25">
      <c r="A240" s="13"/>
      <c r="B240" s="13"/>
      <c r="C240" s="14">
        <v>19630</v>
      </c>
      <c r="D240" s="14">
        <f t="shared" si="27"/>
        <v>-3.6999999999999886</v>
      </c>
      <c r="E240" s="14">
        <f t="shared" si="31"/>
        <v>478.29999999999995</v>
      </c>
      <c r="F240" s="15">
        <f t="shared" si="32"/>
        <v>281.87720000000002</v>
      </c>
      <c r="G240" s="15">
        <f t="shared" si="33"/>
        <v>56.700000000000045</v>
      </c>
      <c r="H240" s="15">
        <f t="shared" si="34"/>
        <v>63.277200000000107</v>
      </c>
      <c r="I240" s="20"/>
      <c r="J240" s="13"/>
      <c r="K240" s="13"/>
      <c r="L240" s="14"/>
      <c r="M240" s="14"/>
      <c r="N240" s="14"/>
      <c r="O240" s="14"/>
      <c r="P240" s="13"/>
      <c r="Q240" s="13"/>
    </row>
    <row r="241" spans="1:17" x14ac:dyDescent="0.25">
      <c r="A241" s="13"/>
      <c r="B241" s="13"/>
      <c r="C241" s="14">
        <v>19620</v>
      </c>
      <c r="D241" s="14">
        <f t="shared" si="27"/>
        <v>-3.7999999999999829</v>
      </c>
      <c r="E241" s="14">
        <f t="shared" si="31"/>
        <v>479.20000000000005</v>
      </c>
      <c r="F241" s="15">
        <f t="shared" si="32"/>
        <v>280.87279999999987</v>
      </c>
      <c r="G241" s="15">
        <f t="shared" si="33"/>
        <v>55.799999999999955</v>
      </c>
      <c r="H241" s="15">
        <f t="shared" si="34"/>
        <v>62.272799999999961</v>
      </c>
      <c r="I241" s="20"/>
      <c r="J241" s="13"/>
      <c r="K241" s="13"/>
      <c r="L241" s="14"/>
      <c r="M241" s="14"/>
      <c r="N241" s="14"/>
      <c r="O241" s="14"/>
      <c r="P241" s="13"/>
      <c r="Q241" s="13"/>
    </row>
    <row r="242" spans="1:17" x14ac:dyDescent="0.25">
      <c r="A242" s="13"/>
      <c r="B242" s="13"/>
      <c r="C242" s="14">
        <v>19610</v>
      </c>
      <c r="D242" s="14">
        <f t="shared" si="27"/>
        <v>-3.9000000000000057</v>
      </c>
      <c r="E242" s="14">
        <f t="shared" si="31"/>
        <v>480.10000000000014</v>
      </c>
      <c r="F242" s="15">
        <f t="shared" si="32"/>
        <v>279.86839999999972</v>
      </c>
      <c r="G242" s="15">
        <f t="shared" si="33"/>
        <v>54.899999999999864</v>
      </c>
      <c r="H242" s="15">
        <f t="shared" si="34"/>
        <v>61.268399999999815</v>
      </c>
      <c r="I242" s="20"/>
      <c r="J242" s="13"/>
      <c r="K242" s="13"/>
      <c r="L242" s="14"/>
      <c r="M242" s="14"/>
      <c r="N242" s="14"/>
      <c r="O242" s="14"/>
      <c r="P242" s="13"/>
      <c r="Q242" s="13"/>
    </row>
    <row r="243" spans="1:17" x14ac:dyDescent="0.25">
      <c r="A243" s="13"/>
      <c r="B243" s="13"/>
      <c r="C243" s="14">
        <v>19600</v>
      </c>
      <c r="D243" s="14">
        <f t="shared" si="27"/>
        <v>-4</v>
      </c>
      <c r="E243" s="14">
        <f t="shared" si="31"/>
        <v>481</v>
      </c>
      <c r="F243" s="15">
        <f t="shared" si="32"/>
        <v>278.86399999999992</v>
      </c>
      <c r="G243" s="15">
        <f t="shared" si="33"/>
        <v>54</v>
      </c>
      <c r="H243" s="15">
        <f t="shared" si="34"/>
        <v>60.26400000000001</v>
      </c>
      <c r="I243" s="20"/>
      <c r="J243" s="13"/>
      <c r="K243" s="13"/>
      <c r="L243" s="14"/>
      <c r="M243" s="14"/>
      <c r="N243" s="14"/>
      <c r="O243" s="14"/>
      <c r="P243" s="13"/>
      <c r="Q243" s="13"/>
    </row>
    <row r="244" spans="1:17" x14ac:dyDescent="0.25">
      <c r="A244" s="13"/>
      <c r="B244" s="13"/>
      <c r="C244" s="14">
        <v>19590</v>
      </c>
      <c r="D244" s="14">
        <f t="shared" si="27"/>
        <v>-4.0999999999999943</v>
      </c>
      <c r="E244" s="14">
        <f t="shared" si="31"/>
        <v>481.90000000000009</v>
      </c>
      <c r="F244" s="15">
        <f t="shared" si="32"/>
        <v>277.85959999999977</v>
      </c>
      <c r="G244" s="15">
        <f t="shared" si="33"/>
        <v>53.099999999999909</v>
      </c>
      <c r="H244" s="15">
        <f t="shared" si="34"/>
        <v>59.259599999999864</v>
      </c>
      <c r="I244" s="20"/>
      <c r="J244" s="13"/>
      <c r="K244" s="13"/>
      <c r="L244" s="14"/>
      <c r="M244" s="14"/>
      <c r="N244" s="14"/>
      <c r="O244" s="14"/>
      <c r="P244" s="13"/>
      <c r="Q244" s="13"/>
    </row>
    <row r="245" spans="1:17" x14ac:dyDescent="0.25">
      <c r="A245" s="13"/>
      <c r="B245" s="13"/>
      <c r="C245" s="14">
        <v>19580</v>
      </c>
      <c r="D245" s="14">
        <f t="shared" si="27"/>
        <v>-4.1999999999999886</v>
      </c>
      <c r="E245" s="14">
        <f t="shared" si="31"/>
        <v>482.79999999999995</v>
      </c>
      <c r="F245" s="15">
        <f t="shared" si="32"/>
        <v>276.85519999999997</v>
      </c>
      <c r="G245" s="15">
        <f t="shared" si="33"/>
        <v>52.200000000000045</v>
      </c>
      <c r="H245" s="15">
        <f t="shared" si="34"/>
        <v>58.255200000000059</v>
      </c>
      <c r="I245" s="20"/>
      <c r="J245" s="13"/>
      <c r="K245" s="13"/>
      <c r="L245" s="14"/>
      <c r="M245" s="14"/>
      <c r="N245" s="14"/>
      <c r="O245" s="14"/>
      <c r="P245" s="13"/>
      <c r="Q245" s="13"/>
    </row>
    <row r="246" spans="1:17" x14ac:dyDescent="0.25">
      <c r="A246" s="13"/>
      <c r="B246" s="13"/>
      <c r="C246" s="14">
        <v>19570</v>
      </c>
      <c r="D246" s="14">
        <f t="shared" si="27"/>
        <v>-4.2999999999999829</v>
      </c>
      <c r="E246" s="14">
        <f t="shared" si="31"/>
        <v>483.70000000000005</v>
      </c>
      <c r="F246" s="15">
        <f t="shared" si="32"/>
        <v>275.85079999999982</v>
      </c>
      <c r="G246" s="15">
        <f t="shared" si="33"/>
        <v>51.299999999999955</v>
      </c>
      <c r="H246" s="15">
        <f t="shared" si="34"/>
        <v>57.250799999999913</v>
      </c>
      <c r="I246" s="20"/>
      <c r="J246" s="13"/>
      <c r="K246" s="13"/>
      <c r="L246" s="14"/>
      <c r="M246" s="14"/>
      <c r="N246" s="14"/>
      <c r="O246" s="14"/>
      <c r="P246" s="13"/>
      <c r="Q246" s="13"/>
    </row>
    <row r="247" spans="1:17" x14ac:dyDescent="0.25">
      <c r="A247" s="13"/>
      <c r="B247" s="13"/>
      <c r="C247" s="14">
        <v>19560</v>
      </c>
      <c r="D247" s="14">
        <f t="shared" si="27"/>
        <v>-4.4000000000000057</v>
      </c>
      <c r="E247" s="14">
        <f t="shared" si="31"/>
        <v>484.60000000000014</v>
      </c>
      <c r="F247" s="15">
        <f t="shared" si="32"/>
        <v>274.84639999999979</v>
      </c>
      <c r="G247" s="15">
        <f t="shared" si="33"/>
        <v>50.399999999999864</v>
      </c>
      <c r="H247" s="15">
        <f t="shared" si="34"/>
        <v>56.24639999999988</v>
      </c>
      <c r="I247" s="20"/>
      <c r="J247" s="13"/>
      <c r="K247" s="13"/>
      <c r="L247" s="14"/>
      <c r="M247" s="14"/>
      <c r="N247" s="14"/>
      <c r="O247" s="14"/>
      <c r="P247" s="13"/>
      <c r="Q247" s="13"/>
    </row>
    <row r="248" spans="1:17" x14ac:dyDescent="0.25">
      <c r="A248" s="13"/>
      <c r="B248" s="13"/>
      <c r="C248" s="14">
        <v>19550</v>
      </c>
      <c r="D248" s="14">
        <f t="shared" si="27"/>
        <v>-4.5</v>
      </c>
      <c r="E248" s="14">
        <f t="shared" si="31"/>
        <v>485.5</v>
      </c>
      <c r="F248" s="15">
        <f t="shared" si="32"/>
        <v>273.84199999999987</v>
      </c>
      <c r="G248" s="15">
        <f t="shared" si="33"/>
        <v>49.5</v>
      </c>
      <c r="H248" s="15">
        <f t="shared" si="34"/>
        <v>55.241999999999962</v>
      </c>
      <c r="I248" s="20"/>
      <c r="J248" s="13"/>
      <c r="K248" s="13"/>
      <c r="L248" s="14"/>
      <c r="M248" s="14"/>
      <c r="N248" s="14"/>
      <c r="O248" s="14"/>
      <c r="P248" s="13"/>
      <c r="Q248" s="13"/>
    </row>
    <row r="249" spans="1:17" x14ac:dyDescent="0.25">
      <c r="A249" s="13"/>
      <c r="B249" s="13"/>
      <c r="C249" s="14">
        <v>19540</v>
      </c>
      <c r="D249" s="14">
        <f t="shared" si="27"/>
        <v>-4.5999999999999943</v>
      </c>
      <c r="E249" s="14">
        <f t="shared" si="31"/>
        <v>486.40000000000009</v>
      </c>
      <c r="F249" s="15">
        <f t="shared" si="32"/>
        <v>272.83759999999984</v>
      </c>
      <c r="G249" s="15">
        <f t="shared" si="33"/>
        <v>48.599999999999909</v>
      </c>
      <c r="H249" s="15">
        <f t="shared" si="34"/>
        <v>54.237599999999929</v>
      </c>
      <c r="I249" s="20"/>
      <c r="J249" s="13"/>
      <c r="K249" s="13"/>
      <c r="L249" s="14"/>
      <c r="M249" s="14"/>
      <c r="N249" s="14"/>
      <c r="O249" s="14"/>
      <c r="P249" s="13"/>
      <c r="Q249" s="13"/>
    </row>
    <row r="250" spans="1:17" x14ac:dyDescent="0.25">
      <c r="A250" s="13"/>
      <c r="B250" s="13"/>
      <c r="C250" s="14">
        <v>19530</v>
      </c>
      <c r="D250" s="14">
        <f t="shared" si="27"/>
        <v>-4.6999999999999886</v>
      </c>
      <c r="E250" s="14">
        <f t="shared" si="31"/>
        <v>487.29999999999995</v>
      </c>
      <c r="F250" s="15">
        <f t="shared" si="32"/>
        <v>271.83319999999992</v>
      </c>
      <c r="G250" s="15">
        <f t="shared" si="33"/>
        <v>47.700000000000045</v>
      </c>
      <c r="H250" s="15">
        <f t="shared" si="34"/>
        <v>53.233200000000011</v>
      </c>
      <c r="I250" s="20"/>
      <c r="J250" s="13"/>
      <c r="K250" s="13"/>
      <c r="L250" s="14"/>
      <c r="M250" s="14"/>
      <c r="N250" s="14"/>
      <c r="O250" s="14"/>
      <c r="P250" s="13"/>
      <c r="Q250" s="13"/>
    </row>
    <row r="251" spans="1:17" x14ac:dyDescent="0.25">
      <c r="A251" s="13"/>
      <c r="B251" s="13"/>
      <c r="C251" s="14">
        <v>19520</v>
      </c>
      <c r="D251" s="14">
        <f t="shared" si="27"/>
        <v>-4.7999999999999829</v>
      </c>
      <c r="E251" s="14">
        <f t="shared" si="31"/>
        <v>488.20000000000005</v>
      </c>
      <c r="F251" s="15">
        <f t="shared" si="32"/>
        <v>270.82879999999989</v>
      </c>
      <c r="G251" s="15">
        <f t="shared" si="33"/>
        <v>46.799999999999955</v>
      </c>
      <c r="H251" s="15">
        <f t="shared" si="34"/>
        <v>52.228799999999978</v>
      </c>
      <c r="I251" s="20"/>
      <c r="J251" s="13"/>
      <c r="K251" s="13"/>
      <c r="L251" s="14"/>
      <c r="M251" s="14"/>
      <c r="N251" s="14"/>
      <c r="O251" s="14"/>
      <c r="P251" s="13"/>
      <c r="Q251" s="13"/>
    </row>
    <row r="252" spans="1:17" x14ac:dyDescent="0.25">
      <c r="A252" s="13"/>
      <c r="B252" s="13"/>
      <c r="C252" s="14">
        <v>19510</v>
      </c>
      <c r="D252" s="14">
        <f t="shared" si="27"/>
        <v>-4.9000000000000057</v>
      </c>
      <c r="E252" s="14">
        <f t="shared" si="31"/>
        <v>489.10000000000014</v>
      </c>
      <c r="F252" s="15">
        <f t="shared" si="32"/>
        <v>269.82439999999974</v>
      </c>
      <c r="G252" s="15">
        <f t="shared" si="33"/>
        <v>45.899999999999864</v>
      </c>
      <c r="H252" s="15">
        <f t="shared" si="34"/>
        <v>51.224399999999832</v>
      </c>
      <c r="I252" s="20"/>
      <c r="J252" s="13"/>
      <c r="K252" s="13"/>
      <c r="L252" s="14"/>
      <c r="M252" s="14"/>
      <c r="N252" s="14"/>
      <c r="O252" s="14"/>
      <c r="P252" s="13"/>
      <c r="Q252" s="13"/>
    </row>
    <row r="253" spans="1:17" x14ac:dyDescent="0.25">
      <c r="A253" s="8" t="s">
        <v>6</v>
      </c>
      <c r="B253" s="8" t="s">
        <v>8</v>
      </c>
      <c r="C253" s="8">
        <v>19500</v>
      </c>
      <c r="D253" s="8">
        <f t="shared" si="27"/>
        <v>-5</v>
      </c>
      <c r="E253" s="8">
        <f t="shared" si="31"/>
        <v>490</v>
      </c>
      <c r="F253" s="9">
        <f t="shared" si="32"/>
        <v>268.81999999999994</v>
      </c>
      <c r="G253" s="9">
        <f t="shared" si="33"/>
        <v>45</v>
      </c>
      <c r="H253" s="9">
        <f t="shared" si="34"/>
        <v>50.220000000000027</v>
      </c>
      <c r="I253" s="20"/>
      <c r="J253" s="13"/>
      <c r="K253" s="13"/>
      <c r="L253" s="14"/>
      <c r="M253" s="14"/>
      <c r="N253" s="14"/>
      <c r="O253" s="14"/>
      <c r="P253" s="13"/>
      <c r="Q253" s="13"/>
    </row>
    <row r="254" spans="1:17" x14ac:dyDescent="0.25">
      <c r="A254" s="13"/>
      <c r="B254" s="13"/>
      <c r="C254" s="14">
        <v>19490</v>
      </c>
      <c r="D254" s="14">
        <f t="shared" si="27"/>
        <v>-5.0999999999999943</v>
      </c>
      <c r="E254" s="14">
        <f t="shared" si="31"/>
        <v>490.90000000000009</v>
      </c>
      <c r="F254" s="15">
        <f t="shared" si="32"/>
        <v>267.81559999999979</v>
      </c>
      <c r="G254" s="15">
        <f t="shared" si="33"/>
        <v>44.099999999999909</v>
      </c>
      <c r="H254" s="15">
        <f t="shared" si="34"/>
        <v>49.215599999999881</v>
      </c>
      <c r="I254" s="20"/>
      <c r="J254" s="13"/>
      <c r="K254" s="13"/>
      <c r="L254" s="14"/>
      <c r="M254" s="14"/>
      <c r="N254" s="14"/>
      <c r="O254" s="14"/>
      <c r="P254" s="13"/>
      <c r="Q254" s="13"/>
    </row>
    <row r="255" spans="1:17" x14ac:dyDescent="0.25">
      <c r="A255" s="13"/>
      <c r="B255" s="13"/>
      <c r="C255" s="14">
        <v>19480</v>
      </c>
      <c r="D255" s="14">
        <f t="shared" si="27"/>
        <v>-5.1999999999999886</v>
      </c>
      <c r="E255" s="14">
        <f t="shared" si="31"/>
        <v>491.79999999999995</v>
      </c>
      <c r="F255" s="15">
        <f t="shared" si="32"/>
        <v>266.81119999999999</v>
      </c>
      <c r="G255" s="15">
        <f t="shared" si="33"/>
        <v>43.200000000000045</v>
      </c>
      <c r="H255" s="15">
        <f t="shared" si="34"/>
        <v>48.211200000000076</v>
      </c>
      <c r="I255" s="20"/>
      <c r="J255" s="13"/>
      <c r="K255" s="13"/>
      <c r="L255" s="14"/>
      <c r="M255" s="14"/>
      <c r="N255" s="14"/>
      <c r="O255" s="14"/>
      <c r="P255" s="13"/>
      <c r="Q255" s="13"/>
    </row>
    <row r="256" spans="1:17" x14ac:dyDescent="0.25">
      <c r="A256" s="13"/>
      <c r="B256" s="13"/>
      <c r="C256" s="14">
        <v>19470</v>
      </c>
      <c r="D256" s="14">
        <f t="shared" si="27"/>
        <v>-5.2999999999999829</v>
      </c>
      <c r="E256" s="14">
        <f t="shared" si="31"/>
        <v>492.70000000000005</v>
      </c>
      <c r="F256" s="15">
        <f t="shared" si="32"/>
        <v>265.80679999999984</v>
      </c>
      <c r="G256" s="15">
        <f t="shared" si="33"/>
        <v>42.299999999999955</v>
      </c>
      <c r="H256" s="15">
        <f t="shared" si="34"/>
        <v>47.20679999999993</v>
      </c>
      <c r="I256" s="20"/>
      <c r="J256" s="13"/>
      <c r="K256" s="13"/>
      <c r="L256" s="14"/>
      <c r="M256" s="14"/>
      <c r="N256" s="14"/>
      <c r="O256" s="14"/>
      <c r="P256" s="13"/>
      <c r="Q256" s="13"/>
    </row>
    <row r="257" spans="1:17" x14ac:dyDescent="0.25">
      <c r="A257" s="13"/>
      <c r="B257" s="13"/>
      <c r="C257" s="14">
        <v>19460</v>
      </c>
      <c r="D257" s="14">
        <f t="shared" si="27"/>
        <v>-5.4000000000000057</v>
      </c>
      <c r="E257" s="14">
        <f t="shared" si="31"/>
        <v>493.60000000000014</v>
      </c>
      <c r="F257" s="15">
        <f t="shared" si="32"/>
        <v>264.80239999999981</v>
      </c>
      <c r="G257" s="15">
        <f t="shared" si="33"/>
        <v>41.399999999999864</v>
      </c>
      <c r="H257" s="15">
        <f t="shared" si="34"/>
        <v>46.202399999999898</v>
      </c>
      <c r="I257" s="20"/>
      <c r="J257" s="13"/>
      <c r="K257" s="13"/>
      <c r="L257" s="14"/>
      <c r="M257" s="14"/>
      <c r="N257" s="14"/>
      <c r="O257" s="14"/>
      <c r="P257" s="13"/>
      <c r="Q257" s="13"/>
    </row>
    <row r="258" spans="1:17" x14ac:dyDescent="0.25">
      <c r="A258" s="13"/>
      <c r="B258" s="13"/>
      <c r="C258" s="14">
        <v>19450</v>
      </c>
      <c r="D258" s="14">
        <f t="shared" si="27"/>
        <v>-5.5</v>
      </c>
      <c r="E258" s="14">
        <f t="shared" si="31"/>
        <v>494.5</v>
      </c>
      <c r="F258" s="15">
        <f t="shared" si="32"/>
        <v>263.79799999999989</v>
      </c>
      <c r="G258" s="15">
        <f t="shared" si="33"/>
        <v>40.5</v>
      </c>
      <c r="H258" s="15">
        <f t="shared" si="34"/>
        <v>45.197999999999979</v>
      </c>
      <c r="I258" s="20"/>
      <c r="J258" s="13"/>
      <c r="K258" s="13"/>
      <c r="L258" s="14"/>
      <c r="M258" s="14"/>
      <c r="N258" s="14"/>
      <c r="O258" s="14"/>
      <c r="P258" s="13"/>
      <c r="Q258" s="13"/>
    </row>
    <row r="259" spans="1:17" x14ac:dyDescent="0.25">
      <c r="A259" s="13"/>
      <c r="B259" s="13"/>
      <c r="C259" s="14">
        <v>19440</v>
      </c>
      <c r="D259" s="14">
        <f t="shared" ref="D259:D302" si="36">(0.01*C259)-200</f>
        <v>-5.5999999999999943</v>
      </c>
      <c r="E259" s="14">
        <f t="shared" si="31"/>
        <v>495.40000000000009</v>
      </c>
      <c r="F259" s="15">
        <f t="shared" si="32"/>
        <v>262.79359999999986</v>
      </c>
      <c r="G259" s="15">
        <f t="shared" si="33"/>
        <v>39.599999999999909</v>
      </c>
      <c r="H259" s="15">
        <f t="shared" si="34"/>
        <v>44.193599999999947</v>
      </c>
      <c r="I259" s="20"/>
      <c r="J259" s="13"/>
      <c r="K259" s="13"/>
      <c r="L259" s="14"/>
      <c r="M259" s="14"/>
      <c r="N259" s="14"/>
      <c r="O259" s="14"/>
      <c r="P259" s="13"/>
      <c r="Q259" s="13"/>
    </row>
    <row r="260" spans="1:17" x14ac:dyDescent="0.25">
      <c r="A260" s="13"/>
      <c r="B260" s="13"/>
      <c r="C260" s="14">
        <v>19430</v>
      </c>
      <c r="D260" s="14">
        <f t="shared" si="36"/>
        <v>-5.6999999999999886</v>
      </c>
      <c r="E260" s="14">
        <f t="shared" si="31"/>
        <v>496.29999999999995</v>
      </c>
      <c r="F260" s="15">
        <f t="shared" si="32"/>
        <v>261.78919999999994</v>
      </c>
      <c r="G260" s="15">
        <f t="shared" si="33"/>
        <v>38.700000000000045</v>
      </c>
      <c r="H260" s="15">
        <f t="shared" si="34"/>
        <v>43.189200000000028</v>
      </c>
      <c r="I260" s="20"/>
      <c r="J260" s="13"/>
      <c r="K260" s="13"/>
      <c r="L260" s="14"/>
      <c r="M260" s="14"/>
      <c r="N260" s="14"/>
      <c r="O260" s="14"/>
      <c r="P260" s="13"/>
      <c r="Q260" s="13"/>
    </row>
    <row r="261" spans="1:17" x14ac:dyDescent="0.25">
      <c r="A261" s="13"/>
      <c r="B261" s="13"/>
      <c r="C261" s="14">
        <v>19420</v>
      </c>
      <c r="D261" s="14">
        <f t="shared" si="36"/>
        <v>-5.7999999999999829</v>
      </c>
      <c r="E261" s="14">
        <f t="shared" ref="E261:E303" si="37">(-0.09*C261)+2245</f>
        <v>497.20000000000005</v>
      </c>
      <c r="F261" s="15">
        <f t="shared" ref="F261:F303" si="38">(-1.116*E261)+815.66</f>
        <v>260.7847999999999</v>
      </c>
      <c r="G261" s="15">
        <f t="shared" ref="G261:G303" si="39">E$303-E261</f>
        <v>37.799999999999955</v>
      </c>
      <c r="H261" s="15">
        <f t="shared" ref="H261:H303" si="40">F261-F$303</f>
        <v>42.184799999999996</v>
      </c>
      <c r="I261" s="20"/>
      <c r="J261" s="13"/>
      <c r="K261" s="13"/>
      <c r="L261" s="14"/>
      <c r="M261" s="14"/>
      <c r="N261" s="14"/>
      <c r="O261" s="14"/>
      <c r="P261" s="13"/>
      <c r="Q261" s="13"/>
    </row>
    <row r="262" spans="1:17" x14ac:dyDescent="0.25">
      <c r="A262" s="13"/>
      <c r="B262" s="13"/>
      <c r="C262" s="14">
        <v>19410</v>
      </c>
      <c r="D262" s="14">
        <f t="shared" si="36"/>
        <v>-5.9000000000000057</v>
      </c>
      <c r="E262" s="14">
        <f t="shared" si="37"/>
        <v>498.10000000000014</v>
      </c>
      <c r="F262" s="15">
        <f t="shared" si="38"/>
        <v>259.78039999999976</v>
      </c>
      <c r="G262" s="15">
        <f t="shared" si="39"/>
        <v>36.899999999999864</v>
      </c>
      <c r="H262" s="15">
        <f t="shared" si="40"/>
        <v>41.18039999999985</v>
      </c>
      <c r="I262" s="20"/>
      <c r="J262" s="13"/>
      <c r="K262" s="13"/>
      <c r="L262" s="14"/>
      <c r="M262" s="14"/>
      <c r="N262" s="14"/>
      <c r="O262" s="14"/>
      <c r="P262" s="13"/>
      <c r="Q262" s="13"/>
    </row>
    <row r="263" spans="1:17" s="3" customFormat="1" x14ac:dyDescent="0.25">
      <c r="A263" s="13"/>
      <c r="B263" s="13"/>
      <c r="C263" s="14">
        <v>19400</v>
      </c>
      <c r="D263" s="14">
        <f t="shared" si="36"/>
        <v>-6</v>
      </c>
      <c r="E263" s="14">
        <f t="shared" si="37"/>
        <v>499</v>
      </c>
      <c r="F263" s="15">
        <f t="shared" si="38"/>
        <v>258.77599999999995</v>
      </c>
      <c r="G263" s="15">
        <f t="shared" si="39"/>
        <v>36</v>
      </c>
      <c r="H263" s="15">
        <f t="shared" si="40"/>
        <v>40.176000000000045</v>
      </c>
      <c r="I263" s="20"/>
      <c r="J263" s="13"/>
      <c r="K263" s="13"/>
      <c r="L263" s="13"/>
      <c r="M263" s="13"/>
      <c r="N263" s="13"/>
      <c r="O263" s="13"/>
      <c r="P263" s="13"/>
      <c r="Q263" s="13"/>
    </row>
    <row r="264" spans="1:17" x14ac:dyDescent="0.25">
      <c r="A264" s="13"/>
      <c r="B264" s="13"/>
      <c r="C264" s="14">
        <v>19390</v>
      </c>
      <c r="D264" s="14">
        <f t="shared" si="36"/>
        <v>-6.0999999999999943</v>
      </c>
      <c r="E264" s="14">
        <f t="shared" si="37"/>
        <v>499.90000000000009</v>
      </c>
      <c r="F264" s="15">
        <f t="shared" si="38"/>
        <v>257.77159999999981</v>
      </c>
      <c r="G264" s="15">
        <f t="shared" si="39"/>
        <v>35.099999999999909</v>
      </c>
      <c r="H264" s="15">
        <f t="shared" si="40"/>
        <v>39.171599999999899</v>
      </c>
      <c r="I264" s="20"/>
      <c r="J264" s="13"/>
      <c r="K264" s="13"/>
      <c r="L264" s="14"/>
      <c r="M264" s="14"/>
      <c r="N264" s="14"/>
      <c r="O264" s="15"/>
      <c r="P264" s="13"/>
      <c r="Q264" s="13"/>
    </row>
    <row r="265" spans="1:17" x14ac:dyDescent="0.25">
      <c r="A265" s="13"/>
      <c r="B265" s="13"/>
      <c r="C265" s="14">
        <v>19380</v>
      </c>
      <c r="D265" s="14">
        <f t="shared" si="36"/>
        <v>-6.1999999999999886</v>
      </c>
      <c r="E265" s="14">
        <f t="shared" si="37"/>
        <v>500.79999999999995</v>
      </c>
      <c r="F265" s="15">
        <f t="shared" si="38"/>
        <v>256.7672</v>
      </c>
      <c r="G265" s="15">
        <f t="shared" si="39"/>
        <v>34.200000000000045</v>
      </c>
      <c r="H265" s="15">
        <f t="shared" si="40"/>
        <v>38.167200000000093</v>
      </c>
      <c r="I265" s="20"/>
      <c r="J265" s="13"/>
      <c r="K265" s="13"/>
      <c r="L265" s="14"/>
      <c r="M265" s="14"/>
      <c r="N265" s="14"/>
      <c r="O265" s="15"/>
      <c r="P265" s="13"/>
      <c r="Q265" s="13"/>
    </row>
    <row r="266" spans="1:17" x14ac:dyDescent="0.25">
      <c r="A266" s="13"/>
      <c r="B266" s="13"/>
      <c r="C266" s="14">
        <v>19370</v>
      </c>
      <c r="D266" s="14">
        <f t="shared" si="36"/>
        <v>-6.2999999999999829</v>
      </c>
      <c r="E266" s="14">
        <f t="shared" si="37"/>
        <v>501.70000000000005</v>
      </c>
      <c r="F266" s="15">
        <f t="shared" si="38"/>
        <v>255.76279999999986</v>
      </c>
      <c r="G266" s="15">
        <f t="shared" si="39"/>
        <v>33.299999999999955</v>
      </c>
      <c r="H266" s="15">
        <f t="shared" si="40"/>
        <v>37.162799999999947</v>
      </c>
      <c r="I266" s="20"/>
      <c r="J266" s="13"/>
      <c r="K266" s="13"/>
      <c r="L266" s="14"/>
      <c r="M266" s="14"/>
      <c r="N266" s="14"/>
      <c r="O266" s="15"/>
      <c r="P266" s="13"/>
      <c r="Q266" s="13"/>
    </row>
    <row r="267" spans="1:17" x14ac:dyDescent="0.25">
      <c r="A267" s="13"/>
      <c r="B267" s="13"/>
      <c r="C267" s="14">
        <v>19360</v>
      </c>
      <c r="D267" s="14">
        <f t="shared" si="36"/>
        <v>-6.4000000000000057</v>
      </c>
      <c r="E267" s="14">
        <f t="shared" si="37"/>
        <v>502.60000000000014</v>
      </c>
      <c r="F267" s="15">
        <f t="shared" si="38"/>
        <v>254.75839999999971</v>
      </c>
      <c r="G267" s="15">
        <f t="shared" si="39"/>
        <v>32.399999999999864</v>
      </c>
      <c r="H267" s="15">
        <f t="shared" si="40"/>
        <v>36.158399999999801</v>
      </c>
      <c r="I267" s="20"/>
      <c r="J267" s="13"/>
      <c r="K267" s="13"/>
      <c r="L267" s="14"/>
      <c r="M267" s="14"/>
      <c r="N267" s="14"/>
      <c r="O267" s="15"/>
      <c r="P267" s="13"/>
      <c r="Q267" s="13"/>
    </row>
    <row r="268" spans="1:17" x14ac:dyDescent="0.25">
      <c r="A268" s="13"/>
      <c r="B268" s="13"/>
      <c r="C268" s="14">
        <v>19350</v>
      </c>
      <c r="D268" s="14">
        <f t="shared" si="36"/>
        <v>-6.5</v>
      </c>
      <c r="E268" s="14">
        <f t="shared" si="37"/>
        <v>503.5</v>
      </c>
      <c r="F268" s="15">
        <f t="shared" si="38"/>
        <v>253.75399999999991</v>
      </c>
      <c r="G268" s="15">
        <f t="shared" si="39"/>
        <v>31.5</v>
      </c>
      <c r="H268" s="15">
        <f t="shared" si="40"/>
        <v>35.153999999999996</v>
      </c>
      <c r="I268" s="20"/>
      <c r="J268" s="13"/>
      <c r="K268" s="13"/>
      <c r="L268" s="14"/>
      <c r="M268" s="14"/>
      <c r="N268" s="14"/>
      <c r="O268" s="15"/>
      <c r="P268" s="13"/>
      <c r="Q268" s="13"/>
    </row>
    <row r="269" spans="1:17" x14ac:dyDescent="0.25">
      <c r="A269" s="13"/>
      <c r="B269" s="13"/>
      <c r="C269" s="14">
        <v>19340</v>
      </c>
      <c r="D269" s="14">
        <f t="shared" si="36"/>
        <v>-6.5999999999999943</v>
      </c>
      <c r="E269" s="14">
        <f t="shared" si="37"/>
        <v>504.40000000000009</v>
      </c>
      <c r="F269" s="15">
        <f t="shared" si="38"/>
        <v>252.74959999999976</v>
      </c>
      <c r="G269" s="15">
        <f t="shared" si="39"/>
        <v>30.599999999999909</v>
      </c>
      <c r="H269" s="15">
        <f t="shared" si="40"/>
        <v>34.14959999999985</v>
      </c>
      <c r="I269" s="20"/>
      <c r="J269" s="13"/>
      <c r="K269" s="13"/>
      <c r="L269" s="14"/>
      <c r="M269" s="14"/>
      <c r="N269" s="14"/>
      <c r="O269" s="15"/>
      <c r="P269" s="13"/>
      <c r="Q269" s="13"/>
    </row>
    <row r="270" spans="1:17" x14ac:dyDescent="0.25">
      <c r="A270" s="13"/>
      <c r="B270" s="13"/>
      <c r="C270" s="14">
        <v>19330</v>
      </c>
      <c r="D270" s="14">
        <f t="shared" si="36"/>
        <v>-6.6999999999999886</v>
      </c>
      <c r="E270" s="14">
        <f t="shared" si="37"/>
        <v>505.29999999999995</v>
      </c>
      <c r="F270" s="15">
        <f t="shared" si="38"/>
        <v>251.74519999999995</v>
      </c>
      <c r="G270" s="15">
        <f t="shared" si="39"/>
        <v>29.700000000000045</v>
      </c>
      <c r="H270" s="15">
        <f t="shared" si="40"/>
        <v>33.145200000000045</v>
      </c>
      <c r="I270" s="20"/>
      <c r="J270" s="13"/>
      <c r="K270" s="13"/>
      <c r="L270" s="14"/>
      <c r="M270" s="14"/>
      <c r="N270" s="14"/>
      <c r="O270" s="15"/>
      <c r="P270" s="13"/>
      <c r="Q270" s="13"/>
    </row>
    <row r="271" spans="1:17" x14ac:dyDescent="0.25">
      <c r="A271" s="13"/>
      <c r="B271" s="13"/>
      <c r="C271" s="14">
        <v>19320</v>
      </c>
      <c r="D271" s="14">
        <f t="shared" si="36"/>
        <v>-6.7999999999999829</v>
      </c>
      <c r="E271" s="14">
        <f t="shared" si="37"/>
        <v>506.20000000000005</v>
      </c>
      <c r="F271" s="15">
        <f t="shared" si="38"/>
        <v>250.74079999999992</v>
      </c>
      <c r="G271" s="15">
        <f t="shared" si="39"/>
        <v>28.799999999999955</v>
      </c>
      <c r="H271" s="15">
        <f t="shared" si="40"/>
        <v>32.140800000000013</v>
      </c>
      <c r="I271" s="20"/>
      <c r="J271" s="13"/>
      <c r="K271" s="13"/>
      <c r="L271" s="14"/>
      <c r="M271" s="14"/>
      <c r="N271" s="14"/>
      <c r="O271" s="15"/>
      <c r="P271" s="13"/>
      <c r="Q271" s="13"/>
    </row>
    <row r="272" spans="1:17" x14ac:dyDescent="0.25">
      <c r="A272" s="13"/>
      <c r="B272" s="13"/>
      <c r="C272" s="14">
        <v>19310</v>
      </c>
      <c r="D272" s="14">
        <f t="shared" si="36"/>
        <v>-6.9000000000000057</v>
      </c>
      <c r="E272" s="14">
        <f t="shared" si="37"/>
        <v>507.10000000000014</v>
      </c>
      <c r="F272" s="15">
        <f t="shared" si="38"/>
        <v>249.73639999999978</v>
      </c>
      <c r="G272" s="15">
        <f t="shared" si="39"/>
        <v>27.899999999999864</v>
      </c>
      <c r="H272" s="15">
        <f t="shared" si="40"/>
        <v>31.136399999999867</v>
      </c>
      <c r="I272" s="20"/>
      <c r="J272" s="13"/>
      <c r="K272" s="13"/>
      <c r="L272" s="14"/>
      <c r="M272" s="14"/>
      <c r="N272" s="14"/>
      <c r="O272" s="15"/>
      <c r="P272" s="13"/>
      <c r="Q272" s="13"/>
    </row>
    <row r="273" spans="1:17" x14ac:dyDescent="0.25">
      <c r="A273" s="13"/>
      <c r="B273" s="13"/>
      <c r="C273" s="14">
        <v>19300</v>
      </c>
      <c r="D273" s="14">
        <f t="shared" si="36"/>
        <v>-7</v>
      </c>
      <c r="E273" s="14">
        <f t="shared" si="37"/>
        <v>508</v>
      </c>
      <c r="F273" s="15">
        <f t="shared" si="38"/>
        <v>248.73199999999997</v>
      </c>
      <c r="G273" s="15">
        <f t="shared" si="39"/>
        <v>27</v>
      </c>
      <c r="H273" s="15">
        <f t="shared" si="40"/>
        <v>30.132000000000062</v>
      </c>
      <c r="I273" s="20"/>
      <c r="J273" s="13"/>
      <c r="K273" s="13"/>
      <c r="L273" s="14"/>
      <c r="M273" s="14"/>
      <c r="N273" s="14"/>
      <c r="O273" s="15"/>
      <c r="P273" s="13"/>
      <c r="Q273" s="13"/>
    </row>
    <row r="274" spans="1:17" x14ac:dyDescent="0.25">
      <c r="A274" s="13"/>
      <c r="B274" s="13"/>
      <c r="C274" s="14">
        <v>19290</v>
      </c>
      <c r="D274" s="14">
        <f t="shared" si="36"/>
        <v>-7.0999999999999943</v>
      </c>
      <c r="E274" s="14">
        <f t="shared" si="37"/>
        <v>508.90000000000009</v>
      </c>
      <c r="F274" s="15">
        <f t="shared" si="38"/>
        <v>247.72759999999982</v>
      </c>
      <c r="G274" s="15">
        <f t="shared" si="39"/>
        <v>26.099999999999909</v>
      </c>
      <c r="H274" s="15">
        <f t="shared" si="40"/>
        <v>29.127599999999916</v>
      </c>
      <c r="I274" s="20"/>
      <c r="J274" s="13"/>
      <c r="K274" s="13"/>
      <c r="L274" s="14"/>
      <c r="M274" s="14"/>
      <c r="N274" s="14"/>
      <c r="O274" s="15"/>
      <c r="P274" s="13"/>
      <c r="Q274" s="13"/>
    </row>
    <row r="275" spans="1:17" x14ac:dyDescent="0.25">
      <c r="A275" s="13"/>
      <c r="B275" s="13"/>
      <c r="C275" s="14">
        <v>19280</v>
      </c>
      <c r="D275" s="14">
        <f t="shared" si="36"/>
        <v>-7.1999999999999886</v>
      </c>
      <c r="E275" s="14">
        <f t="shared" si="37"/>
        <v>509.79999999999995</v>
      </c>
      <c r="F275" s="15">
        <f t="shared" si="38"/>
        <v>246.72320000000002</v>
      </c>
      <c r="G275" s="15">
        <f t="shared" si="39"/>
        <v>25.200000000000045</v>
      </c>
      <c r="H275" s="15">
        <f t="shared" si="40"/>
        <v>28.123200000000111</v>
      </c>
      <c r="I275" s="20"/>
      <c r="J275" s="13"/>
      <c r="K275" s="13"/>
      <c r="L275" s="14"/>
      <c r="M275" s="14"/>
      <c r="N275" s="14"/>
      <c r="O275" s="15"/>
      <c r="P275" s="13"/>
      <c r="Q275" s="13"/>
    </row>
    <row r="276" spans="1:17" x14ac:dyDescent="0.25">
      <c r="A276" s="13"/>
      <c r="B276" s="13"/>
      <c r="C276" s="14">
        <v>19270</v>
      </c>
      <c r="D276" s="14">
        <f t="shared" si="36"/>
        <v>-7.2999999999999829</v>
      </c>
      <c r="E276" s="14">
        <f t="shared" si="37"/>
        <v>510.70000000000005</v>
      </c>
      <c r="F276" s="15">
        <f t="shared" si="38"/>
        <v>245.71879999999987</v>
      </c>
      <c r="G276" s="15">
        <f t="shared" si="39"/>
        <v>24.299999999999955</v>
      </c>
      <c r="H276" s="15">
        <f t="shared" si="40"/>
        <v>27.118799999999965</v>
      </c>
      <c r="I276" s="20"/>
      <c r="J276" s="13"/>
      <c r="K276" s="13"/>
      <c r="L276" s="14"/>
      <c r="M276" s="14"/>
      <c r="N276" s="14"/>
      <c r="O276" s="15"/>
      <c r="P276" s="13"/>
      <c r="Q276" s="13"/>
    </row>
    <row r="277" spans="1:17" x14ac:dyDescent="0.25">
      <c r="A277" s="13"/>
      <c r="B277" s="13"/>
      <c r="C277" s="14">
        <v>19260</v>
      </c>
      <c r="D277" s="14">
        <f t="shared" si="36"/>
        <v>-7.4000000000000057</v>
      </c>
      <c r="E277" s="14">
        <f t="shared" si="37"/>
        <v>511.60000000000014</v>
      </c>
      <c r="F277" s="15">
        <f t="shared" si="38"/>
        <v>244.71439999999973</v>
      </c>
      <c r="G277" s="15">
        <f t="shared" si="39"/>
        <v>23.399999999999864</v>
      </c>
      <c r="H277" s="15">
        <f t="shared" si="40"/>
        <v>26.114399999999819</v>
      </c>
      <c r="I277" s="20"/>
      <c r="J277" s="13"/>
      <c r="K277" s="13"/>
      <c r="L277" s="14"/>
      <c r="M277" s="14"/>
      <c r="N277" s="14"/>
      <c r="O277" s="15"/>
      <c r="P277" s="13"/>
      <c r="Q277" s="13"/>
    </row>
    <row r="278" spans="1:17" x14ac:dyDescent="0.25">
      <c r="A278" s="13"/>
      <c r="B278" s="13"/>
      <c r="C278" s="14">
        <v>19250</v>
      </c>
      <c r="D278" s="14">
        <f t="shared" si="36"/>
        <v>-7.5</v>
      </c>
      <c r="E278" s="14">
        <f t="shared" si="37"/>
        <v>512.5</v>
      </c>
      <c r="F278" s="15">
        <f t="shared" si="38"/>
        <v>243.70999999999992</v>
      </c>
      <c r="G278" s="15">
        <f t="shared" si="39"/>
        <v>22.5</v>
      </c>
      <c r="H278" s="15">
        <f t="shared" si="40"/>
        <v>25.110000000000014</v>
      </c>
      <c r="I278" s="20"/>
      <c r="J278" s="13"/>
      <c r="K278" s="13"/>
      <c r="L278" s="14"/>
      <c r="M278" s="14"/>
      <c r="N278" s="14"/>
      <c r="O278" s="15"/>
      <c r="P278" s="13"/>
      <c r="Q278" s="13"/>
    </row>
    <row r="279" spans="1:17" x14ac:dyDescent="0.25">
      <c r="A279" s="13"/>
      <c r="B279" s="13"/>
      <c r="C279" s="14">
        <v>19240</v>
      </c>
      <c r="D279" s="14">
        <f t="shared" si="36"/>
        <v>-7.5999999999999943</v>
      </c>
      <c r="E279" s="14">
        <f t="shared" si="37"/>
        <v>513.40000000000009</v>
      </c>
      <c r="F279" s="15">
        <f t="shared" si="38"/>
        <v>242.70559999999978</v>
      </c>
      <c r="G279" s="15">
        <f t="shared" si="39"/>
        <v>21.599999999999909</v>
      </c>
      <c r="H279" s="15">
        <f t="shared" si="40"/>
        <v>24.105599999999868</v>
      </c>
      <c r="I279" s="20"/>
      <c r="J279" s="13"/>
      <c r="K279" s="13"/>
      <c r="L279" s="14"/>
      <c r="M279" s="14"/>
      <c r="N279" s="14"/>
      <c r="O279" s="15"/>
      <c r="P279" s="13"/>
      <c r="Q279" s="13"/>
    </row>
    <row r="280" spans="1:17" x14ac:dyDescent="0.25">
      <c r="A280" s="13"/>
      <c r="B280" s="13"/>
      <c r="C280" s="14">
        <v>19230</v>
      </c>
      <c r="D280" s="14">
        <f t="shared" si="36"/>
        <v>-7.6999999999999886</v>
      </c>
      <c r="E280" s="14">
        <f t="shared" si="37"/>
        <v>514.29999999999995</v>
      </c>
      <c r="F280" s="15">
        <f t="shared" si="38"/>
        <v>241.70119999999997</v>
      </c>
      <c r="G280" s="15">
        <f t="shared" si="39"/>
        <v>20.700000000000045</v>
      </c>
      <c r="H280" s="15">
        <f t="shared" si="40"/>
        <v>23.101200000000063</v>
      </c>
      <c r="I280" s="20"/>
      <c r="J280" s="13"/>
      <c r="K280" s="13"/>
      <c r="L280" s="14"/>
      <c r="M280" s="14"/>
      <c r="N280" s="14"/>
      <c r="O280" s="15"/>
      <c r="P280" s="13"/>
      <c r="Q280" s="13"/>
    </row>
    <row r="281" spans="1:17" x14ac:dyDescent="0.25">
      <c r="A281" s="13"/>
      <c r="B281" s="13"/>
      <c r="C281" s="14">
        <v>19220</v>
      </c>
      <c r="D281" s="14">
        <f t="shared" si="36"/>
        <v>-7.7999999999999829</v>
      </c>
      <c r="E281" s="14">
        <f t="shared" si="37"/>
        <v>515.20000000000005</v>
      </c>
      <c r="F281" s="15">
        <f t="shared" si="38"/>
        <v>240.69679999999983</v>
      </c>
      <c r="G281" s="15">
        <f t="shared" si="39"/>
        <v>19.799999999999955</v>
      </c>
      <c r="H281" s="15">
        <f t="shared" si="40"/>
        <v>22.096799999999917</v>
      </c>
      <c r="I281" s="20"/>
      <c r="J281" s="13"/>
      <c r="K281" s="13"/>
      <c r="L281" s="14"/>
      <c r="M281" s="14"/>
      <c r="N281" s="14"/>
      <c r="O281" s="15"/>
      <c r="P281" s="13"/>
      <c r="Q281" s="13"/>
    </row>
    <row r="282" spans="1:17" x14ac:dyDescent="0.25">
      <c r="A282" s="13"/>
      <c r="B282" s="13"/>
      <c r="C282" s="14">
        <v>19210</v>
      </c>
      <c r="D282" s="14">
        <f t="shared" si="36"/>
        <v>-7.9000000000000057</v>
      </c>
      <c r="E282" s="14">
        <f t="shared" si="37"/>
        <v>516.10000000000014</v>
      </c>
      <c r="F282" s="15">
        <f t="shared" si="38"/>
        <v>239.69239999999979</v>
      </c>
      <c r="G282" s="15">
        <f t="shared" si="39"/>
        <v>18.899999999999864</v>
      </c>
      <c r="H282" s="15">
        <f t="shared" si="40"/>
        <v>21.092399999999884</v>
      </c>
      <c r="I282" s="20"/>
      <c r="J282" s="13"/>
      <c r="K282" s="13"/>
      <c r="L282" s="14"/>
      <c r="M282" s="14"/>
      <c r="N282" s="14"/>
      <c r="O282" s="15"/>
      <c r="P282" s="13"/>
      <c r="Q282" s="13"/>
    </row>
    <row r="283" spans="1:17" x14ac:dyDescent="0.25">
      <c r="A283" s="13"/>
      <c r="B283" s="13"/>
      <c r="C283" s="14">
        <v>19200</v>
      </c>
      <c r="D283" s="14">
        <f t="shared" si="36"/>
        <v>-8</v>
      </c>
      <c r="E283" s="14">
        <f t="shared" si="37"/>
        <v>517</v>
      </c>
      <c r="F283" s="15">
        <f t="shared" si="38"/>
        <v>238.68799999999987</v>
      </c>
      <c r="G283" s="15">
        <f t="shared" si="39"/>
        <v>18</v>
      </c>
      <c r="H283" s="15">
        <f t="shared" si="40"/>
        <v>20.087999999999965</v>
      </c>
      <c r="I283" s="20"/>
      <c r="J283" s="13"/>
      <c r="K283" s="13"/>
      <c r="L283" s="14"/>
      <c r="M283" s="14"/>
      <c r="N283" s="14"/>
      <c r="O283" s="15"/>
      <c r="P283" s="13"/>
      <c r="Q283" s="13"/>
    </row>
    <row r="284" spans="1:17" x14ac:dyDescent="0.25">
      <c r="A284" s="13"/>
      <c r="B284" s="13"/>
      <c r="C284" s="14">
        <v>19190</v>
      </c>
      <c r="D284" s="14">
        <f t="shared" si="36"/>
        <v>-8.0999999999999943</v>
      </c>
      <c r="E284" s="14">
        <f t="shared" si="37"/>
        <v>517.90000000000009</v>
      </c>
      <c r="F284" s="15">
        <f t="shared" si="38"/>
        <v>237.68359999999984</v>
      </c>
      <c r="G284" s="15">
        <f t="shared" si="39"/>
        <v>17.099999999999909</v>
      </c>
      <c r="H284" s="15">
        <f t="shared" si="40"/>
        <v>19.083599999999933</v>
      </c>
      <c r="I284" s="20"/>
      <c r="J284" s="13"/>
      <c r="K284" s="13"/>
      <c r="L284" s="14"/>
      <c r="M284" s="14"/>
      <c r="N284" s="14"/>
      <c r="O284" s="15"/>
      <c r="P284" s="13"/>
      <c r="Q284" s="13"/>
    </row>
    <row r="285" spans="1:17" x14ac:dyDescent="0.25">
      <c r="A285" s="13"/>
      <c r="B285" s="13"/>
      <c r="C285" s="14">
        <v>19180</v>
      </c>
      <c r="D285" s="14">
        <f t="shared" si="36"/>
        <v>-8.1999999999999886</v>
      </c>
      <c r="E285" s="14">
        <f t="shared" si="37"/>
        <v>518.79999999999995</v>
      </c>
      <c r="F285" s="15">
        <f t="shared" si="38"/>
        <v>236.67919999999992</v>
      </c>
      <c r="G285" s="15">
        <f t="shared" si="39"/>
        <v>16.200000000000045</v>
      </c>
      <c r="H285" s="15">
        <f t="shared" si="40"/>
        <v>18.079200000000014</v>
      </c>
      <c r="I285" s="20"/>
      <c r="J285" s="13"/>
      <c r="K285" s="13"/>
      <c r="L285" s="14"/>
      <c r="M285" s="14"/>
      <c r="N285" s="14"/>
      <c r="O285" s="15"/>
      <c r="P285" s="13"/>
      <c r="Q285" s="13"/>
    </row>
    <row r="286" spans="1:17" x14ac:dyDescent="0.25">
      <c r="A286" s="13"/>
      <c r="B286" s="13"/>
      <c r="C286" s="14">
        <v>19170</v>
      </c>
      <c r="D286" s="14">
        <f t="shared" si="36"/>
        <v>-8.2999999999999829</v>
      </c>
      <c r="E286" s="14">
        <f t="shared" si="37"/>
        <v>519.70000000000005</v>
      </c>
      <c r="F286" s="15">
        <f t="shared" si="38"/>
        <v>235.67479999999989</v>
      </c>
      <c r="G286" s="15">
        <f t="shared" si="39"/>
        <v>15.299999999999955</v>
      </c>
      <c r="H286" s="15">
        <f t="shared" si="40"/>
        <v>17.074799999999982</v>
      </c>
      <c r="I286" s="20"/>
      <c r="J286" s="13"/>
      <c r="K286" s="13"/>
      <c r="L286" s="14"/>
      <c r="M286" s="14"/>
      <c r="N286" s="14"/>
      <c r="O286" s="15"/>
      <c r="P286" s="13"/>
      <c r="Q286" s="13"/>
    </row>
    <row r="287" spans="1:17" x14ac:dyDescent="0.25">
      <c r="A287" s="13"/>
      <c r="B287" s="13"/>
      <c r="C287" s="14">
        <v>19160</v>
      </c>
      <c r="D287" s="14">
        <f t="shared" si="36"/>
        <v>-8.4000000000000057</v>
      </c>
      <c r="E287" s="14">
        <f t="shared" si="37"/>
        <v>520.60000000000014</v>
      </c>
      <c r="F287" s="15">
        <f t="shared" si="38"/>
        <v>234.67039999999974</v>
      </c>
      <c r="G287" s="15">
        <f t="shared" si="39"/>
        <v>14.399999999999864</v>
      </c>
      <c r="H287" s="15">
        <f t="shared" si="40"/>
        <v>16.070399999999836</v>
      </c>
      <c r="I287" s="20"/>
      <c r="J287" s="13"/>
      <c r="K287" s="13"/>
      <c r="L287" s="14"/>
      <c r="M287" s="14"/>
      <c r="N287" s="14"/>
      <c r="O287" s="15"/>
      <c r="P287" s="13"/>
      <c r="Q287" s="13"/>
    </row>
    <row r="288" spans="1:17" x14ac:dyDescent="0.25">
      <c r="A288" s="13"/>
      <c r="B288" s="13"/>
      <c r="C288" s="14">
        <v>19150</v>
      </c>
      <c r="D288" s="14">
        <f t="shared" si="36"/>
        <v>-8.5</v>
      </c>
      <c r="E288" s="14">
        <f t="shared" si="37"/>
        <v>521.5</v>
      </c>
      <c r="F288" s="15">
        <f t="shared" si="38"/>
        <v>233.66599999999994</v>
      </c>
      <c r="G288" s="15">
        <f t="shared" si="39"/>
        <v>13.5</v>
      </c>
      <c r="H288" s="15">
        <f t="shared" si="40"/>
        <v>15.066000000000031</v>
      </c>
      <c r="I288" s="20"/>
      <c r="J288" s="13"/>
      <c r="K288" s="13"/>
      <c r="L288" s="14"/>
      <c r="M288" s="14"/>
      <c r="N288" s="14"/>
      <c r="O288" s="15"/>
      <c r="P288" s="13"/>
      <c r="Q288" s="13"/>
    </row>
    <row r="289" spans="1:17" x14ac:dyDescent="0.25">
      <c r="A289" s="13"/>
      <c r="B289" s="13"/>
      <c r="C289" s="14">
        <v>19140</v>
      </c>
      <c r="D289" s="14">
        <f t="shared" si="36"/>
        <v>-8.5999999999999943</v>
      </c>
      <c r="E289" s="14">
        <f t="shared" si="37"/>
        <v>522.40000000000009</v>
      </c>
      <c r="F289" s="15">
        <f t="shared" si="38"/>
        <v>232.66159999999979</v>
      </c>
      <c r="G289" s="15">
        <f t="shared" si="39"/>
        <v>12.599999999999909</v>
      </c>
      <c r="H289" s="15">
        <f t="shared" si="40"/>
        <v>14.061599999999885</v>
      </c>
      <c r="I289" s="20"/>
      <c r="J289" s="13"/>
      <c r="K289" s="13"/>
      <c r="L289" s="14"/>
      <c r="M289" s="14"/>
      <c r="N289" s="14"/>
      <c r="O289" s="15"/>
      <c r="P289" s="13"/>
      <c r="Q289" s="13"/>
    </row>
    <row r="290" spans="1:17" x14ac:dyDescent="0.25">
      <c r="A290" s="13"/>
      <c r="B290" s="13"/>
      <c r="C290" s="14">
        <v>19130</v>
      </c>
      <c r="D290" s="14">
        <f t="shared" si="36"/>
        <v>-8.6999999999999886</v>
      </c>
      <c r="E290" s="14">
        <f t="shared" si="37"/>
        <v>523.29999999999995</v>
      </c>
      <c r="F290" s="15">
        <f t="shared" si="38"/>
        <v>231.65719999999999</v>
      </c>
      <c r="G290" s="15">
        <f t="shared" si="39"/>
        <v>11.700000000000045</v>
      </c>
      <c r="H290" s="15">
        <f t="shared" si="40"/>
        <v>13.05720000000008</v>
      </c>
      <c r="I290" s="20"/>
      <c r="J290" s="13"/>
      <c r="K290" s="13"/>
      <c r="L290" s="14"/>
      <c r="M290" s="14"/>
      <c r="N290" s="14"/>
      <c r="O290" s="15"/>
      <c r="P290" s="13"/>
      <c r="Q290" s="13"/>
    </row>
    <row r="291" spans="1:17" x14ac:dyDescent="0.25">
      <c r="A291" s="13"/>
      <c r="B291" s="13"/>
      <c r="C291" s="14">
        <v>19120</v>
      </c>
      <c r="D291" s="14">
        <f t="shared" si="36"/>
        <v>-8.7999999999999829</v>
      </c>
      <c r="E291" s="14">
        <f t="shared" si="37"/>
        <v>524.20000000000005</v>
      </c>
      <c r="F291" s="15">
        <f t="shared" si="38"/>
        <v>230.65279999999984</v>
      </c>
      <c r="G291" s="15">
        <f t="shared" si="39"/>
        <v>10.799999999999955</v>
      </c>
      <c r="H291" s="15">
        <f t="shared" si="40"/>
        <v>12.052799999999934</v>
      </c>
      <c r="I291" s="20"/>
      <c r="J291" s="13"/>
      <c r="K291" s="13"/>
      <c r="L291" s="14"/>
      <c r="M291" s="14"/>
      <c r="N291" s="14"/>
      <c r="O291" s="15"/>
      <c r="P291" s="13"/>
      <c r="Q291" s="13"/>
    </row>
    <row r="292" spans="1:17" x14ac:dyDescent="0.25">
      <c r="A292" s="13"/>
      <c r="B292" s="13"/>
      <c r="C292" s="14">
        <v>19110</v>
      </c>
      <c r="D292" s="14">
        <f t="shared" si="36"/>
        <v>-8.9000000000000057</v>
      </c>
      <c r="E292" s="14">
        <f t="shared" si="37"/>
        <v>525.10000000000014</v>
      </c>
      <c r="F292" s="15">
        <f t="shared" si="38"/>
        <v>229.64839999999981</v>
      </c>
      <c r="G292" s="15">
        <f t="shared" si="39"/>
        <v>9.8999999999998636</v>
      </c>
      <c r="H292" s="15">
        <f t="shared" si="40"/>
        <v>11.048399999999901</v>
      </c>
      <c r="I292" s="20"/>
      <c r="J292" s="13"/>
      <c r="K292" s="13"/>
      <c r="L292" s="14"/>
      <c r="M292" s="14"/>
      <c r="N292" s="14"/>
      <c r="O292" s="15"/>
      <c r="P292" s="13"/>
      <c r="Q292" s="13"/>
    </row>
    <row r="293" spans="1:17" x14ac:dyDescent="0.25">
      <c r="A293" s="13"/>
      <c r="B293" s="13"/>
      <c r="C293" s="14">
        <v>19100</v>
      </c>
      <c r="D293" s="14">
        <f t="shared" si="36"/>
        <v>-9</v>
      </c>
      <c r="E293" s="14">
        <f t="shared" si="37"/>
        <v>526</v>
      </c>
      <c r="F293" s="15">
        <f t="shared" si="38"/>
        <v>228.64399999999989</v>
      </c>
      <c r="G293" s="15">
        <f t="shared" si="39"/>
        <v>9</v>
      </c>
      <c r="H293" s="15">
        <f t="shared" si="40"/>
        <v>10.043999999999983</v>
      </c>
      <c r="I293" s="20"/>
      <c r="J293" s="13"/>
      <c r="K293" s="13"/>
      <c r="L293" s="14"/>
      <c r="M293" s="14"/>
      <c r="N293" s="14"/>
      <c r="O293" s="15"/>
      <c r="P293" s="13"/>
      <c r="Q293" s="13"/>
    </row>
    <row r="294" spans="1:17" x14ac:dyDescent="0.25">
      <c r="A294" s="13"/>
      <c r="B294" s="13"/>
      <c r="C294" s="14">
        <v>19090</v>
      </c>
      <c r="D294" s="14">
        <f t="shared" si="36"/>
        <v>-9.0999999999999943</v>
      </c>
      <c r="E294" s="14">
        <f t="shared" si="37"/>
        <v>526.90000000000009</v>
      </c>
      <c r="F294" s="15">
        <f t="shared" si="38"/>
        <v>227.63959999999986</v>
      </c>
      <c r="G294" s="15">
        <f t="shared" si="39"/>
        <v>8.0999999999999091</v>
      </c>
      <c r="H294" s="15">
        <f t="shared" si="40"/>
        <v>9.0395999999999503</v>
      </c>
      <c r="I294" s="20"/>
      <c r="J294" s="13"/>
      <c r="K294" s="13"/>
      <c r="L294" s="14"/>
      <c r="M294" s="14"/>
      <c r="N294" s="14"/>
      <c r="O294" s="15"/>
      <c r="P294" s="13"/>
      <c r="Q294" s="13"/>
    </row>
    <row r="295" spans="1:17" x14ac:dyDescent="0.25">
      <c r="A295" s="13"/>
      <c r="B295" s="13"/>
      <c r="C295" s="14">
        <v>19080</v>
      </c>
      <c r="D295" s="14">
        <f t="shared" si="36"/>
        <v>-9.1999999999999886</v>
      </c>
      <c r="E295" s="14">
        <f t="shared" si="37"/>
        <v>527.79999999999995</v>
      </c>
      <c r="F295" s="15">
        <f t="shared" si="38"/>
        <v>226.63519999999994</v>
      </c>
      <c r="G295" s="15">
        <f t="shared" si="39"/>
        <v>7.2000000000000455</v>
      </c>
      <c r="H295" s="15">
        <f t="shared" si="40"/>
        <v>8.0352000000000317</v>
      </c>
      <c r="I295" s="20"/>
      <c r="J295" s="13"/>
      <c r="K295" s="13"/>
      <c r="L295" s="14"/>
      <c r="M295" s="14"/>
      <c r="N295" s="14"/>
      <c r="O295" s="15"/>
      <c r="P295" s="13"/>
      <c r="Q295" s="13"/>
    </row>
    <row r="296" spans="1:17" x14ac:dyDescent="0.25">
      <c r="A296" s="13"/>
      <c r="B296" s="13"/>
      <c r="C296" s="14">
        <v>19070</v>
      </c>
      <c r="D296" s="14">
        <f t="shared" si="36"/>
        <v>-9.2999999999999829</v>
      </c>
      <c r="E296" s="14">
        <f t="shared" si="37"/>
        <v>528.70000000000005</v>
      </c>
      <c r="F296" s="15">
        <f t="shared" si="38"/>
        <v>225.63079999999991</v>
      </c>
      <c r="G296" s="15">
        <f t="shared" si="39"/>
        <v>6.2999999999999545</v>
      </c>
      <c r="H296" s="15">
        <f t="shared" si="40"/>
        <v>7.0307999999999993</v>
      </c>
      <c r="I296" s="20"/>
      <c r="J296" s="13"/>
      <c r="K296" s="13"/>
      <c r="L296" s="14"/>
      <c r="M296" s="14"/>
      <c r="N296" s="14"/>
      <c r="O296" s="15"/>
      <c r="P296" s="13"/>
      <c r="Q296" s="13"/>
    </row>
    <row r="297" spans="1:17" x14ac:dyDescent="0.25">
      <c r="A297" s="13"/>
      <c r="B297" s="13"/>
      <c r="C297" s="14">
        <v>19060</v>
      </c>
      <c r="D297" s="14">
        <f t="shared" si="36"/>
        <v>-9.4000000000000057</v>
      </c>
      <c r="E297" s="14">
        <f t="shared" si="37"/>
        <v>529.60000000000014</v>
      </c>
      <c r="F297" s="15">
        <f t="shared" si="38"/>
        <v>224.62639999999976</v>
      </c>
      <c r="G297" s="15">
        <f t="shared" si="39"/>
        <v>5.3999999999998636</v>
      </c>
      <c r="H297" s="15">
        <f t="shared" si="40"/>
        <v>6.0263999999998532</v>
      </c>
      <c r="I297" s="20"/>
      <c r="J297" s="13"/>
      <c r="K297" s="13"/>
      <c r="L297" s="14"/>
      <c r="M297" s="14"/>
      <c r="N297" s="14"/>
      <c r="O297" s="15"/>
      <c r="P297" s="13"/>
      <c r="Q297" s="13"/>
    </row>
    <row r="298" spans="1:17" x14ac:dyDescent="0.25">
      <c r="A298" s="13"/>
      <c r="B298" s="13"/>
      <c r="C298" s="14">
        <v>19050</v>
      </c>
      <c r="D298" s="14">
        <f t="shared" si="36"/>
        <v>-9.5</v>
      </c>
      <c r="E298" s="14">
        <f t="shared" si="37"/>
        <v>530.5</v>
      </c>
      <c r="F298" s="15">
        <f t="shared" si="38"/>
        <v>223.62199999999996</v>
      </c>
      <c r="G298" s="15">
        <f t="shared" si="39"/>
        <v>4.5</v>
      </c>
      <c r="H298" s="15">
        <f t="shared" si="40"/>
        <v>5.0220000000000482</v>
      </c>
      <c r="I298" s="20"/>
      <c r="J298" s="13"/>
      <c r="K298" s="13"/>
      <c r="L298" s="14"/>
      <c r="M298" s="14"/>
      <c r="N298" s="14"/>
      <c r="O298" s="15"/>
      <c r="P298" s="13"/>
      <c r="Q298" s="13"/>
    </row>
    <row r="299" spans="1:17" x14ac:dyDescent="0.25">
      <c r="A299" s="13"/>
      <c r="B299" s="13"/>
      <c r="C299" s="14">
        <v>19040</v>
      </c>
      <c r="D299" s="14">
        <f t="shared" si="36"/>
        <v>-9.5999999999999943</v>
      </c>
      <c r="E299" s="14">
        <f t="shared" si="37"/>
        <v>531.40000000000009</v>
      </c>
      <c r="F299" s="15">
        <f t="shared" si="38"/>
        <v>222.61759999999981</v>
      </c>
      <c r="G299" s="15">
        <f t="shared" si="39"/>
        <v>3.5999999999999091</v>
      </c>
      <c r="H299" s="15">
        <f t="shared" si="40"/>
        <v>4.0175999999999021</v>
      </c>
      <c r="I299" s="20"/>
      <c r="J299" s="13"/>
      <c r="K299" s="13"/>
      <c r="L299" s="14"/>
      <c r="M299" s="14"/>
      <c r="N299" s="14"/>
      <c r="O299" s="15"/>
      <c r="P299" s="13"/>
      <c r="Q299" s="13"/>
    </row>
    <row r="300" spans="1:17" x14ac:dyDescent="0.25">
      <c r="A300" s="13"/>
      <c r="B300" s="13"/>
      <c r="C300" s="14">
        <v>19030</v>
      </c>
      <c r="D300" s="14">
        <f t="shared" si="36"/>
        <v>-9.6999999999999886</v>
      </c>
      <c r="E300" s="14">
        <f t="shared" si="37"/>
        <v>532.29999999999995</v>
      </c>
      <c r="F300" s="15">
        <f t="shared" si="38"/>
        <v>221.61320000000001</v>
      </c>
      <c r="G300" s="15">
        <f t="shared" si="39"/>
        <v>2.7000000000000455</v>
      </c>
      <c r="H300" s="15">
        <f t="shared" si="40"/>
        <v>3.0132000000000971</v>
      </c>
      <c r="I300" s="20"/>
      <c r="J300" s="13"/>
      <c r="K300" s="13"/>
      <c r="L300" s="14"/>
      <c r="M300" s="14"/>
      <c r="N300" s="14"/>
      <c r="O300" s="15"/>
      <c r="P300" s="13"/>
      <c r="Q300" s="13"/>
    </row>
    <row r="301" spans="1:17" x14ac:dyDescent="0.25">
      <c r="A301" s="13"/>
      <c r="B301" s="13"/>
      <c r="C301" s="14">
        <v>19020</v>
      </c>
      <c r="D301" s="14">
        <f t="shared" si="36"/>
        <v>-9.7999999999999829</v>
      </c>
      <c r="E301" s="14">
        <f t="shared" si="37"/>
        <v>533.20000000000005</v>
      </c>
      <c r="F301" s="15">
        <f t="shared" si="38"/>
        <v>220.60879999999986</v>
      </c>
      <c r="G301" s="15">
        <f t="shared" si="39"/>
        <v>1.7999999999999545</v>
      </c>
      <c r="H301" s="15">
        <f t="shared" si="40"/>
        <v>2.0087999999999511</v>
      </c>
      <c r="I301" s="20"/>
      <c r="J301" s="13"/>
      <c r="K301" s="13"/>
      <c r="L301" s="14"/>
      <c r="M301" s="14"/>
      <c r="N301" s="14"/>
      <c r="O301" s="15"/>
      <c r="P301" s="13"/>
      <c r="Q301" s="13"/>
    </row>
    <row r="302" spans="1:17" x14ac:dyDescent="0.25">
      <c r="A302" s="13"/>
      <c r="B302" s="13"/>
      <c r="C302" s="14">
        <v>19010</v>
      </c>
      <c r="D302" s="14">
        <f t="shared" si="36"/>
        <v>-9.9000000000000057</v>
      </c>
      <c r="E302" s="14">
        <f t="shared" si="37"/>
        <v>534.10000000000014</v>
      </c>
      <c r="F302" s="15">
        <f t="shared" si="38"/>
        <v>219.60439999999971</v>
      </c>
      <c r="G302" s="15">
        <f t="shared" si="39"/>
        <v>0.89999999999986358</v>
      </c>
      <c r="H302" s="15">
        <f t="shared" si="40"/>
        <v>1.004399999999805</v>
      </c>
      <c r="I302" s="20"/>
      <c r="J302" s="13"/>
      <c r="K302" s="13"/>
      <c r="L302" s="14"/>
      <c r="M302" s="14"/>
      <c r="N302" s="14"/>
      <c r="O302" s="15"/>
      <c r="P302" s="13"/>
      <c r="Q302" s="13"/>
    </row>
    <row r="303" spans="1:17" x14ac:dyDescent="0.25">
      <c r="A303" s="4" t="s">
        <v>4</v>
      </c>
      <c r="B303" s="4" t="s">
        <v>5</v>
      </c>
      <c r="C303" s="4">
        <v>19000</v>
      </c>
      <c r="D303" s="4">
        <f>(0.01*C303)-200</f>
        <v>-10</v>
      </c>
      <c r="E303" s="4">
        <f t="shared" si="37"/>
        <v>535</v>
      </c>
      <c r="F303" s="5">
        <f t="shared" si="38"/>
        <v>218.59999999999991</v>
      </c>
      <c r="G303" s="5">
        <f t="shared" si="39"/>
        <v>0</v>
      </c>
      <c r="H303" s="5">
        <f t="shared" si="40"/>
        <v>0</v>
      </c>
      <c r="I303" s="20"/>
      <c r="J303" s="13"/>
      <c r="K303" s="13"/>
      <c r="L303" s="14"/>
      <c r="M303" s="14"/>
      <c r="N303" s="14"/>
      <c r="O303" s="15"/>
      <c r="P303" s="13"/>
      <c r="Q303" s="13"/>
    </row>
  </sheetData>
  <mergeCells count="3">
    <mergeCell ref="A1:H1"/>
    <mergeCell ref="A2:B2"/>
    <mergeCell ref="J1:Q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58B261BCEE674BBE01C25CE3ED3983" ma:contentTypeVersion="13" ma:contentTypeDescription="Create a new document." ma:contentTypeScope="" ma:versionID="2d50747934a63c78b5e882293d968d35">
  <xsd:schema xmlns:xsd="http://www.w3.org/2001/XMLSchema" xmlns:xs="http://www.w3.org/2001/XMLSchema" xmlns:p="http://schemas.microsoft.com/office/2006/metadata/properties" xmlns:ns3="d91b606d-3e82-4bc0-99c8-f1d8fdf49074" xmlns:ns4="3d008ec9-dc81-4109-b456-087d182b184e" targetNamespace="http://schemas.microsoft.com/office/2006/metadata/properties" ma:root="true" ma:fieldsID="4f9653dac180d341adcb68666f86cd46" ns3:_="" ns4:_="">
    <xsd:import namespace="d91b606d-3e82-4bc0-99c8-f1d8fdf49074"/>
    <xsd:import namespace="3d008ec9-dc81-4109-b456-087d182b18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b606d-3e82-4bc0-99c8-f1d8fdf490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08ec9-dc81-4109-b456-087d182b18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9E051D-B540-4F31-9762-6C32775EC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b606d-3e82-4bc0-99c8-f1d8fdf49074"/>
    <ds:schemaRef ds:uri="3d008ec9-dc81-4109-b456-087d182b18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C8930C-D39B-40B1-ACCC-DC2B865692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016EA-3C24-4911-BB84-78834C7FFAB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91b606d-3e82-4bc0-99c8-f1d8fdf49074"/>
    <ds:schemaRef ds:uri="http://purl.org/dc/terms/"/>
    <ds:schemaRef ds:uri="3d008ec9-dc81-4109-b456-087d182b184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STMicroelectronics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CERAULO</dc:creator>
  <cp:lastModifiedBy>Filippo CERAULO</cp:lastModifiedBy>
  <dcterms:created xsi:type="dcterms:W3CDTF">2021-12-20T12:51:53Z</dcterms:created>
  <dcterms:modified xsi:type="dcterms:W3CDTF">2021-12-22T15:32:04Z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8c7287-838c-46dd-b281-b1140229e67a_Enabled">
    <vt:lpwstr>true</vt:lpwstr>
  </property>
  <property fmtid="{D5CDD505-2E9C-101B-9397-08002B2CF9AE}" pid="3" name="MSIP_Label_cf8c7287-838c-46dd-b281-b1140229e67a_SetDate">
    <vt:lpwstr>2021-12-21T09:58:26Z</vt:lpwstr>
  </property>
  <property fmtid="{D5CDD505-2E9C-101B-9397-08002B2CF9AE}" pid="4" name="MSIP_Label_cf8c7287-838c-46dd-b281-b1140229e67a_Method">
    <vt:lpwstr>Privileged</vt:lpwstr>
  </property>
  <property fmtid="{D5CDD505-2E9C-101B-9397-08002B2CF9AE}" pid="5" name="MSIP_Label_cf8c7287-838c-46dd-b281-b1140229e67a_Name">
    <vt:lpwstr>cf8c7287-838c-46dd-b281-b1140229e67a</vt:lpwstr>
  </property>
  <property fmtid="{D5CDD505-2E9C-101B-9397-08002B2CF9AE}" pid="6" name="MSIP_Label_cf8c7287-838c-46dd-b281-b1140229e67a_SiteId">
    <vt:lpwstr>75e027c9-20d5-47d5-b82f-77d7cd041e8f</vt:lpwstr>
  </property>
  <property fmtid="{D5CDD505-2E9C-101B-9397-08002B2CF9AE}" pid="7" name="MSIP_Label_cf8c7287-838c-46dd-b281-b1140229e67a_ActionId">
    <vt:lpwstr>086133c9-e32f-428c-9e73-927b3cbdeee1</vt:lpwstr>
  </property>
  <property fmtid="{D5CDD505-2E9C-101B-9397-08002B2CF9AE}" pid="8" name="MSIP_Label_cf8c7287-838c-46dd-b281-b1140229e67a_ContentBits">
    <vt:lpwstr>0</vt:lpwstr>
  </property>
  <property fmtid="{D5CDD505-2E9C-101B-9397-08002B2CF9AE}" pid="9" name="ContentTypeId">
    <vt:lpwstr>0x0101008558B261BCEE674BBE01C25CE3ED3983</vt:lpwstr>
  </property>
</Properties>
</file>