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TPI\Documentation\"/>
    </mc:Choice>
  </mc:AlternateContent>
  <bookViews>
    <workbookView xWindow="0" yWindow="0" windowWidth="21570" windowHeight="8730"/>
  </bookViews>
  <sheets>
    <sheet name="Stats" sheetId="2" r:id="rId1"/>
    <sheet name="Journal"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7" i="1" l="1"/>
  <c r="C65" i="1" l="1"/>
  <c r="C34" i="1" l="1"/>
  <c r="C69" i="1" l="1"/>
  <c r="B5" i="2" s="1"/>
  <c r="B4" i="2" l="1"/>
  <c r="B2" i="2"/>
  <c r="B1" i="2"/>
  <c r="C61" i="1"/>
  <c r="B3" i="2" l="1"/>
  <c r="B6" i="2" s="1"/>
</calcChain>
</file>

<file path=xl/sharedStrings.xml><?xml version="1.0" encoding="utf-8"?>
<sst xmlns="http://schemas.openxmlformats.org/spreadsheetml/2006/main" count="126" uniqueCount="82">
  <si>
    <t>Date</t>
  </si>
  <si>
    <t>Nb Minutes</t>
  </si>
  <si>
    <t>Semaine 1</t>
  </si>
  <si>
    <t>Total /sem</t>
  </si>
  <si>
    <t>Semaine 2</t>
  </si>
  <si>
    <t>Semaine 3</t>
  </si>
  <si>
    <t>Semaine 4</t>
  </si>
  <si>
    <t>Semaine 5</t>
  </si>
  <si>
    <t>Total</t>
  </si>
  <si>
    <t>Tâches</t>
  </si>
  <si>
    <t>Remarques / Problèmes</t>
  </si>
  <si>
    <t>Type</t>
  </si>
  <si>
    <t>Semaine 1 - 07.05 au 10.05</t>
  </si>
  <si>
    <t>Semaine 2 - 14.05 au 17.05</t>
  </si>
  <si>
    <t>Semaine 3 - 21.05 au 24.05</t>
  </si>
  <si>
    <t>Semaine 4 - 28.05 au 29.05</t>
  </si>
  <si>
    <t>Entretien avec le 1er expert, M. Roger Malherbe</t>
  </si>
  <si>
    <t>Le cahier des charges a été modifié suite à un problème de comprhéension, une indication a été ajouté comme quoi l'affichage est fixe.</t>
  </si>
  <si>
    <t>Introduction</t>
  </si>
  <si>
    <t>Acquisition du cahier des charges et réfléxion sur les différentes fonctionnalités</t>
  </si>
  <si>
    <t>Planification initiale</t>
  </si>
  <si>
    <t>Etant donné la methode agile utilisée, la planification a été séparée en sprint. Chacun de ces sprints sera détailé dans la planification détaillée</t>
  </si>
  <si>
    <t>Entretien</t>
  </si>
  <si>
    <t>Documentation</t>
  </si>
  <si>
    <t>Documentation sur le cadre et les fonctionnalités</t>
  </si>
  <si>
    <t>Documentation sur l'organisation</t>
  </si>
  <si>
    <t>Documentation sur les objectifs</t>
  </si>
  <si>
    <t>Autres</t>
  </si>
  <si>
    <t>Mise en place du dépôt</t>
  </si>
  <si>
    <t>Journal de travail du TPI de Bergmann Florian, SI-C4b, simulateur de trafic routier</t>
  </si>
  <si>
    <t>Le dépôt sera sur git et comprendra 2 dossiers.
Un pour le code qui sera mis à jour au minimum tout les soirs.
L'autre pour la documentation, qui sera mis à jour au moins le mercredi, pour le journal de travail, et le vendredi, pour le journal de travail et la documentation</t>
  </si>
  <si>
    <t>Analyse concurentiel</t>
  </si>
  <si>
    <t>Design</t>
  </si>
  <si>
    <t>Définition du Zoning de l'application</t>
  </si>
  <si>
    <t>Création carrefours (les priorités de droite)</t>
  </si>
  <si>
    <t>Création carrefours (les feux)</t>
  </si>
  <si>
    <t>Après disscussion avec le chef de projet, il a été convenu que le type des véhicules seront aléatoires</t>
  </si>
  <si>
    <t>Suite de la création des carrefours (les feux)</t>
  </si>
  <si>
    <t>Création des voitures</t>
  </si>
  <si>
    <t>Mise en place du serveur web</t>
  </si>
  <si>
    <t>Création des motos</t>
  </si>
  <si>
    <t>Planification - mise en place du document</t>
  </si>
  <si>
    <t>Planification - définission des points de l'introduction</t>
  </si>
  <si>
    <t>Planification - définission des points de la mise en place de l'environnement de travail</t>
  </si>
  <si>
    <t>Planification - définission des points de la création des éléments graphique</t>
  </si>
  <si>
    <t>Suite de la planification détaillée - Insertion des différentes implémentations</t>
  </si>
  <si>
    <t>Mise en place du moyen de gestion de projet - Création du projet</t>
  </si>
  <si>
    <t>Mise en place du moyen de gestion de projet - Création des sprints</t>
  </si>
  <si>
    <t>Mise en place du moyen de gestion de projet - Création des tâches</t>
  </si>
  <si>
    <t>Définition des Wireframes de l'application - priorité de droite</t>
  </si>
  <si>
    <t>Définition des Wireframes de l'application - feux (rouge/vert)</t>
  </si>
  <si>
    <t>Définition des Wireframes de l'application - giratoire</t>
  </si>
  <si>
    <t>Création des carrefours (les giratoires) - base du giratoire</t>
  </si>
  <si>
    <t>Création des carrefours (les giratoires) - les routes</t>
  </si>
  <si>
    <t>Création des carrefours (les giratoires) - les différents giratoire en fonction du nombre de routes</t>
  </si>
  <si>
    <t>Après disscussion avec le chef de projet, il s'est révélé qu'une analyse concurencielle n'avait que peu de sens compte tenu de la simplicité de l'application et de son côté plus "expérimental"</t>
  </si>
  <si>
    <t>Semaine 5 - 04.06 au 06.06</t>
  </si>
  <si>
    <t>Suite de la création des motos</t>
  </si>
  <si>
    <t>Création des camions</t>
  </si>
  <si>
    <t>Sprint</t>
  </si>
  <si>
    <t>Analyse</t>
  </si>
  <si>
    <t>Conception</t>
  </si>
  <si>
    <t>Choix du Hardware et de l'OS</t>
  </si>
  <si>
    <t>Choix des softwares</t>
  </si>
  <si>
    <t>Définition des cas d'utilisation visiteur et des scénarios</t>
  </si>
  <si>
    <t>Réalisation</t>
  </si>
  <si>
    <t>Mise en place de l'architecture du site</t>
  </si>
  <si>
    <t>Intégration des différentes zones du site</t>
  </si>
  <si>
    <t>Diagramme de flux</t>
  </si>
  <si>
    <t>Mise en place des options - intégration du type de giratoire</t>
  </si>
  <si>
    <t>Mise en place des options - intégration du nombre de routes</t>
  </si>
  <si>
    <t>Mise en place des options - intégration du nombre de véhicules par route</t>
  </si>
  <si>
    <t>Mise en place des options - suite de l'intégration du nombre de véhicules par route</t>
  </si>
  <si>
    <t>Mise en place des options - Intégration de la vitesse des véhicules</t>
  </si>
  <si>
    <t>Mise en place de la zone de la simulation</t>
  </si>
  <si>
    <t>Mise en place de la zone du résultat de la simulation</t>
  </si>
  <si>
    <t>Test</t>
  </si>
  <si>
    <t>Création du document des résultats et test de l'interface</t>
  </si>
  <si>
    <t>Incorporation du carrefour de priorité de droite</t>
  </si>
  <si>
    <t>Incorporation du carrefour de feux (rouge / vert)</t>
  </si>
  <si>
    <t>Incorporation des giratoires</t>
  </si>
  <si>
    <t>Tests de la séléction des carrefours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</si>
</sst>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h\.mm&quot; h&quot;;@"/>
    <numFmt numFmtId="165" formatCode="hh&quot;h &quot;mm&quot;m &quot;"/>
    <numFmt numFmtId="166" formatCode="[hh]&quot;h &quot;mm&quot;m &quot;"/>
  </numFmts>
  <fonts count="5" x14ac:knownFonts="1">
    <font>
      <sz val="11"/>
      <color theme="1"/>
      <name val="Calibri"/>
      <family val="2"/>
      <scheme val="minor"/>
    </font>
    <font>
      <sz val="16"/>
      <color theme="1"/>
      <name val="Calibri"/>
      <family val="2"/>
      <scheme val="minor"/>
    </font>
    <font>
      <b/>
      <sz val="11"/>
      <color theme="1"/>
      <name val="Calibri"/>
      <family val="2"/>
      <scheme val="minor"/>
    </font>
    <font>
      <b/>
      <sz val="16"/>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7">
    <border>
      <left/>
      <right/>
      <top/>
      <bottom/>
      <diagonal/>
    </border>
    <border>
      <left/>
      <right/>
      <top style="dotted">
        <color auto="1"/>
      </top>
      <bottom style="dotted">
        <color auto="1"/>
      </bottom>
      <diagonal/>
    </border>
    <border>
      <left/>
      <right/>
      <top/>
      <bottom style="thin">
        <color indexed="64"/>
      </bottom>
      <diagonal/>
    </border>
    <border>
      <left/>
      <right/>
      <top style="thin">
        <color indexed="64"/>
      </top>
      <bottom style="thin">
        <color indexed="64"/>
      </bottom>
      <diagonal/>
    </border>
    <border>
      <left/>
      <right style="dotted">
        <color auto="1"/>
      </right>
      <top/>
      <bottom/>
      <diagonal/>
    </border>
    <border>
      <left/>
      <right style="dotted">
        <color auto="1"/>
      </right>
      <top style="dotted">
        <color auto="1"/>
      </top>
      <bottom style="dotted">
        <color auto="1"/>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3">
    <xf numFmtId="0" fontId="0" fillId="0" borderId="0" xfId="0"/>
    <xf numFmtId="0" fontId="0" fillId="0" borderId="0" xfId="0" applyAlignment="1">
      <alignment horizontal="left" vertical="top" wrapText="1"/>
    </xf>
    <xf numFmtId="164" fontId="0" fillId="0" borderId="1" xfId="0" applyNumberFormat="1" applyBorder="1" applyAlignment="1">
      <alignment horizontal="left" vertical="top" wrapText="1"/>
    </xf>
    <xf numFmtId="164" fontId="0" fillId="0" borderId="1" xfId="0" applyNumberFormat="1" applyBorder="1" applyAlignment="1">
      <alignment horizontal="left" vertical="top"/>
    </xf>
    <xf numFmtId="14" fontId="0" fillId="0" borderId="0" xfId="0" applyNumberFormat="1" applyAlignment="1">
      <alignment horizontal="left" vertical="top"/>
    </xf>
    <xf numFmtId="164" fontId="0" fillId="0" borderId="0" xfId="0" applyNumberFormat="1" applyAlignment="1">
      <alignment horizontal="left" vertical="top"/>
    </xf>
    <xf numFmtId="0" fontId="0" fillId="0" borderId="0" xfId="0"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xf>
    <xf numFmtId="164" fontId="0" fillId="0" borderId="0" xfId="0" applyNumberFormat="1" applyAlignment="1">
      <alignment horizontal="center" vertical="top"/>
    </xf>
    <xf numFmtId="165" fontId="0" fillId="0" borderId="0" xfId="0" applyNumberFormat="1" applyAlignment="1">
      <alignment horizontal="center" vertical="top"/>
    </xf>
    <xf numFmtId="165" fontId="0" fillId="0" borderId="1" xfId="0" applyNumberFormat="1" applyBorder="1" applyAlignment="1">
      <alignment horizontal="center" vertical="top"/>
    </xf>
    <xf numFmtId="0" fontId="0" fillId="0" borderId="4" xfId="0" applyBorder="1" applyAlignment="1">
      <alignment horizontal="left" vertical="top" wrapText="1"/>
    </xf>
    <xf numFmtId="164" fontId="0" fillId="0" borderId="5" xfId="0" applyNumberFormat="1" applyBorder="1" applyAlignment="1">
      <alignment horizontal="left" vertical="top" wrapText="1"/>
    </xf>
    <xf numFmtId="0" fontId="1" fillId="6" borderId="2" xfId="0" applyFont="1" applyFill="1" applyBorder="1" applyAlignment="1">
      <alignment horizontal="left" vertical="top"/>
    </xf>
    <xf numFmtId="0" fontId="1" fillId="5" borderId="3" xfId="0" applyFont="1" applyFill="1" applyBorder="1" applyAlignment="1">
      <alignment horizontal="left" vertical="top"/>
    </xf>
    <xf numFmtId="0" fontId="1" fillId="4" borderId="3" xfId="0" applyFont="1" applyFill="1" applyBorder="1" applyAlignment="1">
      <alignment horizontal="left" vertical="top"/>
    </xf>
    <xf numFmtId="0" fontId="1" fillId="3" borderId="3" xfId="0" applyFont="1" applyFill="1" applyBorder="1" applyAlignment="1">
      <alignment horizontal="left" vertical="top"/>
    </xf>
    <xf numFmtId="0" fontId="1" fillId="7" borderId="0" xfId="0" applyFont="1" applyFill="1" applyAlignment="1">
      <alignment horizontal="left" vertical="top"/>
    </xf>
    <xf numFmtId="0" fontId="1" fillId="8" borderId="0" xfId="0" applyFont="1" applyFill="1" applyAlignment="1">
      <alignment horizontal="left" vertical="top"/>
    </xf>
    <xf numFmtId="1" fontId="0" fillId="0" borderId="0" xfId="0" applyNumberFormat="1" applyAlignment="1">
      <alignment horizontal="center" vertical="top"/>
    </xf>
    <xf numFmtId="1" fontId="0" fillId="0" borderId="1" xfId="0" applyNumberFormat="1" applyBorder="1" applyAlignment="1">
      <alignment horizontal="center" vertical="top"/>
    </xf>
    <xf numFmtId="166" fontId="1" fillId="6" borderId="2" xfId="0" applyNumberFormat="1" applyFont="1" applyFill="1" applyBorder="1" applyAlignment="1">
      <alignment horizontal="center" vertical="top"/>
    </xf>
    <xf numFmtId="166" fontId="1" fillId="5" borderId="3" xfId="0" applyNumberFormat="1" applyFont="1" applyFill="1" applyBorder="1" applyAlignment="1">
      <alignment horizontal="center" vertical="top"/>
    </xf>
    <xf numFmtId="166" fontId="1" fillId="4" borderId="3" xfId="0" applyNumberFormat="1" applyFont="1" applyFill="1" applyBorder="1" applyAlignment="1">
      <alignment horizontal="center" vertical="top"/>
    </xf>
    <xf numFmtId="166" fontId="1" fillId="3" borderId="3" xfId="0" applyNumberFormat="1" applyFont="1" applyFill="1" applyBorder="1" applyAlignment="1">
      <alignment horizontal="center" vertical="top"/>
    </xf>
    <xf numFmtId="166" fontId="1" fillId="8" borderId="0" xfId="0" applyNumberFormat="1" applyFont="1" applyFill="1" applyAlignment="1">
      <alignment horizontal="center" vertical="top"/>
    </xf>
    <xf numFmtId="166" fontId="1" fillId="7" borderId="0" xfId="0" applyNumberFormat="1" applyFont="1" applyFill="1" applyAlignment="1">
      <alignment horizontal="center" vertical="top"/>
    </xf>
    <xf numFmtId="0" fontId="2" fillId="0" borderId="0" xfId="0" applyFont="1" applyAlignment="1">
      <alignment horizontal="left" vertical="top"/>
    </xf>
    <xf numFmtId="14" fontId="0" fillId="2" borderId="0" xfId="0" applyNumberFormat="1" applyFill="1" applyAlignment="1">
      <alignment horizontal="left" vertical="top"/>
    </xf>
    <xf numFmtId="14" fontId="3" fillId="0" borderId="0" xfId="0" applyNumberFormat="1" applyFont="1" applyAlignment="1">
      <alignment horizontal="center" vertical="top"/>
    </xf>
    <xf numFmtId="0" fontId="4" fillId="0" borderId="6" xfId="0" applyFont="1" applyBorder="1" applyAlignment="1">
      <alignment vertical="center"/>
    </xf>
    <xf numFmtId="0" fontId="4"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C16" sqref="C16"/>
    </sheetView>
  </sheetViews>
  <sheetFormatPr baseColWidth="10" defaultRowHeight="15" x14ac:dyDescent="0.25"/>
  <cols>
    <col min="1" max="1" width="24" customWidth="1"/>
    <col min="2" max="2" width="25.7109375" customWidth="1"/>
  </cols>
  <sheetData>
    <row r="1" spans="1:2" ht="21" x14ac:dyDescent="0.25">
      <c r="A1" s="14" t="s">
        <v>2</v>
      </c>
      <c r="B1" s="22">
        <f>Journal!C34</f>
        <v>0.9375</v>
      </c>
    </row>
    <row r="2" spans="1:2" ht="21" x14ac:dyDescent="0.25">
      <c r="A2" s="15" t="s">
        <v>4</v>
      </c>
      <c r="B2" s="23">
        <f>Journal!C57</f>
        <v>0.9375</v>
      </c>
    </row>
    <row r="3" spans="1:2" ht="21" x14ac:dyDescent="0.25">
      <c r="A3" s="16" t="s">
        <v>5</v>
      </c>
      <c r="B3" s="24">
        <f>Journal!C61</f>
        <v>0</v>
      </c>
    </row>
    <row r="4" spans="1:2" ht="21" x14ac:dyDescent="0.25">
      <c r="A4" s="17" t="s">
        <v>6</v>
      </c>
      <c r="B4" s="25">
        <f>Journal!C65</f>
        <v>0</v>
      </c>
    </row>
    <row r="5" spans="1:2" ht="21" x14ac:dyDescent="0.25">
      <c r="A5" s="19" t="s">
        <v>7</v>
      </c>
      <c r="B5" s="26">
        <f>Journal!C69</f>
        <v>0</v>
      </c>
    </row>
    <row r="6" spans="1:2" ht="21" x14ac:dyDescent="0.25">
      <c r="A6" s="18" t="s">
        <v>8</v>
      </c>
      <c r="B6" s="27">
        <f>SUM(B1:B5)</f>
        <v>1.875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5"/>
  <sheetViews>
    <sheetView zoomScaleNormal="100" workbookViewId="0">
      <pane ySplit="2" topLeftCell="A39" activePane="bottomLeft" state="frozen"/>
      <selection pane="bottomLeft" activeCell="E53" sqref="E53"/>
    </sheetView>
  </sheetViews>
  <sheetFormatPr baseColWidth="10" defaultRowHeight="15" outlineLevelRow="1" x14ac:dyDescent="0.25"/>
  <cols>
    <col min="1" max="1" width="11.42578125" style="4"/>
    <col min="2" max="2" width="7.5703125" style="20" customWidth="1"/>
    <col min="3" max="3" width="11.42578125" style="9"/>
    <col min="4" max="4" width="20.5703125" style="5" customWidth="1"/>
    <col min="5" max="5" width="72.7109375" style="1" customWidth="1"/>
    <col min="6" max="6" width="91" style="1" customWidth="1"/>
    <col min="7" max="16384" width="11.42578125" style="6"/>
  </cols>
  <sheetData>
    <row r="1" spans="1:6" s="28" customFormat="1" ht="21" x14ac:dyDescent="0.25">
      <c r="A1" s="30" t="s">
        <v>29</v>
      </c>
      <c r="B1" s="30"/>
      <c r="C1" s="30"/>
      <c r="D1" s="30"/>
      <c r="E1" s="30"/>
      <c r="F1" s="30"/>
    </row>
    <row r="2" spans="1:6" x14ac:dyDescent="0.25">
      <c r="A2" s="4" t="s">
        <v>0</v>
      </c>
      <c r="B2" s="20" t="s">
        <v>59</v>
      </c>
      <c r="C2" s="9" t="s">
        <v>1</v>
      </c>
      <c r="D2" s="5" t="s">
        <v>11</v>
      </c>
      <c r="E2" s="1" t="s">
        <v>9</v>
      </c>
      <c r="F2" s="1" t="s">
        <v>10</v>
      </c>
    </row>
    <row r="3" spans="1:6" x14ac:dyDescent="0.25">
      <c r="A3" s="29" t="s">
        <v>12</v>
      </c>
      <c r="B3" s="29"/>
      <c r="C3" s="29"/>
      <c r="D3" s="29"/>
      <c r="E3" s="29"/>
      <c r="F3" s="29"/>
    </row>
    <row r="4" spans="1:6" ht="30" outlineLevel="1" x14ac:dyDescent="0.25">
      <c r="A4" s="4">
        <v>43592</v>
      </c>
      <c r="B4" s="20">
        <v>1</v>
      </c>
      <c r="C4" s="10">
        <v>2.0833333333333332E-2</v>
      </c>
      <c r="D4" s="5" t="s">
        <v>22</v>
      </c>
      <c r="E4" s="12" t="s">
        <v>16</v>
      </c>
      <c r="F4" s="1" t="s">
        <v>17</v>
      </c>
    </row>
    <row r="5" spans="1:6" s="8" customFormat="1" ht="30" outlineLevel="1" x14ac:dyDescent="0.25">
      <c r="A5" s="7">
        <v>43592</v>
      </c>
      <c r="B5" s="21">
        <v>1</v>
      </c>
      <c r="C5" s="11">
        <v>2.0833333333333332E-2</v>
      </c>
      <c r="D5" s="3" t="s">
        <v>18</v>
      </c>
      <c r="E5" s="13" t="s">
        <v>19</v>
      </c>
      <c r="F5" s="2"/>
    </row>
    <row r="6" spans="1:6" s="8" customFormat="1" ht="30" outlineLevel="1" x14ac:dyDescent="0.25">
      <c r="A6" s="7">
        <v>43592</v>
      </c>
      <c r="B6" s="21">
        <v>1</v>
      </c>
      <c r="C6" s="11">
        <v>4.1666666666666664E-2</v>
      </c>
      <c r="D6" s="3" t="s">
        <v>23</v>
      </c>
      <c r="E6" s="13" t="s">
        <v>20</v>
      </c>
      <c r="F6" s="2" t="s">
        <v>21</v>
      </c>
    </row>
    <row r="7" spans="1:6" s="8" customFormat="1" outlineLevel="1" x14ac:dyDescent="0.25">
      <c r="A7" s="7">
        <v>43592</v>
      </c>
      <c r="B7" s="21">
        <v>1</v>
      </c>
      <c r="C7" s="11">
        <v>2.0833333333333332E-2</v>
      </c>
      <c r="D7" s="3" t="s">
        <v>23</v>
      </c>
      <c r="E7" s="13" t="s">
        <v>24</v>
      </c>
      <c r="F7" s="2"/>
    </row>
    <row r="8" spans="1:6" s="8" customFormat="1" outlineLevel="1" x14ac:dyDescent="0.25">
      <c r="A8" s="7">
        <v>43592</v>
      </c>
      <c r="B8" s="21">
        <v>1</v>
      </c>
      <c r="C8" s="11">
        <v>2.0833333333333332E-2</v>
      </c>
      <c r="D8" s="3" t="s">
        <v>23</v>
      </c>
      <c r="E8" s="13" t="s">
        <v>25</v>
      </c>
      <c r="F8" s="2"/>
    </row>
    <row r="9" spans="1:6" s="8" customFormat="1" outlineLevel="1" x14ac:dyDescent="0.25">
      <c r="A9" s="7">
        <v>43592</v>
      </c>
      <c r="B9" s="21">
        <v>1</v>
      </c>
      <c r="C9" s="11">
        <v>2.0833333333333332E-2</v>
      </c>
      <c r="D9" s="3" t="s">
        <v>23</v>
      </c>
      <c r="E9" s="13" t="s">
        <v>26</v>
      </c>
      <c r="F9" s="2"/>
    </row>
    <row r="10" spans="1:6" s="8" customFormat="1" outlineLevel="1" x14ac:dyDescent="0.25">
      <c r="A10" s="7">
        <v>43592</v>
      </c>
      <c r="B10" s="21">
        <v>1</v>
      </c>
      <c r="C10" s="11">
        <v>5.2083333333333336E-2</v>
      </c>
      <c r="D10" s="3" t="s">
        <v>23</v>
      </c>
      <c r="E10" s="13" t="s">
        <v>41</v>
      </c>
      <c r="F10" s="2"/>
    </row>
    <row r="11" spans="1:6" s="8" customFormat="1" outlineLevel="1" x14ac:dyDescent="0.25">
      <c r="A11" s="7">
        <v>43592</v>
      </c>
      <c r="B11" s="21">
        <v>1</v>
      </c>
      <c r="C11" s="11">
        <v>3.125E-2</v>
      </c>
      <c r="D11" s="3" t="s">
        <v>23</v>
      </c>
      <c r="E11" s="13" t="s">
        <v>42</v>
      </c>
      <c r="F11" s="2"/>
    </row>
    <row r="12" spans="1:6" s="8" customFormat="1" ht="30" outlineLevel="1" x14ac:dyDescent="0.25">
      <c r="A12" s="7">
        <v>43592</v>
      </c>
      <c r="B12" s="21">
        <v>1</v>
      </c>
      <c r="C12" s="11">
        <v>5.2083333333333336E-2</v>
      </c>
      <c r="D12" s="3" t="s">
        <v>23</v>
      </c>
      <c r="E12" s="13" t="s">
        <v>43</v>
      </c>
      <c r="F12" s="2"/>
    </row>
    <row r="13" spans="1:6" s="8" customFormat="1" outlineLevel="1" x14ac:dyDescent="0.25">
      <c r="A13" s="7">
        <v>43592</v>
      </c>
      <c r="B13" s="21">
        <v>1</v>
      </c>
      <c r="C13" s="11"/>
      <c r="D13" s="3" t="s">
        <v>23</v>
      </c>
      <c r="E13" s="13" t="s">
        <v>44</v>
      </c>
      <c r="F13" s="2"/>
    </row>
    <row r="14" spans="1:6" s="8" customFormat="1" outlineLevel="1" x14ac:dyDescent="0.25">
      <c r="A14" s="7">
        <v>43593</v>
      </c>
      <c r="B14" s="21">
        <v>1</v>
      </c>
      <c r="C14" s="11">
        <v>3.125E-2</v>
      </c>
      <c r="D14" s="3" t="s">
        <v>23</v>
      </c>
      <c r="E14" s="13" t="s">
        <v>45</v>
      </c>
      <c r="F14" s="2"/>
    </row>
    <row r="15" spans="1:6" s="8" customFormat="1" ht="60" outlineLevel="1" x14ac:dyDescent="0.25">
      <c r="A15" s="7">
        <v>43593</v>
      </c>
      <c r="B15" s="21">
        <v>1</v>
      </c>
      <c r="C15" s="11">
        <v>2.0833333333333332E-2</v>
      </c>
      <c r="D15" s="3" t="s">
        <v>27</v>
      </c>
      <c r="E15" s="13" t="s">
        <v>28</v>
      </c>
      <c r="F15" s="2" t="s">
        <v>30</v>
      </c>
    </row>
    <row r="16" spans="1:6" s="8" customFormat="1" outlineLevel="1" x14ac:dyDescent="0.25">
      <c r="A16" s="7">
        <v>43593</v>
      </c>
      <c r="B16" s="21">
        <v>1</v>
      </c>
      <c r="C16" s="11">
        <v>2.0833333333333332E-2</v>
      </c>
      <c r="D16" s="3" t="s">
        <v>27</v>
      </c>
      <c r="E16" s="13" t="s">
        <v>46</v>
      </c>
      <c r="F16" s="2"/>
    </row>
    <row r="17" spans="1:6" s="8" customFormat="1" outlineLevel="1" x14ac:dyDescent="0.25">
      <c r="A17" s="7">
        <v>43593</v>
      </c>
      <c r="B17" s="21">
        <v>1</v>
      </c>
      <c r="C17" s="11">
        <v>3.125E-2</v>
      </c>
      <c r="D17" s="3" t="s">
        <v>27</v>
      </c>
      <c r="E17" s="13" t="s">
        <v>47</v>
      </c>
      <c r="F17" s="2"/>
    </row>
    <row r="18" spans="1:6" s="8" customFormat="1" outlineLevel="1" x14ac:dyDescent="0.25">
      <c r="A18" s="7">
        <v>43593</v>
      </c>
      <c r="B18" s="21">
        <v>1</v>
      </c>
      <c r="C18" s="11">
        <v>5.2083333333333336E-2</v>
      </c>
      <c r="D18" s="3" t="s">
        <v>27</v>
      </c>
      <c r="E18" s="13" t="s">
        <v>48</v>
      </c>
      <c r="F18" s="2"/>
    </row>
    <row r="19" spans="1:6" s="8" customFormat="1" ht="30" outlineLevel="1" x14ac:dyDescent="0.25">
      <c r="A19" s="7">
        <v>43594</v>
      </c>
      <c r="B19" s="21">
        <v>2</v>
      </c>
      <c r="C19" s="11">
        <v>2.0833333333333332E-2</v>
      </c>
      <c r="D19" s="3" t="s">
        <v>23</v>
      </c>
      <c r="E19" s="13" t="s">
        <v>31</v>
      </c>
      <c r="F19" s="2" t="s">
        <v>55</v>
      </c>
    </row>
    <row r="20" spans="1:6" s="8" customFormat="1" outlineLevel="1" x14ac:dyDescent="0.25">
      <c r="A20" s="7">
        <v>43594</v>
      </c>
      <c r="B20" s="21">
        <v>2</v>
      </c>
      <c r="C20" s="11">
        <v>2.0833333333333332E-2</v>
      </c>
      <c r="D20" s="3" t="s">
        <v>32</v>
      </c>
      <c r="E20" s="13" t="s">
        <v>33</v>
      </c>
      <c r="F20" s="2"/>
    </row>
    <row r="21" spans="1:6" s="8" customFormat="1" ht="30" outlineLevel="1" x14ac:dyDescent="0.25">
      <c r="A21" s="7">
        <v>43594</v>
      </c>
      <c r="B21" s="21">
        <v>2</v>
      </c>
      <c r="C21" s="11">
        <v>1.0416666666666666E-2</v>
      </c>
      <c r="D21" s="3" t="s">
        <v>32</v>
      </c>
      <c r="E21" s="13" t="s">
        <v>49</v>
      </c>
      <c r="F21" s="2" t="s">
        <v>36</v>
      </c>
    </row>
    <row r="22" spans="1:6" s="8" customFormat="1" outlineLevel="1" x14ac:dyDescent="0.25">
      <c r="A22" s="7">
        <v>43594</v>
      </c>
      <c r="B22" s="21">
        <v>2</v>
      </c>
      <c r="C22" s="11">
        <v>2.0833333333333332E-2</v>
      </c>
      <c r="D22" s="3" t="s">
        <v>32</v>
      </c>
      <c r="E22" s="13" t="s">
        <v>50</v>
      </c>
      <c r="F22" s="2"/>
    </row>
    <row r="23" spans="1:6" s="8" customFormat="1" outlineLevel="1" x14ac:dyDescent="0.25">
      <c r="A23" s="7">
        <v>43594</v>
      </c>
      <c r="B23" s="21">
        <v>2</v>
      </c>
      <c r="C23" s="11">
        <v>7.2916666666666671E-2</v>
      </c>
      <c r="D23" s="3" t="s">
        <v>32</v>
      </c>
      <c r="E23" s="13" t="s">
        <v>51</v>
      </c>
      <c r="F23" s="2"/>
    </row>
    <row r="24" spans="1:6" s="8" customFormat="1" outlineLevel="1" x14ac:dyDescent="0.25">
      <c r="A24" s="7">
        <v>43594</v>
      </c>
      <c r="B24" s="21">
        <v>2</v>
      </c>
      <c r="C24" s="11">
        <v>8.3333333333333329E-2</v>
      </c>
      <c r="D24" s="3" t="s">
        <v>32</v>
      </c>
      <c r="E24" s="13" t="s">
        <v>34</v>
      </c>
      <c r="F24" s="2"/>
    </row>
    <row r="25" spans="1:6" s="8" customFormat="1" outlineLevel="1" x14ac:dyDescent="0.25">
      <c r="A25" s="7">
        <v>43594</v>
      </c>
      <c r="B25" s="21">
        <v>2</v>
      </c>
      <c r="C25" s="11">
        <v>5.2083333333333336E-2</v>
      </c>
      <c r="D25" s="3" t="s">
        <v>32</v>
      </c>
      <c r="E25" s="13" t="s">
        <v>35</v>
      </c>
      <c r="F25" s="2"/>
    </row>
    <row r="26" spans="1:6" s="8" customFormat="1" outlineLevel="1" x14ac:dyDescent="0.25">
      <c r="A26" s="7">
        <v>43595</v>
      </c>
      <c r="B26" s="21">
        <v>2</v>
      </c>
      <c r="C26" s="11">
        <v>3.125E-2</v>
      </c>
      <c r="D26" s="3" t="s">
        <v>32</v>
      </c>
      <c r="E26" s="13" t="s">
        <v>37</v>
      </c>
      <c r="F26" s="2"/>
    </row>
    <row r="27" spans="1:6" s="8" customFormat="1" outlineLevel="1" x14ac:dyDescent="0.25">
      <c r="A27" s="7">
        <v>43595</v>
      </c>
      <c r="B27" s="21">
        <v>2</v>
      </c>
      <c r="C27" s="11">
        <v>2.0833333333333332E-2</v>
      </c>
      <c r="D27" s="3" t="s">
        <v>27</v>
      </c>
      <c r="E27" s="13" t="s">
        <v>39</v>
      </c>
      <c r="F27" s="2"/>
    </row>
    <row r="28" spans="1:6" s="8" customFormat="1" outlineLevel="1" x14ac:dyDescent="0.25">
      <c r="A28" s="7">
        <v>43595</v>
      </c>
      <c r="B28" s="21">
        <v>2</v>
      </c>
      <c r="C28" s="11">
        <v>4.1666666666666664E-2</v>
      </c>
      <c r="D28" s="3" t="s">
        <v>32</v>
      </c>
      <c r="E28" s="13" t="s">
        <v>52</v>
      </c>
      <c r="F28" s="2"/>
    </row>
    <row r="29" spans="1:6" s="8" customFormat="1" outlineLevel="1" x14ac:dyDescent="0.25">
      <c r="A29" s="7">
        <v>43595</v>
      </c>
      <c r="B29" s="21">
        <v>2</v>
      </c>
      <c r="C29" s="11">
        <v>2.0833333333333332E-2</v>
      </c>
      <c r="D29" s="3" t="s">
        <v>32</v>
      </c>
      <c r="E29" s="13" t="s">
        <v>53</v>
      </c>
      <c r="F29" s="2"/>
    </row>
    <row r="30" spans="1:6" s="8" customFormat="1" ht="30" outlineLevel="1" x14ac:dyDescent="0.25">
      <c r="A30" s="7">
        <v>43595</v>
      </c>
      <c r="B30" s="21">
        <v>2</v>
      </c>
      <c r="C30" s="11">
        <v>6.25E-2</v>
      </c>
      <c r="D30" s="3" t="s">
        <v>32</v>
      </c>
      <c r="E30" s="13" t="s">
        <v>54</v>
      </c>
      <c r="F30" s="2"/>
    </row>
    <row r="31" spans="1:6" s="8" customFormat="1" outlineLevel="1" x14ac:dyDescent="0.25">
      <c r="A31" s="7">
        <v>43595</v>
      </c>
      <c r="B31" s="21">
        <v>2</v>
      </c>
      <c r="C31" s="11">
        <v>3.125E-2</v>
      </c>
      <c r="D31" s="3" t="s">
        <v>32</v>
      </c>
      <c r="E31" s="13" t="s">
        <v>38</v>
      </c>
      <c r="F31" s="2"/>
    </row>
    <row r="32" spans="1:6" s="8" customFormat="1" outlineLevel="1" x14ac:dyDescent="0.25">
      <c r="A32" s="7">
        <v>43595</v>
      </c>
      <c r="B32" s="21">
        <v>2</v>
      </c>
      <c r="C32" s="11">
        <v>1.0416666666666666E-2</v>
      </c>
      <c r="D32" s="3" t="s">
        <v>32</v>
      </c>
      <c r="E32" s="13" t="s">
        <v>40</v>
      </c>
      <c r="F32" s="2"/>
    </row>
    <row r="33" spans="1:6" s="8" customFormat="1" outlineLevel="1" x14ac:dyDescent="0.25">
      <c r="A33" s="7"/>
      <c r="B33" s="21"/>
      <c r="C33" s="11"/>
      <c r="D33" s="3"/>
      <c r="E33" s="13"/>
      <c r="F33" s="2"/>
    </row>
    <row r="34" spans="1:6" outlineLevel="1" x14ac:dyDescent="0.25">
      <c r="A34" s="4" t="s">
        <v>3</v>
      </c>
      <c r="C34" s="10">
        <f>SUM(C4:C33)</f>
        <v>0.9375</v>
      </c>
      <c r="E34" s="12"/>
    </row>
    <row r="35" spans="1:6" x14ac:dyDescent="0.25">
      <c r="A35" s="29" t="s">
        <v>13</v>
      </c>
      <c r="B35" s="29"/>
      <c r="C35" s="29"/>
      <c r="D35" s="29"/>
      <c r="E35" s="29"/>
      <c r="F35" s="29"/>
    </row>
    <row r="36" spans="1:6" outlineLevel="1" x14ac:dyDescent="0.25">
      <c r="A36" s="4">
        <v>43599</v>
      </c>
      <c r="B36" s="20">
        <v>2</v>
      </c>
      <c r="C36" s="10">
        <v>2.0833333333333332E-2</v>
      </c>
      <c r="D36" s="5" t="s">
        <v>32</v>
      </c>
      <c r="E36" s="12" t="s">
        <v>57</v>
      </c>
    </row>
    <row r="37" spans="1:6" s="8" customFormat="1" outlineLevel="1" x14ac:dyDescent="0.25">
      <c r="A37" s="7">
        <v>43599</v>
      </c>
      <c r="B37" s="21">
        <v>2</v>
      </c>
      <c r="C37" s="11">
        <v>3.125E-2</v>
      </c>
      <c r="D37" s="3" t="s">
        <v>32</v>
      </c>
      <c r="E37" s="13" t="s">
        <v>58</v>
      </c>
      <c r="F37" s="2"/>
    </row>
    <row r="38" spans="1:6" s="8" customFormat="1" outlineLevel="1" x14ac:dyDescent="0.25">
      <c r="A38" s="7">
        <v>43599</v>
      </c>
      <c r="B38" s="21">
        <v>3</v>
      </c>
      <c r="C38" s="11">
        <v>8.3333333333333329E-2</v>
      </c>
      <c r="D38" s="3" t="s">
        <v>60</v>
      </c>
      <c r="E38" s="13" t="s">
        <v>64</v>
      </c>
      <c r="F38" s="2"/>
    </row>
    <row r="39" spans="1:6" s="8" customFormat="1" outlineLevel="1" x14ac:dyDescent="0.25">
      <c r="A39" s="7">
        <v>43599</v>
      </c>
      <c r="B39" s="21">
        <v>3</v>
      </c>
      <c r="C39" s="11">
        <v>1.0416666666666666E-2</v>
      </c>
      <c r="D39" s="3" t="s">
        <v>61</v>
      </c>
      <c r="E39" s="13" t="s">
        <v>62</v>
      </c>
      <c r="F39" s="2"/>
    </row>
    <row r="40" spans="1:6" s="8" customFormat="1" outlineLevel="1" x14ac:dyDescent="0.25">
      <c r="A40" s="7">
        <v>43599</v>
      </c>
      <c r="B40" s="21">
        <v>3</v>
      </c>
      <c r="C40" s="11">
        <v>1.0416666666666666E-2</v>
      </c>
      <c r="D40" s="3" t="s">
        <v>61</v>
      </c>
      <c r="E40" s="13" t="s">
        <v>63</v>
      </c>
      <c r="F40" s="2"/>
    </row>
    <row r="41" spans="1:6" s="8" customFormat="1" outlineLevel="1" x14ac:dyDescent="0.25">
      <c r="A41" s="7">
        <v>43599</v>
      </c>
      <c r="B41" s="21">
        <v>3</v>
      </c>
      <c r="C41" s="11">
        <v>2.0833333333333332E-2</v>
      </c>
      <c r="D41" s="3" t="s">
        <v>61</v>
      </c>
      <c r="E41" s="13" t="s">
        <v>68</v>
      </c>
      <c r="F41" s="2"/>
    </row>
    <row r="42" spans="1:6" s="8" customFormat="1" outlineLevel="1" x14ac:dyDescent="0.25">
      <c r="A42" s="7">
        <v>43599</v>
      </c>
      <c r="B42" s="21">
        <v>3</v>
      </c>
      <c r="C42" s="11">
        <v>8.3333333333333329E-2</v>
      </c>
      <c r="D42" s="3" t="s">
        <v>65</v>
      </c>
      <c r="E42" s="13" t="s">
        <v>66</v>
      </c>
      <c r="F42" s="2"/>
    </row>
    <row r="43" spans="1:6" s="8" customFormat="1" outlineLevel="1" x14ac:dyDescent="0.25">
      <c r="A43" s="7">
        <v>43599</v>
      </c>
      <c r="B43" s="21">
        <v>3</v>
      </c>
      <c r="C43" s="11">
        <v>2.0833333333333332E-2</v>
      </c>
      <c r="D43" s="3" t="s">
        <v>65</v>
      </c>
      <c r="E43" s="13" t="s">
        <v>67</v>
      </c>
      <c r="F43" s="2"/>
    </row>
    <row r="44" spans="1:6" s="8" customFormat="1" outlineLevel="1" x14ac:dyDescent="0.25">
      <c r="A44" s="7">
        <v>43600</v>
      </c>
      <c r="B44" s="21">
        <v>3</v>
      </c>
      <c r="C44" s="11">
        <v>4.1666666666666664E-2</v>
      </c>
      <c r="D44" s="3" t="s">
        <v>65</v>
      </c>
      <c r="E44" s="13" t="s">
        <v>69</v>
      </c>
      <c r="F44" s="2"/>
    </row>
    <row r="45" spans="1:6" s="8" customFormat="1" outlineLevel="1" x14ac:dyDescent="0.25">
      <c r="A45" s="7">
        <v>43600</v>
      </c>
      <c r="B45" s="21">
        <v>3</v>
      </c>
      <c r="C45" s="11">
        <v>8.3333333333333329E-2</v>
      </c>
      <c r="D45" s="3" t="s">
        <v>65</v>
      </c>
      <c r="E45" s="13" t="s">
        <v>70</v>
      </c>
      <c r="F45" s="2"/>
    </row>
    <row r="46" spans="1:6" s="8" customFormat="1" outlineLevel="1" x14ac:dyDescent="0.25">
      <c r="A46" s="7">
        <v>43600</v>
      </c>
      <c r="B46" s="21">
        <v>3</v>
      </c>
      <c r="C46" s="11">
        <v>3.125E-2</v>
      </c>
      <c r="D46" s="3" t="s">
        <v>65</v>
      </c>
      <c r="E46" s="13" t="s">
        <v>71</v>
      </c>
      <c r="F46" s="2"/>
    </row>
    <row r="47" spans="1:6" s="8" customFormat="1" ht="30" outlineLevel="1" x14ac:dyDescent="0.25">
      <c r="A47" s="7">
        <v>43601</v>
      </c>
      <c r="B47" s="21">
        <v>3</v>
      </c>
      <c r="C47" s="11">
        <v>5.2083333333333336E-2</v>
      </c>
      <c r="D47" s="3" t="s">
        <v>65</v>
      </c>
      <c r="E47" s="13" t="s">
        <v>72</v>
      </c>
      <c r="F47" s="2"/>
    </row>
    <row r="48" spans="1:6" s="8" customFormat="1" outlineLevel="1" x14ac:dyDescent="0.25">
      <c r="A48" s="7">
        <v>43601</v>
      </c>
      <c r="B48" s="21">
        <v>3</v>
      </c>
      <c r="C48" s="11">
        <v>4.1666666666666664E-2</v>
      </c>
      <c r="D48" s="3" t="s">
        <v>65</v>
      </c>
      <c r="E48" s="13" t="s">
        <v>73</v>
      </c>
      <c r="F48" s="2"/>
    </row>
    <row r="49" spans="1:6" s="8" customFormat="1" outlineLevel="1" x14ac:dyDescent="0.25">
      <c r="A49" s="7">
        <v>43601</v>
      </c>
      <c r="B49" s="21">
        <v>3</v>
      </c>
      <c r="C49" s="11">
        <v>2.0833333333333332E-2</v>
      </c>
      <c r="D49" s="3" t="s">
        <v>65</v>
      </c>
      <c r="E49" s="13" t="s">
        <v>74</v>
      </c>
      <c r="F49" s="2"/>
    </row>
    <row r="50" spans="1:6" s="8" customFormat="1" outlineLevel="1" x14ac:dyDescent="0.25">
      <c r="A50" s="7">
        <v>43601</v>
      </c>
      <c r="B50" s="21">
        <v>3</v>
      </c>
      <c r="C50" s="11">
        <v>8.3333333333333329E-2</v>
      </c>
      <c r="D50" s="3" t="s">
        <v>65</v>
      </c>
      <c r="E50" s="13" t="s">
        <v>75</v>
      </c>
      <c r="F50" s="2"/>
    </row>
    <row r="51" spans="1:6" s="8" customFormat="1" outlineLevel="1" x14ac:dyDescent="0.25">
      <c r="A51" s="7">
        <v>43601</v>
      </c>
      <c r="B51" s="21">
        <v>3</v>
      </c>
      <c r="C51" s="11">
        <v>8.3333333333333329E-2</v>
      </c>
      <c r="D51" s="3" t="s">
        <v>76</v>
      </c>
      <c r="E51" s="13" t="s">
        <v>77</v>
      </c>
      <c r="F51" s="2"/>
    </row>
    <row r="52" spans="1:6" s="8" customFormat="1" outlineLevel="1" x14ac:dyDescent="0.25">
      <c r="A52" s="7">
        <v>43602</v>
      </c>
      <c r="B52" s="21">
        <v>4</v>
      </c>
      <c r="C52" s="11">
        <v>6.25E-2</v>
      </c>
      <c r="D52" s="3" t="s">
        <v>65</v>
      </c>
      <c r="E52" s="31" t="s">
        <v>78</v>
      </c>
      <c r="F52" s="2"/>
    </row>
    <row r="53" spans="1:6" s="8" customFormat="1" outlineLevel="1" x14ac:dyDescent="0.25">
      <c r="A53" s="7">
        <v>43602</v>
      </c>
      <c r="B53" s="21">
        <v>4</v>
      </c>
      <c r="C53" s="11">
        <v>6.25E-2</v>
      </c>
      <c r="D53" s="3" t="s">
        <v>65</v>
      </c>
      <c r="E53" s="31" t="s">
        <v>79</v>
      </c>
      <c r="F53" s="2"/>
    </row>
    <row r="54" spans="1:6" s="8" customFormat="1" outlineLevel="1" x14ac:dyDescent="0.25">
      <c r="A54" s="7">
        <v>43602</v>
      </c>
      <c r="B54" s="21">
        <v>4</v>
      </c>
      <c r="C54" s="11">
        <v>8.3333333333333329E-2</v>
      </c>
      <c r="D54" s="3" t="s">
        <v>65</v>
      </c>
      <c r="E54" s="31" t="s">
        <v>80</v>
      </c>
      <c r="F54" s="2"/>
    </row>
    <row r="55" spans="1:6" s="8" customFormat="1" outlineLevel="1" x14ac:dyDescent="0.25">
      <c r="A55" s="7">
        <v>43602</v>
      </c>
      <c r="B55" s="21">
        <v>4</v>
      </c>
      <c r="C55" s="11">
        <v>1.0416666666666666E-2</v>
      </c>
      <c r="D55" s="3" t="s">
        <v>65</v>
      </c>
      <c r="E55" s="32" t="s">
        <v>81</v>
      </c>
      <c r="F55" s="2"/>
    </row>
    <row r="56" spans="1:6" s="8" customFormat="1" outlineLevel="1" x14ac:dyDescent="0.25">
      <c r="A56" s="7"/>
      <c r="B56" s="21"/>
      <c r="C56" s="11"/>
      <c r="D56" s="3"/>
      <c r="E56" s="13"/>
      <c r="F56" s="2"/>
    </row>
    <row r="57" spans="1:6" outlineLevel="1" x14ac:dyDescent="0.25">
      <c r="A57" s="4" t="s">
        <v>3</v>
      </c>
      <c r="C57" s="10">
        <f>SUM(C36:C56)</f>
        <v>0.9375</v>
      </c>
      <c r="E57" s="12"/>
    </row>
    <row r="58" spans="1:6" x14ac:dyDescent="0.25">
      <c r="A58" s="29" t="s">
        <v>14</v>
      </c>
      <c r="B58" s="29"/>
      <c r="C58" s="29"/>
      <c r="D58" s="29"/>
      <c r="E58" s="29"/>
      <c r="F58" s="29"/>
    </row>
    <row r="59" spans="1:6" outlineLevel="1" x14ac:dyDescent="0.25">
      <c r="C59" s="10"/>
      <c r="E59" s="12"/>
    </row>
    <row r="60" spans="1:6" s="8" customFormat="1" outlineLevel="1" x14ac:dyDescent="0.25">
      <c r="A60" s="7"/>
      <c r="B60" s="21"/>
      <c r="C60" s="11"/>
      <c r="D60" s="3"/>
      <c r="E60" s="13"/>
      <c r="F60" s="2"/>
    </row>
    <row r="61" spans="1:6" outlineLevel="1" x14ac:dyDescent="0.25">
      <c r="A61" s="4" t="s">
        <v>3</v>
      </c>
      <c r="C61" s="10">
        <f>SUM(C59:C59)</f>
        <v>0</v>
      </c>
      <c r="E61" s="12"/>
    </row>
    <row r="62" spans="1:6" x14ac:dyDescent="0.25">
      <c r="A62" s="29" t="s">
        <v>15</v>
      </c>
      <c r="B62" s="29"/>
      <c r="C62" s="29"/>
      <c r="D62" s="29"/>
      <c r="E62" s="29"/>
      <c r="F62" s="29"/>
    </row>
    <row r="63" spans="1:6" outlineLevel="1" x14ac:dyDescent="0.25">
      <c r="C63" s="10"/>
      <c r="E63" s="12"/>
    </row>
    <row r="64" spans="1:6" s="8" customFormat="1" outlineLevel="1" x14ac:dyDescent="0.25">
      <c r="A64" s="7"/>
      <c r="B64" s="21"/>
      <c r="C64" s="11"/>
      <c r="D64" s="3"/>
      <c r="E64" s="13"/>
      <c r="F64" s="2"/>
    </row>
    <row r="65" spans="1:6" outlineLevel="1" x14ac:dyDescent="0.25">
      <c r="A65" s="4" t="s">
        <v>3</v>
      </c>
      <c r="C65" s="10">
        <f>SUM(C63:C63)</f>
        <v>0</v>
      </c>
      <c r="E65" s="12"/>
    </row>
    <row r="66" spans="1:6" x14ac:dyDescent="0.25">
      <c r="A66" s="29" t="s">
        <v>56</v>
      </c>
      <c r="B66" s="29"/>
      <c r="C66" s="29"/>
      <c r="D66" s="29"/>
      <c r="E66" s="29"/>
      <c r="F66" s="29"/>
    </row>
    <row r="67" spans="1:6" outlineLevel="1" x14ac:dyDescent="0.25">
      <c r="C67" s="10"/>
      <c r="E67" s="12"/>
    </row>
    <row r="68" spans="1:6" s="8" customFormat="1" outlineLevel="1" x14ac:dyDescent="0.25">
      <c r="A68" s="7"/>
      <c r="B68" s="21"/>
      <c r="C68" s="11"/>
      <c r="D68" s="3"/>
      <c r="E68" s="13"/>
      <c r="F68" s="2"/>
    </row>
    <row r="69" spans="1:6" outlineLevel="1" x14ac:dyDescent="0.25">
      <c r="A69" s="4" t="s">
        <v>3</v>
      </c>
      <c r="C69" s="10">
        <f>SUM(C67:C67)</f>
        <v>0</v>
      </c>
      <c r="E69" s="12"/>
    </row>
    <row r="70" spans="1:6" x14ac:dyDescent="0.25">
      <c r="A70" s="5"/>
      <c r="C70" s="1"/>
      <c r="D70" s="1"/>
      <c r="E70" s="6"/>
      <c r="F70" s="6"/>
    </row>
    <row r="71" spans="1:6" x14ac:dyDescent="0.25">
      <c r="A71" s="5"/>
      <c r="C71" s="1"/>
      <c r="D71" s="1"/>
      <c r="E71" s="6"/>
      <c r="F71" s="6"/>
    </row>
    <row r="72" spans="1:6" x14ac:dyDescent="0.25">
      <c r="A72" s="5"/>
      <c r="C72" s="1"/>
      <c r="D72" s="1"/>
      <c r="E72" s="6"/>
      <c r="F72" s="6"/>
    </row>
    <row r="73" spans="1:6" x14ac:dyDescent="0.25">
      <c r="A73" s="5"/>
      <c r="C73" s="1"/>
      <c r="D73" s="1"/>
      <c r="E73" s="6"/>
      <c r="F73" s="6"/>
    </row>
    <row r="74" spans="1:6" x14ac:dyDescent="0.25">
      <c r="A74" s="5"/>
      <c r="C74" s="1"/>
      <c r="D74" s="1"/>
      <c r="E74" s="6"/>
      <c r="F74" s="6"/>
    </row>
    <row r="75" spans="1:6" x14ac:dyDescent="0.25">
      <c r="A75" s="5"/>
      <c r="C75" s="1"/>
      <c r="D75" s="1"/>
      <c r="E75" s="6"/>
      <c r="F75" s="6"/>
    </row>
  </sheetData>
  <mergeCells count="6">
    <mergeCell ref="A66:F66"/>
    <mergeCell ref="A1:F1"/>
    <mergeCell ref="A3:F3"/>
    <mergeCell ref="A35:F35"/>
    <mergeCell ref="A58:F58"/>
    <mergeCell ref="A62:F62"/>
  </mergeCells>
  <pageMargins left="0.7" right="0.7" top="0.75" bottom="0.75" header="0.3" footer="0.3"/>
  <pageSetup paperSize="8" scale="9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Stats</vt: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BERGMANN Florian</dc:creator>
  <cp:lastModifiedBy>BERGMANN Florian</cp:lastModifiedBy>
  <cp:lastPrinted>2019-05-08T10:13:31Z</cp:lastPrinted>
  <dcterms:created xsi:type="dcterms:W3CDTF">2019-02-07T09:53:34Z</dcterms:created>
  <dcterms:modified xsi:type="dcterms:W3CDTF">2019-05-17T12:44:28Z</dcterms:modified>
</cp:coreProperties>
</file>