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activeTab="1"/>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0" i="1" l="1"/>
  <c r="C57" i="1" l="1"/>
  <c r="C84" i="1" l="1"/>
  <c r="C34" i="1" l="1"/>
  <c r="C88" i="1" l="1"/>
  <c r="B5" i="2" s="1"/>
  <c r="B4" i="2" l="1"/>
  <c r="B2" i="2"/>
  <c r="B1" i="2"/>
  <c r="B3" i="2" l="1"/>
  <c r="B6" i="2" s="1"/>
</calcChain>
</file>

<file path=xl/sharedStrings.xml><?xml version="1.0" encoding="utf-8"?>
<sst xmlns="http://schemas.openxmlformats.org/spreadsheetml/2006/main" count="165" uniqueCount="101">
  <si>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</si>
  <si>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</si>
  <si>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</si>
  <si>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</si>
  <si>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</si>
  <si>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</si>
  <si>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</si>
  <si>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</si>
  <si>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</si>
  <si>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</si>
  <si>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</si>
  <si>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</si>
  <si>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</si>
  <si>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</si>
  <si>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</si>
  <si>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</si>
  <si>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</si>
  <si>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</si>
  <si>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</si>
  <si>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</si>
  <si>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</si>
  <si>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</si>
  <si>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</si>
  <si>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</si>
  <si>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</si>
  <si>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</si>
  <si>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</si>
  <si>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</si>
  <si>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</si>
  <si>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</si>
  <si>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</si>
  <si>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</si>
  <si>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</si>
  <si>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</si>
  <si>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</si>
  <si>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</si>
  <si>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</si>
  <si>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</si>
  <si>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</si>
  <si>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</si>
  <si>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</si>
  <si>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</si>
  <si>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</si>
  <si>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</si>
  <si>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</si>
  <si>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</si>
  <si>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</si>
  <si>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</si>
  <si>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</si>
  <si>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</si>
  <si>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</si>
  <si>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</si>
  <si>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</si>
  <si>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</si>
  <si>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</si>
  <si>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</si>
  <si>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</si>
  <si>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</si>
  <si>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</si>
  <si>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</si>
  <si>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</si>
  <si>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</si>
  <si>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</si>
  <si>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</si>
  <si>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</si>
  <si>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</si>
  <si>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</si>
  <si>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</si>
  <si>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</si>
  <si>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</si>
  <si>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</si>
  <si>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</si>
  <si>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</si>
  <si>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</si>
  <si>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</si>
  <si>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</si>
  <si>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</si>
  <si>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</si>
  <si>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</si>
  <si>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</si>
  <si>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</si>
  <si>
    <t>Suite des tests de la séléction des carrefours</t>
  </si>
  <si>
    <t>Entretien avec le 2ème expert, M. Yves Bertino</t>
  </si>
  <si>
    <t>Définition des règles de conduite</t>
  </si>
  <si>
    <t>Implémentation des images des véhicules</t>
  </si>
  <si>
    <t>Impélémentation de la génération des véhicules - Définition de l'objet véhicule</t>
  </si>
  <si>
    <t>Impélémentation de la génération des véhicules - Appel de l'objet et création des listes de véhicules</t>
  </si>
  <si>
    <t>Implémentation du placement des véhicules - Création de la fonction de détéction du point de départ</t>
  </si>
  <si>
    <t>Implémentation du placement des véhicules - Suite de la création de la fonction précédente</t>
  </si>
  <si>
    <t>Implémentation du placement des véhicules - Détermintation du décalge à chaque route suplémentaire</t>
  </si>
  <si>
    <t>Modification des carrefours, passage à un objet pour plus de facilité</t>
  </si>
  <si>
    <t>Suite et fin de l'implémentation du placement des véhicules</t>
  </si>
  <si>
    <t>Tests de la partie véhicule de la génération de la simulation</t>
  </si>
  <si>
    <t>Ajout des résultats de la simulation dans le diagramme des cas d'utilisations</t>
  </si>
  <si>
    <t>Définition des uses cases du résultat de la simulation - priorités de droite</t>
  </si>
  <si>
    <t>Définition des uses cases du résultat de la simulation - feux</t>
  </si>
  <si>
    <t>Définition des uses cases du résultat de la simulation - giratoires</t>
  </si>
  <si>
    <t>Création de la fonction du résultat de la simulation</t>
  </si>
  <si>
    <t>Suite de la création de la fonction du résultat de la simulation</t>
  </si>
  <si>
    <t>Implémentation des rêgles de conduites pour les priorités de droite</t>
  </si>
  <si>
    <t>Mise en place de l'ecriture des résultats pour les priorités de droite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</si>
</sst>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5"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3">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0" fontId="2" fillId="0" borderId="0" xfId="0" applyFont="1" applyAlignment="1">
      <alignment horizontal="left" vertical="top"/>
    </xf>
    <xf numFmtId="0" fontId="4" fillId="0" borderId="6" xfId="0" applyFont="1" applyBorder="1" applyAlignment="1">
      <alignment vertical="center"/>
    </xf>
    <xf numFmtId="0" fontId="4" fillId="0" borderId="0" xfId="0" applyFont="1" applyBorder="1" applyAlignment="1">
      <alignment vertical="center"/>
    </xf>
    <xf numFmtId="14" fontId="0" fillId="2" borderId="0" xfId="0" applyNumberFormat="1" applyFill="1" applyAlignment="1">
      <alignment horizontal="left" vertical="top"/>
    </xf>
    <xf numFmtId="14" fontId="3"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6" sqref="C16"/>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Journal!C57</f>
        <v>0.9375</v>
      </c>
    </row>
    <row r="3" spans="1:2" ht="21" x14ac:dyDescent="0.25">
      <c r="A3" s="16" t="s">
        <v>5</v>
      </c>
      <c r="B3" s="24">
        <f>Journal!C80</f>
        <v>0.93750000000000011</v>
      </c>
    </row>
    <row r="4" spans="1:2" ht="21" x14ac:dyDescent="0.25">
      <c r="A4" s="17" t="s">
        <v>6</v>
      </c>
      <c r="B4" s="25">
        <f>Journal!C84</f>
        <v>0</v>
      </c>
    </row>
    <row r="5" spans="1:2" ht="21" x14ac:dyDescent="0.25">
      <c r="A5" s="19" t="s">
        <v>7</v>
      </c>
      <c r="B5" s="26">
        <f>Journal!C88</f>
        <v>0</v>
      </c>
    </row>
    <row r="6" spans="1:2" ht="21" x14ac:dyDescent="0.25">
      <c r="A6" s="18" t="s">
        <v>8</v>
      </c>
      <c r="B6" s="27">
        <f>SUM(B1:B5)</f>
        <v>2.8125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4"/>
  <sheetViews>
    <sheetView tabSelected="1" zoomScaleNormal="100" workbookViewId="0">
      <pane ySplit="2" topLeftCell="A56" activePane="bottomLeft" state="frozen"/>
      <selection pane="bottomLeft" activeCell="E79" sqref="E79"/>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s="28" customFormat="1" ht="21" x14ac:dyDescent="0.25">
      <c r="A1" s="32" t="s">
        <v>29</v>
      </c>
      <c r="B1" s="32"/>
      <c r="C1" s="32"/>
      <c r="D1" s="32"/>
      <c r="E1" s="32"/>
      <c r="F1" s="32"/>
    </row>
    <row r="2" spans="1:6" x14ac:dyDescent="0.25">
      <c r="A2" s="4" t="s">
        <v>0</v>
      </c>
      <c r="B2" s="20" t="s">
        <v>59</v>
      </c>
      <c r="C2" s="9" t="s">
        <v>1</v>
      </c>
      <c r="D2" s="5" t="s">
        <v>11</v>
      </c>
      <c r="E2" s="1" t="s">
        <v>9</v>
      </c>
      <c r="F2" s="1" t="s">
        <v>10</v>
      </c>
    </row>
    <row r="3" spans="1:6" x14ac:dyDescent="0.25">
      <c r="A3" s="31" t="s">
        <v>12</v>
      </c>
      <c r="B3" s="31"/>
      <c r="C3" s="31"/>
      <c r="D3" s="31"/>
      <c r="E3" s="31"/>
      <c r="F3" s="31"/>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2</v>
      </c>
      <c r="C15" s="11">
        <v>2.0833333333333332E-2</v>
      </c>
      <c r="D15" s="3" t="s">
        <v>27</v>
      </c>
      <c r="E15" s="13" t="s">
        <v>28</v>
      </c>
      <c r="F15" s="2" t="s">
        <v>30</v>
      </c>
    </row>
    <row r="16" spans="1:6" s="8" customFormat="1" outlineLevel="1" x14ac:dyDescent="0.25">
      <c r="A16" s="7">
        <v>43593</v>
      </c>
      <c r="B16" s="21">
        <v>2</v>
      </c>
      <c r="C16" s="11">
        <v>2.0833333333333332E-2</v>
      </c>
      <c r="D16" s="3" t="s">
        <v>27</v>
      </c>
      <c r="E16" s="13" t="s">
        <v>46</v>
      </c>
      <c r="F16" s="2"/>
    </row>
    <row r="17" spans="1:6" s="8" customFormat="1" outlineLevel="1" x14ac:dyDescent="0.25">
      <c r="A17" s="7">
        <v>43593</v>
      </c>
      <c r="B17" s="21">
        <v>2</v>
      </c>
      <c r="C17" s="11">
        <v>3.125E-2</v>
      </c>
      <c r="D17" s="3" t="s">
        <v>27</v>
      </c>
      <c r="E17" s="13" t="s">
        <v>47</v>
      </c>
      <c r="F17" s="2"/>
    </row>
    <row r="18" spans="1:6" s="8" customFormat="1" outlineLevel="1" x14ac:dyDescent="0.25">
      <c r="A18" s="7">
        <v>43593</v>
      </c>
      <c r="B18" s="21">
        <v>2</v>
      </c>
      <c r="C18" s="11">
        <v>5.2083333333333336E-2</v>
      </c>
      <c r="D18" s="3" t="s">
        <v>27</v>
      </c>
      <c r="E18" s="13" t="s">
        <v>48</v>
      </c>
      <c r="F18" s="2"/>
    </row>
    <row r="19" spans="1:6" s="8" customFormat="1" ht="30" outlineLevel="1" x14ac:dyDescent="0.25">
      <c r="A19" s="7">
        <v>43594</v>
      </c>
      <c r="B19" s="21">
        <v>3</v>
      </c>
      <c r="C19" s="11">
        <v>2.0833333333333332E-2</v>
      </c>
      <c r="D19" s="3" t="s">
        <v>23</v>
      </c>
      <c r="E19" s="13" t="s">
        <v>31</v>
      </c>
      <c r="F19" s="2" t="s">
        <v>55</v>
      </c>
    </row>
    <row r="20" spans="1:6" s="8" customFormat="1" outlineLevel="1" x14ac:dyDescent="0.25">
      <c r="A20" s="7">
        <v>43594</v>
      </c>
      <c r="B20" s="21">
        <v>3</v>
      </c>
      <c r="C20" s="11">
        <v>2.0833333333333332E-2</v>
      </c>
      <c r="D20" s="3" t="s">
        <v>32</v>
      </c>
      <c r="E20" s="13" t="s">
        <v>33</v>
      </c>
      <c r="F20" s="2"/>
    </row>
    <row r="21" spans="1:6" s="8" customFormat="1" ht="30" outlineLevel="1" x14ac:dyDescent="0.25">
      <c r="A21" s="7">
        <v>43594</v>
      </c>
      <c r="B21" s="21">
        <v>3</v>
      </c>
      <c r="C21" s="11">
        <v>1.0416666666666666E-2</v>
      </c>
      <c r="D21" s="3" t="s">
        <v>32</v>
      </c>
      <c r="E21" s="13" t="s">
        <v>49</v>
      </c>
      <c r="F21" s="2" t="s">
        <v>36</v>
      </c>
    </row>
    <row r="22" spans="1:6" s="8" customFormat="1" outlineLevel="1" x14ac:dyDescent="0.25">
      <c r="A22" s="7">
        <v>43594</v>
      </c>
      <c r="B22" s="21">
        <v>3</v>
      </c>
      <c r="C22" s="11">
        <v>2.0833333333333332E-2</v>
      </c>
      <c r="D22" s="3" t="s">
        <v>32</v>
      </c>
      <c r="E22" s="13" t="s">
        <v>50</v>
      </c>
      <c r="F22" s="2"/>
    </row>
    <row r="23" spans="1:6" s="8" customFormat="1" outlineLevel="1" x14ac:dyDescent="0.25">
      <c r="A23" s="7">
        <v>43594</v>
      </c>
      <c r="B23" s="21">
        <v>3</v>
      </c>
      <c r="C23" s="11">
        <v>7.2916666666666671E-2</v>
      </c>
      <c r="D23" s="3" t="s">
        <v>32</v>
      </c>
      <c r="E23" s="13" t="s">
        <v>51</v>
      </c>
      <c r="F23" s="2"/>
    </row>
    <row r="24" spans="1:6" s="8" customFormat="1" outlineLevel="1" x14ac:dyDescent="0.25">
      <c r="A24" s="7">
        <v>43594</v>
      </c>
      <c r="B24" s="21">
        <v>3</v>
      </c>
      <c r="C24" s="11">
        <v>8.3333333333333329E-2</v>
      </c>
      <c r="D24" s="3" t="s">
        <v>32</v>
      </c>
      <c r="E24" s="13" t="s">
        <v>34</v>
      </c>
      <c r="F24" s="2"/>
    </row>
    <row r="25" spans="1:6" s="8" customFormat="1" outlineLevel="1" x14ac:dyDescent="0.25">
      <c r="A25" s="7">
        <v>43594</v>
      </c>
      <c r="B25" s="21">
        <v>3</v>
      </c>
      <c r="C25" s="11">
        <v>5.2083333333333336E-2</v>
      </c>
      <c r="D25" s="3" t="s">
        <v>32</v>
      </c>
      <c r="E25" s="13" t="s">
        <v>35</v>
      </c>
      <c r="F25" s="2"/>
    </row>
    <row r="26" spans="1:6" s="8" customFormat="1" outlineLevel="1" x14ac:dyDescent="0.25">
      <c r="A26" s="7">
        <v>43595</v>
      </c>
      <c r="B26" s="21">
        <v>3</v>
      </c>
      <c r="C26" s="11">
        <v>3.125E-2</v>
      </c>
      <c r="D26" s="3" t="s">
        <v>32</v>
      </c>
      <c r="E26" s="13" t="s">
        <v>37</v>
      </c>
      <c r="F26" s="2"/>
    </row>
    <row r="27" spans="1:6" s="8" customFormat="1" outlineLevel="1" x14ac:dyDescent="0.25">
      <c r="A27" s="7">
        <v>43595</v>
      </c>
      <c r="B27" s="21">
        <v>3</v>
      </c>
      <c r="C27" s="11">
        <v>2.0833333333333332E-2</v>
      </c>
      <c r="D27" s="3" t="s">
        <v>27</v>
      </c>
      <c r="E27" s="13" t="s">
        <v>39</v>
      </c>
      <c r="F27" s="2"/>
    </row>
    <row r="28" spans="1:6" s="8" customFormat="1" outlineLevel="1" x14ac:dyDescent="0.25">
      <c r="A28" s="7">
        <v>43595</v>
      </c>
      <c r="B28" s="21">
        <v>3</v>
      </c>
      <c r="C28" s="11">
        <v>4.1666666666666664E-2</v>
      </c>
      <c r="D28" s="3" t="s">
        <v>32</v>
      </c>
      <c r="E28" s="13" t="s">
        <v>52</v>
      </c>
      <c r="F28" s="2"/>
    </row>
    <row r="29" spans="1:6" s="8" customFormat="1" outlineLevel="1" x14ac:dyDescent="0.25">
      <c r="A29" s="7">
        <v>43595</v>
      </c>
      <c r="B29" s="21">
        <v>3</v>
      </c>
      <c r="C29" s="11">
        <v>2.0833333333333332E-2</v>
      </c>
      <c r="D29" s="3" t="s">
        <v>32</v>
      </c>
      <c r="E29" s="13" t="s">
        <v>53</v>
      </c>
      <c r="F29" s="2"/>
    </row>
    <row r="30" spans="1:6" s="8" customFormat="1" ht="30" outlineLevel="1" x14ac:dyDescent="0.25">
      <c r="A30" s="7">
        <v>43595</v>
      </c>
      <c r="B30" s="21">
        <v>3</v>
      </c>
      <c r="C30" s="11">
        <v>6.25E-2</v>
      </c>
      <c r="D30" s="3" t="s">
        <v>32</v>
      </c>
      <c r="E30" s="13" t="s">
        <v>54</v>
      </c>
      <c r="F30" s="2"/>
    </row>
    <row r="31" spans="1:6" s="8" customFormat="1" outlineLevel="1" x14ac:dyDescent="0.25">
      <c r="A31" s="7">
        <v>43595</v>
      </c>
      <c r="B31" s="21">
        <v>3</v>
      </c>
      <c r="C31" s="11">
        <v>3.125E-2</v>
      </c>
      <c r="D31" s="3" t="s">
        <v>32</v>
      </c>
      <c r="E31" s="13" t="s">
        <v>38</v>
      </c>
      <c r="F31" s="2"/>
    </row>
    <row r="32" spans="1:6" s="8" customFormat="1" outlineLevel="1" x14ac:dyDescent="0.25">
      <c r="A32" s="7">
        <v>43595</v>
      </c>
      <c r="B32" s="21">
        <v>3</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31" t="s">
        <v>13</v>
      </c>
      <c r="B35" s="31"/>
      <c r="C35" s="31"/>
      <c r="D35" s="31"/>
      <c r="E35" s="31"/>
      <c r="F35" s="31"/>
    </row>
    <row r="36" spans="1:6" outlineLevel="1" x14ac:dyDescent="0.25">
      <c r="A36" s="4">
        <v>43599</v>
      </c>
      <c r="B36" s="20">
        <v>3</v>
      </c>
      <c r="C36" s="10">
        <v>2.0833333333333332E-2</v>
      </c>
      <c r="D36" s="5" t="s">
        <v>32</v>
      </c>
      <c r="E36" s="12" t="s">
        <v>57</v>
      </c>
    </row>
    <row r="37" spans="1:6" s="8" customFormat="1" outlineLevel="1" x14ac:dyDescent="0.25">
      <c r="A37" s="7">
        <v>43599</v>
      </c>
      <c r="B37" s="21">
        <v>3</v>
      </c>
      <c r="C37" s="11">
        <v>3.125E-2</v>
      </c>
      <c r="D37" s="3" t="s">
        <v>32</v>
      </c>
      <c r="E37" s="13" t="s">
        <v>58</v>
      </c>
      <c r="F37" s="2"/>
    </row>
    <row r="38" spans="1:6" s="8" customFormat="1" outlineLevel="1" x14ac:dyDescent="0.25">
      <c r="A38" s="7">
        <v>43599</v>
      </c>
      <c r="B38" s="21">
        <v>4</v>
      </c>
      <c r="C38" s="11">
        <v>8.3333333333333329E-2</v>
      </c>
      <c r="D38" s="3" t="s">
        <v>23</v>
      </c>
      <c r="E38" s="13" t="s">
        <v>63</v>
      </c>
      <c r="F38" s="2"/>
    </row>
    <row r="39" spans="1:6" s="8" customFormat="1" outlineLevel="1" x14ac:dyDescent="0.25">
      <c r="A39" s="7">
        <v>43599</v>
      </c>
      <c r="B39" s="21">
        <v>4</v>
      </c>
      <c r="C39" s="11">
        <v>1.0416666666666666E-2</v>
      </c>
      <c r="D39" s="3" t="s">
        <v>60</v>
      </c>
      <c r="E39" s="13" t="s">
        <v>61</v>
      </c>
      <c r="F39" s="2"/>
    </row>
    <row r="40" spans="1:6" s="8" customFormat="1" outlineLevel="1" x14ac:dyDescent="0.25">
      <c r="A40" s="7">
        <v>43599</v>
      </c>
      <c r="B40" s="21">
        <v>4</v>
      </c>
      <c r="C40" s="11">
        <v>1.0416666666666666E-2</v>
      </c>
      <c r="D40" s="3" t="s">
        <v>60</v>
      </c>
      <c r="E40" s="13" t="s">
        <v>62</v>
      </c>
      <c r="F40" s="2"/>
    </row>
    <row r="41" spans="1:6" s="8" customFormat="1" outlineLevel="1" x14ac:dyDescent="0.25">
      <c r="A41" s="7">
        <v>43599</v>
      </c>
      <c r="B41" s="21">
        <v>4</v>
      </c>
      <c r="C41" s="11">
        <v>2.0833333333333332E-2</v>
      </c>
      <c r="D41" s="3" t="s">
        <v>60</v>
      </c>
      <c r="E41" s="13" t="s">
        <v>67</v>
      </c>
      <c r="F41" s="2"/>
    </row>
    <row r="42" spans="1:6" s="8" customFormat="1" outlineLevel="1" x14ac:dyDescent="0.25">
      <c r="A42" s="7">
        <v>43599</v>
      </c>
      <c r="B42" s="21">
        <v>4</v>
      </c>
      <c r="C42" s="11">
        <v>8.3333333333333329E-2</v>
      </c>
      <c r="D42" s="3" t="s">
        <v>64</v>
      </c>
      <c r="E42" s="13" t="s">
        <v>65</v>
      </c>
      <c r="F42" s="2"/>
    </row>
    <row r="43" spans="1:6" s="8" customFormat="1" outlineLevel="1" x14ac:dyDescent="0.25">
      <c r="A43" s="7">
        <v>43599</v>
      </c>
      <c r="B43" s="21">
        <v>4</v>
      </c>
      <c r="C43" s="11">
        <v>2.0833333333333332E-2</v>
      </c>
      <c r="D43" s="3" t="s">
        <v>64</v>
      </c>
      <c r="E43" s="13" t="s">
        <v>66</v>
      </c>
      <c r="F43" s="2"/>
    </row>
    <row r="44" spans="1:6" s="8" customFormat="1" outlineLevel="1" x14ac:dyDescent="0.25">
      <c r="A44" s="7">
        <v>43600</v>
      </c>
      <c r="B44" s="21">
        <v>4</v>
      </c>
      <c r="C44" s="11">
        <v>4.1666666666666664E-2</v>
      </c>
      <c r="D44" s="3" t="s">
        <v>64</v>
      </c>
      <c r="E44" s="13" t="s">
        <v>68</v>
      </c>
      <c r="F44" s="2"/>
    </row>
    <row r="45" spans="1:6" s="8" customFormat="1" outlineLevel="1" x14ac:dyDescent="0.25">
      <c r="A45" s="7">
        <v>43600</v>
      </c>
      <c r="B45" s="21">
        <v>4</v>
      </c>
      <c r="C45" s="11">
        <v>8.3333333333333329E-2</v>
      </c>
      <c r="D45" s="3" t="s">
        <v>64</v>
      </c>
      <c r="E45" s="13" t="s">
        <v>69</v>
      </c>
      <c r="F45" s="2"/>
    </row>
    <row r="46" spans="1:6" s="8" customFormat="1" outlineLevel="1" x14ac:dyDescent="0.25">
      <c r="A46" s="7">
        <v>43600</v>
      </c>
      <c r="B46" s="21">
        <v>4</v>
      </c>
      <c r="C46" s="11">
        <v>3.125E-2</v>
      </c>
      <c r="D46" s="3" t="s">
        <v>64</v>
      </c>
      <c r="E46" s="13" t="s">
        <v>70</v>
      </c>
      <c r="F46" s="2"/>
    </row>
    <row r="47" spans="1:6" s="8" customFormat="1" ht="30" outlineLevel="1" x14ac:dyDescent="0.25">
      <c r="A47" s="7">
        <v>43601</v>
      </c>
      <c r="B47" s="21">
        <v>4</v>
      </c>
      <c r="C47" s="11">
        <v>5.2083333333333336E-2</v>
      </c>
      <c r="D47" s="3" t="s">
        <v>64</v>
      </c>
      <c r="E47" s="13" t="s">
        <v>71</v>
      </c>
      <c r="F47" s="2"/>
    </row>
    <row r="48" spans="1:6" s="8" customFormat="1" outlineLevel="1" x14ac:dyDescent="0.25">
      <c r="A48" s="7">
        <v>43601</v>
      </c>
      <c r="B48" s="21">
        <v>4</v>
      </c>
      <c r="C48" s="11">
        <v>4.1666666666666664E-2</v>
      </c>
      <c r="D48" s="3" t="s">
        <v>64</v>
      </c>
      <c r="E48" s="13" t="s">
        <v>72</v>
      </c>
      <c r="F48" s="2"/>
    </row>
    <row r="49" spans="1:6" s="8" customFormat="1" outlineLevel="1" x14ac:dyDescent="0.25">
      <c r="A49" s="7">
        <v>43601</v>
      </c>
      <c r="B49" s="21">
        <v>4</v>
      </c>
      <c r="C49" s="11">
        <v>2.0833333333333332E-2</v>
      </c>
      <c r="D49" s="3" t="s">
        <v>64</v>
      </c>
      <c r="E49" s="13" t="s">
        <v>73</v>
      </c>
      <c r="F49" s="2"/>
    </row>
    <row r="50" spans="1:6" s="8" customFormat="1" outlineLevel="1" x14ac:dyDescent="0.25">
      <c r="A50" s="7">
        <v>43601</v>
      </c>
      <c r="B50" s="21">
        <v>4</v>
      </c>
      <c r="C50" s="11">
        <v>8.3333333333333329E-2</v>
      </c>
      <c r="D50" s="3" t="s">
        <v>64</v>
      </c>
      <c r="E50" s="13" t="s">
        <v>74</v>
      </c>
      <c r="F50" s="2"/>
    </row>
    <row r="51" spans="1:6" s="8" customFormat="1" outlineLevel="1" x14ac:dyDescent="0.25">
      <c r="A51" s="7">
        <v>43601</v>
      </c>
      <c r="B51" s="21">
        <v>4</v>
      </c>
      <c r="C51" s="11">
        <v>8.3333333333333329E-2</v>
      </c>
      <c r="D51" s="3" t="s">
        <v>75</v>
      </c>
      <c r="E51" s="13" t="s">
        <v>76</v>
      </c>
      <c r="F51" s="2"/>
    </row>
    <row r="52" spans="1:6" s="8" customFormat="1" outlineLevel="1" x14ac:dyDescent="0.25">
      <c r="A52" s="7">
        <v>43602</v>
      </c>
      <c r="B52" s="21">
        <v>5</v>
      </c>
      <c r="C52" s="11">
        <v>6.25E-2</v>
      </c>
      <c r="D52" s="3" t="s">
        <v>64</v>
      </c>
      <c r="E52" s="29" t="s">
        <v>77</v>
      </c>
      <c r="F52" s="2"/>
    </row>
    <row r="53" spans="1:6" s="8" customFormat="1" outlineLevel="1" x14ac:dyDescent="0.25">
      <c r="A53" s="7">
        <v>43602</v>
      </c>
      <c r="B53" s="21">
        <v>5</v>
      </c>
      <c r="C53" s="11">
        <v>6.25E-2</v>
      </c>
      <c r="D53" s="3" t="s">
        <v>64</v>
      </c>
      <c r="E53" s="29" t="s">
        <v>78</v>
      </c>
      <c r="F53" s="2"/>
    </row>
    <row r="54" spans="1:6" s="8" customFormat="1" outlineLevel="1" x14ac:dyDescent="0.25">
      <c r="A54" s="7">
        <v>43602</v>
      </c>
      <c r="B54" s="21">
        <v>5</v>
      </c>
      <c r="C54" s="11">
        <v>8.3333333333333329E-2</v>
      </c>
      <c r="D54" s="3" t="s">
        <v>64</v>
      </c>
      <c r="E54" s="29" t="s">
        <v>79</v>
      </c>
      <c r="F54" s="2"/>
    </row>
    <row r="55" spans="1:6" s="8" customFormat="1" outlineLevel="1" x14ac:dyDescent="0.25">
      <c r="A55" s="7">
        <v>43602</v>
      </c>
      <c r="B55" s="21">
        <v>5</v>
      </c>
      <c r="C55" s="11">
        <v>1.0416666666666666E-2</v>
      </c>
      <c r="D55" s="3" t="s">
        <v>75</v>
      </c>
      <c r="E55" s="30" t="s">
        <v>80</v>
      </c>
      <c r="F55" s="2"/>
    </row>
    <row r="56" spans="1:6" s="8" customFormat="1" outlineLevel="1" x14ac:dyDescent="0.25">
      <c r="A56" s="7"/>
      <c r="B56" s="21"/>
      <c r="C56" s="11"/>
      <c r="D56" s="3"/>
      <c r="E56" s="13"/>
      <c r="F56" s="2"/>
    </row>
    <row r="57" spans="1:6" outlineLevel="1" x14ac:dyDescent="0.25">
      <c r="A57" s="4" t="s">
        <v>3</v>
      </c>
      <c r="C57" s="10">
        <f>SUM(C36:C56)</f>
        <v>0.9375</v>
      </c>
      <c r="E57" s="12"/>
    </row>
    <row r="58" spans="1:6" x14ac:dyDescent="0.25">
      <c r="A58" s="31" t="s">
        <v>14</v>
      </c>
      <c r="B58" s="31"/>
      <c r="C58" s="31"/>
      <c r="D58" s="31"/>
      <c r="E58" s="31"/>
      <c r="F58" s="31"/>
    </row>
    <row r="59" spans="1:6" outlineLevel="1" x14ac:dyDescent="0.25">
      <c r="A59" s="4">
        <v>43606</v>
      </c>
      <c r="B59" s="20">
        <v>5</v>
      </c>
      <c r="C59" s="10">
        <v>3.125E-2</v>
      </c>
      <c r="D59" s="5" t="s">
        <v>75</v>
      </c>
      <c r="E59" s="12" t="s">
        <v>81</v>
      </c>
    </row>
    <row r="60" spans="1:6" s="8" customFormat="1" outlineLevel="1" x14ac:dyDescent="0.25">
      <c r="A60" s="7">
        <v>43606</v>
      </c>
      <c r="B60" s="21">
        <v>6</v>
      </c>
      <c r="C60" s="11">
        <v>2.0833333333333332E-2</v>
      </c>
      <c r="D60" s="3" t="s">
        <v>22</v>
      </c>
      <c r="E60" s="13" t="s">
        <v>82</v>
      </c>
      <c r="F60" s="2"/>
    </row>
    <row r="61" spans="1:6" s="8" customFormat="1" outlineLevel="1" x14ac:dyDescent="0.25">
      <c r="A61" s="7">
        <v>43606</v>
      </c>
      <c r="B61" s="21">
        <v>6</v>
      </c>
      <c r="C61" s="11">
        <v>4.1666666666666664E-2</v>
      </c>
      <c r="D61" s="3" t="s">
        <v>23</v>
      </c>
      <c r="E61" s="13" t="s">
        <v>83</v>
      </c>
      <c r="F61" s="2"/>
    </row>
    <row r="62" spans="1:6" s="8" customFormat="1" outlineLevel="1" x14ac:dyDescent="0.25">
      <c r="A62" s="7">
        <v>43606</v>
      </c>
      <c r="B62" s="21">
        <v>6</v>
      </c>
      <c r="C62" s="11">
        <v>2.0833333333333332E-2</v>
      </c>
      <c r="D62" s="3" t="s">
        <v>64</v>
      </c>
      <c r="E62" s="13" t="s">
        <v>84</v>
      </c>
      <c r="F62" s="2"/>
    </row>
    <row r="63" spans="1:6" s="8" customFormat="1" ht="30" outlineLevel="1" x14ac:dyDescent="0.25">
      <c r="A63" s="7">
        <v>43606</v>
      </c>
      <c r="B63" s="21">
        <v>6</v>
      </c>
      <c r="C63" s="11">
        <v>8.3333333333333329E-2</v>
      </c>
      <c r="D63" s="3" t="s">
        <v>64</v>
      </c>
      <c r="E63" s="13" t="s">
        <v>85</v>
      </c>
      <c r="F63" s="2"/>
    </row>
    <row r="64" spans="1:6" s="8" customFormat="1" ht="30" outlineLevel="1" x14ac:dyDescent="0.25">
      <c r="A64" s="7">
        <v>43606</v>
      </c>
      <c r="B64" s="21">
        <v>6</v>
      </c>
      <c r="C64" s="11">
        <v>4.1666666666666664E-2</v>
      </c>
      <c r="D64" s="3"/>
      <c r="E64" s="13" t="s">
        <v>86</v>
      </c>
      <c r="F64" s="2"/>
    </row>
    <row r="65" spans="1:6" s="8" customFormat="1" ht="30" outlineLevel="1" x14ac:dyDescent="0.25">
      <c r="A65" s="7">
        <v>43606</v>
      </c>
      <c r="B65" s="21">
        <v>6</v>
      </c>
      <c r="C65" s="11">
        <v>4.1666666666666664E-2</v>
      </c>
      <c r="D65" s="3" t="s">
        <v>64</v>
      </c>
      <c r="E65" s="13" t="s">
        <v>87</v>
      </c>
      <c r="F65" s="2"/>
    </row>
    <row r="66" spans="1:6" s="8" customFormat="1" outlineLevel="1" x14ac:dyDescent="0.25">
      <c r="A66" s="7">
        <v>43607</v>
      </c>
      <c r="B66" s="21">
        <v>6</v>
      </c>
      <c r="C66" s="11">
        <v>4.1666666666666664E-2</v>
      </c>
      <c r="D66" s="3" t="s">
        <v>64</v>
      </c>
      <c r="E66" s="29" t="s">
        <v>88</v>
      </c>
      <c r="F66" s="2"/>
    </row>
    <row r="67" spans="1:6" s="8" customFormat="1" outlineLevel="1" x14ac:dyDescent="0.25">
      <c r="A67" s="7">
        <v>43607</v>
      </c>
      <c r="B67" s="21">
        <v>6</v>
      </c>
      <c r="C67" s="11">
        <v>7.2916666666666671E-2</v>
      </c>
      <c r="D67" s="3" t="s">
        <v>64</v>
      </c>
      <c r="E67" s="29" t="s">
        <v>89</v>
      </c>
      <c r="F67" s="2"/>
    </row>
    <row r="68" spans="1:6" s="8" customFormat="1" outlineLevel="1" x14ac:dyDescent="0.25">
      <c r="A68" s="7">
        <v>43607</v>
      </c>
      <c r="B68" s="21">
        <v>6</v>
      </c>
      <c r="C68" s="11">
        <v>4.1666666666666664E-2</v>
      </c>
      <c r="D68" s="3" t="s">
        <v>64</v>
      </c>
      <c r="E68" s="30" t="s">
        <v>90</v>
      </c>
      <c r="F68" s="2"/>
    </row>
    <row r="69" spans="1:6" s="8" customFormat="1" outlineLevel="1" x14ac:dyDescent="0.25">
      <c r="A69" s="7">
        <v>43608</v>
      </c>
      <c r="B69" s="21">
        <v>6</v>
      </c>
      <c r="C69" s="11">
        <v>5.2083333333333336E-2</v>
      </c>
      <c r="D69" s="3" t="s">
        <v>64</v>
      </c>
      <c r="E69" s="30" t="s">
        <v>91</v>
      </c>
      <c r="F69" s="2"/>
    </row>
    <row r="70" spans="1:6" s="8" customFormat="1" outlineLevel="1" x14ac:dyDescent="0.25">
      <c r="A70" s="7">
        <v>43608</v>
      </c>
      <c r="B70" s="21">
        <v>6</v>
      </c>
      <c r="C70" s="11">
        <v>4.1666666666666664E-2</v>
      </c>
      <c r="D70" s="3" t="s">
        <v>75</v>
      </c>
      <c r="E70" s="30" t="s">
        <v>92</v>
      </c>
      <c r="F70" s="2"/>
    </row>
    <row r="71" spans="1:6" s="8" customFormat="1" outlineLevel="1" x14ac:dyDescent="0.25">
      <c r="A71" s="7">
        <v>43608</v>
      </c>
      <c r="B71" s="21">
        <v>7</v>
      </c>
      <c r="C71" s="11">
        <v>2.0833333333333332E-2</v>
      </c>
      <c r="D71" s="3" t="s">
        <v>23</v>
      </c>
      <c r="E71" s="30" t="s">
        <v>93</v>
      </c>
      <c r="F71" s="2"/>
    </row>
    <row r="72" spans="1:6" s="8" customFormat="1" outlineLevel="1" x14ac:dyDescent="0.25">
      <c r="A72" s="7">
        <v>43608</v>
      </c>
      <c r="B72" s="21">
        <v>7</v>
      </c>
      <c r="C72" s="11">
        <v>8.3333333333333329E-2</v>
      </c>
      <c r="D72" s="3" t="s">
        <v>23</v>
      </c>
      <c r="E72" s="29" t="s">
        <v>94</v>
      </c>
      <c r="F72" s="2"/>
    </row>
    <row r="73" spans="1:6" s="8" customFormat="1" outlineLevel="1" x14ac:dyDescent="0.25">
      <c r="A73" s="7">
        <v>43608</v>
      </c>
      <c r="B73" s="21">
        <v>7</v>
      </c>
      <c r="C73" s="11">
        <v>2.0833333333333332E-2</v>
      </c>
      <c r="D73" s="3" t="s">
        <v>23</v>
      </c>
      <c r="E73" s="29" t="s">
        <v>95</v>
      </c>
      <c r="F73" s="2"/>
    </row>
    <row r="74" spans="1:6" s="8" customFormat="1" outlineLevel="1" x14ac:dyDescent="0.25">
      <c r="A74" s="7">
        <v>43608</v>
      </c>
      <c r="B74" s="21">
        <v>7</v>
      </c>
      <c r="C74" s="11">
        <v>4.1666666666666664E-2</v>
      </c>
      <c r="D74" s="3" t="s">
        <v>23</v>
      </c>
      <c r="E74" s="29" t="s">
        <v>96</v>
      </c>
      <c r="F74" s="2"/>
    </row>
    <row r="75" spans="1:6" s="8" customFormat="1" outlineLevel="1" x14ac:dyDescent="0.25">
      <c r="A75" s="7">
        <v>43608</v>
      </c>
      <c r="B75" s="21">
        <v>7</v>
      </c>
      <c r="C75" s="11">
        <v>2.0833333333333332E-2</v>
      </c>
      <c r="D75" s="3" t="s">
        <v>64</v>
      </c>
      <c r="E75" s="29" t="s">
        <v>97</v>
      </c>
      <c r="F75" s="2"/>
    </row>
    <row r="76" spans="1:6" s="8" customFormat="1" outlineLevel="1" x14ac:dyDescent="0.25">
      <c r="A76" s="7">
        <v>43609</v>
      </c>
      <c r="B76" s="21">
        <v>7</v>
      </c>
      <c r="C76" s="11">
        <v>8.3333333333333329E-2</v>
      </c>
      <c r="D76" s="3" t="s">
        <v>64</v>
      </c>
      <c r="E76" s="30" t="s">
        <v>98</v>
      </c>
      <c r="F76" s="2"/>
    </row>
    <row r="77" spans="1:6" s="8" customFormat="1" outlineLevel="1" x14ac:dyDescent="0.25">
      <c r="A77" s="7">
        <v>43609</v>
      </c>
      <c r="B77" s="21">
        <v>7</v>
      </c>
      <c r="C77" s="11">
        <v>9.375E-2</v>
      </c>
      <c r="D77" s="3" t="s">
        <v>64</v>
      </c>
      <c r="E77" s="30" t="s">
        <v>99</v>
      </c>
      <c r="F77" s="2"/>
    </row>
    <row r="78" spans="1:6" s="8" customFormat="1" outlineLevel="1" x14ac:dyDescent="0.25">
      <c r="A78" s="7">
        <v>43609</v>
      </c>
      <c r="B78" s="21">
        <v>7</v>
      </c>
      <c r="C78" s="11">
        <v>4.1666666666666664E-2</v>
      </c>
      <c r="D78" s="3" t="s">
        <v>64</v>
      </c>
      <c r="E78" s="30" t="s">
        <v>100</v>
      </c>
      <c r="F78" s="2"/>
    </row>
    <row r="79" spans="1:6" s="8" customFormat="1" outlineLevel="1" x14ac:dyDescent="0.25">
      <c r="A79" s="7"/>
      <c r="B79" s="21"/>
      <c r="C79" s="11"/>
      <c r="D79" s="3"/>
      <c r="E79" s="13"/>
      <c r="F79" s="2"/>
    </row>
    <row r="80" spans="1:6" outlineLevel="1" x14ac:dyDescent="0.25">
      <c r="A80" s="4" t="s">
        <v>3</v>
      </c>
      <c r="C80" s="10">
        <f>SUM(C59:C79)</f>
        <v>0.93750000000000011</v>
      </c>
      <c r="E80" s="12"/>
    </row>
    <row r="81" spans="1:6" x14ac:dyDescent="0.25">
      <c r="A81" s="31" t="s">
        <v>15</v>
      </c>
      <c r="B81" s="31"/>
      <c r="C81" s="31"/>
      <c r="D81" s="31"/>
      <c r="E81" s="31"/>
      <c r="F81" s="31"/>
    </row>
    <row r="82" spans="1:6" outlineLevel="1" x14ac:dyDescent="0.25">
      <c r="C82" s="10"/>
      <c r="E82" s="12"/>
    </row>
    <row r="83" spans="1:6" s="8" customFormat="1" outlineLevel="1" x14ac:dyDescent="0.25">
      <c r="A83" s="7"/>
      <c r="B83" s="21"/>
      <c r="C83" s="11"/>
      <c r="D83" s="3"/>
      <c r="E83" s="13"/>
      <c r="F83" s="2"/>
    </row>
    <row r="84" spans="1:6" outlineLevel="1" x14ac:dyDescent="0.25">
      <c r="A84" s="4" t="s">
        <v>3</v>
      </c>
      <c r="C84" s="10">
        <f>SUM(C82:C82)</f>
        <v>0</v>
      </c>
      <c r="E84" s="12"/>
    </row>
    <row r="85" spans="1:6" x14ac:dyDescent="0.25">
      <c r="A85" s="31" t="s">
        <v>56</v>
      </c>
      <c r="B85" s="31"/>
      <c r="C85" s="31"/>
      <c r="D85" s="31"/>
      <c r="E85" s="31"/>
      <c r="F85" s="31"/>
    </row>
    <row r="86" spans="1:6" outlineLevel="1" x14ac:dyDescent="0.25">
      <c r="C86" s="10"/>
      <c r="E86" s="12"/>
    </row>
    <row r="87" spans="1:6" s="8" customFormat="1" outlineLevel="1" x14ac:dyDescent="0.25">
      <c r="A87" s="7"/>
      <c r="B87" s="21"/>
      <c r="C87" s="11"/>
      <c r="D87" s="3"/>
      <c r="E87" s="13"/>
      <c r="F87" s="2"/>
    </row>
    <row r="88" spans="1:6" outlineLevel="1" x14ac:dyDescent="0.25">
      <c r="A88" s="4" t="s">
        <v>3</v>
      </c>
      <c r="C88" s="10">
        <f>SUM(C86:C86)</f>
        <v>0</v>
      </c>
      <c r="E88" s="12"/>
    </row>
    <row r="89" spans="1:6" x14ac:dyDescent="0.25">
      <c r="A89" s="5"/>
      <c r="C89" s="1"/>
      <c r="D89" s="1"/>
      <c r="E89" s="6"/>
      <c r="F89" s="6"/>
    </row>
    <row r="90" spans="1:6" x14ac:dyDescent="0.25">
      <c r="A90" s="5"/>
      <c r="C90" s="1"/>
      <c r="D90" s="1"/>
      <c r="E90" s="6"/>
      <c r="F90" s="6"/>
    </row>
    <row r="91" spans="1:6" x14ac:dyDescent="0.25">
      <c r="A91" s="5"/>
      <c r="C91" s="1"/>
      <c r="D91" s="1"/>
      <c r="E91" s="6"/>
      <c r="F91" s="6"/>
    </row>
    <row r="92" spans="1:6" x14ac:dyDescent="0.25">
      <c r="A92" s="5"/>
      <c r="C92" s="1"/>
      <c r="D92" s="1"/>
      <c r="E92" s="6"/>
      <c r="F92" s="6"/>
    </row>
    <row r="93" spans="1:6" x14ac:dyDescent="0.25">
      <c r="A93" s="5"/>
      <c r="C93" s="1"/>
      <c r="D93" s="1"/>
      <c r="E93" s="6"/>
      <c r="F93" s="6"/>
    </row>
    <row r="94" spans="1:6" x14ac:dyDescent="0.25">
      <c r="A94" s="5"/>
      <c r="C94" s="1"/>
      <c r="D94" s="1"/>
      <c r="E94" s="6"/>
      <c r="F94" s="6"/>
    </row>
  </sheetData>
  <mergeCells count="6">
    <mergeCell ref="A85:F85"/>
    <mergeCell ref="A1:F1"/>
    <mergeCell ref="A3:F3"/>
    <mergeCell ref="A35:F35"/>
    <mergeCell ref="A58:F58"/>
    <mergeCell ref="A81:F81"/>
  </mergeCells>
  <pageMargins left="0.7" right="0.7" top="0.75" bottom="0.75" header="0.3" footer="0.3"/>
  <pageSetup paperSize="8"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2019-05-08T10:13:31Z</cp:lastPrinted>
  <dcterms:created xsi:type="dcterms:W3CDTF">2019-02-07T09:53:34Z</dcterms:created>
  <dcterms:modified xsi:type="dcterms:W3CDTF">2019-05-24T12:48:26Z</dcterms:modified>
</cp:coreProperties>
</file>