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TPI\Documentation\"/>
    </mc:Choice>
  </mc:AlternateContent>
  <bookViews>
    <workbookView xWindow="0" yWindow="0" windowWidth="21570" windowHeight="8730" activeTab="1"/>
  </bookViews>
  <sheets>
    <sheet name="Stats" sheetId="2" r:id="rId1"/>
    <sheet name="Journal"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7" i="1" l="1"/>
  <c r="C57" i="1" l="1"/>
  <c r="C81" i="1" l="1"/>
  <c r="C34" i="1" l="1"/>
  <c r="C85" i="1" l="1"/>
  <c r="B5" i="2" s="1"/>
  <c r="B4" i="2" l="1"/>
  <c r="B2" i="2"/>
  <c r="B1" i="2"/>
  <c r="B3" i="2" l="1"/>
  <c r="B6" i="2" s="1"/>
</calcChain>
</file>

<file path=xl/sharedStrings.xml><?xml version="1.0" encoding="utf-8"?>
<sst xmlns="http://schemas.openxmlformats.org/spreadsheetml/2006/main" count="158" uniqueCount="97">
  <si>
    <t>Date</t>
  </si>
  <si>
    <t>Nb Minutes</t>
  </si>
  <si>
    <t>Semaine 1</t>
  </si>
  <si>
    <t>Total /sem</t>
  </si>
  <si>
    <t>Semaine 2</t>
  </si>
  <si>
    <t>Semaine 3</t>
  </si>
  <si>
    <t>Semaine 4</t>
  </si>
  <si>
    <t>Semaine 5</t>
  </si>
  <si>
    <t>Total</t>
  </si>
  <si>
    <t>Tâches</t>
  </si>
  <si>
    <t>Remarques / Problèmes</t>
  </si>
  <si>
    <t>Type</t>
  </si>
  <si>
    <t>Semaine 1 - 07.05 au 10.05</t>
  </si>
  <si>
    <t>Semaine 2 - 14.05 au 17.05</t>
  </si>
  <si>
    <t>Semaine 3 - 21.05 au 24.05</t>
  </si>
  <si>
    <t>Semaine 4 - 28.05 au 29.05</t>
  </si>
  <si>
    <t>Entretien avec le 1er expert, M. Roger Malherbe</t>
  </si>
  <si>
    <t>Le cahier des charges a été modifié suite à un problème de comprhéension, une indication a été ajouté comme quoi l'affichage est fixe.</t>
  </si>
  <si>
    <t>Introduction</t>
  </si>
  <si>
    <t>Acquisition du cahier des charges et réfléxion sur les différentes fonctionnalités</t>
  </si>
  <si>
    <t>Planification initiale</t>
  </si>
  <si>
    <t>Etant donné la methode agile utilisée, la planification a été séparée en sprint. Chacun de ces sprints sera détailé dans la planification détaillée</t>
  </si>
  <si>
    <t>Entretien</t>
  </si>
  <si>
    <t>Documentation</t>
  </si>
  <si>
    <t>Documentation sur le cadre et les fonctionnalités</t>
  </si>
  <si>
    <t>Documentation sur l'organisation</t>
  </si>
  <si>
    <t>Documentation sur les objectifs</t>
  </si>
  <si>
    <t>Autres</t>
  </si>
  <si>
    <t>Mise en place du dépôt</t>
  </si>
  <si>
    <t>Journal de travail du TPI de Bergmann Florian, SI-C4b, simulateur de trafic routier</t>
  </si>
  <si>
    <t>Le dépôt sera sur git et comprendra 2 dossiers.
Un pour le code qui sera mis à jour au minimum tout les soirs.
L'autre pour la documentation, qui sera mis à jour au moins le mercredi, pour le journal de travail, et le vendredi, pour le journal de travail et la documentation</t>
  </si>
  <si>
    <t>Analyse concurentiel</t>
  </si>
  <si>
    <t>Design</t>
  </si>
  <si>
    <t>Définition du Zoning de l'application</t>
  </si>
  <si>
    <t>Création carrefours (les priorités de droite)</t>
  </si>
  <si>
    <t>Création carrefours (les feux)</t>
  </si>
  <si>
    <t>Après disscussion avec le chef de projet, il a été convenu que le type des véhicules seront aléatoires</t>
  </si>
  <si>
    <t>Suite de la création des carrefours (les feux)</t>
  </si>
  <si>
    <t>Création des voitures</t>
  </si>
  <si>
    <t>Mise en place du serveur web</t>
  </si>
  <si>
    <t>Création des motos</t>
  </si>
  <si>
    <t>Planification - mise en place du document</t>
  </si>
  <si>
    <t>Planification - définission des points de l'introduction</t>
  </si>
  <si>
    <t>Planification - définission des points de la mise en place de l'environnement de travail</t>
  </si>
  <si>
    <t>Planification - définission des points de la création des éléments graphique</t>
  </si>
  <si>
    <t>Suite de la planification détaillée - Insertion des différentes implémentations</t>
  </si>
  <si>
    <t>Mise en place du moyen de gestion de projet - Création du projet</t>
  </si>
  <si>
    <t>Mise en place du moyen de gestion de projet - Création des sprints</t>
  </si>
  <si>
    <t>Mise en place du moyen de gestion de projet - Création des tâches</t>
  </si>
  <si>
    <t>Définition des Wireframes de l'application - priorité de droite</t>
  </si>
  <si>
    <t>Définition des Wireframes de l'application - feux (rouge/vert)</t>
  </si>
  <si>
    <t>Définition des Wireframes de l'application - giratoire</t>
  </si>
  <si>
    <t>Création des carrefours (les giratoires) - base du giratoire</t>
  </si>
  <si>
    <t>Création des carrefours (les giratoires) - les routes</t>
  </si>
  <si>
    <t>Création des carrefours (les giratoires) - les différents giratoire en fonction du nombre de routes</t>
  </si>
  <si>
    <t>Après disscussion avec le chef de projet, il s'est révélé qu'une analyse concurencielle n'avait que peu de sens compte tenu de la simplicité de l'application et de son côté plus "expérimental"</t>
  </si>
  <si>
    <t>Semaine 5 - 04.06 au 06.06</t>
  </si>
  <si>
    <t>Suite de la création des motos</t>
  </si>
  <si>
    <t>Création des camions</t>
  </si>
  <si>
    <t>Sprint</t>
  </si>
  <si>
    <t>Conception</t>
  </si>
  <si>
    <t>Choix du Hardware et de l'OS</t>
  </si>
  <si>
    <t>Choix des softwares</t>
  </si>
  <si>
    <t>Définition des cas d'utilisation visiteur et des scénarios</t>
  </si>
  <si>
    <t>Réalisation</t>
  </si>
  <si>
    <t>Mise en place de l'architecture du site</t>
  </si>
  <si>
    <t>Intégration des différentes zones du site</t>
  </si>
  <si>
    <t>Diagramme de flux</t>
  </si>
  <si>
    <t>Mise en place des options - intégration du type de giratoire</t>
  </si>
  <si>
    <t>Mise en place des options - intégration du nombre de routes</t>
  </si>
  <si>
    <t>Mise en place des options - intégration du nombre de véhicules par route</t>
  </si>
  <si>
    <t>Mise en place des options - suite de l'intégration du nombre de véhicules par route</t>
  </si>
  <si>
    <t>Mise en place des options - Intégration de la vitesse des véhicules</t>
  </si>
  <si>
    <t>Mise en place de la zone de la simulation</t>
  </si>
  <si>
    <t>Mise en place de la zone du résultat de la simulation</t>
  </si>
  <si>
    <t>Test</t>
  </si>
  <si>
    <t>Création du document des résultats et test de l'interface</t>
  </si>
  <si>
    <t>Incorporation du carrefour de priorité de droite</t>
  </si>
  <si>
    <t>Incorporation du carrefour de feux (rouge / vert)</t>
  </si>
  <si>
    <t>Incorporation des giratoires</t>
  </si>
  <si>
    <t>Tests de la séléction des carrefours</t>
  </si>
  <si>
    <t>Suite des tests de la séléction des carrefours</t>
  </si>
  <si>
    <t>Entretien avec le 2ème expert, M. Yves Bertino</t>
  </si>
  <si>
    <t>Définition des règles de conduite</t>
  </si>
  <si>
    <t>Implémentation des images des véhicules</t>
  </si>
  <si>
    <t>Impélémentation de la génération des véhicules - Définition de l'objet véhicule</t>
  </si>
  <si>
    <t>Impélémentation de la génération des véhicules - Appel de l'objet et création des listes de véhicules</t>
  </si>
  <si>
    <t>Implémentation du placement des véhicules - Création de la fonction de détéction du point de départ</t>
  </si>
  <si>
    <t>Implémentation du placement des véhicules - Suite de la création de la fonction précédente</t>
  </si>
  <si>
    <t>Implémentation du placement des véhicules - Détermintation du décalge à chaque route suplémentaire</t>
  </si>
  <si>
    <t>Modification des carrefours, passage à un objet pour plus de facilité</t>
  </si>
  <si>
    <t>Suite et fin de l'implémentation du placement des véhicules</t>
  </si>
  <si>
    <t>Tests de la partie véhicule de la génération de la simulation</t>
  </si>
  <si>
    <t>Ajout des résultats de la simulation dans le diagramme des cas d'utilisations</t>
  </si>
  <si>
    <t>Définition des uses cases du résultat de la simulation - priorités de droite</t>
  </si>
  <si>
    <t>Définition des uses cases du résultat de la simulation - feux</t>
  </si>
  <si>
    <t>Définition des uses cases du résultat de la simulation - giratoires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</si>
</sst>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h\.mm&quot; h&quot;;@"/>
    <numFmt numFmtId="165" formatCode="hh&quot;h &quot;mm&quot;m &quot;"/>
    <numFmt numFmtId="166" formatCode="[hh]&quot;h &quot;mm&quot;m &quot;"/>
  </numFmts>
  <fonts count="5" x14ac:knownFonts="1">
    <font>
      <sz val="11"/>
      <color theme="1"/>
      <name val="Calibri"/>
      <family val="2"/>
      <scheme val="minor"/>
    </font>
    <font>
      <sz val="16"/>
      <color theme="1"/>
      <name val="Calibri"/>
      <family val="2"/>
      <scheme val="minor"/>
    </font>
    <font>
      <b/>
      <sz val="11"/>
      <color theme="1"/>
      <name val="Calibri"/>
      <family val="2"/>
      <scheme val="minor"/>
    </font>
    <font>
      <b/>
      <sz val="16"/>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7">
    <border>
      <left/>
      <right/>
      <top/>
      <bottom/>
      <diagonal/>
    </border>
    <border>
      <left/>
      <right/>
      <top style="dotted">
        <color auto="1"/>
      </top>
      <bottom style="dotted">
        <color auto="1"/>
      </bottom>
      <diagonal/>
    </border>
    <border>
      <left/>
      <right/>
      <top/>
      <bottom style="thin">
        <color indexed="64"/>
      </bottom>
      <diagonal/>
    </border>
    <border>
      <left/>
      <right/>
      <top style="thin">
        <color indexed="64"/>
      </top>
      <bottom style="thin">
        <color indexed="64"/>
      </bottom>
      <diagonal/>
    </border>
    <border>
      <left/>
      <right style="dotted">
        <color auto="1"/>
      </right>
      <top/>
      <bottom/>
      <diagonal/>
    </border>
    <border>
      <left/>
      <right style="dotted">
        <color auto="1"/>
      </right>
      <top style="dotted">
        <color auto="1"/>
      </top>
      <bottom style="dotted">
        <color auto="1"/>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3">
    <xf numFmtId="0" fontId="0" fillId="0" borderId="0" xfId="0"/>
    <xf numFmtId="0" fontId="0" fillId="0" borderId="0" xfId="0" applyAlignment="1">
      <alignment horizontal="left" vertical="top" wrapText="1"/>
    </xf>
    <xf numFmtId="164" fontId="0" fillId="0" borderId="1" xfId="0" applyNumberFormat="1" applyBorder="1" applyAlignment="1">
      <alignment horizontal="left" vertical="top" wrapText="1"/>
    </xf>
    <xf numFmtId="164" fontId="0" fillId="0" borderId="1" xfId="0" applyNumberFormat="1" applyBorder="1" applyAlignment="1">
      <alignment horizontal="left" vertical="top"/>
    </xf>
    <xf numFmtId="14" fontId="0" fillId="0" borderId="0" xfId="0" applyNumberFormat="1" applyAlignment="1">
      <alignment horizontal="left" vertical="top"/>
    </xf>
    <xf numFmtId="164" fontId="0" fillId="0" borderId="0" xfId="0" applyNumberFormat="1" applyAlignment="1">
      <alignment horizontal="left" vertical="top"/>
    </xf>
    <xf numFmtId="0" fontId="0" fillId="0" borderId="0" xfId="0"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xf>
    <xf numFmtId="164" fontId="0" fillId="0" borderId="0" xfId="0" applyNumberFormat="1" applyAlignment="1">
      <alignment horizontal="center" vertical="top"/>
    </xf>
    <xf numFmtId="165" fontId="0" fillId="0" borderId="0" xfId="0" applyNumberFormat="1" applyAlignment="1">
      <alignment horizontal="center" vertical="top"/>
    </xf>
    <xf numFmtId="165" fontId="0" fillId="0" borderId="1" xfId="0" applyNumberFormat="1" applyBorder="1" applyAlignment="1">
      <alignment horizontal="center" vertical="top"/>
    </xf>
    <xf numFmtId="0" fontId="0" fillId="0" borderId="4" xfId="0" applyBorder="1" applyAlignment="1">
      <alignment horizontal="left" vertical="top" wrapText="1"/>
    </xf>
    <xf numFmtId="164" fontId="0" fillId="0" borderId="5" xfId="0" applyNumberFormat="1" applyBorder="1" applyAlignment="1">
      <alignment horizontal="left" vertical="top" wrapText="1"/>
    </xf>
    <xf numFmtId="0" fontId="1" fillId="6" borderId="2" xfId="0" applyFont="1" applyFill="1" applyBorder="1" applyAlignment="1">
      <alignment horizontal="left" vertical="top"/>
    </xf>
    <xf numFmtId="0" fontId="1" fillId="5" borderId="3" xfId="0" applyFont="1" applyFill="1" applyBorder="1" applyAlignment="1">
      <alignment horizontal="left" vertical="top"/>
    </xf>
    <xf numFmtId="0" fontId="1" fillId="4" borderId="3" xfId="0" applyFont="1" applyFill="1" applyBorder="1" applyAlignment="1">
      <alignment horizontal="left" vertical="top"/>
    </xf>
    <xf numFmtId="0" fontId="1" fillId="3" borderId="3" xfId="0" applyFont="1" applyFill="1" applyBorder="1" applyAlignment="1">
      <alignment horizontal="left" vertical="top"/>
    </xf>
    <xf numFmtId="0" fontId="1" fillId="7" borderId="0" xfId="0" applyFont="1" applyFill="1" applyAlignment="1">
      <alignment horizontal="left" vertical="top"/>
    </xf>
    <xf numFmtId="0" fontId="1" fillId="8" borderId="0" xfId="0" applyFont="1" applyFill="1" applyAlignment="1">
      <alignment horizontal="left" vertical="top"/>
    </xf>
    <xf numFmtId="1" fontId="0" fillId="0" borderId="0" xfId="0" applyNumberFormat="1" applyAlignment="1">
      <alignment horizontal="center" vertical="top"/>
    </xf>
    <xf numFmtId="1" fontId="0" fillId="0" borderId="1" xfId="0" applyNumberFormat="1" applyBorder="1" applyAlignment="1">
      <alignment horizontal="center" vertical="top"/>
    </xf>
    <xf numFmtId="166" fontId="1" fillId="6" borderId="2" xfId="0" applyNumberFormat="1" applyFont="1" applyFill="1" applyBorder="1" applyAlignment="1">
      <alignment horizontal="center" vertical="top"/>
    </xf>
    <xf numFmtId="166" fontId="1" fillId="5" borderId="3" xfId="0" applyNumberFormat="1" applyFont="1" applyFill="1" applyBorder="1" applyAlignment="1">
      <alignment horizontal="center" vertical="top"/>
    </xf>
    <xf numFmtId="166" fontId="1" fillId="4" borderId="3" xfId="0" applyNumberFormat="1" applyFont="1" applyFill="1" applyBorder="1" applyAlignment="1">
      <alignment horizontal="center" vertical="top"/>
    </xf>
    <xf numFmtId="166" fontId="1" fillId="3" borderId="3" xfId="0" applyNumberFormat="1" applyFont="1" applyFill="1" applyBorder="1" applyAlignment="1">
      <alignment horizontal="center" vertical="top"/>
    </xf>
    <xf numFmtId="166" fontId="1" fillId="8" borderId="0" xfId="0" applyNumberFormat="1" applyFont="1" applyFill="1" applyAlignment="1">
      <alignment horizontal="center" vertical="top"/>
    </xf>
    <xf numFmtId="166" fontId="1" fillId="7" borderId="0" xfId="0" applyNumberFormat="1" applyFont="1" applyFill="1" applyAlignment="1">
      <alignment horizontal="center" vertical="top"/>
    </xf>
    <xf numFmtId="0" fontId="2" fillId="0" borderId="0" xfId="0" applyFont="1" applyAlignment="1">
      <alignment horizontal="left" vertical="top"/>
    </xf>
    <xf numFmtId="0" fontId="4" fillId="0" borderId="6" xfId="0" applyFont="1" applyBorder="1" applyAlignment="1">
      <alignment vertical="center"/>
    </xf>
    <xf numFmtId="0" fontId="4" fillId="0" borderId="0" xfId="0" applyFont="1" applyBorder="1" applyAlignment="1">
      <alignment vertical="center"/>
    </xf>
    <xf numFmtId="14" fontId="0" fillId="2" borderId="0" xfId="0" applyNumberFormat="1" applyFill="1" applyAlignment="1">
      <alignment horizontal="left" vertical="top"/>
    </xf>
    <xf numFmtId="14" fontId="3"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16" sqref="C16"/>
    </sheetView>
  </sheetViews>
  <sheetFormatPr baseColWidth="10" defaultRowHeight="15" x14ac:dyDescent="0.25"/>
  <cols>
    <col min="1" max="1" width="24" customWidth="1"/>
    <col min="2" max="2" width="25.7109375" customWidth="1"/>
  </cols>
  <sheetData>
    <row r="1" spans="1:2" ht="21" x14ac:dyDescent="0.25">
      <c r="A1" s="14" t="s">
        <v>2</v>
      </c>
      <c r="B1" s="22">
        <f>Journal!C34</f>
        <v>0.9375</v>
      </c>
    </row>
    <row r="2" spans="1:2" ht="21" x14ac:dyDescent="0.25">
      <c r="A2" s="15" t="s">
        <v>4</v>
      </c>
      <c r="B2" s="23">
        <f>Journal!C57</f>
        <v>0.9375</v>
      </c>
    </row>
    <row r="3" spans="1:2" ht="21" x14ac:dyDescent="0.25">
      <c r="A3" s="16" t="s">
        <v>5</v>
      </c>
      <c r="B3" s="24">
        <f>Journal!C77</f>
        <v>0.71875000000000011</v>
      </c>
    </row>
    <row r="4" spans="1:2" ht="21" x14ac:dyDescent="0.25">
      <c r="A4" s="17" t="s">
        <v>6</v>
      </c>
      <c r="B4" s="25">
        <f>Journal!C81</f>
        <v>0</v>
      </c>
    </row>
    <row r="5" spans="1:2" ht="21" x14ac:dyDescent="0.25">
      <c r="A5" s="19" t="s">
        <v>7</v>
      </c>
      <c r="B5" s="26">
        <f>Journal!C85</f>
        <v>0</v>
      </c>
    </row>
    <row r="6" spans="1:2" ht="21" x14ac:dyDescent="0.25">
      <c r="A6" s="18" t="s">
        <v>8</v>
      </c>
      <c r="B6" s="27">
        <f>SUM(B1:B5)</f>
        <v>2.59375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1"/>
  <sheetViews>
    <sheetView tabSelected="1" zoomScaleNormal="100" workbookViewId="0">
      <pane ySplit="2" topLeftCell="A3" activePane="bottomLeft" state="frozen"/>
      <selection pane="bottomLeft" activeCell="A21" sqref="A21"/>
    </sheetView>
  </sheetViews>
  <sheetFormatPr baseColWidth="10" defaultRowHeight="15" outlineLevelRow="1" x14ac:dyDescent="0.25"/>
  <cols>
    <col min="1" max="1" width="11.42578125" style="4"/>
    <col min="2" max="2" width="7.5703125" style="20" customWidth="1"/>
    <col min="3" max="3" width="11.42578125" style="9"/>
    <col min="4" max="4" width="20.5703125" style="5" customWidth="1"/>
    <col min="5" max="5" width="72.7109375" style="1" customWidth="1"/>
    <col min="6" max="6" width="91" style="1" customWidth="1"/>
    <col min="7" max="16384" width="11.42578125" style="6"/>
  </cols>
  <sheetData>
    <row r="1" spans="1:6" s="28" customFormat="1" ht="21" x14ac:dyDescent="0.25">
      <c r="A1" s="32" t="s">
        <v>29</v>
      </c>
      <c r="B1" s="32"/>
      <c r="C1" s="32"/>
      <c r="D1" s="32"/>
      <c r="E1" s="32"/>
      <c r="F1" s="32"/>
    </row>
    <row r="2" spans="1:6" x14ac:dyDescent="0.25">
      <c r="A2" s="4" t="s">
        <v>0</v>
      </c>
      <c r="B2" s="20" t="s">
        <v>59</v>
      </c>
      <c r="C2" s="9" t="s">
        <v>1</v>
      </c>
      <c r="D2" s="5" t="s">
        <v>11</v>
      </c>
      <c r="E2" s="1" t="s">
        <v>9</v>
      </c>
      <c r="F2" s="1" t="s">
        <v>10</v>
      </c>
    </row>
    <row r="3" spans="1:6" x14ac:dyDescent="0.25">
      <c r="A3" s="31" t="s">
        <v>12</v>
      </c>
      <c r="B3" s="31"/>
      <c r="C3" s="31"/>
      <c r="D3" s="31"/>
      <c r="E3" s="31"/>
      <c r="F3" s="31"/>
    </row>
    <row r="4" spans="1:6" ht="30" outlineLevel="1" x14ac:dyDescent="0.25">
      <c r="A4" s="4">
        <v>43592</v>
      </c>
      <c r="B4" s="20">
        <v>1</v>
      </c>
      <c r="C4" s="10">
        <v>2.0833333333333332E-2</v>
      </c>
      <c r="D4" s="5" t="s">
        <v>22</v>
      </c>
      <c r="E4" s="12" t="s">
        <v>16</v>
      </c>
      <c r="F4" s="1" t="s">
        <v>17</v>
      </c>
    </row>
    <row r="5" spans="1:6" s="8" customFormat="1" ht="30" outlineLevel="1" x14ac:dyDescent="0.25">
      <c r="A5" s="7">
        <v>43592</v>
      </c>
      <c r="B5" s="21">
        <v>1</v>
      </c>
      <c r="C5" s="11">
        <v>2.0833333333333332E-2</v>
      </c>
      <c r="D5" s="3" t="s">
        <v>18</v>
      </c>
      <c r="E5" s="13" t="s">
        <v>19</v>
      </c>
      <c r="F5" s="2"/>
    </row>
    <row r="6" spans="1:6" s="8" customFormat="1" ht="30" outlineLevel="1" x14ac:dyDescent="0.25">
      <c r="A6" s="7">
        <v>43592</v>
      </c>
      <c r="B6" s="21">
        <v>1</v>
      </c>
      <c r="C6" s="11">
        <v>4.1666666666666664E-2</v>
      </c>
      <c r="D6" s="3" t="s">
        <v>23</v>
      </c>
      <c r="E6" s="13" t="s">
        <v>20</v>
      </c>
      <c r="F6" s="2" t="s">
        <v>21</v>
      </c>
    </row>
    <row r="7" spans="1:6" s="8" customFormat="1" outlineLevel="1" x14ac:dyDescent="0.25">
      <c r="A7" s="7">
        <v>43592</v>
      </c>
      <c r="B7" s="21">
        <v>1</v>
      </c>
      <c r="C7" s="11">
        <v>2.0833333333333332E-2</v>
      </c>
      <c r="D7" s="3" t="s">
        <v>23</v>
      </c>
      <c r="E7" s="13" t="s">
        <v>24</v>
      </c>
      <c r="F7" s="2"/>
    </row>
    <row r="8" spans="1:6" s="8" customFormat="1" outlineLevel="1" x14ac:dyDescent="0.25">
      <c r="A8" s="7">
        <v>43592</v>
      </c>
      <c r="B8" s="21">
        <v>1</v>
      </c>
      <c r="C8" s="11">
        <v>2.0833333333333332E-2</v>
      </c>
      <c r="D8" s="3" t="s">
        <v>23</v>
      </c>
      <c r="E8" s="13" t="s">
        <v>25</v>
      </c>
      <c r="F8" s="2"/>
    </row>
    <row r="9" spans="1:6" s="8" customFormat="1" outlineLevel="1" x14ac:dyDescent="0.25">
      <c r="A9" s="7">
        <v>43592</v>
      </c>
      <c r="B9" s="21">
        <v>1</v>
      </c>
      <c r="C9" s="11">
        <v>2.0833333333333332E-2</v>
      </c>
      <c r="D9" s="3" t="s">
        <v>23</v>
      </c>
      <c r="E9" s="13" t="s">
        <v>26</v>
      </c>
      <c r="F9" s="2"/>
    </row>
    <row r="10" spans="1:6" s="8" customFormat="1" outlineLevel="1" x14ac:dyDescent="0.25">
      <c r="A10" s="7">
        <v>43592</v>
      </c>
      <c r="B10" s="21">
        <v>1</v>
      </c>
      <c r="C10" s="11">
        <v>5.2083333333333336E-2</v>
      </c>
      <c r="D10" s="3" t="s">
        <v>23</v>
      </c>
      <c r="E10" s="13" t="s">
        <v>41</v>
      </c>
      <c r="F10" s="2"/>
    </row>
    <row r="11" spans="1:6" s="8" customFormat="1" outlineLevel="1" x14ac:dyDescent="0.25">
      <c r="A11" s="7">
        <v>43592</v>
      </c>
      <c r="B11" s="21">
        <v>1</v>
      </c>
      <c r="C11" s="11">
        <v>3.125E-2</v>
      </c>
      <c r="D11" s="3" t="s">
        <v>23</v>
      </c>
      <c r="E11" s="13" t="s">
        <v>42</v>
      </c>
      <c r="F11" s="2"/>
    </row>
    <row r="12" spans="1:6" s="8" customFormat="1" ht="30" outlineLevel="1" x14ac:dyDescent="0.25">
      <c r="A12" s="7">
        <v>43592</v>
      </c>
      <c r="B12" s="21">
        <v>1</v>
      </c>
      <c r="C12" s="11">
        <v>5.2083333333333336E-2</v>
      </c>
      <c r="D12" s="3" t="s">
        <v>23</v>
      </c>
      <c r="E12" s="13" t="s">
        <v>43</v>
      </c>
      <c r="F12" s="2"/>
    </row>
    <row r="13" spans="1:6" s="8" customFormat="1" outlineLevel="1" x14ac:dyDescent="0.25">
      <c r="A13" s="7">
        <v>43592</v>
      </c>
      <c r="B13" s="21">
        <v>1</v>
      </c>
      <c r="C13" s="11"/>
      <c r="D13" s="3" t="s">
        <v>23</v>
      </c>
      <c r="E13" s="13" t="s">
        <v>44</v>
      </c>
      <c r="F13" s="2"/>
    </row>
    <row r="14" spans="1:6" s="8" customFormat="1" outlineLevel="1" x14ac:dyDescent="0.25">
      <c r="A14" s="7">
        <v>43593</v>
      </c>
      <c r="B14" s="21">
        <v>1</v>
      </c>
      <c r="C14" s="11">
        <v>3.125E-2</v>
      </c>
      <c r="D14" s="3" t="s">
        <v>23</v>
      </c>
      <c r="E14" s="13" t="s">
        <v>45</v>
      </c>
      <c r="F14" s="2"/>
    </row>
    <row r="15" spans="1:6" s="8" customFormat="1" ht="60" outlineLevel="1" x14ac:dyDescent="0.25">
      <c r="A15" s="7">
        <v>43593</v>
      </c>
      <c r="B15" s="21">
        <v>1</v>
      </c>
      <c r="C15" s="11">
        <v>2.0833333333333332E-2</v>
      </c>
      <c r="D15" s="3" t="s">
        <v>27</v>
      </c>
      <c r="E15" s="13" t="s">
        <v>28</v>
      </c>
      <c r="F15" s="2" t="s">
        <v>30</v>
      </c>
    </row>
    <row r="16" spans="1:6" s="8" customFormat="1" outlineLevel="1" x14ac:dyDescent="0.25">
      <c r="A16" s="7">
        <v>43593</v>
      </c>
      <c r="B16" s="21">
        <v>1</v>
      </c>
      <c r="C16" s="11">
        <v>2.0833333333333332E-2</v>
      </c>
      <c r="D16" s="3" t="s">
        <v>27</v>
      </c>
      <c r="E16" s="13" t="s">
        <v>46</v>
      </c>
      <c r="F16" s="2"/>
    </row>
    <row r="17" spans="1:6" s="8" customFormat="1" outlineLevel="1" x14ac:dyDescent="0.25">
      <c r="A17" s="7">
        <v>43593</v>
      </c>
      <c r="B17" s="21">
        <v>1</v>
      </c>
      <c r="C17" s="11">
        <v>3.125E-2</v>
      </c>
      <c r="D17" s="3" t="s">
        <v>27</v>
      </c>
      <c r="E17" s="13" t="s">
        <v>47</v>
      </c>
      <c r="F17" s="2"/>
    </row>
    <row r="18" spans="1:6" s="8" customFormat="1" outlineLevel="1" x14ac:dyDescent="0.25">
      <c r="A18" s="7">
        <v>43593</v>
      </c>
      <c r="B18" s="21">
        <v>1</v>
      </c>
      <c r="C18" s="11">
        <v>5.2083333333333336E-2</v>
      </c>
      <c r="D18" s="3" t="s">
        <v>27</v>
      </c>
      <c r="E18" s="13" t="s">
        <v>48</v>
      </c>
      <c r="F18" s="2"/>
    </row>
    <row r="19" spans="1:6" s="8" customFormat="1" ht="30" outlineLevel="1" x14ac:dyDescent="0.25">
      <c r="A19" s="7">
        <v>43594</v>
      </c>
      <c r="B19" s="21">
        <v>2</v>
      </c>
      <c r="C19" s="11">
        <v>2.0833333333333332E-2</v>
      </c>
      <c r="D19" s="3" t="s">
        <v>23</v>
      </c>
      <c r="E19" s="13" t="s">
        <v>31</v>
      </c>
      <c r="F19" s="2" t="s">
        <v>55</v>
      </c>
    </row>
    <row r="20" spans="1:6" s="8" customFormat="1" outlineLevel="1" x14ac:dyDescent="0.25">
      <c r="A20" s="7">
        <v>43594</v>
      </c>
      <c r="B20" s="21">
        <v>2</v>
      </c>
      <c r="C20" s="11">
        <v>2.0833333333333332E-2</v>
      </c>
      <c r="D20" s="3" t="s">
        <v>32</v>
      </c>
      <c r="E20" s="13" t="s">
        <v>33</v>
      </c>
      <c r="F20" s="2"/>
    </row>
    <row r="21" spans="1:6" s="8" customFormat="1" ht="30" outlineLevel="1" x14ac:dyDescent="0.25">
      <c r="A21" s="7">
        <v>43594</v>
      </c>
      <c r="B21" s="21">
        <v>2</v>
      </c>
      <c r="C21" s="11">
        <v>1.0416666666666666E-2</v>
      </c>
      <c r="D21" s="3" t="s">
        <v>32</v>
      </c>
      <c r="E21" s="13" t="s">
        <v>49</v>
      </c>
      <c r="F21" s="2" t="s">
        <v>36</v>
      </c>
    </row>
    <row r="22" spans="1:6" s="8" customFormat="1" outlineLevel="1" x14ac:dyDescent="0.25">
      <c r="A22" s="7">
        <v>43594</v>
      </c>
      <c r="B22" s="21">
        <v>2</v>
      </c>
      <c r="C22" s="11">
        <v>2.0833333333333332E-2</v>
      </c>
      <c r="D22" s="3" t="s">
        <v>32</v>
      </c>
      <c r="E22" s="13" t="s">
        <v>50</v>
      </c>
      <c r="F22" s="2"/>
    </row>
    <row r="23" spans="1:6" s="8" customFormat="1" outlineLevel="1" x14ac:dyDescent="0.25">
      <c r="A23" s="7">
        <v>43594</v>
      </c>
      <c r="B23" s="21">
        <v>2</v>
      </c>
      <c r="C23" s="11">
        <v>7.2916666666666671E-2</v>
      </c>
      <c r="D23" s="3" t="s">
        <v>32</v>
      </c>
      <c r="E23" s="13" t="s">
        <v>51</v>
      </c>
      <c r="F23" s="2"/>
    </row>
    <row r="24" spans="1:6" s="8" customFormat="1" outlineLevel="1" x14ac:dyDescent="0.25">
      <c r="A24" s="7">
        <v>43594</v>
      </c>
      <c r="B24" s="21">
        <v>2</v>
      </c>
      <c r="C24" s="11">
        <v>8.3333333333333329E-2</v>
      </c>
      <c r="D24" s="3" t="s">
        <v>32</v>
      </c>
      <c r="E24" s="13" t="s">
        <v>34</v>
      </c>
      <c r="F24" s="2"/>
    </row>
    <row r="25" spans="1:6" s="8" customFormat="1" outlineLevel="1" x14ac:dyDescent="0.25">
      <c r="A25" s="7">
        <v>43594</v>
      </c>
      <c r="B25" s="21">
        <v>2</v>
      </c>
      <c r="C25" s="11">
        <v>5.2083333333333336E-2</v>
      </c>
      <c r="D25" s="3" t="s">
        <v>32</v>
      </c>
      <c r="E25" s="13" t="s">
        <v>35</v>
      </c>
      <c r="F25" s="2"/>
    </row>
    <row r="26" spans="1:6" s="8" customFormat="1" outlineLevel="1" x14ac:dyDescent="0.25">
      <c r="A26" s="7">
        <v>43595</v>
      </c>
      <c r="B26" s="21">
        <v>2</v>
      </c>
      <c r="C26" s="11">
        <v>3.125E-2</v>
      </c>
      <c r="D26" s="3" t="s">
        <v>32</v>
      </c>
      <c r="E26" s="13" t="s">
        <v>37</v>
      </c>
      <c r="F26" s="2"/>
    </row>
    <row r="27" spans="1:6" s="8" customFormat="1" outlineLevel="1" x14ac:dyDescent="0.25">
      <c r="A27" s="7">
        <v>43595</v>
      </c>
      <c r="B27" s="21">
        <v>2</v>
      </c>
      <c r="C27" s="11">
        <v>2.0833333333333332E-2</v>
      </c>
      <c r="D27" s="3" t="s">
        <v>27</v>
      </c>
      <c r="E27" s="13" t="s">
        <v>39</v>
      </c>
      <c r="F27" s="2"/>
    </row>
    <row r="28" spans="1:6" s="8" customFormat="1" outlineLevel="1" x14ac:dyDescent="0.25">
      <c r="A28" s="7">
        <v>43595</v>
      </c>
      <c r="B28" s="21">
        <v>2</v>
      </c>
      <c r="C28" s="11">
        <v>4.1666666666666664E-2</v>
      </c>
      <c r="D28" s="3" t="s">
        <v>32</v>
      </c>
      <c r="E28" s="13" t="s">
        <v>52</v>
      </c>
      <c r="F28" s="2"/>
    </row>
    <row r="29" spans="1:6" s="8" customFormat="1" outlineLevel="1" x14ac:dyDescent="0.25">
      <c r="A29" s="7">
        <v>43595</v>
      </c>
      <c r="B29" s="21">
        <v>2</v>
      </c>
      <c r="C29" s="11">
        <v>2.0833333333333332E-2</v>
      </c>
      <c r="D29" s="3" t="s">
        <v>32</v>
      </c>
      <c r="E29" s="13" t="s">
        <v>53</v>
      </c>
      <c r="F29" s="2"/>
    </row>
    <row r="30" spans="1:6" s="8" customFormat="1" ht="30" outlineLevel="1" x14ac:dyDescent="0.25">
      <c r="A30" s="7">
        <v>43595</v>
      </c>
      <c r="B30" s="21">
        <v>2</v>
      </c>
      <c r="C30" s="11">
        <v>6.25E-2</v>
      </c>
      <c r="D30" s="3" t="s">
        <v>32</v>
      </c>
      <c r="E30" s="13" t="s">
        <v>54</v>
      </c>
      <c r="F30" s="2"/>
    </row>
    <row r="31" spans="1:6" s="8" customFormat="1" outlineLevel="1" x14ac:dyDescent="0.25">
      <c r="A31" s="7">
        <v>43595</v>
      </c>
      <c r="B31" s="21">
        <v>2</v>
      </c>
      <c r="C31" s="11">
        <v>3.125E-2</v>
      </c>
      <c r="D31" s="3" t="s">
        <v>32</v>
      </c>
      <c r="E31" s="13" t="s">
        <v>38</v>
      </c>
      <c r="F31" s="2"/>
    </row>
    <row r="32" spans="1:6" s="8" customFormat="1" outlineLevel="1" x14ac:dyDescent="0.25">
      <c r="A32" s="7">
        <v>43595</v>
      </c>
      <c r="B32" s="21">
        <v>2</v>
      </c>
      <c r="C32" s="11">
        <v>1.0416666666666666E-2</v>
      </c>
      <c r="D32" s="3" t="s">
        <v>32</v>
      </c>
      <c r="E32" s="13" t="s">
        <v>40</v>
      </c>
      <c r="F32" s="2"/>
    </row>
    <row r="33" spans="1:6" s="8" customFormat="1" outlineLevel="1" x14ac:dyDescent="0.25">
      <c r="A33" s="7"/>
      <c r="B33" s="21"/>
      <c r="C33" s="11"/>
      <c r="D33" s="3"/>
      <c r="E33" s="13"/>
      <c r="F33" s="2"/>
    </row>
    <row r="34" spans="1:6" outlineLevel="1" x14ac:dyDescent="0.25">
      <c r="A34" s="4" t="s">
        <v>3</v>
      </c>
      <c r="C34" s="10">
        <f>SUM(C4:C33)</f>
        <v>0.9375</v>
      </c>
      <c r="E34" s="12"/>
    </row>
    <row r="35" spans="1:6" x14ac:dyDescent="0.25">
      <c r="A35" s="31" t="s">
        <v>13</v>
      </c>
      <c r="B35" s="31"/>
      <c r="C35" s="31"/>
      <c r="D35" s="31"/>
      <c r="E35" s="31"/>
      <c r="F35" s="31"/>
    </row>
    <row r="36" spans="1:6" outlineLevel="1" x14ac:dyDescent="0.25">
      <c r="A36" s="4">
        <v>43599</v>
      </c>
      <c r="B36" s="20">
        <v>2</v>
      </c>
      <c r="C36" s="10">
        <v>2.0833333333333332E-2</v>
      </c>
      <c r="D36" s="5" t="s">
        <v>32</v>
      </c>
      <c r="E36" s="12" t="s">
        <v>57</v>
      </c>
    </row>
    <row r="37" spans="1:6" s="8" customFormat="1" outlineLevel="1" x14ac:dyDescent="0.25">
      <c r="A37" s="7">
        <v>43599</v>
      </c>
      <c r="B37" s="21">
        <v>2</v>
      </c>
      <c r="C37" s="11">
        <v>3.125E-2</v>
      </c>
      <c r="D37" s="3" t="s">
        <v>32</v>
      </c>
      <c r="E37" s="13" t="s">
        <v>58</v>
      </c>
      <c r="F37" s="2"/>
    </row>
    <row r="38" spans="1:6" s="8" customFormat="1" outlineLevel="1" x14ac:dyDescent="0.25">
      <c r="A38" s="7">
        <v>43599</v>
      </c>
      <c r="B38" s="21">
        <v>3</v>
      </c>
      <c r="C38" s="11">
        <v>8.3333333333333329E-2</v>
      </c>
      <c r="D38" s="3" t="s">
        <v>23</v>
      </c>
      <c r="E38" s="13" t="s">
        <v>63</v>
      </c>
      <c r="F38" s="2"/>
    </row>
    <row r="39" spans="1:6" s="8" customFormat="1" outlineLevel="1" x14ac:dyDescent="0.25">
      <c r="A39" s="7">
        <v>43599</v>
      </c>
      <c r="B39" s="21">
        <v>3</v>
      </c>
      <c r="C39" s="11">
        <v>1.0416666666666666E-2</v>
      </c>
      <c r="D39" s="3" t="s">
        <v>60</v>
      </c>
      <c r="E39" s="13" t="s">
        <v>61</v>
      </c>
      <c r="F39" s="2"/>
    </row>
    <row r="40" spans="1:6" s="8" customFormat="1" outlineLevel="1" x14ac:dyDescent="0.25">
      <c r="A40" s="7">
        <v>43599</v>
      </c>
      <c r="B40" s="21">
        <v>3</v>
      </c>
      <c r="C40" s="11">
        <v>1.0416666666666666E-2</v>
      </c>
      <c r="D40" s="3" t="s">
        <v>60</v>
      </c>
      <c r="E40" s="13" t="s">
        <v>62</v>
      </c>
      <c r="F40" s="2"/>
    </row>
    <row r="41" spans="1:6" s="8" customFormat="1" outlineLevel="1" x14ac:dyDescent="0.25">
      <c r="A41" s="7">
        <v>43599</v>
      </c>
      <c r="B41" s="21">
        <v>3</v>
      </c>
      <c r="C41" s="11">
        <v>2.0833333333333332E-2</v>
      </c>
      <c r="D41" s="3" t="s">
        <v>60</v>
      </c>
      <c r="E41" s="13" t="s">
        <v>67</v>
      </c>
      <c r="F41" s="2"/>
    </row>
    <row r="42" spans="1:6" s="8" customFormat="1" outlineLevel="1" x14ac:dyDescent="0.25">
      <c r="A42" s="7">
        <v>43599</v>
      </c>
      <c r="B42" s="21">
        <v>3</v>
      </c>
      <c r="C42" s="11">
        <v>8.3333333333333329E-2</v>
      </c>
      <c r="D42" s="3" t="s">
        <v>64</v>
      </c>
      <c r="E42" s="13" t="s">
        <v>65</v>
      </c>
      <c r="F42" s="2"/>
    </row>
    <row r="43" spans="1:6" s="8" customFormat="1" outlineLevel="1" x14ac:dyDescent="0.25">
      <c r="A43" s="7">
        <v>43599</v>
      </c>
      <c r="B43" s="21">
        <v>3</v>
      </c>
      <c r="C43" s="11">
        <v>2.0833333333333332E-2</v>
      </c>
      <c r="D43" s="3" t="s">
        <v>64</v>
      </c>
      <c r="E43" s="13" t="s">
        <v>66</v>
      </c>
      <c r="F43" s="2"/>
    </row>
    <row r="44" spans="1:6" s="8" customFormat="1" outlineLevel="1" x14ac:dyDescent="0.25">
      <c r="A44" s="7">
        <v>43600</v>
      </c>
      <c r="B44" s="21">
        <v>3</v>
      </c>
      <c r="C44" s="11">
        <v>4.1666666666666664E-2</v>
      </c>
      <c r="D44" s="3" t="s">
        <v>64</v>
      </c>
      <c r="E44" s="13" t="s">
        <v>68</v>
      </c>
      <c r="F44" s="2"/>
    </row>
    <row r="45" spans="1:6" s="8" customFormat="1" outlineLevel="1" x14ac:dyDescent="0.25">
      <c r="A45" s="7">
        <v>43600</v>
      </c>
      <c r="B45" s="21">
        <v>3</v>
      </c>
      <c r="C45" s="11">
        <v>8.3333333333333329E-2</v>
      </c>
      <c r="D45" s="3" t="s">
        <v>64</v>
      </c>
      <c r="E45" s="13" t="s">
        <v>69</v>
      </c>
      <c r="F45" s="2"/>
    </row>
    <row r="46" spans="1:6" s="8" customFormat="1" outlineLevel="1" x14ac:dyDescent="0.25">
      <c r="A46" s="7">
        <v>43600</v>
      </c>
      <c r="B46" s="21">
        <v>3</v>
      </c>
      <c r="C46" s="11">
        <v>3.125E-2</v>
      </c>
      <c r="D46" s="3" t="s">
        <v>64</v>
      </c>
      <c r="E46" s="13" t="s">
        <v>70</v>
      </c>
      <c r="F46" s="2"/>
    </row>
    <row r="47" spans="1:6" s="8" customFormat="1" ht="30" outlineLevel="1" x14ac:dyDescent="0.25">
      <c r="A47" s="7">
        <v>43601</v>
      </c>
      <c r="B47" s="21">
        <v>3</v>
      </c>
      <c r="C47" s="11">
        <v>5.2083333333333336E-2</v>
      </c>
      <c r="D47" s="3" t="s">
        <v>64</v>
      </c>
      <c r="E47" s="13" t="s">
        <v>71</v>
      </c>
      <c r="F47" s="2"/>
    </row>
    <row r="48" spans="1:6" s="8" customFormat="1" outlineLevel="1" x14ac:dyDescent="0.25">
      <c r="A48" s="7">
        <v>43601</v>
      </c>
      <c r="B48" s="21">
        <v>3</v>
      </c>
      <c r="C48" s="11">
        <v>4.1666666666666664E-2</v>
      </c>
      <c r="D48" s="3" t="s">
        <v>64</v>
      </c>
      <c r="E48" s="13" t="s">
        <v>72</v>
      </c>
      <c r="F48" s="2"/>
    </row>
    <row r="49" spans="1:6" s="8" customFormat="1" outlineLevel="1" x14ac:dyDescent="0.25">
      <c r="A49" s="7">
        <v>43601</v>
      </c>
      <c r="B49" s="21">
        <v>3</v>
      </c>
      <c r="C49" s="11">
        <v>2.0833333333333332E-2</v>
      </c>
      <c r="D49" s="3" t="s">
        <v>64</v>
      </c>
      <c r="E49" s="13" t="s">
        <v>73</v>
      </c>
      <c r="F49" s="2"/>
    </row>
    <row r="50" spans="1:6" s="8" customFormat="1" outlineLevel="1" x14ac:dyDescent="0.25">
      <c r="A50" s="7">
        <v>43601</v>
      </c>
      <c r="B50" s="21">
        <v>3</v>
      </c>
      <c r="C50" s="11">
        <v>8.3333333333333329E-2</v>
      </c>
      <c r="D50" s="3" t="s">
        <v>64</v>
      </c>
      <c r="E50" s="13" t="s">
        <v>74</v>
      </c>
      <c r="F50" s="2"/>
    </row>
    <row r="51" spans="1:6" s="8" customFormat="1" outlineLevel="1" x14ac:dyDescent="0.25">
      <c r="A51" s="7">
        <v>43601</v>
      </c>
      <c r="B51" s="21">
        <v>3</v>
      </c>
      <c r="C51" s="11">
        <v>8.3333333333333329E-2</v>
      </c>
      <c r="D51" s="3" t="s">
        <v>75</v>
      </c>
      <c r="E51" s="13" t="s">
        <v>76</v>
      </c>
      <c r="F51" s="2"/>
    </row>
    <row r="52" spans="1:6" s="8" customFormat="1" outlineLevel="1" x14ac:dyDescent="0.25">
      <c r="A52" s="7">
        <v>43602</v>
      </c>
      <c r="B52" s="21">
        <v>4</v>
      </c>
      <c r="C52" s="11">
        <v>6.25E-2</v>
      </c>
      <c r="D52" s="3" t="s">
        <v>64</v>
      </c>
      <c r="E52" s="29" t="s">
        <v>77</v>
      </c>
      <c r="F52" s="2"/>
    </row>
    <row r="53" spans="1:6" s="8" customFormat="1" outlineLevel="1" x14ac:dyDescent="0.25">
      <c r="A53" s="7">
        <v>43602</v>
      </c>
      <c r="B53" s="21">
        <v>4</v>
      </c>
      <c r="C53" s="11">
        <v>6.25E-2</v>
      </c>
      <c r="D53" s="3" t="s">
        <v>64</v>
      </c>
      <c r="E53" s="29" t="s">
        <v>78</v>
      </c>
      <c r="F53" s="2"/>
    </row>
    <row r="54" spans="1:6" s="8" customFormat="1" outlineLevel="1" x14ac:dyDescent="0.25">
      <c r="A54" s="7">
        <v>43602</v>
      </c>
      <c r="B54" s="21">
        <v>4</v>
      </c>
      <c r="C54" s="11">
        <v>8.3333333333333329E-2</v>
      </c>
      <c r="D54" s="3" t="s">
        <v>64</v>
      </c>
      <c r="E54" s="29" t="s">
        <v>79</v>
      </c>
      <c r="F54" s="2"/>
    </row>
    <row r="55" spans="1:6" s="8" customFormat="1" outlineLevel="1" x14ac:dyDescent="0.25">
      <c r="A55" s="7">
        <v>43602</v>
      </c>
      <c r="B55" s="21">
        <v>4</v>
      </c>
      <c r="C55" s="11">
        <v>1.0416666666666666E-2</v>
      </c>
      <c r="D55" s="3" t="s">
        <v>75</v>
      </c>
      <c r="E55" s="30" t="s">
        <v>80</v>
      </c>
      <c r="F55" s="2"/>
    </row>
    <row r="56" spans="1:6" s="8" customFormat="1" outlineLevel="1" x14ac:dyDescent="0.25">
      <c r="A56" s="7"/>
      <c r="B56" s="21"/>
      <c r="C56" s="11"/>
      <c r="D56" s="3"/>
      <c r="E56" s="13"/>
      <c r="F56" s="2"/>
    </row>
    <row r="57" spans="1:6" outlineLevel="1" x14ac:dyDescent="0.25">
      <c r="A57" s="4" t="s">
        <v>3</v>
      </c>
      <c r="C57" s="10">
        <f>SUM(C36:C56)</f>
        <v>0.9375</v>
      </c>
      <c r="E57" s="12"/>
    </row>
    <row r="58" spans="1:6" x14ac:dyDescent="0.25">
      <c r="A58" s="31" t="s">
        <v>14</v>
      </c>
      <c r="B58" s="31"/>
      <c r="C58" s="31"/>
      <c r="D58" s="31"/>
      <c r="E58" s="31"/>
      <c r="F58" s="31"/>
    </row>
    <row r="59" spans="1:6" outlineLevel="1" x14ac:dyDescent="0.25">
      <c r="A59" s="4">
        <v>43606</v>
      </c>
      <c r="B59" s="20">
        <v>4</v>
      </c>
      <c r="C59" s="10">
        <v>3.125E-2</v>
      </c>
      <c r="D59" s="5" t="s">
        <v>75</v>
      </c>
      <c r="E59" s="12" t="s">
        <v>81</v>
      </c>
    </row>
    <row r="60" spans="1:6" s="8" customFormat="1" outlineLevel="1" x14ac:dyDescent="0.25">
      <c r="A60" s="7">
        <v>43606</v>
      </c>
      <c r="B60" s="21">
        <v>5</v>
      </c>
      <c r="C60" s="11">
        <v>2.0833333333333332E-2</v>
      </c>
      <c r="D60" s="3" t="s">
        <v>22</v>
      </c>
      <c r="E60" s="13" t="s">
        <v>82</v>
      </c>
      <c r="F60" s="2"/>
    </row>
    <row r="61" spans="1:6" s="8" customFormat="1" outlineLevel="1" x14ac:dyDescent="0.25">
      <c r="A61" s="7">
        <v>43606</v>
      </c>
      <c r="B61" s="21">
        <v>5</v>
      </c>
      <c r="C61" s="11">
        <v>4.1666666666666664E-2</v>
      </c>
      <c r="D61" s="3" t="s">
        <v>23</v>
      </c>
      <c r="E61" s="13" t="s">
        <v>83</v>
      </c>
      <c r="F61" s="2"/>
    </row>
    <row r="62" spans="1:6" s="8" customFormat="1" outlineLevel="1" x14ac:dyDescent="0.25">
      <c r="A62" s="7">
        <v>43606</v>
      </c>
      <c r="B62" s="21">
        <v>5</v>
      </c>
      <c r="C62" s="11">
        <v>2.0833333333333332E-2</v>
      </c>
      <c r="D62" s="3" t="s">
        <v>64</v>
      </c>
      <c r="E62" s="13" t="s">
        <v>84</v>
      </c>
      <c r="F62" s="2"/>
    </row>
    <row r="63" spans="1:6" s="8" customFormat="1" ht="30" outlineLevel="1" x14ac:dyDescent="0.25">
      <c r="A63" s="7">
        <v>43606</v>
      </c>
      <c r="B63" s="21">
        <v>5</v>
      </c>
      <c r="C63" s="11">
        <v>8.3333333333333329E-2</v>
      </c>
      <c r="D63" s="3" t="s">
        <v>64</v>
      </c>
      <c r="E63" s="13" t="s">
        <v>85</v>
      </c>
      <c r="F63" s="2"/>
    </row>
    <row r="64" spans="1:6" s="8" customFormat="1" ht="30" outlineLevel="1" x14ac:dyDescent="0.25">
      <c r="A64" s="7">
        <v>43606</v>
      </c>
      <c r="B64" s="21">
        <v>5</v>
      </c>
      <c r="C64" s="11">
        <v>4.1666666666666664E-2</v>
      </c>
      <c r="D64" s="3"/>
      <c r="E64" s="13" t="s">
        <v>86</v>
      </c>
      <c r="F64" s="2"/>
    </row>
    <row r="65" spans="1:6" s="8" customFormat="1" ht="30" outlineLevel="1" x14ac:dyDescent="0.25">
      <c r="A65" s="7">
        <v>43606</v>
      </c>
      <c r="B65" s="21">
        <v>5</v>
      </c>
      <c r="C65" s="11">
        <v>4.1666666666666664E-2</v>
      </c>
      <c r="D65" s="3" t="s">
        <v>64</v>
      </c>
      <c r="E65" s="13" t="s">
        <v>87</v>
      </c>
      <c r="F65" s="2"/>
    </row>
    <row r="66" spans="1:6" s="8" customFormat="1" outlineLevel="1" x14ac:dyDescent="0.25">
      <c r="A66" s="7">
        <v>43607</v>
      </c>
      <c r="B66" s="21">
        <v>5</v>
      </c>
      <c r="C66" s="11">
        <v>4.1666666666666664E-2</v>
      </c>
      <c r="D66" s="3" t="s">
        <v>64</v>
      </c>
      <c r="E66" s="29" t="s">
        <v>88</v>
      </c>
      <c r="F66" s="2"/>
    </row>
    <row r="67" spans="1:6" s="8" customFormat="1" outlineLevel="1" x14ac:dyDescent="0.25">
      <c r="A67" s="7">
        <v>43607</v>
      </c>
      <c r="B67" s="21">
        <v>5</v>
      </c>
      <c r="C67" s="11">
        <v>7.2916666666666671E-2</v>
      </c>
      <c r="D67" s="3" t="s">
        <v>64</v>
      </c>
      <c r="E67" s="29" t="s">
        <v>89</v>
      </c>
      <c r="F67" s="2"/>
    </row>
    <row r="68" spans="1:6" s="8" customFormat="1" outlineLevel="1" x14ac:dyDescent="0.25">
      <c r="A68" s="7">
        <v>43607</v>
      </c>
      <c r="B68" s="21">
        <v>5</v>
      </c>
      <c r="C68" s="11">
        <v>4.1666666666666664E-2</v>
      </c>
      <c r="D68" s="3" t="s">
        <v>64</v>
      </c>
      <c r="E68" s="30" t="s">
        <v>90</v>
      </c>
      <c r="F68" s="2"/>
    </row>
    <row r="69" spans="1:6" s="8" customFormat="1" outlineLevel="1" x14ac:dyDescent="0.25">
      <c r="A69" s="7">
        <v>43608</v>
      </c>
      <c r="B69" s="21">
        <v>5</v>
      </c>
      <c r="C69" s="11">
        <v>5.2083333333333336E-2</v>
      </c>
      <c r="D69" s="3" t="s">
        <v>64</v>
      </c>
      <c r="E69" s="30" t="s">
        <v>91</v>
      </c>
      <c r="F69" s="2"/>
    </row>
    <row r="70" spans="1:6" s="8" customFormat="1" outlineLevel="1" x14ac:dyDescent="0.25">
      <c r="A70" s="7">
        <v>43608</v>
      </c>
      <c r="B70" s="21">
        <v>5</v>
      </c>
      <c r="C70" s="11">
        <v>4.1666666666666664E-2</v>
      </c>
      <c r="D70" s="3" t="s">
        <v>75</v>
      </c>
      <c r="E70" s="30" t="s">
        <v>92</v>
      </c>
      <c r="F70" s="2"/>
    </row>
    <row r="71" spans="1:6" s="8" customFormat="1" outlineLevel="1" x14ac:dyDescent="0.25">
      <c r="A71" s="7">
        <v>43608</v>
      </c>
      <c r="B71" s="21">
        <v>6</v>
      </c>
      <c r="C71" s="11">
        <v>2.0833333333333332E-2</v>
      </c>
      <c r="D71" s="3" t="s">
        <v>23</v>
      </c>
      <c r="E71" s="30" t="s">
        <v>93</v>
      </c>
      <c r="F71" s="2"/>
    </row>
    <row r="72" spans="1:6" s="8" customFormat="1" outlineLevel="1" x14ac:dyDescent="0.25">
      <c r="A72" s="7">
        <v>43608</v>
      </c>
      <c r="B72" s="21">
        <v>6</v>
      </c>
      <c r="C72" s="11">
        <v>8.3333333333333329E-2</v>
      </c>
      <c r="D72" s="3" t="s">
        <v>23</v>
      </c>
      <c r="E72" s="29" t="s">
        <v>94</v>
      </c>
      <c r="F72" s="2"/>
    </row>
    <row r="73" spans="1:6" s="8" customFormat="1" outlineLevel="1" x14ac:dyDescent="0.25">
      <c r="A73" s="7">
        <v>43608</v>
      </c>
      <c r="B73" s="21">
        <v>6</v>
      </c>
      <c r="C73" s="11">
        <v>2.0833333333333332E-2</v>
      </c>
      <c r="D73" s="3" t="s">
        <v>23</v>
      </c>
      <c r="E73" s="29" t="s">
        <v>95</v>
      </c>
      <c r="F73" s="2"/>
    </row>
    <row r="74" spans="1:6" s="8" customFormat="1" outlineLevel="1" x14ac:dyDescent="0.25">
      <c r="A74" s="7">
        <v>43608</v>
      </c>
      <c r="B74" s="21">
        <v>6</v>
      </c>
      <c r="C74" s="11">
        <v>4.1666666666666664E-2</v>
      </c>
      <c r="D74" s="3" t="s">
        <v>23</v>
      </c>
      <c r="E74" s="29" t="s">
        <v>96</v>
      </c>
      <c r="F74" s="2"/>
    </row>
    <row r="75" spans="1:6" s="8" customFormat="1" outlineLevel="1" x14ac:dyDescent="0.25">
      <c r="A75" s="7">
        <v>43608</v>
      </c>
      <c r="B75" s="21">
        <v>6</v>
      </c>
      <c r="C75" s="11">
        <v>2.0833333333333332E-2</v>
      </c>
      <c r="D75" s="3" t="s">
        <v>64</v>
      </c>
      <c r="E75" s="29"/>
      <c r="F75" s="2"/>
    </row>
    <row r="76" spans="1:6" s="8" customFormat="1" outlineLevel="1" x14ac:dyDescent="0.25">
      <c r="A76" s="7"/>
      <c r="B76" s="21"/>
      <c r="C76" s="11"/>
      <c r="D76" s="3"/>
      <c r="E76" s="13"/>
      <c r="F76" s="2"/>
    </row>
    <row r="77" spans="1:6" outlineLevel="1" x14ac:dyDescent="0.25">
      <c r="A77" s="4" t="s">
        <v>3</v>
      </c>
      <c r="C77" s="10">
        <f>SUM(C59:C76)</f>
        <v>0.71875000000000011</v>
      </c>
      <c r="E77" s="12"/>
    </row>
    <row r="78" spans="1:6" x14ac:dyDescent="0.25">
      <c r="A78" s="31" t="s">
        <v>15</v>
      </c>
      <c r="B78" s="31"/>
      <c r="C78" s="31"/>
      <c r="D78" s="31"/>
      <c r="E78" s="31"/>
      <c r="F78" s="31"/>
    </row>
    <row r="79" spans="1:6" outlineLevel="1" x14ac:dyDescent="0.25">
      <c r="C79" s="10"/>
      <c r="E79" s="12"/>
    </row>
    <row r="80" spans="1:6" s="8" customFormat="1" outlineLevel="1" x14ac:dyDescent="0.25">
      <c r="A80" s="7"/>
      <c r="B80" s="21"/>
      <c r="C80" s="11"/>
      <c r="D80" s="3"/>
      <c r="E80" s="13"/>
      <c r="F80" s="2"/>
    </row>
    <row r="81" spans="1:6" outlineLevel="1" x14ac:dyDescent="0.25">
      <c r="A81" s="4" t="s">
        <v>3</v>
      </c>
      <c r="C81" s="10">
        <f>SUM(C79:C79)</f>
        <v>0</v>
      </c>
      <c r="E81" s="12"/>
    </row>
    <row r="82" spans="1:6" x14ac:dyDescent="0.25">
      <c r="A82" s="31" t="s">
        <v>56</v>
      </c>
      <c r="B82" s="31"/>
      <c r="C82" s="31"/>
      <c r="D82" s="31"/>
      <c r="E82" s="31"/>
      <c r="F82" s="31"/>
    </row>
    <row r="83" spans="1:6" outlineLevel="1" x14ac:dyDescent="0.25">
      <c r="C83" s="10"/>
      <c r="E83" s="12"/>
    </row>
    <row r="84" spans="1:6" s="8" customFormat="1" outlineLevel="1" x14ac:dyDescent="0.25">
      <c r="A84" s="7"/>
      <c r="B84" s="21"/>
      <c r="C84" s="11"/>
      <c r="D84" s="3"/>
      <c r="E84" s="13"/>
      <c r="F84" s="2"/>
    </row>
    <row r="85" spans="1:6" outlineLevel="1" x14ac:dyDescent="0.25">
      <c r="A85" s="4" t="s">
        <v>3</v>
      </c>
      <c r="C85" s="10">
        <f>SUM(C83:C83)</f>
        <v>0</v>
      </c>
      <c r="E85" s="12"/>
    </row>
    <row r="86" spans="1:6" x14ac:dyDescent="0.25">
      <c r="A86" s="5"/>
      <c r="C86" s="1"/>
      <c r="D86" s="1"/>
      <c r="E86" s="6"/>
      <c r="F86" s="6"/>
    </row>
    <row r="87" spans="1:6" x14ac:dyDescent="0.25">
      <c r="A87" s="5"/>
      <c r="C87" s="1"/>
      <c r="D87" s="1"/>
      <c r="E87" s="6"/>
      <c r="F87" s="6"/>
    </row>
    <row r="88" spans="1:6" x14ac:dyDescent="0.25">
      <c r="A88" s="5"/>
      <c r="C88" s="1"/>
      <c r="D88" s="1"/>
      <c r="E88" s="6"/>
      <c r="F88" s="6"/>
    </row>
    <row r="89" spans="1:6" x14ac:dyDescent="0.25">
      <c r="A89" s="5"/>
      <c r="C89" s="1"/>
      <c r="D89" s="1"/>
      <c r="E89" s="6"/>
      <c r="F89" s="6"/>
    </row>
    <row r="90" spans="1:6" x14ac:dyDescent="0.25">
      <c r="A90" s="5"/>
      <c r="C90" s="1"/>
      <c r="D90" s="1"/>
      <c r="E90" s="6"/>
      <c r="F90" s="6"/>
    </row>
    <row r="91" spans="1:6" x14ac:dyDescent="0.25">
      <c r="A91" s="5"/>
      <c r="C91" s="1"/>
      <c r="D91" s="1"/>
      <c r="E91" s="6"/>
      <c r="F91" s="6"/>
    </row>
  </sheetData>
  <mergeCells count="6">
    <mergeCell ref="A82:F82"/>
    <mergeCell ref="A1:F1"/>
    <mergeCell ref="A3:F3"/>
    <mergeCell ref="A35:F35"/>
    <mergeCell ref="A58:F58"/>
    <mergeCell ref="A78:F78"/>
  </mergeCells>
  <pageMargins left="0.7" right="0.7" top="0.75" bottom="0.75" header="0.3" footer="0.3"/>
  <pageSetup paperSize="8" scale="9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Stats</vt: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BERGMANN Florian</dc:creator>
  <cp:lastModifiedBy>BERGMANN Florian</cp:lastModifiedBy>
  <cp:lastPrinted>2019-05-08T10:13:31Z</cp:lastPrinted>
  <dcterms:created xsi:type="dcterms:W3CDTF">2019-02-07T09:53:34Z</dcterms:created>
  <dcterms:modified xsi:type="dcterms:W3CDTF">2019-05-23T14:14:27Z</dcterms:modified>
</cp:coreProperties>
</file>