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ame Development\Togs-Final\TOGS_FINAL_CALISMA_PROJES-\Assets\SERHAT\"/>
    </mc:Choice>
  </mc:AlternateContent>
  <xr:revisionPtr revIDLastSave="0" documentId="8_{423E1A28-3C38-4346-8F72-6F63BDD01DEE}" xr6:coauthVersionLast="47" xr6:coauthVersionMax="47" xr10:uidLastSave="{00000000-0000-0000-0000-000000000000}"/>
  <bookViews>
    <workbookView xWindow="-108" yWindow="-108" windowWidth="23256" windowHeight="12576" xr2:uid="{DAEBFA96-4F07-4BD3-ABF4-ED7F01464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A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A21" i="1"/>
  <c r="C3" i="1"/>
  <c r="C4" i="1" s="1"/>
  <c r="C5" i="1" s="1"/>
  <c r="C6" i="1" s="1"/>
  <c r="C7" i="1" s="1"/>
  <c r="C8" i="1" s="1"/>
  <c r="C9" i="1" s="1"/>
  <c r="C10" i="1" s="1"/>
  <c r="C11" i="1" s="1"/>
  <c r="A2" i="1"/>
  <c r="C12" i="1" l="1"/>
  <c r="C13" i="1" s="1"/>
  <c r="C14" i="1" s="1"/>
  <c r="C15" i="1" s="1"/>
  <c r="A4" i="1"/>
  <c r="A16" i="1"/>
  <c r="A6" i="1"/>
  <c r="A5" i="1"/>
  <c r="A17" i="1" l="1"/>
  <c r="A7" i="1"/>
  <c r="A19" i="1" l="1"/>
  <c r="A18" i="1"/>
  <c r="A8" i="1"/>
  <c r="A9" i="1" l="1"/>
  <c r="A10" i="1" l="1"/>
  <c r="A11" i="1" l="1"/>
  <c r="A12" i="1" l="1"/>
  <c r="A13" i="1" l="1"/>
  <c r="A15" i="1" l="1"/>
  <c r="A14" i="1"/>
</calcChain>
</file>

<file path=xl/sharedStrings.xml><?xml version="1.0" encoding="utf-8"?>
<sst xmlns="http://schemas.openxmlformats.org/spreadsheetml/2006/main" count="21" uniqueCount="21">
  <si>
    <t>Tarla fiyatı</t>
  </si>
  <si>
    <t>growth rate</t>
  </si>
  <si>
    <t>speed</t>
  </si>
  <si>
    <t>stack size</t>
  </si>
  <si>
    <t>magnet range</t>
  </si>
  <si>
    <t>Baslangic parasi</t>
  </si>
  <si>
    <t>Kazanilan para</t>
  </si>
  <si>
    <t>Stack size price</t>
  </si>
  <si>
    <t>Meyve basi fiyat</t>
  </si>
  <si>
    <t>farm upgrade Fiyatları</t>
  </si>
  <si>
    <t>Meyve Turunue gore buyume</t>
  </si>
  <si>
    <t>Growth rate Price</t>
  </si>
  <si>
    <t>Magnet range price</t>
  </si>
  <si>
    <t>k</t>
  </si>
  <si>
    <t>m</t>
  </si>
  <si>
    <t>t</t>
  </si>
  <si>
    <t>b</t>
  </si>
  <si>
    <t>aa</t>
  </si>
  <si>
    <t>ab</t>
  </si>
  <si>
    <t>ac</t>
  </si>
  <si>
    <t>SPEED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</si>
</sst>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058476570226426"/>
          <c:y val="4.7181796140918622E-2"/>
          <c:w val="0.8655439632545931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Sheet1!$F$3:$F$25</c:f>
              <c:numCache>
                <c:formatCode>General</c:formatCode>
                <c:ptCount val="23"/>
                <c:pt idx="0">
                  <c:v>560</c:v>
                </c:pt>
                <c:pt idx="1">
                  <c:v>1624</c:v>
                </c:pt>
                <c:pt idx="2">
                  <c:v>4709.5999999999995</c:v>
                </c:pt>
                <c:pt idx="3">
                  <c:v>13657.839999999998</c:v>
                </c:pt>
                <c:pt idx="4">
                  <c:v>39607.735999999997</c:v>
                </c:pt>
                <c:pt idx="5">
                  <c:v>114862.43439999998</c:v>
                </c:pt>
                <c:pt idx="6">
                  <c:v>333101.05975999992</c:v>
                </c:pt>
                <c:pt idx="7">
                  <c:v>965993.07330399973</c:v>
                </c:pt>
                <c:pt idx="8">
                  <c:v>2801379.9125815993</c:v>
                </c:pt>
                <c:pt idx="9">
                  <c:v>8124001.7464866377</c:v>
                </c:pt>
                <c:pt idx="10">
                  <c:v>23559605.064811248</c:v>
                </c:pt>
                <c:pt idx="11">
                  <c:v>68322854.687952623</c:v>
                </c:pt>
                <c:pt idx="12">
                  <c:v>198136278.59506261</c:v>
                </c:pt>
                <c:pt idx="13">
                  <c:v>574595207.92568159</c:v>
                </c:pt>
                <c:pt idx="14">
                  <c:v>1666326102.9844766</c:v>
                </c:pt>
                <c:pt idx="15">
                  <c:v>4832345698.6549816</c:v>
                </c:pt>
                <c:pt idx="16">
                  <c:v>14013802526.099445</c:v>
                </c:pt>
                <c:pt idx="17">
                  <c:v>40640027325.688393</c:v>
                </c:pt>
                <c:pt idx="18">
                  <c:v>117856079244.49634</c:v>
                </c:pt>
                <c:pt idx="19">
                  <c:v>341782629809.03937</c:v>
                </c:pt>
                <c:pt idx="20">
                  <c:v>991169626446.21411</c:v>
                </c:pt>
                <c:pt idx="21">
                  <c:v>2874391916694.021</c:v>
                </c:pt>
                <c:pt idx="22">
                  <c:v>8335736558412.6602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1-4215-BB56-D315CF9B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82864"/>
        <c:axId val="462685816"/>
      </c:lineChart>
      <c:catAx>
        <c:axId val="46268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5816"/>
        <c:crosses val="autoZero"/>
        <c:auto val="1"/>
        <c:lblAlgn val="ctr"/>
        <c:lblOffset val="100"/>
        <c:noMultiLvlLbl val="0"/>
      </c:catAx>
      <c:valAx>
        <c:axId val="4626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1785258</xdr:colOff>
      <xdr:row>25</xdr:row>
      <xdr:rowOff>0</xdr:rowOff>
    </xdr:from>
    <xdr:to>
      <xdr:col>6</xdr:col>
      <xdr:colOff>21772</xdr:colOff>
      <xdr:row>35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4FDA2-5895-9717-8CC0-859263ECE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1114-F908-46F6-BCBD-3DC52038E737}">
  <dimension ref="A1:N25"/>
  <sheetViews>
    <sheetView tabSelected="1" topLeftCell="D1" zoomScale="85" zoomScaleNormal="85" workbookViewId="0">
      <selection activeCell="E18" sqref="E18"/>
    </sheetView>
  </sheetViews>
  <sheetFormatPr defaultRowHeight="14.4" x14ac:dyDescent="0.3"/>
  <cols>
    <col min="1" max="2" width="34.77734375" customWidth="1"/>
    <col min="3" max="4" width="20" customWidth="1"/>
    <col min="5" max="8" width="26.109375" customWidth="1"/>
    <col min="9" max="17" width="20" customWidth="1"/>
  </cols>
  <sheetData>
    <row r="1" spans="1:14" ht="29.4" customHeight="1" x14ac:dyDescent="0.3">
      <c r="A1" t="s">
        <v>6</v>
      </c>
      <c r="B1" t="s">
        <v>8</v>
      </c>
      <c r="C1" t="s">
        <v>9</v>
      </c>
      <c r="D1" t="s">
        <v>0</v>
      </c>
      <c r="E1" t="s">
        <v>10</v>
      </c>
      <c r="F1" t="s">
        <v>11</v>
      </c>
      <c r="G1" t="s">
        <v>1</v>
      </c>
      <c r="H1" t="s">
        <v>20</v>
      </c>
      <c r="I1" t="s">
        <v>2</v>
      </c>
      <c r="J1" t="s">
        <v>7</v>
      </c>
      <c r="K1" t="s">
        <v>3</v>
      </c>
      <c r="L1" t="s">
        <v>12</v>
      </c>
      <c r="M1" t="s">
        <v>4</v>
      </c>
      <c r="N1" t="s">
        <v>5</v>
      </c>
    </row>
    <row r="2" spans="1:14" ht="29.4" customHeight="1" x14ac:dyDescent="0.3">
      <c r="A2">
        <f>B2*32</f>
        <v>1600</v>
      </c>
      <c r="B2">
        <v>50</v>
      </c>
      <c r="C2">
        <v>1600</v>
      </c>
      <c r="D2">
        <v>800</v>
      </c>
      <c r="E2">
        <v>15</v>
      </c>
      <c r="F2">
        <v>0</v>
      </c>
      <c r="G2">
        <v>1</v>
      </c>
      <c r="H2">
        <v>0</v>
      </c>
      <c r="I2">
        <v>1</v>
      </c>
      <c r="J2">
        <v>0</v>
      </c>
      <c r="K2">
        <v>16</v>
      </c>
      <c r="L2">
        <v>0</v>
      </c>
      <c r="M2">
        <v>100</v>
      </c>
      <c r="N2">
        <v>10000</v>
      </c>
    </row>
    <row r="3" spans="1:14" ht="29.4" customHeight="1" x14ac:dyDescent="0.3">
      <c r="A3">
        <f t="shared" ref="A3:A19" si="0">B3*32</f>
        <v>4000</v>
      </c>
      <c r="B3">
        <f>B2*2.5</f>
        <v>125</v>
      </c>
      <c r="C3">
        <f>C2*4</f>
        <v>6400</v>
      </c>
      <c r="D3">
        <v>800</v>
      </c>
      <c r="E3">
        <v>20</v>
      </c>
      <c r="F3">
        <v>560</v>
      </c>
      <c r="G3">
        <f>G2*0.95</f>
        <v>0.95</v>
      </c>
      <c r="H3">
        <v>480</v>
      </c>
      <c r="I3">
        <f>I2+0.03</f>
        <v>1.03</v>
      </c>
      <c r="J3">
        <v>600</v>
      </c>
      <c r="K3">
        <v>32</v>
      </c>
      <c r="L3">
        <v>360</v>
      </c>
      <c r="M3">
        <f>M2+20</f>
        <v>120</v>
      </c>
    </row>
    <row r="4" spans="1:14" ht="29.4" customHeight="1" x14ac:dyDescent="0.3">
      <c r="A4">
        <f>B4*32</f>
        <v>10000</v>
      </c>
      <c r="B4">
        <f>B3*2.5</f>
        <v>312.5</v>
      </c>
      <c r="C4">
        <f t="shared" ref="C4:C15" si="1">C3*4</f>
        <v>25600</v>
      </c>
      <c r="D4">
        <v>800</v>
      </c>
      <c r="E4">
        <v>25</v>
      </c>
      <c r="F4">
        <f>F3*2.9</f>
        <v>1624</v>
      </c>
      <c r="G4">
        <f t="shared" ref="G4:G25" si="2">G3*0.95</f>
        <v>0.90249999999999997</v>
      </c>
      <c r="H4">
        <f>H3*2.9</f>
        <v>1392</v>
      </c>
      <c r="I4">
        <f t="shared" ref="I4:I25" si="3">I3+0.03</f>
        <v>1.06</v>
      </c>
      <c r="J4">
        <f>J3*2.9</f>
        <v>1740</v>
      </c>
      <c r="K4">
        <v>48</v>
      </c>
      <c r="L4">
        <f>L3*2.9</f>
        <v>1044</v>
      </c>
      <c r="M4">
        <f t="shared" ref="M4:M25" si="4">M3+20</f>
        <v>140</v>
      </c>
    </row>
    <row r="5" spans="1:14" ht="29.4" customHeight="1" x14ac:dyDescent="0.3">
      <c r="A5">
        <f t="shared" si="0"/>
        <v>25000</v>
      </c>
      <c r="B5">
        <f t="shared" ref="B5:B15" si="5">B4*2.5</f>
        <v>781.25</v>
      </c>
      <c r="C5">
        <f t="shared" si="1"/>
        <v>102400</v>
      </c>
      <c r="D5">
        <v>800</v>
      </c>
      <c r="E5">
        <v>30</v>
      </c>
      <c r="F5">
        <f t="shared" ref="F5:F25" si="6">F4*2.9</f>
        <v>4709.5999999999995</v>
      </c>
      <c r="G5">
        <f t="shared" si="2"/>
        <v>0.85737499999999989</v>
      </c>
      <c r="H5">
        <f t="shared" ref="H5:H25" si="7">H4*2.9</f>
        <v>4036.7999999999997</v>
      </c>
      <c r="I5">
        <f t="shared" si="3"/>
        <v>1.0900000000000001</v>
      </c>
      <c r="J5">
        <f t="shared" ref="J5:J25" si="8">J4*2.9</f>
        <v>5046</v>
      </c>
      <c r="K5">
        <v>64</v>
      </c>
      <c r="L5">
        <f t="shared" ref="L5:L25" si="9">L4*2.9</f>
        <v>3027.6</v>
      </c>
      <c r="M5">
        <f t="shared" si="4"/>
        <v>160</v>
      </c>
      <c r="N5" t="s">
        <v>13</v>
      </c>
    </row>
    <row r="6" spans="1:14" ht="29.4" customHeight="1" x14ac:dyDescent="0.3">
      <c r="A6">
        <f t="shared" si="0"/>
        <v>62500</v>
      </c>
      <c r="B6">
        <f t="shared" si="5"/>
        <v>1953.125</v>
      </c>
      <c r="C6">
        <f t="shared" si="1"/>
        <v>409600</v>
      </c>
      <c r="D6">
        <v>800</v>
      </c>
      <c r="E6">
        <v>35</v>
      </c>
      <c r="F6">
        <f t="shared" si="6"/>
        <v>13657.839999999998</v>
      </c>
      <c r="G6">
        <f t="shared" si="2"/>
        <v>0.81450624999999988</v>
      </c>
      <c r="H6">
        <f t="shared" si="7"/>
        <v>11706.72</v>
      </c>
      <c r="I6">
        <f t="shared" si="3"/>
        <v>1.1200000000000001</v>
      </c>
      <c r="J6">
        <f t="shared" si="8"/>
        <v>14633.4</v>
      </c>
      <c r="K6">
        <v>80</v>
      </c>
      <c r="L6">
        <f t="shared" si="9"/>
        <v>8780.0399999999991</v>
      </c>
      <c r="M6">
        <f t="shared" si="4"/>
        <v>180</v>
      </c>
      <c r="N6" t="s">
        <v>14</v>
      </c>
    </row>
    <row r="7" spans="1:14" ht="29.4" customHeight="1" x14ac:dyDescent="0.3">
      <c r="A7">
        <f t="shared" si="0"/>
        <v>156250</v>
      </c>
      <c r="B7">
        <f t="shared" si="5"/>
        <v>4882.8125</v>
      </c>
      <c r="C7">
        <f t="shared" si="1"/>
        <v>1638400</v>
      </c>
      <c r="D7">
        <v>800</v>
      </c>
      <c r="E7">
        <v>40</v>
      </c>
      <c r="F7">
        <f t="shared" si="6"/>
        <v>39607.735999999997</v>
      </c>
      <c r="G7">
        <f t="shared" si="2"/>
        <v>0.77378093749999988</v>
      </c>
      <c r="H7">
        <f t="shared" si="7"/>
        <v>33949.487999999998</v>
      </c>
      <c r="I7">
        <f t="shared" si="3"/>
        <v>1.1500000000000001</v>
      </c>
      <c r="J7">
        <f t="shared" si="8"/>
        <v>42436.86</v>
      </c>
      <c r="K7">
        <v>96</v>
      </c>
      <c r="L7">
        <f t="shared" si="9"/>
        <v>25462.115999999998</v>
      </c>
      <c r="M7">
        <f t="shared" si="4"/>
        <v>200</v>
      </c>
      <c r="N7" t="s">
        <v>16</v>
      </c>
    </row>
    <row r="8" spans="1:14" ht="29.4" customHeight="1" x14ac:dyDescent="0.3">
      <c r="A8">
        <f t="shared" si="0"/>
        <v>390625</v>
      </c>
      <c r="B8">
        <f t="shared" si="5"/>
        <v>12207.03125</v>
      </c>
      <c r="C8">
        <f t="shared" si="1"/>
        <v>6553600</v>
      </c>
      <c r="D8">
        <v>800</v>
      </c>
      <c r="E8">
        <v>45</v>
      </c>
      <c r="F8">
        <f t="shared" si="6"/>
        <v>114862.43439999998</v>
      </c>
      <c r="G8">
        <f t="shared" si="2"/>
        <v>0.7350918906249998</v>
      </c>
      <c r="H8">
        <f t="shared" si="7"/>
        <v>98453.515199999994</v>
      </c>
      <c r="I8">
        <f t="shared" si="3"/>
        <v>1.1800000000000002</v>
      </c>
      <c r="J8">
        <f t="shared" si="8"/>
        <v>123066.894</v>
      </c>
      <c r="K8">
        <v>112</v>
      </c>
      <c r="L8">
        <f t="shared" si="9"/>
        <v>73840.136399999988</v>
      </c>
      <c r="M8">
        <f t="shared" si="4"/>
        <v>220</v>
      </c>
      <c r="N8" t="s">
        <v>15</v>
      </c>
    </row>
    <row r="9" spans="1:14" ht="29.4" customHeight="1" x14ac:dyDescent="0.3">
      <c r="A9">
        <f t="shared" si="0"/>
        <v>976562.5</v>
      </c>
      <c r="B9">
        <f t="shared" si="5"/>
        <v>30517.578125</v>
      </c>
      <c r="C9">
        <f t="shared" si="1"/>
        <v>26214400</v>
      </c>
      <c r="D9">
        <v>800</v>
      </c>
      <c r="E9">
        <v>50</v>
      </c>
      <c r="F9">
        <f t="shared" si="6"/>
        <v>333101.05975999992</v>
      </c>
      <c r="G9">
        <f t="shared" si="2"/>
        <v>0.69833729609374973</v>
      </c>
      <c r="H9">
        <f t="shared" si="7"/>
        <v>285515.19407999999</v>
      </c>
      <c r="I9">
        <f t="shared" si="3"/>
        <v>1.2100000000000002</v>
      </c>
      <c r="J9">
        <f t="shared" si="8"/>
        <v>356893.9926</v>
      </c>
      <c r="K9">
        <v>128</v>
      </c>
      <c r="L9">
        <f t="shared" si="9"/>
        <v>214136.39555999995</v>
      </c>
      <c r="M9">
        <f t="shared" si="4"/>
        <v>240</v>
      </c>
      <c r="N9" t="s">
        <v>17</v>
      </c>
    </row>
    <row r="10" spans="1:14" ht="29.4" customHeight="1" x14ac:dyDescent="0.3">
      <c r="A10">
        <f t="shared" si="0"/>
        <v>2441406.25</v>
      </c>
      <c r="B10">
        <f t="shared" si="5"/>
        <v>76293.9453125</v>
      </c>
      <c r="C10">
        <f t="shared" si="1"/>
        <v>104857600</v>
      </c>
      <c r="D10">
        <v>800</v>
      </c>
      <c r="E10">
        <v>55</v>
      </c>
      <c r="F10">
        <f t="shared" si="6"/>
        <v>965993.07330399973</v>
      </c>
      <c r="G10">
        <f t="shared" si="2"/>
        <v>0.66342043128906225</v>
      </c>
      <c r="H10">
        <f t="shared" si="7"/>
        <v>827994.06283199997</v>
      </c>
      <c r="I10">
        <f t="shared" si="3"/>
        <v>1.2400000000000002</v>
      </c>
      <c r="J10">
        <f t="shared" si="8"/>
        <v>1034992.57854</v>
      </c>
      <c r="K10">
        <v>144</v>
      </c>
      <c r="L10">
        <f t="shared" si="9"/>
        <v>620995.5471239998</v>
      </c>
      <c r="M10">
        <f t="shared" si="4"/>
        <v>260</v>
      </c>
      <c r="N10" t="s">
        <v>18</v>
      </c>
    </row>
    <row r="11" spans="1:14" ht="29.4" customHeight="1" x14ac:dyDescent="0.3">
      <c r="A11">
        <f t="shared" si="0"/>
        <v>6103515.625</v>
      </c>
      <c r="B11">
        <f t="shared" si="5"/>
        <v>190734.86328125</v>
      </c>
      <c r="C11">
        <f t="shared" si="1"/>
        <v>419430400</v>
      </c>
      <c r="D11">
        <v>800</v>
      </c>
      <c r="E11">
        <v>60</v>
      </c>
      <c r="F11">
        <f t="shared" si="6"/>
        <v>2801379.9125815993</v>
      </c>
      <c r="G11">
        <f t="shared" si="2"/>
        <v>0.63024940972460908</v>
      </c>
      <c r="H11">
        <f t="shared" si="7"/>
        <v>2401182.7822127999</v>
      </c>
      <c r="I11">
        <f t="shared" si="3"/>
        <v>1.2700000000000002</v>
      </c>
      <c r="J11">
        <f t="shared" si="8"/>
        <v>3001478.4777659997</v>
      </c>
      <c r="K11">
        <v>160</v>
      </c>
      <c r="L11">
        <f t="shared" si="9"/>
        <v>1800887.0866595993</v>
      </c>
      <c r="M11">
        <f t="shared" si="4"/>
        <v>280</v>
      </c>
      <c r="N11" t="s">
        <v>19</v>
      </c>
    </row>
    <row r="12" spans="1:14" ht="29.4" customHeight="1" x14ac:dyDescent="0.3">
      <c r="A12">
        <f t="shared" si="0"/>
        <v>15258789.0625</v>
      </c>
      <c r="B12">
        <f t="shared" si="5"/>
        <v>476837.158203125</v>
      </c>
      <c r="C12">
        <f>C11*4</f>
        <v>1677721600</v>
      </c>
      <c r="D12">
        <v>800</v>
      </c>
      <c r="E12">
        <v>65</v>
      </c>
      <c r="F12">
        <f t="shared" si="6"/>
        <v>8124001.7464866377</v>
      </c>
      <c r="G12">
        <f t="shared" si="2"/>
        <v>0.59873693923837856</v>
      </c>
      <c r="H12">
        <f t="shared" si="7"/>
        <v>6963430.0684171198</v>
      </c>
      <c r="I12">
        <f t="shared" si="3"/>
        <v>1.3000000000000003</v>
      </c>
      <c r="J12">
        <f t="shared" si="8"/>
        <v>8704287.5855213981</v>
      </c>
      <c r="K12">
        <v>176</v>
      </c>
      <c r="L12">
        <f t="shared" si="9"/>
        <v>5222572.5513128377</v>
      </c>
      <c r="M12">
        <f t="shared" si="4"/>
        <v>300</v>
      </c>
    </row>
    <row r="13" spans="1:14" ht="29.4" customHeight="1" x14ac:dyDescent="0.3">
      <c r="A13">
        <f t="shared" si="0"/>
        <v>38146972.65625</v>
      </c>
      <c r="B13">
        <f t="shared" si="5"/>
        <v>1192092.8955078125</v>
      </c>
      <c r="C13">
        <f t="shared" si="1"/>
        <v>6710886400</v>
      </c>
      <c r="E13">
        <v>70</v>
      </c>
      <c r="F13">
        <f t="shared" si="6"/>
        <v>23559605.064811248</v>
      </c>
      <c r="G13">
        <f t="shared" si="2"/>
        <v>0.56880009227645956</v>
      </c>
      <c r="H13">
        <f t="shared" si="7"/>
        <v>20193947.198409647</v>
      </c>
      <c r="I13">
        <f t="shared" si="3"/>
        <v>1.3300000000000003</v>
      </c>
      <c r="J13">
        <f t="shared" si="8"/>
        <v>25242433.998012055</v>
      </c>
      <c r="K13">
        <v>192</v>
      </c>
      <c r="L13">
        <f t="shared" si="9"/>
        <v>15145460.398807229</v>
      </c>
      <c r="M13">
        <f t="shared" si="4"/>
        <v>320</v>
      </c>
    </row>
    <row r="14" spans="1:14" x14ac:dyDescent="0.3">
      <c r="A14">
        <f t="shared" si="0"/>
        <v>95367431.640625</v>
      </c>
      <c r="B14">
        <f t="shared" si="5"/>
        <v>2980232.2387695313</v>
      </c>
      <c r="C14">
        <f t="shared" si="1"/>
        <v>26843545600</v>
      </c>
      <c r="E14">
        <v>75</v>
      </c>
      <c r="F14">
        <f t="shared" si="6"/>
        <v>68322854.687952623</v>
      </c>
      <c r="G14">
        <f t="shared" si="2"/>
        <v>0.54036008766263655</v>
      </c>
      <c r="H14">
        <f t="shared" si="7"/>
        <v>58562446.875387974</v>
      </c>
      <c r="I14">
        <f t="shared" si="3"/>
        <v>1.3600000000000003</v>
      </c>
      <c r="J14">
        <f t="shared" si="8"/>
        <v>73203058.594234958</v>
      </c>
      <c r="K14">
        <v>208</v>
      </c>
      <c r="L14">
        <f t="shared" si="9"/>
        <v>43921835.156540968</v>
      </c>
      <c r="M14">
        <f t="shared" si="4"/>
        <v>340</v>
      </c>
    </row>
    <row r="15" spans="1:14" x14ac:dyDescent="0.3">
      <c r="A15">
        <f t="shared" si="0"/>
        <v>238418579.1015625</v>
      </c>
      <c r="B15">
        <f t="shared" si="5"/>
        <v>7450580.5969238281</v>
      </c>
      <c r="C15">
        <f t="shared" si="1"/>
        <v>107374182400</v>
      </c>
      <c r="E15">
        <v>80</v>
      </c>
      <c r="F15">
        <f t="shared" si="6"/>
        <v>198136278.59506261</v>
      </c>
      <c r="G15">
        <f t="shared" si="2"/>
        <v>0.5133420832795047</v>
      </c>
      <c r="H15">
        <f t="shared" si="7"/>
        <v>169831095.93862513</v>
      </c>
      <c r="I15">
        <f t="shared" si="3"/>
        <v>1.3900000000000003</v>
      </c>
      <c r="J15">
        <f t="shared" si="8"/>
        <v>212288869.92328137</v>
      </c>
      <c r="K15">
        <v>224</v>
      </c>
      <c r="L15">
        <f t="shared" si="9"/>
        <v>127373321.95396881</v>
      </c>
      <c r="M15">
        <f t="shared" si="4"/>
        <v>360</v>
      </c>
    </row>
    <row r="16" spans="1:14" x14ac:dyDescent="0.3">
      <c r="A16">
        <f t="shared" si="0"/>
        <v>0</v>
      </c>
      <c r="F16">
        <f t="shared" si="6"/>
        <v>574595207.92568159</v>
      </c>
      <c r="G16">
        <f t="shared" si="2"/>
        <v>0.48767497911552943</v>
      </c>
      <c r="H16">
        <f t="shared" si="7"/>
        <v>492510178.22201288</v>
      </c>
      <c r="I16">
        <f t="shared" si="3"/>
        <v>1.4200000000000004</v>
      </c>
      <c r="J16">
        <f t="shared" si="8"/>
        <v>615637722.77751601</v>
      </c>
      <c r="K16">
        <v>240</v>
      </c>
      <c r="L16">
        <f t="shared" si="9"/>
        <v>369382633.66650951</v>
      </c>
      <c r="M16">
        <f t="shared" si="4"/>
        <v>380</v>
      </c>
    </row>
    <row r="17" spans="1:13" x14ac:dyDescent="0.3">
      <c r="A17">
        <f t="shared" si="0"/>
        <v>0</v>
      </c>
      <c r="F17">
        <f t="shared" si="6"/>
        <v>1666326102.9844766</v>
      </c>
      <c r="G17">
        <f t="shared" si="2"/>
        <v>0.46329123015975293</v>
      </c>
      <c r="H17">
        <f t="shared" si="7"/>
        <v>1428279516.8438373</v>
      </c>
      <c r="I17">
        <f t="shared" si="3"/>
        <v>1.4500000000000004</v>
      </c>
      <c r="J17">
        <f t="shared" si="8"/>
        <v>1785349396.0547965</v>
      </c>
      <c r="K17">
        <v>256</v>
      </c>
      <c r="L17">
        <f t="shared" si="9"/>
        <v>1071209637.6328776</v>
      </c>
      <c r="M17">
        <f t="shared" si="4"/>
        <v>400</v>
      </c>
    </row>
    <row r="18" spans="1:13" x14ac:dyDescent="0.3">
      <c r="A18">
        <f t="shared" si="0"/>
        <v>0</v>
      </c>
      <c r="F18">
        <f t="shared" si="6"/>
        <v>4832345698.6549816</v>
      </c>
      <c r="G18">
        <f t="shared" si="2"/>
        <v>0.44012666865176525</v>
      </c>
      <c r="H18">
        <f t="shared" si="7"/>
        <v>4142010598.8471279</v>
      </c>
      <c r="I18">
        <f t="shared" si="3"/>
        <v>1.4800000000000004</v>
      </c>
      <c r="J18">
        <f t="shared" si="8"/>
        <v>5177513248.5589094</v>
      </c>
      <c r="K18">
        <v>272</v>
      </c>
      <c r="L18">
        <f t="shared" si="9"/>
        <v>3106507949.135345</v>
      </c>
      <c r="M18">
        <f t="shared" si="4"/>
        <v>420</v>
      </c>
    </row>
    <row r="19" spans="1:13" x14ac:dyDescent="0.3">
      <c r="A19">
        <f t="shared" si="0"/>
        <v>0</v>
      </c>
      <c r="F19">
        <f t="shared" si="6"/>
        <v>14013802526.099445</v>
      </c>
      <c r="G19">
        <f t="shared" si="2"/>
        <v>0.41812033521917696</v>
      </c>
      <c r="H19">
        <f t="shared" si="7"/>
        <v>12011830736.656672</v>
      </c>
      <c r="I19">
        <f t="shared" si="3"/>
        <v>1.5100000000000005</v>
      </c>
      <c r="J19">
        <f t="shared" si="8"/>
        <v>15014788420.820837</v>
      </c>
      <c r="K19">
        <v>288</v>
      </c>
      <c r="L19">
        <f t="shared" si="9"/>
        <v>9008873052.4925003</v>
      </c>
      <c r="M19">
        <f t="shared" si="4"/>
        <v>440</v>
      </c>
    </row>
    <row r="20" spans="1:13" x14ac:dyDescent="0.3">
      <c r="F20">
        <f t="shared" si="6"/>
        <v>40640027325.688393</v>
      </c>
      <c r="G20">
        <f t="shared" si="2"/>
        <v>0.39721431845821809</v>
      </c>
      <c r="H20">
        <f t="shared" si="7"/>
        <v>34834309136.304344</v>
      </c>
      <c r="I20">
        <f t="shared" si="3"/>
        <v>1.5400000000000005</v>
      </c>
      <c r="J20">
        <f t="shared" si="8"/>
        <v>43542886420.380424</v>
      </c>
      <c r="K20">
        <v>304</v>
      </c>
      <c r="L20">
        <f t="shared" si="9"/>
        <v>26125731852.228249</v>
      </c>
      <c r="M20">
        <f t="shared" si="4"/>
        <v>460</v>
      </c>
    </row>
    <row r="21" spans="1:13" x14ac:dyDescent="0.3">
      <c r="A21">
        <f>131072000/2441406</f>
        <v>53.687096697558701</v>
      </c>
      <c r="F21">
        <f t="shared" si="6"/>
        <v>117856079244.49634</v>
      </c>
      <c r="G21">
        <f t="shared" si="2"/>
        <v>0.37735360253530714</v>
      </c>
      <c r="H21">
        <f t="shared" si="7"/>
        <v>101019496495.28259</v>
      </c>
      <c r="I21">
        <f t="shared" si="3"/>
        <v>1.5700000000000005</v>
      </c>
      <c r="J21">
        <f t="shared" si="8"/>
        <v>126274370619.10323</v>
      </c>
      <c r="K21">
        <v>320</v>
      </c>
      <c r="L21">
        <f t="shared" si="9"/>
        <v>75764622371.461914</v>
      </c>
      <c r="M21">
        <f t="shared" si="4"/>
        <v>480</v>
      </c>
    </row>
    <row r="22" spans="1:13" x14ac:dyDescent="0.3">
      <c r="F22">
        <f t="shared" si="6"/>
        <v>341782629809.03937</v>
      </c>
      <c r="G22">
        <f t="shared" si="2"/>
        <v>0.35848592240854177</v>
      </c>
      <c r="H22">
        <f t="shared" si="7"/>
        <v>292956539836.31952</v>
      </c>
      <c r="I22">
        <f t="shared" si="3"/>
        <v>1.6000000000000005</v>
      </c>
      <c r="J22">
        <f t="shared" si="8"/>
        <v>366195674795.39935</v>
      </c>
      <c r="K22">
        <v>336</v>
      </c>
      <c r="L22">
        <f t="shared" si="9"/>
        <v>219717404877.23953</v>
      </c>
      <c r="M22">
        <f t="shared" si="4"/>
        <v>500</v>
      </c>
    </row>
    <row r="23" spans="1:13" x14ac:dyDescent="0.3">
      <c r="F23">
        <f t="shared" si="6"/>
        <v>991169626446.21411</v>
      </c>
      <c r="G23">
        <f t="shared" si="2"/>
        <v>0.34056162628811465</v>
      </c>
      <c r="H23">
        <f t="shared" si="7"/>
        <v>849573965525.32654</v>
      </c>
      <c r="I23">
        <f t="shared" si="3"/>
        <v>1.6300000000000006</v>
      </c>
      <c r="J23">
        <f t="shared" si="8"/>
        <v>1061967456906.6581</v>
      </c>
      <c r="K23">
        <v>352</v>
      </c>
      <c r="L23">
        <f t="shared" si="9"/>
        <v>637180474143.99463</v>
      </c>
      <c r="M23">
        <f t="shared" si="4"/>
        <v>520</v>
      </c>
    </row>
    <row r="24" spans="1:13" x14ac:dyDescent="0.3">
      <c r="F24">
        <f t="shared" si="6"/>
        <v>2874391916694.021</v>
      </c>
      <c r="G24">
        <f t="shared" si="2"/>
        <v>0.3235335449737089</v>
      </c>
      <c r="H24">
        <f t="shared" si="7"/>
        <v>2463764500023.4468</v>
      </c>
      <c r="I24">
        <f t="shared" si="3"/>
        <v>1.6600000000000006</v>
      </c>
      <c r="J24">
        <f t="shared" si="8"/>
        <v>3079705625029.3081</v>
      </c>
      <c r="K24">
        <v>368</v>
      </c>
      <c r="L24">
        <f t="shared" si="9"/>
        <v>1847823375017.5845</v>
      </c>
      <c r="M24">
        <f t="shared" si="4"/>
        <v>540</v>
      </c>
    </row>
    <row r="25" spans="1:13" x14ac:dyDescent="0.3">
      <c r="F25">
        <f t="shared" si="6"/>
        <v>8335736558412.6602</v>
      </c>
      <c r="G25">
        <f t="shared" si="2"/>
        <v>0.30735686772502346</v>
      </c>
      <c r="H25">
        <f t="shared" si="7"/>
        <v>7144917050067.9951</v>
      </c>
      <c r="I25">
        <f t="shared" si="3"/>
        <v>1.6900000000000006</v>
      </c>
      <c r="J25">
        <f t="shared" si="8"/>
        <v>8931146312584.9941</v>
      </c>
      <c r="K25">
        <v>384</v>
      </c>
      <c r="L25">
        <f t="shared" si="9"/>
        <v>5358687787550.9951</v>
      </c>
      <c r="M25">
        <f t="shared" si="4"/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2022-08-05T16:49:01Z</dcterms:created>
  <dcterms:modified xsi:type="dcterms:W3CDTF">2022-08-05T20:50:55Z</dcterms:modified>
</cp:coreProperties>
</file>