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ogao\PycharmProjects\UrunRPA\"/>
    </mc:Choice>
  </mc:AlternateContent>
  <xr:revisionPtr revIDLastSave="0" documentId="13_ncr:1_{AF71D1FD-9063-49C7-A96F-CCA257A0F5F2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Özet" sheetId="1" r:id="rId1"/>
    <sheet name="Honda" sheetId="2" r:id="rId2"/>
    <sheet name="Peugeot" sheetId="3" r:id="rId3"/>
    <sheet name="Cupra" sheetId="4" r:id="rId4"/>
    <sheet name="DS" sheetId="5" r:id="rId5"/>
    <sheet name="Kia" sheetId="6" r:id="rId6"/>
    <sheet name="Opel" sheetId="7" r:id="rId7"/>
    <sheet name="Toyota" sheetId="8" r:id="rId8"/>
    <sheet name="Renault" sheetId="9" r:id="rId9"/>
    <sheet name="Ford" sheetId="10" r:id="rId10"/>
    <sheet name="Seat" sheetId="11" r:id="rId11"/>
    <sheet name="Citroen" sheetId="12" r:id="rId12"/>
    <sheet name="Volkswagen" sheetId="13" r:id="rId13"/>
    <sheet name="Nissan" sheetId="14" r:id="rId14"/>
    <sheet name="Hyundai" sheetId="15" r:id="rId15"/>
    <sheet name="Dacia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9" l="1"/>
  <c r="S34" i="9"/>
  <c r="R34" i="9"/>
  <c r="Q34" i="9"/>
  <c r="P34" i="9"/>
  <c r="T31" i="9"/>
  <c r="S31" i="9"/>
  <c r="T27" i="9"/>
  <c r="S27" i="9"/>
  <c r="R27" i="9"/>
  <c r="Q27" i="9"/>
  <c r="P27" i="9"/>
  <c r="T26" i="9"/>
  <c r="S26" i="9"/>
  <c r="R26" i="9"/>
  <c r="Q26" i="9"/>
  <c r="P26" i="9"/>
  <c r="T25" i="9"/>
  <c r="S25" i="9"/>
  <c r="R25" i="9"/>
  <c r="Q25" i="9"/>
  <c r="P25" i="9"/>
  <c r="T24" i="9"/>
  <c r="S24" i="9"/>
  <c r="R24" i="9"/>
  <c r="Q24" i="9"/>
  <c r="P24" i="9"/>
  <c r="T23" i="9"/>
  <c r="S23" i="9"/>
  <c r="R23" i="9"/>
  <c r="Q23" i="9"/>
  <c r="P23" i="9"/>
  <c r="T22" i="9"/>
  <c r="S22" i="9"/>
  <c r="R22" i="9"/>
  <c r="Q22" i="9"/>
  <c r="P22" i="9"/>
  <c r="T21" i="9"/>
  <c r="S21" i="9"/>
  <c r="R21" i="9"/>
  <c r="Q21" i="9"/>
  <c r="P21" i="9"/>
  <c r="T19" i="9"/>
  <c r="S19" i="9"/>
  <c r="R19" i="9"/>
  <c r="Q19" i="9"/>
  <c r="P19" i="9"/>
  <c r="T18" i="9"/>
  <c r="S18" i="9"/>
  <c r="R18" i="9"/>
  <c r="Q18" i="9"/>
  <c r="P18" i="9"/>
  <c r="T17" i="9"/>
  <c r="S17" i="9"/>
  <c r="R17" i="9"/>
  <c r="Q17" i="9"/>
  <c r="P17" i="9"/>
  <c r="T15" i="9"/>
  <c r="S15" i="9"/>
  <c r="R15" i="9"/>
  <c r="Q15" i="9"/>
  <c r="P15" i="9"/>
  <c r="T12" i="9"/>
  <c r="S12" i="9"/>
  <c r="R12" i="9"/>
  <c r="Q12" i="9"/>
  <c r="P12" i="9"/>
  <c r="T11" i="9"/>
  <c r="S11" i="9"/>
  <c r="R11" i="9"/>
  <c r="Q11" i="9"/>
  <c r="P11" i="9"/>
  <c r="T10" i="9"/>
  <c r="S10" i="9"/>
  <c r="R10" i="9"/>
  <c r="Q10" i="9"/>
  <c r="P10" i="9"/>
  <c r="T8" i="9"/>
  <c r="S8" i="9"/>
  <c r="R8" i="9"/>
  <c r="Q8" i="9"/>
  <c r="P8" i="9"/>
  <c r="T7" i="9"/>
  <c r="S7" i="9"/>
  <c r="R7" i="9"/>
  <c r="Q7" i="9"/>
  <c r="P7" i="9"/>
  <c r="T6" i="9"/>
  <c r="S6" i="9"/>
  <c r="R6" i="9"/>
  <c r="Q6" i="9"/>
  <c r="P6" i="9"/>
  <c r="T5" i="9"/>
  <c r="S5" i="9"/>
  <c r="R5" i="9"/>
  <c r="Q5" i="9"/>
  <c r="P5" i="9"/>
  <c r="T4" i="9"/>
  <c r="S4" i="9"/>
  <c r="R4" i="9"/>
  <c r="Q4" i="9"/>
  <c r="P4" i="9"/>
  <c r="Q69" i="8"/>
  <c r="Q68" i="8"/>
  <c r="Q67" i="8"/>
  <c r="Q66" i="8"/>
  <c r="Q65" i="8"/>
  <c r="Q64" i="8"/>
  <c r="Q62" i="8"/>
  <c r="Q61" i="8"/>
  <c r="Q60" i="8"/>
  <c r="Q59" i="8"/>
  <c r="Q58" i="8"/>
  <c r="Q57" i="8"/>
  <c r="Q55" i="8"/>
  <c r="Q53" i="8"/>
  <c r="Q52" i="8"/>
  <c r="Q51" i="8"/>
  <c r="Q50" i="8"/>
  <c r="Q49" i="8"/>
  <c r="Q48" i="8"/>
  <c r="Q46" i="8"/>
  <c r="Q44" i="8"/>
  <c r="Q43" i="8"/>
  <c r="Q42" i="8"/>
  <c r="Q40" i="8"/>
  <c r="Q39" i="8"/>
  <c r="Q38" i="8"/>
  <c r="Q37" i="8"/>
  <c r="Q35" i="8"/>
  <c r="Q34" i="8"/>
  <c r="Q33" i="8"/>
  <c r="Q32" i="8"/>
  <c r="Q31" i="8"/>
  <c r="Q30" i="8"/>
  <c r="Q28" i="8"/>
  <c r="Q27" i="8"/>
  <c r="Q26" i="8"/>
  <c r="Q25" i="8"/>
  <c r="Q23" i="8"/>
  <c r="Q22" i="8"/>
  <c r="Q21" i="8"/>
  <c r="Q19" i="8"/>
  <c r="Q17" i="8"/>
  <c r="Q16" i="8"/>
  <c r="Q15" i="8"/>
  <c r="Q13" i="8"/>
  <c r="P13" i="8"/>
  <c r="O13" i="8"/>
  <c r="N13" i="8"/>
  <c r="M13" i="8"/>
  <c r="Q12" i="8"/>
  <c r="P12" i="8"/>
  <c r="O12" i="8"/>
  <c r="N12" i="8"/>
  <c r="M12" i="8"/>
  <c r="Q11" i="8"/>
  <c r="P11" i="8"/>
  <c r="O11" i="8"/>
  <c r="N11" i="8"/>
  <c r="M11" i="8"/>
  <c r="Q10" i="8"/>
  <c r="P10" i="8"/>
  <c r="O10" i="8"/>
  <c r="N10" i="8"/>
  <c r="M10" i="8"/>
  <c r="Q9" i="8"/>
  <c r="P9" i="8"/>
  <c r="O9" i="8"/>
  <c r="N9" i="8"/>
  <c r="M9" i="8"/>
  <c r="Q8" i="8"/>
  <c r="P8" i="8"/>
  <c r="O8" i="8"/>
  <c r="N8" i="8"/>
  <c r="M8" i="8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Q4" i="8"/>
  <c r="P4" i="8"/>
  <c r="O4" i="8"/>
  <c r="N4" i="8"/>
  <c r="M4" i="8"/>
  <c r="U31" i="7"/>
  <c r="T31" i="7"/>
  <c r="S31" i="7"/>
  <c r="R31" i="7"/>
  <c r="Q31" i="7"/>
  <c r="P31" i="7"/>
  <c r="U30" i="7"/>
  <c r="T30" i="7"/>
  <c r="S30" i="7"/>
  <c r="R30" i="7"/>
  <c r="Q30" i="7"/>
  <c r="P30" i="7"/>
  <c r="U29" i="7"/>
  <c r="T29" i="7"/>
  <c r="S29" i="7"/>
  <c r="R29" i="7"/>
  <c r="Q29" i="7"/>
  <c r="P29" i="7"/>
  <c r="U28" i="7"/>
  <c r="T28" i="7"/>
  <c r="S28" i="7"/>
  <c r="R28" i="7"/>
  <c r="Q28" i="7"/>
  <c r="P28" i="7"/>
  <c r="U26" i="7"/>
  <c r="T26" i="7"/>
  <c r="S26" i="7"/>
  <c r="R26" i="7"/>
  <c r="Q26" i="7"/>
  <c r="P26" i="7"/>
  <c r="U24" i="7"/>
  <c r="T24" i="7"/>
  <c r="S24" i="7"/>
  <c r="R24" i="7"/>
  <c r="Q24" i="7"/>
  <c r="P24" i="7"/>
  <c r="U23" i="7"/>
  <c r="T23" i="7"/>
  <c r="S23" i="7"/>
  <c r="R23" i="7"/>
  <c r="Q23" i="7"/>
  <c r="P23" i="7"/>
  <c r="U22" i="7"/>
  <c r="T22" i="7"/>
  <c r="S22" i="7"/>
  <c r="R22" i="7"/>
  <c r="Q22" i="7"/>
  <c r="P22" i="7"/>
  <c r="R20" i="7"/>
  <c r="Q20" i="7"/>
  <c r="P20" i="7"/>
  <c r="U19" i="7"/>
  <c r="T19" i="7"/>
  <c r="S19" i="7"/>
  <c r="R19" i="7"/>
  <c r="Q19" i="7"/>
  <c r="P19" i="7"/>
  <c r="U18" i="7"/>
  <c r="T18" i="7"/>
  <c r="S18" i="7"/>
  <c r="R18" i="7"/>
  <c r="Q18" i="7"/>
  <c r="P18" i="7"/>
  <c r="U17" i="7"/>
  <c r="T17" i="7"/>
  <c r="S17" i="7"/>
  <c r="R17" i="7"/>
  <c r="Q17" i="7"/>
  <c r="P17" i="7"/>
  <c r="U15" i="7"/>
  <c r="T15" i="7"/>
  <c r="S15" i="7"/>
  <c r="R15" i="7"/>
  <c r="Q15" i="7"/>
  <c r="P15" i="7"/>
  <c r="U14" i="7"/>
  <c r="T14" i="7"/>
  <c r="S14" i="7"/>
  <c r="R14" i="7"/>
  <c r="Q14" i="7"/>
  <c r="P14" i="7"/>
  <c r="U13" i="7"/>
  <c r="T13" i="7"/>
  <c r="S13" i="7"/>
  <c r="R13" i="7"/>
  <c r="Q13" i="7"/>
  <c r="P13" i="7"/>
  <c r="U12" i="7"/>
  <c r="T12" i="7"/>
  <c r="S12" i="7"/>
  <c r="R12" i="7"/>
  <c r="Q12" i="7"/>
  <c r="P12" i="7"/>
  <c r="U11" i="7"/>
  <c r="T11" i="7"/>
  <c r="S11" i="7"/>
  <c r="R11" i="7"/>
  <c r="Q11" i="7"/>
  <c r="P11" i="7"/>
  <c r="U9" i="7"/>
  <c r="T9" i="7"/>
  <c r="S9" i="7"/>
  <c r="R9" i="7"/>
  <c r="Q9" i="7"/>
  <c r="P9" i="7"/>
  <c r="U7" i="7"/>
  <c r="T7" i="7"/>
  <c r="S7" i="7"/>
  <c r="R7" i="7"/>
  <c r="Q7" i="7"/>
  <c r="P7" i="7"/>
  <c r="U6" i="7"/>
  <c r="T6" i="7"/>
  <c r="S6" i="7"/>
  <c r="R6" i="7"/>
  <c r="Q6" i="7"/>
  <c r="P6" i="7"/>
  <c r="U5" i="7"/>
  <c r="T5" i="7"/>
  <c r="S5" i="7"/>
  <c r="R5" i="7"/>
  <c r="Q5" i="7"/>
  <c r="P5" i="7"/>
  <c r="U4" i="7"/>
  <c r="T4" i="7"/>
  <c r="S4" i="7"/>
  <c r="R4" i="7"/>
  <c r="Q4" i="7"/>
  <c r="P4" i="7"/>
  <c r="X55" i="6"/>
  <c r="W55" i="6"/>
  <c r="V55" i="6"/>
  <c r="X53" i="6"/>
  <c r="W53" i="6"/>
  <c r="V53" i="6"/>
  <c r="X52" i="6"/>
  <c r="W52" i="6"/>
  <c r="V52" i="6"/>
  <c r="X51" i="6"/>
  <c r="W51" i="6"/>
  <c r="V51" i="6"/>
  <c r="X49" i="6"/>
  <c r="W49" i="6"/>
  <c r="V49" i="6"/>
  <c r="X48" i="6"/>
  <c r="W48" i="6"/>
  <c r="V48" i="6"/>
  <c r="X46" i="6"/>
  <c r="W46" i="6"/>
  <c r="V46" i="6"/>
  <c r="U46" i="6"/>
  <c r="T46" i="6"/>
  <c r="S46" i="6"/>
  <c r="R46" i="6"/>
  <c r="X45" i="6"/>
  <c r="W45" i="6"/>
  <c r="V45" i="6"/>
  <c r="X44" i="6"/>
  <c r="W44" i="6"/>
  <c r="V44" i="6"/>
  <c r="U44" i="6"/>
  <c r="T44" i="6"/>
  <c r="S44" i="6"/>
  <c r="R44" i="6"/>
  <c r="X43" i="6"/>
  <c r="W43" i="6"/>
  <c r="V43" i="6"/>
  <c r="U43" i="6"/>
  <c r="T43" i="6"/>
  <c r="S43" i="6"/>
  <c r="R43" i="6"/>
  <c r="X42" i="6"/>
  <c r="W42" i="6"/>
  <c r="V42" i="6"/>
  <c r="U42" i="6"/>
  <c r="T42" i="6"/>
  <c r="S42" i="6"/>
  <c r="R42" i="6"/>
  <c r="X41" i="6"/>
  <c r="W41" i="6"/>
  <c r="V41" i="6"/>
  <c r="X40" i="6"/>
  <c r="W40" i="6"/>
  <c r="V40" i="6"/>
  <c r="U40" i="6"/>
  <c r="T40" i="6"/>
  <c r="S40" i="6"/>
  <c r="R40" i="6"/>
  <c r="X39" i="6"/>
  <c r="W39" i="6"/>
  <c r="V39" i="6"/>
  <c r="U39" i="6"/>
  <c r="T39" i="6"/>
  <c r="S39" i="6"/>
  <c r="R39" i="6"/>
  <c r="X38" i="6"/>
  <c r="W38" i="6"/>
  <c r="V38" i="6"/>
  <c r="U38" i="6"/>
  <c r="T38" i="6"/>
  <c r="S38" i="6"/>
  <c r="R38" i="6"/>
  <c r="X36" i="6"/>
  <c r="W36" i="6"/>
  <c r="V36" i="6"/>
  <c r="X35" i="6"/>
  <c r="W35" i="6"/>
  <c r="X34" i="6"/>
  <c r="W34" i="6"/>
  <c r="V34" i="6"/>
  <c r="X32" i="6"/>
  <c r="W32" i="6"/>
  <c r="V32" i="6"/>
  <c r="X31" i="6"/>
  <c r="W31" i="6"/>
  <c r="V31" i="6"/>
  <c r="X30" i="6"/>
  <c r="W30" i="6"/>
  <c r="V30" i="6"/>
  <c r="X29" i="6"/>
  <c r="W29" i="6"/>
  <c r="V29" i="6"/>
  <c r="X28" i="6"/>
  <c r="W28" i="6"/>
  <c r="V28" i="6"/>
  <c r="X27" i="6"/>
  <c r="W27" i="6"/>
  <c r="V27" i="6"/>
  <c r="X26" i="6"/>
  <c r="W26" i="6"/>
  <c r="V26" i="6"/>
  <c r="X25" i="6"/>
  <c r="W25" i="6"/>
  <c r="V25" i="6"/>
  <c r="X24" i="6"/>
  <c r="W24" i="6"/>
  <c r="V24" i="6"/>
  <c r="X23" i="6"/>
  <c r="W23" i="6"/>
  <c r="V23" i="6"/>
  <c r="X21" i="6"/>
  <c r="W21" i="6"/>
  <c r="V21" i="6"/>
  <c r="U21" i="6"/>
  <c r="T21" i="6"/>
  <c r="S21" i="6"/>
  <c r="R21" i="6"/>
  <c r="X20" i="6"/>
  <c r="W20" i="6"/>
  <c r="V20" i="6"/>
  <c r="U20" i="6"/>
  <c r="T20" i="6"/>
  <c r="S20" i="6"/>
  <c r="R20" i="6"/>
  <c r="X18" i="6"/>
  <c r="W18" i="6"/>
  <c r="V18" i="6"/>
  <c r="U18" i="6"/>
  <c r="T18" i="6"/>
  <c r="S18" i="6"/>
  <c r="R18" i="6"/>
  <c r="X17" i="6"/>
  <c r="W17" i="6"/>
  <c r="V17" i="6"/>
  <c r="U17" i="6"/>
  <c r="T17" i="6"/>
  <c r="X16" i="6"/>
  <c r="W16" i="6"/>
  <c r="V16" i="6"/>
  <c r="U16" i="6"/>
  <c r="T16" i="6"/>
  <c r="X15" i="6"/>
  <c r="W15" i="6"/>
  <c r="V15" i="6"/>
  <c r="U15" i="6"/>
  <c r="T15" i="6"/>
  <c r="S15" i="6"/>
  <c r="R15" i="6"/>
  <c r="X14" i="6"/>
  <c r="W14" i="6"/>
  <c r="V14" i="6"/>
  <c r="U14" i="6"/>
  <c r="T14" i="6"/>
  <c r="S14" i="6"/>
  <c r="R14" i="6"/>
  <c r="X13" i="6"/>
  <c r="W13" i="6"/>
  <c r="V13" i="6"/>
  <c r="U13" i="6"/>
  <c r="T13" i="6"/>
  <c r="S13" i="6"/>
  <c r="R13" i="6"/>
  <c r="X12" i="6"/>
  <c r="W12" i="6"/>
  <c r="V12" i="6"/>
  <c r="U12" i="6"/>
  <c r="T12" i="6"/>
  <c r="S12" i="6"/>
  <c r="R12" i="6"/>
  <c r="X10" i="6"/>
  <c r="W10" i="6"/>
  <c r="V10" i="6"/>
  <c r="U10" i="6"/>
  <c r="T10" i="6"/>
  <c r="S10" i="6"/>
  <c r="R10" i="6"/>
  <c r="X9" i="6"/>
  <c r="W9" i="6"/>
  <c r="V9" i="6"/>
  <c r="U9" i="6"/>
  <c r="T9" i="6"/>
  <c r="S9" i="6"/>
  <c r="R9" i="6"/>
  <c r="X7" i="6"/>
  <c r="W7" i="6"/>
  <c r="V7" i="6"/>
  <c r="U7" i="6"/>
  <c r="T7" i="6"/>
  <c r="S7" i="6"/>
  <c r="R7" i="6"/>
  <c r="X6" i="6"/>
  <c r="W6" i="6"/>
  <c r="V6" i="6"/>
  <c r="U6" i="6"/>
  <c r="T6" i="6"/>
  <c r="S6" i="6"/>
  <c r="R6" i="6"/>
  <c r="X5" i="6"/>
  <c r="W5" i="6"/>
  <c r="V5" i="6"/>
  <c r="U5" i="6"/>
  <c r="T5" i="6"/>
  <c r="S5" i="6"/>
  <c r="R5" i="6"/>
  <c r="X4" i="6"/>
  <c r="W4" i="6"/>
  <c r="V4" i="6"/>
  <c r="U4" i="6"/>
  <c r="T4" i="6"/>
  <c r="S4" i="6"/>
  <c r="R4" i="6"/>
  <c r="Q18" i="5"/>
  <c r="P18" i="5"/>
  <c r="O18" i="5"/>
  <c r="N18" i="5"/>
  <c r="Q16" i="5"/>
  <c r="P16" i="5"/>
  <c r="Q15" i="5"/>
  <c r="P15" i="5"/>
  <c r="O15" i="5"/>
  <c r="Q14" i="5"/>
  <c r="P14" i="5"/>
  <c r="Q13" i="5"/>
  <c r="P13" i="5"/>
  <c r="O13" i="5"/>
  <c r="N13" i="5"/>
  <c r="Q8" i="5"/>
  <c r="P8" i="5"/>
  <c r="Q7" i="5"/>
  <c r="P7" i="5"/>
  <c r="O7" i="5"/>
  <c r="N7" i="5"/>
  <c r="Q6" i="5"/>
  <c r="P6" i="5"/>
  <c r="O6" i="5"/>
  <c r="N6" i="5"/>
  <c r="Q5" i="5"/>
  <c r="P5" i="5"/>
  <c r="O5" i="5"/>
  <c r="Q4" i="5"/>
  <c r="P4" i="5"/>
  <c r="O4" i="5"/>
  <c r="N4" i="5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R30" i="3"/>
  <c r="Q30" i="3"/>
  <c r="P30" i="3"/>
  <c r="O30" i="3"/>
  <c r="R29" i="3"/>
  <c r="Q29" i="3"/>
  <c r="P29" i="3"/>
  <c r="O29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2" i="3"/>
  <c r="Q22" i="3"/>
  <c r="P22" i="3"/>
  <c r="R21" i="3"/>
  <c r="Q21" i="3"/>
  <c r="P21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0" i="3"/>
  <c r="Q10" i="3"/>
  <c r="P10" i="3"/>
  <c r="O10" i="3"/>
  <c r="R9" i="3"/>
  <c r="Q9" i="3"/>
  <c r="P9" i="3"/>
  <c r="O9" i="3"/>
  <c r="R8" i="3"/>
  <c r="Q8" i="3"/>
  <c r="P8" i="3"/>
  <c r="O8" i="3"/>
  <c r="R6" i="3"/>
  <c r="Q6" i="3"/>
  <c r="P6" i="3"/>
  <c r="O6" i="3"/>
  <c r="R5" i="3"/>
  <c r="Q5" i="3"/>
  <c r="P5" i="3"/>
  <c r="O5" i="3"/>
  <c r="R4" i="3"/>
  <c r="Q4" i="3"/>
  <c r="P4" i="3"/>
  <c r="O4" i="3"/>
  <c r="U26" i="2"/>
  <c r="T26" i="2"/>
  <c r="S26" i="2"/>
  <c r="R26" i="2"/>
  <c r="Q26" i="2"/>
  <c r="P26" i="2"/>
  <c r="U25" i="2"/>
  <c r="T25" i="2"/>
  <c r="S25" i="2"/>
  <c r="R25" i="2"/>
  <c r="Q25" i="2"/>
  <c r="P25" i="2"/>
  <c r="U24" i="2"/>
  <c r="T24" i="2"/>
  <c r="S24" i="2"/>
  <c r="R24" i="2"/>
  <c r="Q24" i="2"/>
  <c r="P24" i="2"/>
  <c r="U23" i="2"/>
  <c r="T23" i="2"/>
  <c r="S23" i="2"/>
  <c r="R23" i="2"/>
  <c r="Q23" i="2"/>
  <c r="P23" i="2"/>
  <c r="U21" i="2"/>
  <c r="T21" i="2"/>
  <c r="S21" i="2"/>
  <c r="R21" i="2"/>
  <c r="Q21" i="2"/>
  <c r="P21" i="2"/>
  <c r="U20" i="2"/>
  <c r="T20" i="2"/>
  <c r="S20" i="2"/>
  <c r="R20" i="2"/>
  <c r="Q20" i="2"/>
  <c r="P20" i="2"/>
  <c r="U18" i="2"/>
  <c r="T18" i="2"/>
  <c r="S18" i="2"/>
  <c r="R18" i="2"/>
  <c r="Q18" i="2"/>
  <c r="P18" i="2"/>
  <c r="U17" i="2"/>
  <c r="T17" i="2"/>
  <c r="S17" i="2"/>
  <c r="R17" i="2"/>
  <c r="Q17" i="2"/>
  <c r="P17" i="2"/>
  <c r="U16" i="2"/>
  <c r="T16" i="2"/>
  <c r="S16" i="2"/>
  <c r="R16" i="2"/>
  <c r="Q16" i="2"/>
  <c r="P16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9" i="2"/>
  <c r="T9" i="2"/>
  <c r="S9" i="2"/>
  <c r="R9" i="2"/>
  <c r="Q9" i="2"/>
  <c r="P9" i="2"/>
  <c r="U8" i="2"/>
  <c r="T8" i="2"/>
  <c r="S8" i="2"/>
  <c r="R8" i="2"/>
  <c r="Q8" i="2"/>
  <c r="P8" i="2"/>
  <c r="U5" i="2"/>
  <c r="T5" i="2"/>
  <c r="S5" i="2"/>
  <c r="R5" i="2"/>
  <c r="Q5" i="2"/>
  <c r="P5" i="2"/>
  <c r="U4" i="2"/>
  <c r="T4" i="2"/>
  <c r="S4" i="2"/>
  <c r="R4" i="2"/>
  <c r="Q4" i="2"/>
  <c r="P4" i="2"/>
</calcChain>
</file>

<file path=xl/sharedStrings.xml><?xml version="1.0" encoding="utf-8"?>
<sst xmlns="http://schemas.openxmlformats.org/spreadsheetml/2006/main" count="6059" uniqueCount="2362">
  <si>
    <t>YTD Change</t>
  </si>
  <si>
    <t>Honda</t>
  </si>
  <si>
    <t>Peugeot</t>
  </si>
  <si>
    <t>Cupra</t>
  </si>
  <si>
    <t>DS</t>
  </si>
  <si>
    <t>Kia</t>
  </si>
  <si>
    <t>Opel</t>
  </si>
  <si>
    <t>Toyota</t>
  </si>
  <si>
    <t>Renault</t>
  </si>
  <si>
    <t>Ford</t>
  </si>
  <si>
    <t>1 Şubat 2023</t>
  </si>
  <si>
    <t>1 Mart 2023</t>
  </si>
  <si>
    <t>1 Nisan 2023</t>
  </si>
  <si>
    <t>1 Mayıs 2023</t>
  </si>
  <si>
    <t>1 Haziran 2023</t>
  </si>
  <si>
    <t>12 Haziran 2023</t>
  </si>
  <si>
    <t>19 Haziran 2023</t>
  </si>
  <si>
    <t>05 Temmuz 2023</t>
  </si>
  <si>
    <t>07 Temmuz 2023</t>
  </si>
  <si>
    <t>11 Temmuz 2023</t>
  </si>
  <si>
    <t>09 Ağustos 2023</t>
  </si>
  <si>
    <t>11 Ağustos 2023</t>
  </si>
  <si>
    <t>Yıllık Değişim</t>
  </si>
  <si>
    <t>Şubat - Mart</t>
  </si>
  <si>
    <t>Mart - Nisan</t>
  </si>
  <si>
    <t>Nisan - Mayıs</t>
  </si>
  <si>
    <t>Mayıs - Haziran</t>
  </si>
  <si>
    <t>1 Haz - 12 Haz</t>
  </si>
  <si>
    <t>12 Haz - 19 Haz</t>
  </si>
  <si>
    <t>19 Haz - 05 Tem</t>
  </si>
  <si>
    <t>05 Tem - 07 Tem</t>
  </si>
  <si>
    <t>07 Tem - 11 Tem</t>
  </si>
  <si>
    <t>11 Tem - 09 Ağu</t>
  </si>
  <si>
    <t>09 Ağu - 11 Ağu</t>
  </si>
  <si>
    <t>Ortalama Değişim</t>
  </si>
  <si>
    <t>49,93%</t>
  </si>
  <si>
    <t>11.57%</t>
  </si>
  <si>
    <t>0.14%</t>
  </si>
  <si>
    <t>1.49%</t>
  </si>
  <si>
    <t>0.0%</t>
  </si>
  <si>
    <t>Jazz e:HEV 1.5L i-MMD Hybrid Otomatik Executive</t>
  </si>
  <si>
    <t>1.272.500</t>
  </si>
  <si>
    <t>1.342.500</t>
  </si>
  <si>
    <t>1.345.000</t>
  </si>
  <si>
    <t>1.362.000</t>
  </si>
  <si>
    <t>42.39%</t>
  </si>
  <si>
    <t>5.5%</t>
  </si>
  <si>
    <t>0.19%</t>
  </si>
  <si>
    <t>1.26%</t>
  </si>
  <si>
    <t>-</t>
  </si>
  <si>
    <t>Jazz e:HEV 1.5L i-MMD Hybrid Otomatik Crosstar Executive</t>
  </si>
  <si>
    <t>1.309.000</t>
  </si>
  <si>
    <t>1.381.000</t>
  </si>
  <si>
    <t>1.383.500</t>
  </si>
  <si>
    <t>1.407.000</t>
  </si>
  <si>
    <t>43.06%</t>
  </si>
  <si>
    <t>0.18%</t>
  </si>
  <si>
    <t>1.7%</t>
  </si>
  <si>
    <t>Jazz e:HEV 1.5L i-MMD Hybrid Otomatik Jazz Advance</t>
  </si>
  <si>
    <t>1.390.000</t>
  </si>
  <si>
    <t>City 1.5L VTEC Benzin Otomatik Elegance</t>
  </si>
  <si>
    <t>897.000</t>
  </si>
  <si>
    <t>973.500</t>
  </si>
  <si>
    <t>976.000</t>
  </si>
  <si>
    <t>49.01%</t>
  </si>
  <si>
    <t>8.53%</t>
  </si>
  <si>
    <t>0.26%</t>
  </si>
  <si>
    <t>City 1.5L VTEC Benzin Otomatik Executive</t>
  </si>
  <si>
    <t>924.000</t>
  </si>
  <si>
    <t>1.003.000</t>
  </si>
  <si>
    <t>1.004.000</t>
  </si>
  <si>
    <t>48.74%</t>
  </si>
  <si>
    <t>8.55%</t>
  </si>
  <si>
    <t>0.1%</t>
  </si>
  <si>
    <t>Civic 1.5L VTEC Turbo ECO Otomatik Elegance</t>
  </si>
  <si>
    <t>1.360.500</t>
  </si>
  <si>
    <t>1.544.500</t>
  </si>
  <si>
    <t>1.546.500</t>
  </si>
  <si>
    <t>1.573.000</t>
  </si>
  <si>
    <t>52.27%</t>
  </si>
  <si>
    <t>13.52%</t>
  </si>
  <si>
    <t>0.13%</t>
  </si>
  <si>
    <t>1.71%</t>
  </si>
  <si>
    <t>Civic 1.5L VTEC Turbo ECO Otomatik Executive+</t>
  </si>
  <si>
    <t>1.474.000</t>
  </si>
  <si>
    <t>1.673.000</t>
  </si>
  <si>
    <t>1.675.500</t>
  </si>
  <si>
    <t>1.704.000</t>
  </si>
  <si>
    <t>52.35%</t>
  </si>
  <si>
    <t>13.5%</t>
  </si>
  <si>
    <t>0.15%</t>
  </si>
  <si>
    <t>Civic 1.5L VTEC Turbo Benzin Otomatik Elegance</t>
  </si>
  <si>
    <t>55.28%</t>
  </si>
  <si>
    <t>Civic 1.5L VTEC Turbo Benzin Otomatik Executive+</t>
  </si>
  <si>
    <t>54.0%</t>
  </si>
  <si>
    <t>HR-V e:HEV 1.5L e:HEV Hybrid Otomatik Elegance</t>
  </si>
  <si>
    <t>46.52%</t>
  </si>
  <si>
    <t>HR-V e:HEV 1.5L e:HEV Hybrid Otomatik Advance</t>
  </si>
  <si>
    <t>1.523.000</t>
  </si>
  <si>
    <t>1.729.000</t>
  </si>
  <si>
    <t>1.731.000</t>
  </si>
  <si>
    <t>1.760.500</t>
  </si>
  <si>
    <t>46.59%</t>
  </si>
  <si>
    <t>13.53%</t>
  </si>
  <si>
    <t>0.12%</t>
  </si>
  <si>
    <t>HR-V e:HEV 1.5L e:HEV Hybrid Otomatik Style</t>
  </si>
  <si>
    <t>1.625.500</t>
  </si>
  <si>
    <t>1.845.000</t>
  </si>
  <si>
    <t>1.847.500</t>
  </si>
  <si>
    <t>1.879.000</t>
  </si>
  <si>
    <t>46.57%</t>
  </si>
  <si>
    <t>Accord 1.5L VTEC Turbo Benzin Otomatik Executive</t>
  </si>
  <si>
    <t>1.808.000</t>
  </si>
  <si>
    <t>2.052.500</t>
  </si>
  <si>
    <t>2.054.500</t>
  </si>
  <si>
    <t>2.089.500</t>
  </si>
  <si>
    <t>50.81%</t>
  </si>
  <si>
    <t>Accord 1.5L VTEC Turbo Benzin Otomatik Executive+</t>
  </si>
  <si>
    <t>1.933.000</t>
  </si>
  <si>
    <t>2.194.000</t>
  </si>
  <si>
    <t>2.196.500</t>
  </si>
  <si>
    <t>2.234.000</t>
  </si>
  <si>
    <t>50.74%</t>
  </si>
  <si>
    <t>0.11%</t>
  </si>
  <si>
    <t>CR-V 1.5L VTEC Turbo Benzin Otomatik Elegance</t>
  </si>
  <si>
    <t>1.815.000</t>
  </si>
  <si>
    <t>2.060.500</t>
  </si>
  <si>
    <t>2.062.500</t>
  </si>
  <si>
    <t>2.097.500</t>
  </si>
  <si>
    <t>53.66%</t>
  </si>
  <si>
    <t>CR-V 1.5L VTEC Turbo Benzin Otomatik Executive</t>
  </si>
  <si>
    <t>1.991.500</t>
  </si>
  <si>
    <t>2.260.500</t>
  </si>
  <si>
    <t>2.263.000</t>
  </si>
  <si>
    <t>2.301.500</t>
  </si>
  <si>
    <t>53.69%</t>
  </si>
  <si>
    <t>13.51%</t>
  </si>
  <si>
    <t>CR-V 1.5L VTEC Turbo Benzin Otomatik Executive+</t>
  </si>
  <si>
    <t>2.143.500</t>
  </si>
  <si>
    <t>2.433.000</t>
  </si>
  <si>
    <t>2.435.500</t>
  </si>
  <si>
    <t>2.477.000</t>
  </si>
  <si>
    <t>53.71%</t>
  </si>
  <si>
    <t>CR-V 2.0L e:HEV Hybrid Hybrid Otomatik Executive+ Hybrid</t>
  </si>
  <si>
    <t>3.317.500</t>
  </si>
  <si>
    <t>3.765.500</t>
  </si>
  <si>
    <t>3.772.000</t>
  </si>
  <si>
    <t>3.836.000</t>
  </si>
  <si>
    <t>49.35%</t>
  </si>
  <si>
    <t>0.17%</t>
  </si>
  <si>
    <t>Type R 2.0L VTEC Turbo Benzin Manuel Type R</t>
  </si>
  <si>
    <t>3.350.000</t>
  </si>
  <si>
    <t>3.500.000</t>
  </si>
  <si>
    <t>3.506.500</t>
  </si>
  <si>
    <t>3.566.000</t>
  </si>
  <si>
    <t>4.48%</t>
  </si>
  <si>
    <t>04 Temmuz 2023</t>
  </si>
  <si>
    <t>17 Temmuz 2023</t>
  </si>
  <si>
    <t>19 Temmuz 2023</t>
  </si>
  <si>
    <t>01 Ağustos 2023</t>
  </si>
  <si>
    <t>12 Haz - 04 Tem</t>
  </si>
  <si>
    <t>04 Tem - 11 Tem</t>
  </si>
  <si>
    <t>11 Tem - 17 Tem</t>
  </si>
  <si>
    <t>17 Tem - 19 Tem</t>
  </si>
  <si>
    <t>19 Tem - 01 Ağu</t>
  </si>
  <si>
    <t>49,62%</t>
  </si>
  <si>
    <t>1.69%</t>
  </si>
  <si>
    <t>4.08%</t>
  </si>
  <si>
    <t>0.41%</t>
  </si>
  <si>
    <t>5.14%</t>
  </si>
  <si>
    <t>208 ACTIVE PRIME 1.2 PureTech 100hp EAT8 Benzin</t>
  </si>
  <si>
    <t>811.000</t>
  </si>
  <si>
    <t>908.500</t>
  </si>
  <si>
    <t>923.846</t>
  </si>
  <si>
    <t>961.000</t>
  </si>
  <si>
    <t>997.000</t>
  </si>
  <si>
    <t>49.36%</t>
  </si>
  <si>
    <t>12.02%</t>
  </si>
  <si>
    <t>4.02%</t>
  </si>
  <si>
    <t>3.75%</t>
  </si>
  <si>
    <t>208 ALLURE SELECTION 1.2 PureTech 130hp EAT8 Benzin</t>
  </si>
  <si>
    <t>880.500</t>
  </si>
  <si>
    <t>995.000</t>
  </si>
  <si>
    <t>1.011.812</t>
  </si>
  <si>
    <t>1.052.500</t>
  </si>
  <si>
    <t>1.085.000</t>
  </si>
  <si>
    <t>48.22%</t>
  </si>
  <si>
    <t>13.0%</t>
  </si>
  <si>
    <t>3.09%</t>
  </si>
  <si>
    <t>208 GT 1.2 PureTech 130hp EAT8 Benzin</t>
  </si>
  <si>
    <t>980.000</t>
  </si>
  <si>
    <t>1.098.000</t>
  </si>
  <si>
    <t>1.116.558</t>
  </si>
  <si>
    <t>1.161.500</t>
  </si>
  <si>
    <t>1.197.000</t>
  </si>
  <si>
    <t>48.42%</t>
  </si>
  <si>
    <t>12.04%</t>
  </si>
  <si>
    <t>4.03%</t>
  </si>
  <si>
    <t>3.06%</t>
  </si>
  <si>
    <t>308 ACTIVE PRIME 1.2 PureTech 130hp EAT8 Benzin</t>
  </si>
  <si>
    <t>1.088.000</t>
  </si>
  <si>
    <t>1.219.000</t>
  </si>
  <si>
    <t>1.239.609</t>
  </si>
  <si>
    <t>1.289.500</t>
  </si>
  <si>
    <t>1.367.000</t>
  </si>
  <si>
    <t>55.61%</t>
  </si>
  <si>
    <t>6.01%</t>
  </si>
  <si>
    <t>308 ALLURE 1.2 PureTech 130hp EAT8 Benzin</t>
  </si>
  <si>
    <t>1.161.000</t>
  </si>
  <si>
    <t>1.301.000</t>
  </si>
  <si>
    <t>1.322.999</t>
  </si>
  <si>
    <t>1.376.000</t>
  </si>
  <si>
    <t>1.458.500</t>
  </si>
  <si>
    <t>54.18%</t>
  </si>
  <si>
    <t>12.06%</t>
  </si>
  <si>
    <t>4.01%</t>
  </si>
  <si>
    <t>6.0%</t>
  </si>
  <si>
    <t>308 GT 1.2 PureTech 130hp EAT8 Benzin</t>
  </si>
  <si>
    <t>1.286.500</t>
  </si>
  <si>
    <t>1.441.000</t>
  </si>
  <si>
    <t>1.465.372</t>
  </si>
  <si>
    <t>1.524.000</t>
  </si>
  <si>
    <t>1.615.500</t>
  </si>
  <si>
    <t>54.3%</t>
  </si>
  <si>
    <t>12.01%</t>
  </si>
  <si>
    <t>4.0%</t>
  </si>
  <si>
    <t>2008 ACTIVE PRIME 1.2 PureTech 130hp EAT8 Benzin</t>
  </si>
  <si>
    <t>1.064.000</t>
  </si>
  <si>
    <t>1.192.000</t>
  </si>
  <si>
    <t>1.212.151</t>
  </si>
  <si>
    <t>1.261.000</t>
  </si>
  <si>
    <t>45.44%</t>
  </si>
  <si>
    <t>12.03%</t>
  </si>
  <si>
    <t>2008 ALLURE 1.2 PureTech 130hp EAT8 Benzin</t>
  </si>
  <si>
    <t>1.162.500</t>
  </si>
  <si>
    <t>1.302.000</t>
  </si>
  <si>
    <t>1.324.016</t>
  </si>
  <si>
    <t>1.377.000</t>
  </si>
  <si>
    <t>45.33%</t>
  </si>
  <si>
    <t>12.0%</t>
  </si>
  <si>
    <t>2008 GT 1.2 PureTech 130hp EAT8 Benzin</t>
  </si>
  <si>
    <t>1.311.000</t>
  </si>
  <si>
    <t>1.468.000</t>
  </si>
  <si>
    <t>1.492.829</t>
  </si>
  <si>
    <t>1.552.500</t>
  </si>
  <si>
    <t>45.37%</t>
  </si>
  <si>
    <t>11.98%</t>
  </si>
  <si>
    <t>2008 ACTIVE PRIME 1.5 BlueHDi 130hp EAT8 Dizel</t>
  </si>
  <si>
    <t>1.174.500</t>
  </si>
  <si>
    <t>1.315.500</t>
  </si>
  <si>
    <t>1.337.729</t>
  </si>
  <si>
    <t>1.391.500</t>
  </si>
  <si>
    <t>2008 ALLURE 1.5 BlueHDi 130hp EAT8 Dizel</t>
  </si>
  <si>
    <t>1.247.500</t>
  </si>
  <si>
    <t>1.398.000</t>
  </si>
  <si>
    <t>1.421.627</t>
  </si>
  <si>
    <t>1.478.500</t>
  </si>
  <si>
    <t>45.38%</t>
  </si>
  <si>
    <t>2008 GT 1.5 BlueHDi 130hp EAT8 Dizel</t>
  </si>
  <si>
    <t>1.396.500</t>
  </si>
  <si>
    <t>1.564.000</t>
  </si>
  <si>
    <t>1.590.440</t>
  </si>
  <si>
    <t>1.654.000</t>
  </si>
  <si>
    <t>45.22%</t>
  </si>
  <si>
    <t>11.99%</t>
  </si>
  <si>
    <t>e-2008 GT 100kW Elektrikli</t>
  </si>
  <si>
    <t>1.230.000</t>
  </si>
  <si>
    <t>1.414.500</t>
  </si>
  <si>
    <t>1.438.427</t>
  </si>
  <si>
    <t>1.520.000</t>
  </si>
  <si>
    <t>15.0%</t>
  </si>
  <si>
    <t>5.67%</t>
  </si>
  <si>
    <t>408 ALLURE 1.2 PureTech 130hp EAT8 Benzin</t>
  </si>
  <si>
    <t>1.359.000</t>
  </si>
  <si>
    <t>1.522.500</t>
  </si>
  <si>
    <t>1.548.253</t>
  </si>
  <si>
    <t>1.610.500</t>
  </si>
  <si>
    <t>1.691.000</t>
  </si>
  <si>
    <t>5.0%</t>
  </si>
  <si>
    <t>408 GT 1.2 PureTech 130hp EAT8 Benzin</t>
  </si>
  <si>
    <t>1.569.000</t>
  </si>
  <si>
    <t>1.758.000</t>
  </si>
  <si>
    <t>1.787.745</t>
  </si>
  <si>
    <t>1.859.500</t>
  </si>
  <si>
    <t>1.952.500</t>
  </si>
  <si>
    <t>12.05%</t>
  </si>
  <si>
    <t>3008 ACTIVE PRIME 1.2 PureTech 130hp EAT8 Benzin</t>
  </si>
  <si>
    <t>1.403.500</t>
  </si>
  <si>
    <t>1.572.000</t>
  </si>
  <si>
    <t>1.598.592</t>
  </si>
  <si>
    <t>1.662.500</t>
  </si>
  <si>
    <t>1.746.000</t>
  </si>
  <si>
    <t>48.98%</t>
  </si>
  <si>
    <t>5.02%</t>
  </si>
  <si>
    <t>3008 ACTIVE PRIME 1.5 BlueHDi 130hp EAT8 Dizel</t>
  </si>
  <si>
    <t>1.432.500</t>
  </si>
  <si>
    <t>1.605.000</t>
  </si>
  <si>
    <t>1.632.135</t>
  </si>
  <si>
    <t>1.697.500</t>
  </si>
  <si>
    <t>1.799.500</t>
  </si>
  <si>
    <t>51.47%</t>
  </si>
  <si>
    <t>3008 ALLURE 1.5 BlueHDi 130hp EAT8 Dizel</t>
  </si>
  <si>
    <t>1.496.000</t>
  </si>
  <si>
    <t>1.676.000</t>
  </si>
  <si>
    <t>1.704.339</t>
  </si>
  <si>
    <t>1.772.500</t>
  </si>
  <si>
    <t>51.35%</t>
  </si>
  <si>
    <t>3008 GT 1.5 BlueHDi 130hp EAT8 Dizel</t>
  </si>
  <si>
    <t>1.709.000</t>
  </si>
  <si>
    <t>1.914.000</t>
  </si>
  <si>
    <t>1.946.373</t>
  </si>
  <si>
    <t>2.024.500</t>
  </si>
  <si>
    <t>2.146.000</t>
  </si>
  <si>
    <t>50.23%</t>
  </si>
  <si>
    <t>5008 ALLURE 1.5 BlueHDi 130hp EAT8 Dizel</t>
  </si>
  <si>
    <t>1.701.000</t>
  </si>
  <si>
    <t>1.905.000</t>
  </si>
  <si>
    <t>1.937.220</t>
  </si>
  <si>
    <t>2.015.000</t>
  </si>
  <si>
    <t>2.136.000</t>
  </si>
  <si>
    <t>54.95%</t>
  </si>
  <si>
    <t>5008 GT 1.5 BlueHDi 130hp EAT8 Dizel</t>
  </si>
  <si>
    <t>1.892.000</t>
  </si>
  <si>
    <t>2.120.000</t>
  </si>
  <si>
    <t>2.155.864</t>
  </si>
  <si>
    <t>2.242.000</t>
  </si>
  <si>
    <t>2.376.500</t>
  </si>
  <si>
    <t>54.02%</t>
  </si>
  <si>
    <t>508 ALLURE 1.5 BlueHDi 130hp EAT8 Dizel</t>
  </si>
  <si>
    <t>1.449.500</t>
  </si>
  <si>
    <t>1.580.000</t>
  </si>
  <si>
    <t>1.606.712</t>
  </si>
  <si>
    <t>1.671.000</t>
  </si>
  <si>
    <t>1.790.000</t>
  </si>
  <si>
    <t>9.0%</t>
  </si>
  <si>
    <t>7.12%</t>
  </si>
  <si>
    <t>508 GT 1.5 BlueHDi 130hp EAT8 Dizel</t>
  </si>
  <si>
    <t>1.596.500</t>
  </si>
  <si>
    <t>1.741.000</t>
  </si>
  <si>
    <t>1.770.440</t>
  </si>
  <si>
    <t>1.841.500</t>
  </si>
  <si>
    <t>1.988.000</t>
  </si>
  <si>
    <t>9.05%</t>
  </si>
  <si>
    <t>7.96%</t>
  </si>
  <si>
    <t>Rifter ALLURE 1.5 BlueHDi 100hp Dizel</t>
  </si>
  <si>
    <t>722.000</t>
  </si>
  <si>
    <t>815.000</t>
  </si>
  <si>
    <t>828.754</t>
  </si>
  <si>
    <t>862.000</t>
  </si>
  <si>
    <t>918.000</t>
  </si>
  <si>
    <t>12.88%</t>
  </si>
  <si>
    <t>6.5%</t>
  </si>
  <si>
    <t>Rifter ALLURE 1.5 BlueHDi 130hp 6MT Dizel</t>
  </si>
  <si>
    <t>746.000</t>
  </si>
  <si>
    <t>840.000</t>
  </si>
  <si>
    <t>854.178</t>
  </si>
  <si>
    <t>888.500</t>
  </si>
  <si>
    <t>946.500</t>
  </si>
  <si>
    <t>12.6%</t>
  </si>
  <si>
    <t>6.53%</t>
  </si>
  <si>
    <t>Rifter ALLURE 1.5 BlueHDi 130hp EAT8 Dizel</t>
  </si>
  <si>
    <t>873.500</t>
  </si>
  <si>
    <t>978.500</t>
  </si>
  <si>
    <t>995.026</t>
  </si>
  <si>
    <t>1.035.000</t>
  </si>
  <si>
    <t>1.102.500</t>
  </si>
  <si>
    <t>6.52%</t>
  </si>
  <si>
    <t>Rifter GT 1.5 BlueHDi 130hp EAT8 Dizel</t>
  </si>
  <si>
    <t>936.500</t>
  </si>
  <si>
    <t>1.050.000</t>
  </si>
  <si>
    <t>1.067.737</t>
  </si>
  <si>
    <t>1.110.500</t>
  </si>
  <si>
    <t>1.183.000</t>
  </si>
  <si>
    <t>12.12%</t>
  </si>
  <si>
    <t>Partner Van UZUN COMFORT 1.5 BlueHDi 100hp Dizel</t>
  </si>
  <si>
    <t>593.500</t>
  </si>
  <si>
    <t>665.000</t>
  </si>
  <si>
    <t>676.202</t>
  </si>
  <si>
    <t>703.500</t>
  </si>
  <si>
    <t>1.68%</t>
  </si>
  <si>
    <t>4.04%</t>
  </si>
  <si>
    <t>6.04%</t>
  </si>
  <si>
    <t>Expert Van STANDART (L2) 1.5 BlueHDi 120hp Dizel</t>
  </si>
  <si>
    <t>722.500</t>
  </si>
  <si>
    <t>816.500</t>
  </si>
  <si>
    <t>830.269</t>
  </si>
  <si>
    <t>863.500</t>
  </si>
  <si>
    <t>911.000</t>
  </si>
  <si>
    <t>13.01%</t>
  </si>
  <si>
    <t>Expert Van UZUN (L3) 2.0 BlueHDi 145hp Dizel</t>
  </si>
  <si>
    <t>770.000</t>
  </si>
  <si>
    <t>870.000</t>
  </si>
  <si>
    <t>884.676</t>
  </si>
  <si>
    <t>920.500</t>
  </si>
  <si>
    <t>971.500</t>
  </si>
  <si>
    <t>12.99%</t>
  </si>
  <si>
    <t>4.05%</t>
  </si>
  <si>
    <t>5.54%</t>
  </si>
  <si>
    <t>Expert Van UZUN (L3) 2.0 BlueHDi 145hp Unknown</t>
  </si>
  <si>
    <t>Expert COMBI (4+1) 2.0 BlueHDi 145hp €6.3 Dizel</t>
  </si>
  <si>
    <t>907.500</t>
  </si>
  <si>
    <t>1.025.500</t>
  </si>
  <si>
    <t>1.042.807</t>
  </si>
  <si>
    <t>1.084.500</t>
  </si>
  <si>
    <t>1.144.500</t>
  </si>
  <si>
    <t>5.53%</t>
  </si>
  <si>
    <t>Expert CITY VAN (5+1) 2.0 BlueHDi 145hp €6.3 Dizel</t>
  </si>
  <si>
    <t>1.058.500</t>
  </si>
  <si>
    <t>1.076.367</t>
  </si>
  <si>
    <t>1.119.500</t>
  </si>
  <si>
    <t>1.181.500</t>
  </si>
  <si>
    <t>13.03%</t>
  </si>
  <si>
    <t>Traveller L3 8+1 2.0 BlueHDi 145hp MT Dizel</t>
  </si>
  <si>
    <t>1.131.500</t>
  </si>
  <si>
    <t>1.268.000</t>
  </si>
  <si>
    <t>1.289.440</t>
  </si>
  <si>
    <t>1.341.500</t>
  </si>
  <si>
    <t>1.415.500</t>
  </si>
  <si>
    <t>5.52%</t>
  </si>
  <si>
    <t>Boxer Van L2H2 2.2 BlueHDi 165hp (11.5 m3) Dizel</t>
  </si>
  <si>
    <t>760.000</t>
  </si>
  <si>
    <t>852.000</t>
  </si>
  <si>
    <t>866.371</t>
  </si>
  <si>
    <t>901.000</t>
  </si>
  <si>
    <t>950.500</t>
  </si>
  <si>
    <t>12.11%</t>
  </si>
  <si>
    <t>5.49%</t>
  </si>
  <si>
    <t>Boxer Van L3H2 2.2 BlueHDi 140hp (13 m3) Dizel</t>
  </si>
  <si>
    <t>Boxer Van L3H2 2.2 BlueHDi 165hp (13 m3) Dizel</t>
  </si>
  <si>
    <t>819.000</t>
  </si>
  <si>
    <t>917.500</t>
  </si>
  <si>
    <t>932.981</t>
  </si>
  <si>
    <t>970.500</t>
  </si>
  <si>
    <t>1.024.000</t>
  </si>
  <si>
    <t>5.51%</t>
  </si>
  <si>
    <t>Boxer Van L4H2 2.2 BlueHDi 165hp (15 m3) Dizel</t>
  </si>
  <si>
    <t>836.000</t>
  </si>
  <si>
    <t>952.303</t>
  </si>
  <si>
    <t>990.500</t>
  </si>
  <si>
    <t>1.045.000</t>
  </si>
  <si>
    <t>Boxer Van L4H3 2.2 BlueHDi 165hp (17 m3) Dizel</t>
  </si>
  <si>
    <t>856.000</t>
  </si>
  <si>
    <t>960.000</t>
  </si>
  <si>
    <t>976.202</t>
  </si>
  <si>
    <t>1.025.000</t>
  </si>
  <si>
    <t>1.076.500</t>
  </si>
  <si>
    <t>12.15%</t>
  </si>
  <si>
    <t>03 Temmuz 2023</t>
  </si>
  <si>
    <t>02 Ağustos 2023</t>
  </si>
  <si>
    <t>04 Ağustos 2023</t>
  </si>
  <si>
    <t>12 Haz - 03 Tem</t>
  </si>
  <si>
    <t>03 Tem - 11 Tem</t>
  </si>
  <si>
    <t>11 Tem - 02 Ağu</t>
  </si>
  <si>
    <t>02 Ağu - 04 Ağu</t>
  </si>
  <si>
    <t>35,38%</t>
  </si>
  <si>
    <t>5.73%</t>
  </si>
  <si>
    <t>CUPRA Formentor 1.5 TSI 150 HP DSG</t>
  </si>
  <si>
    <t>1.660.000</t>
  </si>
  <si>
    <t>1.820.000</t>
  </si>
  <si>
    <t>1.851.000</t>
  </si>
  <si>
    <t>1.950.000</t>
  </si>
  <si>
    <t>38.3%</t>
  </si>
  <si>
    <t>9.64%</t>
  </si>
  <si>
    <t>5.35%</t>
  </si>
  <si>
    <t>CUPRA Leon 1.5 eTSI (mHEV) 150 HP DSG</t>
  </si>
  <si>
    <t>1.530.000</t>
  </si>
  <si>
    <t>1.556.000</t>
  </si>
  <si>
    <t>1.640.000</t>
  </si>
  <si>
    <t>38.4%</t>
  </si>
  <si>
    <t>10.07%</t>
  </si>
  <si>
    <t>5.4%</t>
  </si>
  <si>
    <t>CUPRA Formentor VZ 2.0 TSI 310 HP DSG 4Drive</t>
  </si>
  <si>
    <t>2.640.000</t>
  </si>
  <si>
    <t>2.685.000</t>
  </si>
  <si>
    <t>2.800.000</t>
  </si>
  <si>
    <t>19.66%</t>
  </si>
  <si>
    <t>4.28%</t>
  </si>
  <si>
    <t>CUPRA Leon VZ 2.0 TSI 300 HP DSG</t>
  </si>
  <si>
    <t>2.610.000</t>
  </si>
  <si>
    <t>2.870.000</t>
  </si>
  <si>
    <t>2.919.000</t>
  </si>
  <si>
    <t>3.100.000</t>
  </si>
  <si>
    <t>39.95%</t>
  </si>
  <si>
    <t>9.96%</t>
  </si>
  <si>
    <t>6.2%</t>
  </si>
  <si>
    <t>CUPRA Ateca 2.0 TSI 300 HP DSG 4Drive</t>
  </si>
  <si>
    <t>2.960.000</t>
  </si>
  <si>
    <t>3.250.000</t>
  </si>
  <si>
    <t>3.305.000</t>
  </si>
  <si>
    <t>3.550.000</t>
  </si>
  <si>
    <t>40.59%</t>
  </si>
  <si>
    <t>9.8%</t>
  </si>
  <si>
    <t>7.41%</t>
  </si>
  <si>
    <t>CUPRA Formentor VZ 1.4 eHybrid (PHEV) 245 HP DSG</t>
  </si>
  <si>
    <t>3.000.000</t>
  </si>
  <si>
    <t>CUPRA Leon VZ 1.4 eHybrid (PHEV) 245 HP DSG</t>
  </si>
  <si>
    <t>2.900.000</t>
  </si>
  <si>
    <t>12 Mayıs 2023</t>
  </si>
  <si>
    <t>22 Temmuz 2023</t>
  </si>
  <si>
    <t>27 Temmuz 2023</t>
  </si>
  <si>
    <t>1 May -12 May</t>
  </si>
  <si>
    <t>12 May - 1 Haz</t>
  </si>
  <si>
    <t>11 Tem - 22 Tem</t>
  </si>
  <si>
    <t>22 Tem - 27 Tem</t>
  </si>
  <si>
    <t>27 Tem - 01 Ağu</t>
  </si>
  <si>
    <t>46,95%</t>
  </si>
  <si>
    <t>6.82%</t>
  </si>
  <si>
    <t>2.1%</t>
  </si>
  <si>
    <t>DS 7 OPÉRA BlueHDi 130 Otomatik</t>
  </si>
  <si>
    <t>2.187.400</t>
  </si>
  <si>
    <t>2.406.200</t>
  </si>
  <si>
    <t>2.446.915</t>
  </si>
  <si>
    <t>2.544.800</t>
  </si>
  <si>
    <t>2.621.200</t>
  </si>
  <si>
    <t>42.66%</t>
  </si>
  <si>
    <t>10.0%</t>
  </si>
  <si>
    <t>3.0%</t>
  </si>
  <si>
    <t>DS 7 Performance Line BlueHDi 130 Otomatik</t>
  </si>
  <si>
    <t>2.044.500</t>
  </si>
  <si>
    <t>2.249.000</t>
  </si>
  <si>
    <t>2.287.051</t>
  </si>
  <si>
    <t>2.378.600</t>
  </si>
  <si>
    <t>2.450.000</t>
  </si>
  <si>
    <t>DS 7 OPÉRA E-TENSE 225</t>
  </si>
  <si>
    <t>2.395.200</t>
  </si>
  <si>
    <t>2.634.800</t>
  </si>
  <si>
    <t>2.679.390</t>
  </si>
  <si>
    <t>2.893.800</t>
  </si>
  <si>
    <t>2.980.700</t>
  </si>
  <si>
    <t>51.12%</t>
  </si>
  <si>
    <t>8.0%</t>
  </si>
  <si>
    <t>DS 7 OPÉRA E-TENSE 4x4 300</t>
  </si>
  <si>
    <t>3.157.000</t>
  </si>
  <si>
    <t>3.210.440</t>
  </si>
  <si>
    <t>3.467.300</t>
  </si>
  <si>
    <t>3.571.300</t>
  </si>
  <si>
    <t>38.41%</t>
  </si>
  <si>
    <t>DS 7 OPÉRA E-TENSE 4x4 360</t>
  </si>
  <si>
    <t>3.237.800</t>
  </si>
  <si>
    <t>3.576.200</t>
  </si>
  <si>
    <t>3.636.745</t>
  </si>
  <si>
    <t>3.927.700</t>
  </si>
  <si>
    <t>4.045.600</t>
  </si>
  <si>
    <t>10.45%</t>
  </si>
  <si>
    <t>DS 7 Esprit de Voyage BlueHDi 130 Otomatik</t>
  </si>
  <si>
    <t>2.338.500</t>
  </si>
  <si>
    <t>2.378.068</t>
  </si>
  <si>
    <t>2.449.400</t>
  </si>
  <si>
    <t>2.525.800</t>
  </si>
  <si>
    <t>3.12%</t>
  </si>
  <si>
    <t>DS 7 Esprit de Voyage E-TENSE 225</t>
  </si>
  <si>
    <t>2.793.300</t>
  </si>
  <si>
    <t>2.880.200</t>
  </si>
  <si>
    <t>3.11%</t>
  </si>
  <si>
    <t>DS 4 Trocadero BlueHDi 130 Otomatik</t>
  </si>
  <si>
    <t>DS 4 Performance Line BlueHDi 130 Otomatik</t>
  </si>
  <si>
    <t>1.559.600</t>
  </si>
  <si>
    <t>1.762.400</t>
  </si>
  <si>
    <t>1.792.203</t>
  </si>
  <si>
    <t>1.935.600</t>
  </si>
  <si>
    <t>50.35%</t>
  </si>
  <si>
    <t>DS 4 Esprit de Voyage BlueHDi 130 Otomatik</t>
  </si>
  <si>
    <t>1.721.100</t>
  </si>
  <si>
    <t>1.944.900</t>
  </si>
  <si>
    <t>1.977.796</t>
  </si>
  <si>
    <t>2.136.100</t>
  </si>
  <si>
    <t>DS 4 Performance Line PureTech 130 Otomatik</t>
  </si>
  <si>
    <t>1.512.100</t>
  </si>
  <si>
    <t>1.708.700</t>
  </si>
  <si>
    <t>1.737.609</t>
  </si>
  <si>
    <t>1.876.600</t>
  </si>
  <si>
    <t>DS 4 Esprit de Voyage PureTech 130 Otomatik</t>
  </si>
  <si>
    <t>1.673.600</t>
  </si>
  <si>
    <t>1.891.200</t>
  </si>
  <si>
    <t>1.923.202</t>
  </si>
  <si>
    <t>2.077.100</t>
  </si>
  <si>
    <t>DS 9 OPÉRA PureTech 225 Otomatik</t>
  </si>
  <si>
    <t>2.592.500</t>
  </si>
  <si>
    <t>2.929.500</t>
  </si>
  <si>
    <t>2.979.084</t>
  </si>
  <si>
    <t>3.217.400</t>
  </si>
  <si>
    <t>3.314.000</t>
  </si>
  <si>
    <t>52.19%</t>
  </si>
  <si>
    <t>DS 7 Esprit de Voyage E-TENSE 4x4 300</t>
  </si>
  <si>
    <t>3.361.700</t>
  </si>
  <si>
    <t>3.465.800</t>
  </si>
  <si>
    <t>3.1%</t>
  </si>
  <si>
    <t>1 Ocak 2023</t>
  </si>
  <si>
    <t>15 Şubat 2023</t>
  </si>
  <si>
    <t>18 Temmuz 2023</t>
  </si>
  <si>
    <t>25 Temmuz 2023</t>
  </si>
  <si>
    <t>Ocak - Şubat</t>
  </si>
  <si>
    <t>1 Şub - 15 Şub</t>
  </si>
  <si>
    <t>15 Şub - 1 Mar</t>
  </si>
  <si>
    <t>11 Tem - 18 Tem</t>
  </si>
  <si>
    <t>18 Tem - 25 Tem</t>
  </si>
  <si>
    <t>25 Tem - 02 Ağu</t>
  </si>
  <si>
    <t>02 Ağu - 02 Ağu</t>
  </si>
  <si>
    <t>65,09%</t>
  </si>
  <si>
    <t>0.16%</t>
  </si>
  <si>
    <t>5.65%</t>
  </si>
  <si>
    <t>4.24%</t>
  </si>
  <si>
    <t>-0.09%</t>
  </si>
  <si>
    <t>Picanto 1.0L 67 PS AMT Benzin Feel</t>
  </si>
  <si>
    <t>662.000</t>
  </si>
  <si>
    <t>700.000</t>
  </si>
  <si>
    <t>711.815</t>
  </si>
  <si>
    <t>713.087</t>
  </si>
  <si>
    <t>790.000</t>
  </si>
  <si>
    <t>88.1%</t>
  </si>
  <si>
    <t>5.74%</t>
  </si>
  <si>
    <t>6.58%</t>
  </si>
  <si>
    <t>3.95%</t>
  </si>
  <si>
    <t>Picanto 1.0L 67 PS AMT Benzin Live</t>
  </si>
  <si>
    <t>667.000</t>
  </si>
  <si>
    <t>710.000</t>
  </si>
  <si>
    <t>721.985</t>
  </si>
  <si>
    <t>723.257</t>
  </si>
  <si>
    <t>800.000</t>
  </si>
  <si>
    <t>83.91%</t>
  </si>
  <si>
    <t>6.45%</t>
  </si>
  <si>
    <t>6.46%</t>
  </si>
  <si>
    <t>3.9%</t>
  </si>
  <si>
    <t>Picanto 1.0L 67 PS AMT Benzin Cool</t>
  </si>
  <si>
    <t>677.000</t>
  </si>
  <si>
    <t>735.000</t>
  </si>
  <si>
    <t>747.410</t>
  </si>
  <si>
    <t>748.682</t>
  </si>
  <si>
    <t>795.000</t>
  </si>
  <si>
    <t>825.000</t>
  </si>
  <si>
    <t>85.39%</t>
  </si>
  <si>
    <t>8.57%</t>
  </si>
  <si>
    <t>6.19%</t>
  </si>
  <si>
    <t>3.77%</t>
  </si>
  <si>
    <t>Picanto 1.2L 84 PS AMT Benzin Feel</t>
  </si>
  <si>
    <t>Rio 1.4L 100 PS Otomatik Benzin Cool</t>
  </si>
  <si>
    <t>778.000</t>
  </si>
  <si>
    <t>830.000</t>
  </si>
  <si>
    <t>844.000</t>
  </si>
  <si>
    <t>846.217</t>
  </si>
  <si>
    <t>905.000</t>
  </si>
  <si>
    <t>955.000</t>
  </si>
  <si>
    <t>71.76%</t>
  </si>
  <si>
    <t>6.68%</t>
  </si>
  <si>
    <t>6.95%</t>
  </si>
  <si>
    <t>Rio 1.4L 100 PS Otomatik Benzin Elegance Konfor</t>
  </si>
  <si>
    <t>880.000</t>
  </si>
  <si>
    <t>933.000</t>
  </si>
  <si>
    <t>948.750</t>
  </si>
  <si>
    <t>950.967</t>
  </si>
  <si>
    <t>1.008.000</t>
  </si>
  <si>
    <t>1.058.000</t>
  </si>
  <si>
    <t>63.78%</t>
  </si>
  <si>
    <t>6.02%</t>
  </si>
  <si>
    <t>0.23%</t>
  </si>
  <si>
    <t>4.96%</t>
  </si>
  <si>
    <t>Stonic 1.2L 84 PS Manuel Benzin Cool</t>
  </si>
  <si>
    <t>780.000</t>
  </si>
  <si>
    <t>854.190</t>
  </si>
  <si>
    <t>855.462</t>
  </si>
  <si>
    <t>915.000</t>
  </si>
  <si>
    <t>965.000</t>
  </si>
  <si>
    <t>74.82%</t>
  </si>
  <si>
    <t>7.69%</t>
  </si>
  <si>
    <t>6.96%</t>
  </si>
  <si>
    <t>5.46%</t>
  </si>
  <si>
    <t>Stonic 1.4L 100 PS Otomatik Benzin Cool</t>
  </si>
  <si>
    <t>885.000</t>
  </si>
  <si>
    <t>950.000</t>
  </si>
  <si>
    <t>966.035</t>
  </si>
  <si>
    <t>968.252</t>
  </si>
  <si>
    <t>1.003.500</t>
  </si>
  <si>
    <t>62.27%</t>
  </si>
  <si>
    <t>7.34%</t>
  </si>
  <si>
    <t>3.64%</t>
  </si>
  <si>
    <t>4.14%</t>
  </si>
  <si>
    <t>Stonic 1.4L 100 PS Otomatik Benzin Business</t>
  </si>
  <si>
    <t>925.000</t>
  </si>
  <si>
    <t>990.000</t>
  </si>
  <si>
    <t>1.006.715</t>
  </si>
  <si>
    <t>1.008.932</t>
  </si>
  <si>
    <t>1.068.000</t>
  </si>
  <si>
    <t>1.120.000</t>
  </si>
  <si>
    <t>66.67%</t>
  </si>
  <si>
    <t>7.03%</t>
  </si>
  <si>
    <t>0.22%</t>
  </si>
  <si>
    <t>5.85%</t>
  </si>
  <si>
    <t>4.87%</t>
  </si>
  <si>
    <t>Stonic 1.4L 100 PS Otomatik Benzin Elegance</t>
  </si>
  <si>
    <t>1.030.000</t>
  </si>
  <si>
    <t>1.047.390</t>
  </si>
  <si>
    <t>1.049.607</t>
  </si>
  <si>
    <t>1.108.000</t>
  </si>
  <si>
    <t>1.160.000</t>
  </si>
  <si>
    <t>69.1%</t>
  </si>
  <si>
    <t>6.74%</t>
  </si>
  <si>
    <t>0.21%</t>
  </si>
  <si>
    <t>5.56%</t>
  </si>
  <si>
    <t>4.69%</t>
  </si>
  <si>
    <t>Stonic 1.0L 100 PS DCT (Otomatik) Benzin Cool</t>
  </si>
  <si>
    <t>945.000</t>
  </si>
  <si>
    <t>1.005.000</t>
  </si>
  <si>
    <t>1.021.985</t>
  </si>
  <si>
    <t>1.023.257</t>
  </si>
  <si>
    <t>1.140.000</t>
  </si>
  <si>
    <t>6.35%</t>
  </si>
  <si>
    <t>6.33%</t>
  </si>
  <si>
    <t>4.78%</t>
  </si>
  <si>
    <t>Stonic 1.0L 100 PS DCT (Otomatik) Benzin Business</t>
  </si>
  <si>
    <t>985.000</t>
  </si>
  <si>
    <t>1.062.660</t>
  </si>
  <si>
    <t>1.063.932</t>
  </si>
  <si>
    <t>1.128.000</t>
  </si>
  <si>
    <t>1.180.000</t>
  </si>
  <si>
    <t>6.09%</t>
  </si>
  <si>
    <t>4.61%</t>
  </si>
  <si>
    <t>Stonic 1.4L 100 PS Otomatik Benzin Prestige</t>
  </si>
  <si>
    <t>1.023.000</t>
  </si>
  <si>
    <t>1.106.375</t>
  </si>
  <si>
    <t>1.108.592</t>
  </si>
  <si>
    <t>1.168.000</t>
  </si>
  <si>
    <t>1.220.000</t>
  </si>
  <si>
    <t>59.9%</t>
  </si>
  <si>
    <t>0.2%</t>
  </si>
  <si>
    <t>5.36%</t>
  </si>
  <si>
    <t>4.45%</t>
  </si>
  <si>
    <t>Cerato 1.6L 128 PS Otomatik Benzin Elegance</t>
  </si>
  <si>
    <t>1.016.000</t>
  </si>
  <si>
    <t>1.175.000</t>
  </si>
  <si>
    <t>1.240.000</t>
  </si>
  <si>
    <t>61.04%</t>
  </si>
  <si>
    <t>7.09%</t>
  </si>
  <si>
    <t>5.99%</t>
  </si>
  <si>
    <t>Cerato 1.6L 128 PS Otomatik Benzin Prestige</t>
  </si>
  <si>
    <t>1.116.000</t>
  </si>
  <si>
    <t>1.188.000</t>
  </si>
  <si>
    <t>1.208.070</t>
  </si>
  <si>
    <t>1.210.287</t>
  </si>
  <si>
    <t>1.325.000</t>
  </si>
  <si>
    <t>57.6%</t>
  </si>
  <si>
    <t>9.48%</t>
  </si>
  <si>
    <t>4.91%</t>
  </si>
  <si>
    <t>Ceed HB 1.0L 120 PS DCT (Otomatik) Mild Hybrid - Benzin Cool</t>
  </si>
  <si>
    <t>970.000</t>
  </si>
  <si>
    <t>1.115.000</t>
  </si>
  <si>
    <t>1.133.850</t>
  </si>
  <si>
    <t>1.135.122</t>
  </si>
  <si>
    <t>1.225.000</t>
  </si>
  <si>
    <t>1.275.000</t>
  </si>
  <si>
    <t>14.95%</t>
  </si>
  <si>
    <t>7.92%</t>
  </si>
  <si>
    <t>Ceed HB 1.5L 160 PS DCT (Otomatik) Benzin Cool</t>
  </si>
  <si>
    <t>1.159.255</t>
  </si>
  <si>
    <t>1.161.472</t>
  </si>
  <si>
    <t>1.250.000</t>
  </si>
  <si>
    <t>1.300.000</t>
  </si>
  <si>
    <t>14.57%</t>
  </si>
  <si>
    <t>7.62%</t>
  </si>
  <si>
    <t>Ceed HB 1.0L 120 PS DCT (Otomatik) Mild Hybrid - Benzin Elegance</t>
  </si>
  <si>
    <t>1.020.000</t>
  </si>
  <si>
    <t>1.194.865</t>
  </si>
  <si>
    <t>1.196.137</t>
  </si>
  <si>
    <t>1.285.000</t>
  </si>
  <si>
    <t>1.335.000</t>
  </si>
  <si>
    <t>15.2%</t>
  </si>
  <si>
    <t>7.43%</t>
  </si>
  <si>
    <t>3.89%</t>
  </si>
  <si>
    <t>Ceed HB 1.5L 160 PS DCT (Otomatik) Benzin Elegance</t>
  </si>
  <si>
    <t>1.200.000</t>
  </si>
  <si>
    <t>1.220.275</t>
  </si>
  <si>
    <t>1.222.492</t>
  </si>
  <si>
    <t>1.310.000</t>
  </si>
  <si>
    <t>1.360.000</t>
  </si>
  <si>
    <t>14.83%</t>
  </si>
  <si>
    <t>7.16%</t>
  </si>
  <si>
    <t>3.82%</t>
  </si>
  <si>
    <t>Ceed HB 1.6L 136 PS DCT (Otomatik) Mild Hybrid - Dizel Cool</t>
  </si>
  <si>
    <t>1.215.000</t>
  </si>
  <si>
    <t>1.235.530</t>
  </si>
  <si>
    <t>1.237.747</t>
  </si>
  <si>
    <t>1.375.000</t>
  </si>
  <si>
    <t>15.71%</t>
  </si>
  <si>
    <t>7.05%</t>
  </si>
  <si>
    <t>Ceed SW 1.5L 160 PS DCT (Otomatik) Benzin Prestige</t>
  </si>
  <si>
    <t>1.131.000</t>
  </si>
  <si>
    <t>1.370.000</t>
  </si>
  <si>
    <t>1.393.155</t>
  </si>
  <si>
    <t>1.395.372</t>
  </si>
  <si>
    <t>1.480.000</t>
  </si>
  <si>
    <t>21.13%</t>
  </si>
  <si>
    <t>6.06%</t>
  </si>
  <si>
    <t>3.38%</t>
  </si>
  <si>
    <t>Ceed SW 1.5L 160 PS DCT (Otomatik) Mild Hybrid - Benzin Prestige</t>
  </si>
  <si>
    <t>1.400.000</t>
  </si>
  <si>
    <t>1.423.665</t>
  </si>
  <si>
    <t>1.425.882</t>
  </si>
  <si>
    <t>1.510.000</t>
  </si>
  <si>
    <t>1.560.000</t>
  </si>
  <si>
    <t>20.59%</t>
  </si>
  <si>
    <t>5.9%</t>
  </si>
  <si>
    <t>3.31%</t>
  </si>
  <si>
    <t>XCeed 1.5L 160 PS DCT (Otomatik) Benzin Elegance</t>
  </si>
  <si>
    <t>1.097.000</t>
  </si>
  <si>
    <t>1.296.545</t>
  </si>
  <si>
    <t>1.298.762</t>
  </si>
  <si>
    <t>1.445.000</t>
  </si>
  <si>
    <t>16.23%</t>
  </si>
  <si>
    <t>7.02%</t>
  </si>
  <si>
    <t>3.96%</t>
  </si>
  <si>
    <t>XCeed 1.5L 160 PS DCT (Otomatik) Mild Hybrid - Benzin Prestige</t>
  </si>
  <si>
    <t>1.227.000</t>
  </si>
  <si>
    <t>1.405.000</t>
  </si>
  <si>
    <t>1.428.750</t>
  </si>
  <si>
    <t>1.430.967</t>
  </si>
  <si>
    <t>1.540.000</t>
  </si>
  <si>
    <t>1.595.000</t>
  </si>
  <si>
    <t>14.51%</t>
  </si>
  <si>
    <t>3.57%</t>
  </si>
  <si>
    <t>XCeed 1.6L 136 PS DCT (Otomatik) Mild Hybrid - Dizel Prestige</t>
  </si>
  <si>
    <t>1.287.000</t>
  </si>
  <si>
    <t>1.465.000</t>
  </si>
  <si>
    <t>1.489.765</t>
  </si>
  <si>
    <t>1.491.982</t>
  </si>
  <si>
    <t>1.620.000</t>
  </si>
  <si>
    <t>1.675.000</t>
  </si>
  <si>
    <t>13.83%</t>
  </si>
  <si>
    <t>8.58%</t>
  </si>
  <si>
    <t>3.4%</t>
  </si>
  <si>
    <t>Niro Hibrit 1.6L 141 PS DCT (Otomatik) Hibrit Prestige</t>
  </si>
  <si>
    <t>1.585.000</t>
  </si>
  <si>
    <t>1.667.730</t>
  </si>
  <si>
    <t>1.669.947</t>
  </si>
  <si>
    <t>1.770.000</t>
  </si>
  <si>
    <t>1.900.000</t>
  </si>
  <si>
    <t>3.47%</t>
  </si>
  <si>
    <t>Niro EV - 204 PS Otomatik Elektrikli Elegance</t>
  </si>
  <si>
    <t>1.470.000</t>
  </si>
  <si>
    <t>1.565.000</t>
  </si>
  <si>
    <t>1.591.460</t>
  </si>
  <si>
    <t>1.593.773</t>
  </si>
  <si>
    <t>1.655.000</t>
  </si>
  <si>
    <t>0.7%</t>
  </si>
  <si>
    <t>Niro EV - 204 PS Otomatik Elektrikli Prestige</t>
  </si>
  <si>
    <t>1.625.000</t>
  </si>
  <si>
    <t>1.652.475</t>
  </si>
  <si>
    <t>1.654.788</t>
  </si>
  <si>
    <t>2.145.000</t>
  </si>
  <si>
    <t>2.400.000</t>
  </si>
  <si>
    <t>0.31%</t>
  </si>
  <si>
    <t>29.62%</t>
  </si>
  <si>
    <t>11.89%</t>
  </si>
  <si>
    <t>Sportage 1.6L 150 PS 4X2 DCT (Otomatik) Mild Hybrid - Benzin Cool</t>
  </si>
  <si>
    <t>1.432.000</t>
  </si>
  <si>
    <t>1.566.035</t>
  </si>
  <si>
    <t>1.568.252</t>
  </si>
  <si>
    <t>1.615.000</t>
  </si>
  <si>
    <t>1.665.000</t>
  </si>
  <si>
    <t>64.04%</t>
  </si>
  <si>
    <t>7.54%</t>
  </si>
  <si>
    <t>2.98%</t>
  </si>
  <si>
    <t>Sportage 1.6L 136 PS 4X2 DCT (Otomatik) Mild Hybrid - Dizel Cool</t>
  </si>
  <si>
    <t>1.512.000</t>
  </si>
  <si>
    <t>1.715.000</t>
  </si>
  <si>
    <t>1.765.000</t>
  </si>
  <si>
    <t>62.67%</t>
  </si>
  <si>
    <t>8.47%</t>
  </si>
  <si>
    <t>2.7%</t>
  </si>
  <si>
    <t>2.92%</t>
  </si>
  <si>
    <t>Sportage 1.6L 150 PS 4X2 DCT (Otomatik) Mild Hybrid - Benzin Elegance Konfor</t>
  </si>
  <si>
    <t>1.562.000</t>
  </si>
  <si>
    <t>1.680.000</t>
  </si>
  <si>
    <t>1.708.410</t>
  </si>
  <si>
    <t>1.710.627</t>
  </si>
  <si>
    <t>1.755.000</t>
  </si>
  <si>
    <t>1.805.000</t>
  </si>
  <si>
    <t>51.68%</t>
  </si>
  <si>
    <t>7.55%</t>
  </si>
  <si>
    <t>2.59%</t>
  </si>
  <si>
    <t>2.85%</t>
  </si>
  <si>
    <t>Sportage 1.6L 180 PS 4X2 DCT (Otomatik) Benzin Elegance Konfor</t>
  </si>
  <si>
    <t>1.622.000</t>
  </si>
  <si>
    <t>1.730.000</t>
  </si>
  <si>
    <t>1.759.255</t>
  </si>
  <si>
    <t>1.761.472</t>
  </si>
  <si>
    <t>1.855.000</t>
  </si>
  <si>
    <t>6.66%</t>
  </si>
  <si>
    <t>2.47%</t>
  </si>
  <si>
    <t>2.77%</t>
  </si>
  <si>
    <t>Sportage 1.6L 136 PS 4X2 DCT (Otomatik) Mild Hybrid - Dizel Elegance Konfor</t>
  </si>
  <si>
    <t>1.642.000</t>
  </si>
  <si>
    <t>1.780.000</t>
  </si>
  <si>
    <t>1.810.105</t>
  </si>
  <si>
    <t>1.812.322</t>
  </si>
  <si>
    <t>51.19%</t>
  </si>
  <si>
    <t>8.4%</t>
  </si>
  <si>
    <t>2.35%</t>
  </si>
  <si>
    <t>Sportage 1.6L 150 PS 4X2 DCT (Otomatik) Mild Hybrid - Benzin Prestige</t>
  </si>
  <si>
    <t>1.702.000</t>
  </si>
  <si>
    <t>1.830.000</t>
  </si>
  <si>
    <t>1.860.950</t>
  </si>
  <si>
    <t>1.863.167</t>
  </si>
  <si>
    <t>1.955.000</t>
  </si>
  <si>
    <t>48.11%</t>
  </si>
  <si>
    <t>7.52%</t>
  </si>
  <si>
    <t>2.25%</t>
  </si>
  <si>
    <t>2.62%</t>
  </si>
  <si>
    <t>Sportage 1.6L 180 PS 4X2 DCT (Otomatik) Benzin Prestige</t>
  </si>
  <si>
    <t>1.762.000</t>
  </si>
  <si>
    <t>1.880.000</t>
  </si>
  <si>
    <t>1.911.795</t>
  </si>
  <si>
    <t>1.914.012</t>
  </si>
  <si>
    <t>2.005.000</t>
  </si>
  <si>
    <t>44.24%</t>
  </si>
  <si>
    <t>6.7%</t>
  </si>
  <si>
    <t>2.14%</t>
  </si>
  <si>
    <t>2.56%</t>
  </si>
  <si>
    <t>Sportage 1.6L 136 PS 4X2 DCT (Otomatik) Mild Hybrid - Dizel Prestige</t>
  </si>
  <si>
    <t>1.782.000</t>
  </si>
  <si>
    <t>1.930.000</t>
  </si>
  <si>
    <t>1.962.645</t>
  </si>
  <si>
    <t>1.964.862</t>
  </si>
  <si>
    <t>2.135.000</t>
  </si>
  <si>
    <t>2.055.000</t>
  </si>
  <si>
    <t>8.31%</t>
  </si>
  <si>
    <t>2.04%</t>
  </si>
  <si>
    <t>6.48%</t>
  </si>
  <si>
    <t>-3.75%</t>
  </si>
  <si>
    <t>Sportage 1.6L 230 PS 4X4 Otomatik Hibrit Prestige Smart</t>
  </si>
  <si>
    <t>2.080.000</t>
  </si>
  <si>
    <t>2.220.000</t>
  </si>
  <si>
    <t>2.257.560</t>
  </si>
  <si>
    <t>2.259.777</t>
  </si>
  <si>
    <t>2.315.000</t>
  </si>
  <si>
    <t>2.365.000</t>
  </si>
  <si>
    <t>50.16%</t>
  </si>
  <si>
    <t>6.73%</t>
  </si>
  <si>
    <t>2.44%</t>
  </si>
  <si>
    <t>2.16%</t>
  </si>
  <si>
    <t>Sorento 1.6L 230 PS 4X4 Otomatik 5 Koltuklu Hibrit Prestige Smart</t>
  </si>
  <si>
    <t>2.865.000</t>
  </si>
  <si>
    <t>3.010.105</t>
  </si>
  <si>
    <t>3.012.322</t>
  </si>
  <si>
    <t>3.150.000</t>
  </si>
  <si>
    <t>3.160.000</t>
  </si>
  <si>
    <t>3.32%</t>
  </si>
  <si>
    <t>0.07%</t>
  </si>
  <si>
    <t>4.57%</t>
  </si>
  <si>
    <t>0.32%</t>
  </si>
  <si>
    <t>Sorento 1.6L 230 PS 4X4 Otomatik 7 Koltuklu Hibrit Prestige Smart</t>
  </si>
  <si>
    <t>2.965.000</t>
  </si>
  <si>
    <t>3.152.475</t>
  </si>
  <si>
    <t>3.154.692</t>
  </si>
  <si>
    <t>3.300.000</t>
  </si>
  <si>
    <t>3.310.000</t>
  </si>
  <si>
    <t>4.55%</t>
  </si>
  <si>
    <t>0.3%</t>
  </si>
  <si>
    <t>EV6 - 229 PS Otomatik Elektrikli Prestige Long Range</t>
  </si>
  <si>
    <t>2.785.000</t>
  </si>
  <si>
    <t>2.918.560</t>
  </si>
  <si>
    <t>2.921.786</t>
  </si>
  <si>
    <t>3.130.000</t>
  </si>
  <si>
    <t>3.05%</t>
  </si>
  <si>
    <t>1.31%</t>
  </si>
  <si>
    <t>EV6 - 325 PS 4X4 Otomatik Elektrikli GT-Line Long Range</t>
  </si>
  <si>
    <t>3.060.000</t>
  </si>
  <si>
    <t>3.213.400</t>
  </si>
  <si>
    <t>3.221.125</t>
  </si>
  <si>
    <t>3.260.000</t>
  </si>
  <si>
    <t>3.27%</t>
  </si>
  <si>
    <t>0.24%</t>
  </si>
  <si>
    <t>1.21%</t>
  </si>
  <si>
    <t>7.36%</t>
  </si>
  <si>
    <t>EV6 - 585 PS 4X4 Otomatik Elektrikli GT Long Range</t>
  </si>
  <si>
    <t>3.410.000</t>
  </si>
  <si>
    <t>3.510.000</t>
  </si>
  <si>
    <t>3.569.250</t>
  </si>
  <si>
    <t>3.581.894</t>
  </si>
  <si>
    <t>3.620.000</t>
  </si>
  <si>
    <t>3.850.000</t>
  </si>
  <si>
    <t>2.93%</t>
  </si>
  <si>
    <t>0.35%</t>
  </si>
  <si>
    <t>1.06%</t>
  </si>
  <si>
    <t>Bongo 2.5L 130 PS Manuel Dizel Konfor</t>
  </si>
  <si>
    <t>640.000</t>
  </si>
  <si>
    <t>720.000</t>
  </si>
  <si>
    <t>732.135</t>
  </si>
  <si>
    <t>734.437</t>
  </si>
  <si>
    <t>779.000</t>
  </si>
  <si>
    <t>12.5%</t>
  </si>
  <si>
    <t>6.07%</t>
  </si>
  <si>
    <t>5.13%</t>
  </si>
  <si>
    <t>XCeed 1.5L 160 PS DCT (Otomatik) Benzin Prestige</t>
  </si>
  <si>
    <t>23 Haziran 2023</t>
  </si>
  <si>
    <t>12 Haz - 23 Haz</t>
  </si>
  <si>
    <t>23 Haz - 03 Tem</t>
  </si>
  <si>
    <t>17 Tem - 01 Ağu</t>
  </si>
  <si>
    <t>61,32%</t>
  </si>
  <si>
    <t>3.65%</t>
  </si>
  <si>
    <t>Corsa 1.2 75 HP Benzin MT5 Elegance</t>
  </si>
  <si>
    <t>696.900</t>
  </si>
  <si>
    <t>792.900</t>
  </si>
  <si>
    <t>806.900</t>
  </si>
  <si>
    <t>838.900</t>
  </si>
  <si>
    <t>880.900</t>
  </si>
  <si>
    <t>69.44%</t>
  </si>
  <si>
    <t>13.78%</t>
  </si>
  <si>
    <t>1.77%</t>
  </si>
  <si>
    <t>3.97%</t>
  </si>
  <si>
    <t>5.01%</t>
  </si>
  <si>
    <t>Corsa 1.2 100 HP Benzin AT8 Edition</t>
  </si>
  <si>
    <t>798.900</t>
  </si>
  <si>
    <t>908.900</t>
  </si>
  <si>
    <t>923.900</t>
  </si>
  <si>
    <t>960.900</t>
  </si>
  <si>
    <t>1.008.900</t>
  </si>
  <si>
    <t>61.97%</t>
  </si>
  <si>
    <t>13.77%</t>
  </si>
  <si>
    <t>1.65%</t>
  </si>
  <si>
    <t>Corsa 1.2 100 HP Benzin AT8 Elegance</t>
  </si>
  <si>
    <t>839.900</t>
  </si>
  <si>
    <t>955.900</t>
  </si>
  <si>
    <t>970.900</t>
  </si>
  <si>
    <t>1.009.900</t>
  </si>
  <si>
    <t>1.060.900</t>
  </si>
  <si>
    <t>59.32%</t>
  </si>
  <si>
    <t>13.81%</t>
  </si>
  <si>
    <t>1.57%</t>
  </si>
  <si>
    <t>5.05%</t>
  </si>
  <si>
    <t>Corsa 1.2 130 HP Benzin AT8 Ultimate</t>
  </si>
  <si>
    <t>938.900</t>
  </si>
  <si>
    <t>1.073.900</t>
  </si>
  <si>
    <t>1.091.900</t>
  </si>
  <si>
    <t>1.134.900</t>
  </si>
  <si>
    <t>1.191.900</t>
  </si>
  <si>
    <t>57.89%</t>
  </si>
  <si>
    <t>14.38%</t>
  </si>
  <si>
    <t>3.94%</t>
  </si>
  <si>
    <t>Corsa Elektrik 100 kW Ultimate</t>
  </si>
  <si>
    <t>1.059.900</t>
  </si>
  <si>
    <t>1.205.900</t>
  </si>
  <si>
    <t>1.225.900</t>
  </si>
  <si>
    <t>1.226.900</t>
  </si>
  <si>
    <t>44.36%</t>
  </si>
  <si>
    <t>1.66%</t>
  </si>
  <si>
    <t>0.08%</t>
  </si>
  <si>
    <t>Astra 1.2 130 HP Benzin MT6 Edition</t>
  </si>
  <si>
    <t>972.900</t>
  </si>
  <si>
    <t>1.106.900</t>
  </si>
  <si>
    <t>1.124.900</t>
  </si>
  <si>
    <t>1.169.900</t>
  </si>
  <si>
    <t>1.239.900</t>
  </si>
  <si>
    <t>70.11%</t>
  </si>
  <si>
    <t>1.63%</t>
  </si>
  <si>
    <t>5.98%</t>
  </si>
  <si>
    <t>Astra 1.2 130 HP Benzin AT8 Edition</t>
  </si>
  <si>
    <t>1.096.900</t>
  </si>
  <si>
    <t>1.247.900</t>
  </si>
  <si>
    <t>1.268.900</t>
  </si>
  <si>
    <t>1.318.900</t>
  </si>
  <si>
    <t>1.397.900</t>
  </si>
  <si>
    <t>61.44%</t>
  </si>
  <si>
    <t>Astra 1.2 130 HP Benzin AT8 Elegance</t>
  </si>
  <si>
    <t>1.209.900</t>
  </si>
  <si>
    <t>1.375.900</t>
  </si>
  <si>
    <t>1.398.900</t>
  </si>
  <si>
    <t>1.454.900</t>
  </si>
  <si>
    <t>1.541.900</t>
  </si>
  <si>
    <t>63.88%</t>
  </si>
  <si>
    <t>13.72%</t>
  </si>
  <si>
    <t>1.67%</t>
  </si>
  <si>
    <t>Astra 1.2 130 HP Benzin AT8 GS</t>
  </si>
  <si>
    <t>1.313.900</t>
  </si>
  <si>
    <t>1.493.900</t>
  </si>
  <si>
    <t>1.518.900</t>
  </si>
  <si>
    <t>1.579.900</t>
  </si>
  <si>
    <t>1.674.900</t>
  </si>
  <si>
    <t>62.94%</t>
  </si>
  <si>
    <t>13.7%</t>
  </si>
  <si>
    <t>Astra 1.5 130 HP Dizel AT8 Edition</t>
  </si>
  <si>
    <t>1.167.900</t>
  </si>
  <si>
    <t>1.327.900</t>
  </si>
  <si>
    <t>1.350.900</t>
  </si>
  <si>
    <t>1.404.900</t>
  </si>
  <si>
    <t>1.488.900</t>
  </si>
  <si>
    <t>61.85%</t>
  </si>
  <si>
    <t>1.73%</t>
  </si>
  <si>
    <t>Crossland 1.2 110 HP Benzin MT6 Essential</t>
  </si>
  <si>
    <t>918.900</t>
  </si>
  <si>
    <t>1.044.900</t>
  </si>
  <si>
    <t>1.062.900</t>
  </si>
  <si>
    <t>1.104.900</t>
  </si>
  <si>
    <t>64.44%</t>
  </si>
  <si>
    <t>13.71%</t>
  </si>
  <si>
    <t>1.72%</t>
  </si>
  <si>
    <t>Crossland 1.2 130 HP Benzin AT6 Essential</t>
  </si>
  <si>
    <t>986.900</t>
  </si>
  <si>
    <t>1.122.900</t>
  </si>
  <si>
    <t>1.140.900</t>
  </si>
  <si>
    <t>1.186.900</t>
  </si>
  <si>
    <t>1.222.900</t>
  </si>
  <si>
    <t>70.82%</t>
  </si>
  <si>
    <t>1.6%</t>
  </si>
  <si>
    <t>3.03%</t>
  </si>
  <si>
    <t>Crossland 1.2 130 HP Benzin AT6 Elegance</t>
  </si>
  <si>
    <t>1.055.900</t>
  </si>
  <si>
    <t>1.200.900</t>
  </si>
  <si>
    <t>1.220.900</t>
  </si>
  <si>
    <t>1.269.900</t>
  </si>
  <si>
    <t>1.309.900</t>
  </si>
  <si>
    <t>61.54%</t>
  </si>
  <si>
    <t>13.73%</t>
  </si>
  <si>
    <t>3.15%</t>
  </si>
  <si>
    <t>EDITION 1.2 BENZİNLİ 130 HP AT6</t>
  </si>
  <si>
    <t>Mokka 1.2 130 HP Benzin AT8 Elegance</t>
  </si>
  <si>
    <t>1.110.900</t>
  </si>
  <si>
    <t>1.289.900</t>
  </si>
  <si>
    <t>1.348.900</t>
  </si>
  <si>
    <t>1.415.900</t>
  </si>
  <si>
    <t>54.25%</t>
  </si>
  <si>
    <t>14.22%</t>
  </si>
  <si>
    <t>4.97%</t>
  </si>
  <si>
    <t>Mokka 1.2 130 HP Benzin AT8 GS</t>
  </si>
  <si>
    <t>1.223.900</t>
  </si>
  <si>
    <t>1.391.900</t>
  </si>
  <si>
    <t>1.414.900</t>
  </si>
  <si>
    <t>1.464.900</t>
  </si>
  <si>
    <t>1.537.900</t>
  </si>
  <si>
    <t>61.05%</t>
  </si>
  <si>
    <t>3.53%</t>
  </si>
  <si>
    <t>4.98%</t>
  </si>
  <si>
    <t>Mokka 1.2 130 HP Benzin AT8 Ultimate</t>
  </si>
  <si>
    <t>1.291.900</t>
  </si>
  <si>
    <t>1.468.900</t>
  </si>
  <si>
    <t>1.553.900</t>
  </si>
  <si>
    <t>1.630.900</t>
  </si>
  <si>
    <t>60.06%</t>
  </si>
  <si>
    <t>Mokka Elektrik 100 kW Ultimate</t>
  </si>
  <si>
    <t>64.18%</t>
  </si>
  <si>
    <t>Grandland 1.2 130 HP Benzin AT8 Elegance</t>
  </si>
  <si>
    <t>1.362.900</t>
  </si>
  <si>
    <t>1.544.900</t>
  </si>
  <si>
    <t>1.570.900</t>
  </si>
  <si>
    <t>1.633.900</t>
  </si>
  <si>
    <t>1.698.900</t>
  </si>
  <si>
    <t>57.17%</t>
  </si>
  <si>
    <t>13.35%</t>
  </si>
  <si>
    <t>3.98%</t>
  </si>
  <si>
    <t>Grandland 1.2 130 HP Benzin AT8 Ultimate</t>
  </si>
  <si>
    <t>1.467.900</t>
  </si>
  <si>
    <t>1.663.900</t>
  </si>
  <si>
    <t>1.691.900</t>
  </si>
  <si>
    <t>1.758.900</t>
  </si>
  <si>
    <t>1.829.900</t>
  </si>
  <si>
    <t>61.52%</t>
  </si>
  <si>
    <t>Grandland 1.5 130 HP Dizel AT8 Elegance</t>
  </si>
  <si>
    <t>1.433.900</t>
  </si>
  <si>
    <t>1.624.900</t>
  </si>
  <si>
    <t>1.652.900</t>
  </si>
  <si>
    <t>1.718.900</t>
  </si>
  <si>
    <t>1.786.900</t>
  </si>
  <si>
    <t>57.73%</t>
  </si>
  <si>
    <t>13.32%</t>
  </si>
  <si>
    <t>3.99%</t>
  </si>
  <si>
    <t>Grandland 1.5 130 HP Dizel AT8 Ultimate</t>
  </si>
  <si>
    <t>1.538.900</t>
  </si>
  <si>
    <t>1.743.900</t>
  </si>
  <si>
    <t>1.773.900</t>
  </si>
  <si>
    <t>1.843.900</t>
  </si>
  <si>
    <t>1.917.900</t>
  </si>
  <si>
    <t>61.73%</t>
  </si>
  <si>
    <t>Grandland 1.2 130 HP Benzin AT8 GS</t>
  </si>
  <si>
    <t>1.603.900</t>
  </si>
  <si>
    <t>1.696.900</t>
  </si>
  <si>
    <t>1.746.900</t>
  </si>
  <si>
    <t>2.95%</t>
  </si>
  <si>
    <t>Grandland 1.5 130 HP Dizel AT8 GS</t>
  </si>
  <si>
    <t>1.684.900</t>
  </si>
  <si>
    <t>1.712.900</t>
  </si>
  <si>
    <t>1.781.900</t>
  </si>
  <si>
    <t>1.834.900</t>
  </si>
  <si>
    <t>2.97%</t>
  </si>
  <si>
    <t>Combo Life 1.5 102 HP Dizel MT6 Edition</t>
  </si>
  <si>
    <t>722.900</t>
  </si>
  <si>
    <t>Combo Life 1.5 130 HP Dizel AT8 Edition</t>
  </si>
  <si>
    <t>801.900</t>
  </si>
  <si>
    <t>Combo Life 1.5 130 HP Dizel AT8 Elegance</t>
  </si>
  <si>
    <t>877.900</t>
  </si>
  <si>
    <t>Combo Life 1.5 130 HP Dizel AT8 Ultimate</t>
  </si>
  <si>
    <t>942.900</t>
  </si>
  <si>
    <t>Zafira Life 2.0 180 HP Dizel AT8 Elegance XL</t>
  </si>
  <si>
    <t>1.285.900</t>
  </si>
  <si>
    <t>10 Temmuz 2023</t>
  </si>
  <si>
    <t>03 Tem - 10 Tem</t>
  </si>
  <si>
    <t>10 Tem - 01 Ağu</t>
  </si>
  <si>
    <t>60,17%</t>
  </si>
  <si>
    <t>7.83%</t>
  </si>
  <si>
    <t>11.14%</t>
  </si>
  <si>
    <t>Corolla  1.5 Vision</t>
  </si>
  <si>
    <t>882.150</t>
  </si>
  <si>
    <t>926.250</t>
  </si>
  <si>
    <t>998.950</t>
  </si>
  <si>
    <t>1.133.550</t>
  </si>
  <si>
    <t>60.36%</t>
  </si>
  <si>
    <t>7.85%</t>
  </si>
  <si>
    <t>13.47%</t>
  </si>
  <si>
    <t>Corolla  1.5 Vision Multidrive S</t>
  </si>
  <si>
    <t>920.600</t>
  </si>
  <si>
    <t>966.650</t>
  </si>
  <si>
    <t>1.042.500</t>
  </si>
  <si>
    <t>1.182.800</t>
  </si>
  <si>
    <t>60.31%</t>
  </si>
  <si>
    <t>13.46%</t>
  </si>
  <si>
    <t>Corolla  1.5 Dream Multidrive S</t>
  </si>
  <si>
    <t>1.011.400</t>
  </si>
  <si>
    <t>1.062.000</t>
  </si>
  <si>
    <t>1.145.300</t>
  </si>
  <si>
    <t>1.299.000</t>
  </si>
  <si>
    <t>60.21%</t>
  </si>
  <si>
    <t>7.84%</t>
  </si>
  <si>
    <t>13.42%</t>
  </si>
  <si>
    <t>Corolla  1.5 Dream X-Pack Multidrive S</t>
  </si>
  <si>
    <t>1.073.550</t>
  </si>
  <si>
    <t>1.127.250</t>
  </si>
  <si>
    <t>1.215.650</t>
  </si>
  <si>
    <t>1.378.550</t>
  </si>
  <si>
    <t>60.15%</t>
  </si>
  <si>
    <t>13.4%</t>
  </si>
  <si>
    <t>Corolla  1.5 Flame X-Pack Multidrive S</t>
  </si>
  <si>
    <t>1.138.700</t>
  </si>
  <si>
    <t>1.195.650</t>
  </si>
  <si>
    <t>1.289.400</t>
  </si>
  <si>
    <t>1.461.900</t>
  </si>
  <si>
    <t>60.09%</t>
  </si>
  <si>
    <t>13.38%</t>
  </si>
  <si>
    <t>Corolla  1.5 Passion X-Pack Multidrive S</t>
  </si>
  <si>
    <t>1.231.050</t>
  </si>
  <si>
    <t>1.292.650</t>
  </si>
  <si>
    <t>1.393.900</t>
  </si>
  <si>
    <t>60.0%</t>
  </si>
  <si>
    <t>Corolla Hybrid  1.8 Hybrid Dream e-CVT</t>
  </si>
  <si>
    <t>1.170.800</t>
  </si>
  <si>
    <t>1.229.300</t>
  </si>
  <si>
    <t>1.325.600</t>
  </si>
  <si>
    <t>1.504.400</t>
  </si>
  <si>
    <t>13.49%</t>
  </si>
  <si>
    <t>Corolla Hybrid  1.8 Hybrid Dream-X-Pack e-CVT</t>
  </si>
  <si>
    <t>1.213.700</t>
  </si>
  <si>
    <t>1.274.350</t>
  </si>
  <si>
    <t>1.374.200</t>
  </si>
  <si>
    <t>1.559.300</t>
  </si>
  <si>
    <t>60.17%</t>
  </si>
  <si>
    <t>Corolla Hybrid  1.8 Hybrid Flame X-Pack e-CVT</t>
  </si>
  <si>
    <t>1.245.400</t>
  </si>
  <si>
    <t>1.307.650</t>
  </si>
  <si>
    <t>1.410.100</t>
  </si>
  <si>
    <t>1.599.900</t>
  </si>
  <si>
    <t>Corolla Hybrid  1.8 Hybrid Passion X-Pack e-CVT</t>
  </si>
  <si>
    <t>1.337.750</t>
  </si>
  <si>
    <t>1.404.600</t>
  </si>
  <si>
    <t>1.514.650</t>
  </si>
  <si>
    <t>1.718.050</t>
  </si>
  <si>
    <t>60.07%</t>
  </si>
  <si>
    <t>13.43%</t>
  </si>
  <si>
    <t>Corolla Cross Hybrid  1.8 Hybrid Flame e-CVT</t>
  </si>
  <si>
    <t>1.291.100</t>
  </si>
  <si>
    <t>1.355.700</t>
  </si>
  <si>
    <t>1.461.800</t>
  </si>
  <si>
    <t>1.658.300</t>
  </si>
  <si>
    <t>13.44%</t>
  </si>
  <si>
    <t>Corolla Cross Hybrid  1.8 Hybrid Flame X-Pack e-CVT</t>
  </si>
  <si>
    <t>1.329.400</t>
  </si>
  <si>
    <t>1.395.900</t>
  </si>
  <si>
    <t>1.505.200</t>
  </si>
  <si>
    <t>1.707.400</t>
  </si>
  <si>
    <t>Corolla Cross Hybrid  1.8 Hybrid Passion e-CVT</t>
  </si>
  <si>
    <t>1.423.900</t>
  </si>
  <si>
    <t>1.495.100</t>
  </si>
  <si>
    <t>1.612.100</t>
  </si>
  <si>
    <t>1.828.200</t>
  </si>
  <si>
    <t>Corolla Cross Hybrid  1.8 Hybrid Passion X-Pack e-CVT</t>
  </si>
  <si>
    <t>1.729.500</t>
  </si>
  <si>
    <t>1.960.800</t>
  </si>
  <si>
    <t>13.37%</t>
  </si>
  <si>
    <t>Corolla Cross Hybrid  1.8 Hybrid Passion X-Pack Siyah Tavan e-CVT</t>
  </si>
  <si>
    <t>1.549.300</t>
  </si>
  <si>
    <t>1.626.800</t>
  </si>
  <si>
    <t>1.754.050</t>
  </si>
  <si>
    <t>1.988.600</t>
  </si>
  <si>
    <t>7.82%</t>
  </si>
  <si>
    <t>Yaris Cross  1.5 Dream Multidrive S</t>
  </si>
  <si>
    <t>1.091.600</t>
  </si>
  <si>
    <t>1.146.200</t>
  </si>
  <si>
    <t>1.236.100</t>
  </si>
  <si>
    <t>1.364.500</t>
  </si>
  <si>
    <t>10.39%</t>
  </si>
  <si>
    <t>Yaris Cross  1.5 Dream X-Pack Multidrive S</t>
  </si>
  <si>
    <t>1.116.350</t>
  </si>
  <si>
    <t>1.172.200</t>
  </si>
  <si>
    <t>1.264.100</t>
  </si>
  <si>
    <t>1.395.300</t>
  </si>
  <si>
    <t>10.38%</t>
  </si>
  <si>
    <t>Yaris Cross  1.5 Flame X-Pack Multidrive S</t>
  </si>
  <si>
    <t>1.163.200</t>
  </si>
  <si>
    <t>1.221.400</t>
  </si>
  <si>
    <t>1.317.100</t>
  </si>
  <si>
    <t>1.453.600</t>
  </si>
  <si>
    <t>10.36%</t>
  </si>
  <si>
    <t>Yaris Cross Hybrid  1.5 Hybrid Dream e-CVT</t>
  </si>
  <si>
    <t>1.191.700</t>
  </si>
  <si>
    <t>1.251.300</t>
  </si>
  <si>
    <t>1.349.400</t>
  </si>
  <si>
    <t>1.489.100</t>
  </si>
  <si>
    <t>10.35%</t>
  </si>
  <si>
    <t>Yaris Cross Hybrid  1.5 Hybrid Dream X-Pack e-CVT</t>
  </si>
  <si>
    <t>1.216.450</t>
  </si>
  <si>
    <t>1.277.300</t>
  </si>
  <si>
    <t>1.377.400</t>
  </si>
  <si>
    <t>1.519.900</t>
  </si>
  <si>
    <t>Yaris Cross Hybrid  1.5 Hybrid Flame X-Pack e-CVT</t>
  </si>
  <si>
    <t>1.261.200</t>
  </si>
  <si>
    <t>1.324.300</t>
  </si>
  <si>
    <t>1.428.100</t>
  </si>
  <si>
    <t>1.575.700</t>
  </si>
  <si>
    <t>10.34%</t>
  </si>
  <si>
    <t>Yaris Cross Hybrid  1.5 Hybrid Passion X-Pack e-CVT</t>
  </si>
  <si>
    <t>1.408.800</t>
  </si>
  <si>
    <t>1.479.200</t>
  </si>
  <si>
    <t>1.595.100</t>
  </si>
  <si>
    <t>1.759.400</t>
  </si>
  <si>
    <t>10.3%</t>
  </si>
  <si>
    <t>Toyota C-HR Hybrid  1.8 Hybrid 4x2 Flame e-CVT</t>
  </si>
  <si>
    <t>1.235.650</t>
  </si>
  <si>
    <t>1.297.450</t>
  </si>
  <si>
    <t>1.399.050</t>
  </si>
  <si>
    <t>1.587.400</t>
  </si>
  <si>
    <t>Toyota C-HR Hybrid  1.8 Hybrid 4x2 Passion e-CVT</t>
  </si>
  <si>
    <t>1.350.300</t>
  </si>
  <si>
    <t>1.417.850</t>
  </si>
  <si>
    <t>1.528.800</t>
  </si>
  <si>
    <t>1.734.000</t>
  </si>
  <si>
    <t>Toyota C-HR Hybrid  1.8 Hybrid 4x2 Passion e-CVT (Siyah Tavan*)</t>
  </si>
  <si>
    <t>1.366.900</t>
  </si>
  <si>
    <t>1.435.250</t>
  </si>
  <si>
    <t>1.547.600</t>
  </si>
  <si>
    <t>1.755.300</t>
  </si>
  <si>
    <t>Toyota C-HR Hybrid  1.8 Hybrid 4x2 Passion X-Pack e-CVT</t>
  </si>
  <si>
    <t>1.437.500</t>
  </si>
  <si>
    <t>1.509.400</t>
  </si>
  <si>
    <t>1.627.500</t>
  </si>
  <si>
    <t>1.845.550</t>
  </si>
  <si>
    <t>Toyota C-HR Hybrid  1.8 Hybrid 4x2 Passion X-Pack e-CVT (Siyah Tavan*)</t>
  </si>
  <si>
    <t>1.454.350</t>
  </si>
  <si>
    <t>1.527.050</t>
  </si>
  <si>
    <t>1.646.550</t>
  </si>
  <si>
    <t>1.867.100</t>
  </si>
  <si>
    <t>13.39%</t>
  </si>
  <si>
    <t>Toyota C-HR Hybrid  1.8 Hybrid 4x2 Passion X-Pack e-CVT (Siyah Tavan ve JBL**)</t>
  </si>
  <si>
    <t>1.476.400</t>
  </si>
  <si>
    <t>1.550.250</t>
  </si>
  <si>
    <t>1.671.550</t>
  </si>
  <si>
    <t>1.895.350</t>
  </si>
  <si>
    <t>Yaris  1.5 Dream Multidrive S</t>
  </si>
  <si>
    <t>921.950</t>
  </si>
  <si>
    <t>968.050</t>
  </si>
  <si>
    <t>1.043.950</t>
  </si>
  <si>
    <t>1.132.200</t>
  </si>
  <si>
    <t>8.45%</t>
  </si>
  <si>
    <t>Yaris  1.5 Dream X-Pack Multidrive S</t>
  </si>
  <si>
    <t>978.550</t>
  </si>
  <si>
    <t>1.027.450</t>
  </si>
  <si>
    <t>1.201.400</t>
  </si>
  <si>
    <t>8.43%</t>
  </si>
  <si>
    <t>Yaris  1.5 Flame Multidrive S</t>
  </si>
  <si>
    <t>994.100</t>
  </si>
  <si>
    <t>1.043.800</t>
  </si>
  <si>
    <t>1.125.650</t>
  </si>
  <si>
    <t>1.220.450</t>
  </si>
  <si>
    <t>8.42%</t>
  </si>
  <si>
    <t>Yaris  1.5 Flame X-Pack Multidrive S</t>
  </si>
  <si>
    <t>1.033.850</t>
  </si>
  <si>
    <t>1.085.500</t>
  </si>
  <si>
    <t>1.170.600</t>
  </si>
  <si>
    <t>1.269.050</t>
  </si>
  <si>
    <t>8.41%</t>
  </si>
  <si>
    <t>Yaris Hybrid  1.5 Hybrid Dream e-CVT</t>
  </si>
  <si>
    <t>1.164.300</t>
  </si>
  <si>
    <t>1.222.500</t>
  </si>
  <si>
    <t>1.318.300</t>
  </si>
  <si>
    <t>1.428.550</t>
  </si>
  <si>
    <t>8.36%</t>
  </si>
  <si>
    <t>Yaris Hybrid  1.5 Hybrid Flame e-CVT</t>
  </si>
  <si>
    <t>1.216.300</t>
  </si>
  <si>
    <t>1.277.150</t>
  </si>
  <si>
    <t>1.377.200</t>
  </si>
  <si>
    <t>1.492.150</t>
  </si>
  <si>
    <t>8.35%</t>
  </si>
  <si>
    <t>Yaris Hybrid  1.5 Hybrid Passion e-CVT</t>
  </si>
  <si>
    <t>1.311.500</t>
  </si>
  <si>
    <t>1.377.050</t>
  </si>
  <si>
    <t>1.484.900</t>
  </si>
  <si>
    <t>1.608.500</t>
  </si>
  <si>
    <t>8.32%</t>
  </si>
  <si>
    <t>Camry  2.5 Hybrid Passion e-CVT</t>
  </si>
  <si>
    <t>3.019.700</t>
  </si>
  <si>
    <t>3.170.800</t>
  </si>
  <si>
    <t>3.418.500</t>
  </si>
  <si>
    <t>3.778.500</t>
  </si>
  <si>
    <t>7.81%</t>
  </si>
  <si>
    <t>10.53%</t>
  </si>
  <si>
    <t>RAV4 Hybrid  2.5 Hybrid 4x4 Flame e-CVT</t>
  </si>
  <si>
    <t>2.252.500</t>
  </si>
  <si>
    <t>2.365.100</t>
  </si>
  <si>
    <t>2.549.850</t>
  </si>
  <si>
    <t>2.821.050</t>
  </si>
  <si>
    <t>10.64%</t>
  </si>
  <si>
    <t>RAV4 Hybrid  2.5 Hybrid 4x4 Passion e-CVT</t>
  </si>
  <si>
    <t>2.480.000</t>
  </si>
  <si>
    <t>2.604.000</t>
  </si>
  <si>
    <t>2.807.400</t>
  </si>
  <si>
    <t>3.104.400</t>
  </si>
  <si>
    <t>10.58%</t>
  </si>
  <si>
    <t>RAV4 Hybrid  2.5 Hybrid 4x4 Passion X-Pack e-CVT</t>
  </si>
  <si>
    <t>2.561.400</t>
  </si>
  <si>
    <t>2.689.450</t>
  </si>
  <si>
    <t>2.899.500</t>
  </si>
  <si>
    <t>3.205.650</t>
  </si>
  <si>
    <t>10.56%</t>
  </si>
  <si>
    <t>RAV4 Hybrid  2.5 Hybrid 4x4 Passion X-Pack e-CVT (JBL)*</t>
  </si>
  <si>
    <t>2.605.700</t>
  </si>
  <si>
    <t>2.735.950</t>
  </si>
  <si>
    <t>2.949.600</t>
  </si>
  <si>
    <t>3.260.850</t>
  </si>
  <si>
    <t>10.55%</t>
  </si>
  <si>
    <t>RAV4 Hybrid  2.5 Hybrid 4x4 Passion X-Sport e-CVT</t>
  </si>
  <si>
    <t>2.567.500</t>
  </si>
  <si>
    <t>2.695.850</t>
  </si>
  <si>
    <t>2.906.400</t>
  </si>
  <si>
    <t>3.213.250</t>
  </si>
  <si>
    <t>RAV4 Hybrid  2.5 Hybrid 4x4 Passion X-Sport e-CVT (JBL)*</t>
  </si>
  <si>
    <t>2.611.800</t>
  </si>
  <si>
    <t>2.742.400</t>
  </si>
  <si>
    <t>2.956.550</t>
  </si>
  <si>
    <t>3.268.500</t>
  </si>
  <si>
    <t>Land Cruiser Prado  2.8 D-4D 204PS Land Cruiser Prado</t>
  </si>
  <si>
    <t>6.287.850</t>
  </si>
  <si>
    <t>6.602.000</t>
  </si>
  <si>
    <t>7.116.750</t>
  </si>
  <si>
    <t>7.849.800</t>
  </si>
  <si>
    <t>7.8%</t>
  </si>
  <si>
    <t>Hilux  2.4 D-4D 4x2 Adventure</t>
  </si>
  <si>
    <t>1.144.650</t>
  </si>
  <si>
    <t>1.224.750</t>
  </si>
  <si>
    <t>1.320.700</t>
  </si>
  <si>
    <t>1.458.050</t>
  </si>
  <si>
    <t>7.0%</t>
  </si>
  <si>
    <t>10.4%</t>
  </si>
  <si>
    <t>Hilux  2.4 D-4D 4x2 Adventure A/T</t>
  </si>
  <si>
    <t>1.181.850</t>
  </si>
  <si>
    <t>1.264.600</t>
  </si>
  <si>
    <t>1.363.650</t>
  </si>
  <si>
    <t>1.505.250</t>
  </si>
  <si>
    <t>Hilux  2.4 D-4D 4x4 Adventure</t>
  </si>
  <si>
    <t>1.281.350</t>
  </si>
  <si>
    <t>1.371.050</t>
  </si>
  <si>
    <t>1.478.350</t>
  </si>
  <si>
    <t>1.638.400</t>
  </si>
  <si>
    <t>10.83%</t>
  </si>
  <si>
    <t>Hilux  2.4 D-4D 4x4 Hi-Cruiser A/T</t>
  </si>
  <si>
    <t>1.336.200</t>
  </si>
  <si>
    <t>1.429.750</t>
  </si>
  <si>
    <t>1.541.600</t>
  </si>
  <si>
    <t>1.707.950</t>
  </si>
  <si>
    <t>10.79%</t>
  </si>
  <si>
    <t>Hilux  2.4 D-4D 4x4 Invincible A/T</t>
  </si>
  <si>
    <t>1.409.350</t>
  </si>
  <si>
    <t>1.508.000</t>
  </si>
  <si>
    <t>1.625.900</t>
  </si>
  <si>
    <t>1.800.700</t>
  </si>
  <si>
    <t>10.75%</t>
  </si>
  <si>
    <t>Hilux  2.4 D-4D 4x4 Invincible A/T (JBL*)</t>
  </si>
  <si>
    <t>1.426.250</t>
  </si>
  <si>
    <t>1.526.100</t>
  </si>
  <si>
    <t>1.645.450</t>
  </si>
  <si>
    <t>1.822.250</t>
  </si>
  <si>
    <t>10.74%</t>
  </si>
  <si>
    <t>Proace City  1.5 D 100 HP Dream</t>
  </si>
  <si>
    <t>759.950</t>
  </si>
  <si>
    <t>797.950</t>
  </si>
  <si>
    <t>860.600</t>
  </si>
  <si>
    <t>934.350</t>
  </si>
  <si>
    <t>Proace City  1.5 D 130 HP Dream A/T</t>
  </si>
  <si>
    <t>842.800</t>
  </si>
  <si>
    <t>884.950</t>
  </si>
  <si>
    <t>954.400</t>
  </si>
  <si>
    <t>1.035.650</t>
  </si>
  <si>
    <t>8.51%</t>
  </si>
  <si>
    <t>Proace City  1.5 D 130 HP Flame X-Pack A/T</t>
  </si>
  <si>
    <t>919.900</t>
  </si>
  <si>
    <t>965.900</t>
  </si>
  <si>
    <t>1.041.650</t>
  </si>
  <si>
    <t>1.129.900</t>
  </si>
  <si>
    <t>Proace City  1.5 D 130 HP Passion X-Pack A/T</t>
  </si>
  <si>
    <t>961.250</t>
  </si>
  <si>
    <t>1.009.300</t>
  </si>
  <si>
    <t>1.088.450</t>
  </si>
  <si>
    <t>1.180.450</t>
  </si>
  <si>
    <t>Proace City Cargo  1.5 D 100 HP Vision 6 M/T</t>
  </si>
  <si>
    <t>620.650</t>
  </si>
  <si>
    <t>651.650</t>
  </si>
  <si>
    <t>702.900</t>
  </si>
  <si>
    <t>764.350</t>
  </si>
  <si>
    <t>4.99%</t>
  </si>
  <si>
    <t>7.86%</t>
  </si>
  <si>
    <t>8.74%</t>
  </si>
  <si>
    <t>Proace City Cargo  1.5 D 100 HP Dream 6 M/T</t>
  </si>
  <si>
    <t>651.750</t>
  </si>
  <si>
    <t>684.300</t>
  </si>
  <si>
    <t>738.150</t>
  </si>
  <si>
    <t>802.450</t>
  </si>
  <si>
    <t>7.87%</t>
  </si>
  <si>
    <t>8.71%</t>
  </si>
  <si>
    <t>12 Ağustos 2023</t>
  </si>
  <si>
    <t>12 Haz - 05 Tem</t>
  </si>
  <si>
    <t>05 Tem - 10 Tem</t>
  </si>
  <si>
    <t>10 Tem - 17 Tem</t>
  </si>
  <si>
    <t>17 Tem - 25 Tem</t>
  </si>
  <si>
    <t>25 Tem - 01 Ağu</t>
  </si>
  <si>
    <t>01 Ağu - 12 Ağu</t>
  </si>
  <si>
    <t>57,92%</t>
  </si>
  <si>
    <t>11.44%</t>
  </si>
  <si>
    <t>1.64%</t>
  </si>
  <si>
    <t>4.58%</t>
  </si>
  <si>
    <t>0.84%</t>
  </si>
  <si>
    <t>0.02%</t>
  </si>
  <si>
    <t>CLIO Joy 1.0 SCe 65 bg</t>
  </si>
  <si>
    <t>691.000</t>
  </si>
  <si>
    <t>768.000</t>
  </si>
  <si>
    <t>780.900</t>
  </si>
  <si>
    <t>817.000</t>
  </si>
  <si>
    <t>826.900</t>
  </si>
  <si>
    <t>79.8%</t>
  </si>
  <si>
    <t>4.62%</t>
  </si>
  <si>
    <t>CLIO Joy 1.0 TCe X-Tronic 90 bg</t>
  </si>
  <si>
    <t>766.900</t>
  </si>
  <si>
    <t>866.000</t>
  </si>
  <si>
    <t>907.000</t>
  </si>
  <si>
    <t>921.900</t>
  </si>
  <si>
    <t>63.17%</t>
  </si>
  <si>
    <t>11.1%</t>
  </si>
  <si>
    <t>4.73%</t>
  </si>
  <si>
    <t>CLIO Touch 1.0 TCe 90 bg</t>
  </si>
  <si>
    <t>728.000</t>
  </si>
  <si>
    <t>813.900</t>
  </si>
  <si>
    <t>827.000</t>
  </si>
  <si>
    <t>868.000</t>
  </si>
  <si>
    <t>65.33%</t>
  </si>
  <si>
    <t>11.8%</t>
  </si>
  <si>
    <t>1.61%</t>
  </si>
  <si>
    <t>CLIO Touch 1.0 TCe X-Tronic 90 bg</t>
  </si>
  <si>
    <t>792.000</t>
  </si>
  <si>
    <t>888.000</t>
  </si>
  <si>
    <t>902.900</t>
  </si>
  <si>
    <t>948.000</t>
  </si>
  <si>
    <t>959.900</t>
  </si>
  <si>
    <t>54.82%</t>
  </si>
  <si>
    <t>CLIO Icon 1.0 TCe X-Tronic 90 bg</t>
  </si>
  <si>
    <t>847.000</t>
  </si>
  <si>
    <t>954.900</t>
  </si>
  <si>
    <t>1.018.000</t>
  </si>
  <si>
    <t>51.96%</t>
  </si>
  <si>
    <t>12.74%</t>
  </si>
  <si>
    <t>1.58%</t>
  </si>
  <si>
    <t>4.95%</t>
  </si>
  <si>
    <t>TALIANT Joy 1.0 Sce 65 bg</t>
  </si>
  <si>
    <t>683.000</t>
  </si>
  <si>
    <t>765.000</t>
  </si>
  <si>
    <t>777.000</t>
  </si>
  <si>
    <t>813.000</t>
  </si>
  <si>
    <t>79.11%</t>
  </si>
  <si>
    <t>4.63%</t>
  </si>
  <si>
    <t>TALIANT Joy 1.0 Turbo X-tronic 90 bg</t>
  </si>
  <si>
    <t>769.900</t>
  </si>
  <si>
    <t>858.000</t>
  </si>
  <si>
    <t>872.000</t>
  </si>
  <si>
    <t>913.000</t>
  </si>
  <si>
    <t>61.59%</t>
  </si>
  <si>
    <t>4.7%</t>
  </si>
  <si>
    <t>TALIANT Touch 1.0 Turbo X-tronic 90 bg</t>
  </si>
  <si>
    <t>804.900</t>
  </si>
  <si>
    <t>899.000</t>
  </si>
  <si>
    <t>914.000</t>
  </si>
  <si>
    <t>50.18%</t>
  </si>
  <si>
    <t>11.69%</t>
  </si>
  <si>
    <t>ZOE Intense 80 kW Z.E. 50</t>
  </si>
  <si>
    <t>ZOE E-TECH %100 ELEKTRİKLİ Intense R135</t>
  </si>
  <si>
    <t>1.146.000</t>
  </si>
  <si>
    <t>1.149.000</t>
  </si>
  <si>
    <t>1.170.000</t>
  </si>
  <si>
    <t>49.89%</t>
  </si>
  <si>
    <t>15.29%</t>
  </si>
  <si>
    <t>CAPTUR Touch Plus 1.3 Mild Hybrid EDC 140 bg</t>
  </si>
  <si>
    <t>1.113.000</t>
  </si>
  <si>
    <t>1.229.000</t>
  </si>
  <si>
    <t>1.249.000</t>
  </si>
  <si>
    <t>1.308.000</t>
  </si>
  <si>
    <t>53.34%</t>
  </si>
  <si>
    <t>10.42%</t>
  </si>
  <si>
    <t>4.72%</t>
  </si>
  <si>
    <t>CAPTUR Icon 1.3 Mild Hybrid EDC 140 bg</t>
  </si>
  <si>
    <t>1.151.900</t>
  </si>
  <si>
    <t>1.281.000</t>
  </si>
  <si>
    <t>52.79%</t>
  </si>
  <si>
    <t>11.21%</t>
  </si>
  <si>
    <t>4.68%</t>
  </si>
  <si>
    <t>CAPTUR R.S. Line 1.3 Mild Hybrid EDC 155 bg</t>
  </si>
  <si>
    <t>1.258.000</t>
  </si>
  <si>
    <t>1.405.900</t>
  </si>
  <si>
    <t>1.429.000</t>
  </si>
  <si>
    <t>1.495.000</t>
  </si>
  <si>
    <t>51.95%</t>
  </si>
  <si>
    <t>11.76%</t>
  </si>
  <si>
    <t>MEGANE SEDAN Joy 1.3 TCe 140 bg</t>
  </si>
  <si>
    <t>903.000</t>
  </si>
  <si>
    <t>1.021.000</t>
  </si>
  <si>
    <t>1.038.000</t>
  </si>
  <si>
    <t>1.089.000</t>
  </si>
  <si>
    <t>62.54%</t>
  </si>
  <si>
    <t>13.07%</t>
  </si>
  <si>
    <t>MEGANE SEDAN Joy 1.3 TCe EDC 140 bg</t>
  </si>
  <si>
    <t>974.000</t>
  </si>
  <si>
    <t>1.093.000</t>
  </si>
  <si>
    <t>1.111.000</t>
  </si>
  <si>
    <t>1.164.000</t>
  </si>
  <si>
    <t>57.09%</t>
  </si>
  <si>
    <t>12.22%</t>
  </si>
  <si>
    <t>4.77%</t>
  </si>
  <si>
    <t>MEGANE SEDAN Joy Comfort 1.3 TCe EDC 140 bg</t>
  </si>
  <si>
    <t>989.900</t>
  </si>
  <si>
    <t>1.108.900</t>
  </si>
  <si>
    <t>1.127.000</t>
  </si>
  <si>
    <t>1.179.000</t>
  </si>
  <si>
    <t>55.77%</t>
  </si>
  <si>
    <t>MEGANE SEDAN Touch 1.3 TCe EDC 140 bg</t>
  </si>
  <si>
    <t>1.007.000</t>
  </si>
  <si>
    <t>1.126.000</t>
  </si>
  <si>
    <t>1.144.000</t>
  </si>
  <si>
    <t>1.205.000</t>
  </si>
  <si>
    <t>54.09%</t>
  </si>
  <si>
    <t>11.82%</t>
  </si>
  <si>
    <t>5.33%</t>
  </si>
  <si>
    <t>MEGANE SEDAN Touch 1.5 Blue dCi EDC 115 bg</t>
  </si>
  <si>
    <t>1.130.000</t>
  </si>
  <si>
    <t>1.279.900</t>
  </si>
  <si>
    <t>1.363.900</t>
  </si>
  <si>
    <t>53.26%</t>
  </si>
  <si>
    <t>13.27%</t>
  </si>
  <si>
    <t>4.83%</t>
  </si>
  <si>
    <t>MEGANE SEDAN Icon 1.3 TCe EDC 140 bg</t>
  </si>
  <si>
    <t>1.197.900</t>
  </si>
  <si>
    <t>1.218.000</t>
  </si>
  <si>
    <t>1.276.000</t>
  </si>
  <si>
    <t>55.04%</t>
  </si>
  <si>
    <t>13.22%</t>
  </si>
  <si>
    <t>4.76%</t>
  </si>
  <si>
    <t>MEGANE SEDAN Icon 1.5 Blue dCi EDC 115 bg</t>
  </si>
  <si>
    <t>1.181.000</t>
  </si>
  <si>
    <t>1.351.000</t>
  </si>
  <si>
    <t>1.373.000</t>
  </si>
  <si>
    <t>1.435.000</t>
  </si>
  <si>
    <t>54.15%</t>
  </si>
  <si>
    <t>14.39%</t>
  </si>
  <si>
    <t>4.52%</t>
  </si>
  <si>
    <t>MEGANE E-TECH %100 ELEKTRİKLİ Techno EV60 220 hp</t>
  </si>
  <si>
    <t>1.499.000</t>
  </si>
  <si>
    <t>MEGANE E-TECH %100 ELEKTRİKLİ Iconic EV60 220 hp</t>
  </si>
  <si>
    <t>1.599.000</t>
  </si>
  <si>
    <t>AUSTRAL techno esprit alpine mild hybrid 160 hp auto</t>
  </si>
  <si>
    <t>1.598.000</t>
  </si>
  <si>
    <t>1.700.000</t>
  </si>
  <si>
    <t>1.706.000</t>
  </si>
  <si>
    <t>11.36%</t>
  </si>
  <si>
    <t>KOLEOS Icon 1.3 TCe EDC 160 bg</t>
  </si>
  <si>
    <t>1.658.900</t>
  </si>
  <si>
    <t>1.875.000</t>
  </si>
  <si>
    <t>1.965.000</t>
  </si>
  <si>
    <t>52.56%</t>
  </si>
  <si>
    <t>11.22%</t>
  </si>
  <si>
    <t>4.8%</t>
  </si>
  <si>
    <t>AUSTRAL techno esprit alpine E-tech full hybrid 200 hp</t>
  </si>
  <si>
    <t>1.926.000</t>
  </si>
  <si>
    <t>1 Hazi - 18 Tem</t>
  </si>
  <si>
    <t>yeni-fiesta Style Hatchback 1.1L Ti-VCT 75PS 5 İleri Manuel Benzin</t>
  </si>
  <si>
    <t>yeni-fiesta Titanium Hatchback 1.0L mHEV EcoBoost 125PS 7 İleri Otomatik Benzin/Hibrit</t>
  </si>
  <si>
    <t>yeni-focus Trend X Sedan 1.5L Ti-VCT 123PS 6 İleri Manuel Benzin</t>
  </si>
  <si>
    <t>yeni-focus Trend X Sedan 1.5L Ti-VCT 123PS 6 İleri Otomatik Benzin</t>
  </si>
  <si>
    <t>yeni-focus Titanium Sedan 1.5L Ti-VCT 123PS 6 İleri Otomatik Benzin</t>
  </si>
  <si>
    <t>yeni-focus Trend X Sedan 1.5L EcoBlue 115PS 8 İleri Otomatik Dizel</t>
  </si>
  <si>
    <t>yeni-focus Titanium Sedan 1.5L EcoBlue 115PS 8 İleri Otomatik Dizel</t>
  </si>
  <si>
    <t>yeni-focus Titanium Hatchback 1.5L EcoBlue 115PS 8 İleri Otomatik Dizel</t>
  </si>
  <si>
    <t>yeni-focus Titanium Station Wagon 1.5L EcoBlue 115PS 8 İleri Otomatik Dizel</t>
  </si>
  <si>
    <t>yeni-focus Active Hatchback 1.5L EcoBlue 115PS 8 İleri Otomatik Dizel</t>
  </si>
  <si>
    <t>yeni-focus Active Station Wagon 1.5L EcoBlue 115PS 8 İleri Otomatik Dizel</t>
  </si>
  <si>
    <t>yeni-focus ST-Line Hatchback 1.5L EcoBlue 115PS 8 İleri Otomatik Dizel</t>
  </si>
  <si>
    <t>yeni-focus Titanium Hatchback 1.0L mHEV EcoBoost 125PS 7 İleri Otomatik Benzin/Hibrit</t>
  </si>
  <si>
    <t>yeni-focus Titanium Station Wagon 1.0L mHEV EcoBoost 125PS 7 İleri Otomatik Benzin/Hibrit</t>
  </si>
  <si>
    <t>yeni-focus Active Hatchback 1.0L mHEV EcoBoost 125PS 7 İleri Otomatik Benzin/Hibrit</t>
  </si>
  <si>
    <t>yeni-focus Active Station Wagon 1.0L mHEV EcoBoost 125PS 7 İleri Otomatik Benzin/Hibrit</t>
  </si>
  <si>
    <t>yeni-focus ST-Line Hatchback 1.0L mHEV EcoBoost 125PS 7 İleri Otomatik Benzin/Hibrit</t>
  </si>
  <si>
    <t>yeni-focus Titanium Sedan (16 inch Jant) 1.5L Ti-VCT 123PS 6 İleri Otomatik Benzin</t>
  </si>
  <si>
    <t>yeni-focus Titanium X Sedan 1.0L EcoBoost 125PS 6 İleri Manuel Benzin</t>
  </si>
  <si>
    <t>yeni-focus Titanium Stil Sedan 1.0L EcoBoost 125PS 6 İleri Manuel Benzin</t>
  </si>
  <si>
    <t>yeni-focus Active Stil Station Wagon 1.0L mHEV EcoBoost 125PS 7 İleri Otomatik Benzin/Hibrit</t>
  </si>
  <si>
    <t>yeni-focus Active X Hatchback 1.0L mHEV EcoBoost 125PS 7 İleri Otomatik Benzin/Hibrit</t>
  </si>
  <si>
    <t>yeni-focus Active X Station Wagon 1.0L mHEV EcoBoost 125PS 7 İleri Otomatik Benzin/Hibrit</t>
  </si>
  <si>
    <t>yeni-focus Titanium X Hatchback 1.0L mHEV EcoBoost 125PS 7 İleri Otomatik Benzin/Hibrit</t>
  </si>
  <si>
    <t>yeni-focus Titanium Stil Hatchback 1.0L mHEV EcoBoost 125PS 7 İleri Otomatik Benzin/Hibrit</t>
  </si>
  <si>
    <t>yeni-focus Active Stil Hatchback 1.0L mHEV EcoBoost 125PS 7 İleri Otomatik Benzin/Hibrit</t>
  </si>
  <si>
    <t>yeni-focus Trend X Sedan 1.0L EcoBoost 125PS 6 İleri Manuel Benzin</t>
  </si>
  <si>
    <t>yeni-focus Titanium X Sedan 1.5L EcoBlue 115PS 8 İleri Otomatik Dizel</t>
  </si>
  <si>
    <t>yeni-focus Active X Station Wagon 1.5L EcoBlue 115PS 8 İleri Otomatik Dizel</t>
  </si>
  <si>
    <t>puma Style SUV 1.0L EcoBoost 95PS 6 İleri Manuel Benzin</t>
  </si>
  <si>
    <t>1.234.000</t>
  </si>
  <si>
    <t>51.08%</t>
  </si>
  <si>
    <t>28.09%</t>
  </si>
  <si>
    <t>puma Style SUV 1.0L EcoBoost 125PS 7 İleri Otomatik Benzin</t>
  </si>
  <si>
    <t>1.382.600</t>
  </si>
  <si>
    <t>56.62%</t>
  </si>
  <si>
    <t>32.76%</t>
  </si>
  <si>
    <t>puma ST-Line SUV 1.0L EcoBoost 155PS 7 İleri Otomatik Benzin/Hibrit</t>
  </si>
  <si>
    <t>1.641.700</t>
  </si>
  <si>
    <t>kuga Style SUV 1.5L EcoBoost 120PS 6 İleri Manuel Benzin</t>
  </si>
  <si>
    <t>1.576.700</t>
  </si>
  <si>
    <t>46.71%</t>
  </si>
  <si>
    <t>22.05%</t>
  </si>
  <si>
    <t>kuga Style SUV 1.5L EcoBoost 182PS 8 İleri Otomatik Benzin</t>
  </si>
  <si>
    <t>1.745.500</t>
  </si>
  <si>
    <t>59.64%</t>
  </si>
  <si>
    <t>32.81%</t>
  </si>
  <si>
    <t>kuga Titanium SUV 1.5L EcoBoost 182PS 8 İleri Otomatik Benzin</t>
  </si>
  <si>
    <t>1.929.000</t>
  </si>
  <si>
    <t>59.65%</t>
  </si>
  <si>
    <t>kuga ST-Line SUV 1.5L EcoBoost 182PS 8 İleri Otomatik Benzin</t>
  </si>
  <si>
    <t>2.124.900</t>
  </si>
  <si>
    <t>59.63%</t>
  </si>
  <si>
    <t>32.79%</t>
  </si>
  <si>
    <t>kuga ST-Line Black Package SUV 1.5L EcoBoost 182PS 8 İleri Otomatik Benzin</t>
  </si>
  <si>
    <t>2.269.700</t>
  </si>
  <si>
    <t>mustang-mach-e Standart Range RWD* SUV 198KW Otomatik Elektrik</t>
  </si>
  <si>
    <t>3.593.500</t>
  </si>
  <si>
    <t>mustang-mach-e Standart Range AWD* SUV 198KW Otomatik Elektrik</t>
  </si>
  <si>
    <t>3.957.200</t>
  </si>
  <si>
    <t>fiesta Style Hatchback 1.1L Ti-VCT 75PS 5 İleri Manuel Benzin</t>
  </si>
  <si>
    <t>987.300</t>
  </si>
  <si>
    <t>fiesta Titanium Hatchback 1.0L mHEV EcoBoost 125PS 7 İleri Otomatik Benzin/Hibrit</t>
  </si>
  <si>
    <t>fiesta ST* Hatchback 1.5L Ecoboost 200PS 6 İleri Manuel Benzin</t>
  </si>
  <si>
    <t>1.527.500</t>
  </si>
  <si>
    <t>focus Trend X Sedan 1.5L Ti-VCT 123PS 6 İleri Manuel Benzin</t>
  </si>
  <si>
    <t>1.244.300</t>
  </si>
  <si>
    <t>focus Trend X Sedan 1.5L Ti-VCT 123PS 6 İleri Otomatik Benzin</t>
  </si>
  <si>
    <t>1.414.300</t>
  </si>
  <si>
    <t>focus Titanium Sedan 1.5L Ti-VCT 123PS 6 İleri Otomatik Benzin</t>
  </si>
  <si>
    <t>1.432.700</t>
  </si>
  <si>
    <t>focus Trend X Sedan 1.5L EcoBlue 115PS 8 İleri Otomatik Dizel</t>
  </si>
  <si>
    <t>focus Titanium Sedan 1.5L EcoBlue 115PS 8 İleri Otomatik Dizel</t>
  </si>
  <si>
    <t>1.640.700</t>
  </si>
  <si>
    <t>focus Titanium Hatchback 1.5L EcoBlue 115PS 8 İleri Otomatik Dizel</t>
  </si>
  <si>
    <t>focus Titanium Station Wagon 1.5L EcoBlue 115PS 8 İleri Otomatik Dizel</t>
  </si>
  <si>
    <t>1.716.100</t>
  </si>
  <si>
    <t>focus Active Hatchback 1.5L EcoBlue 115PS 8 İleri Otomatik Dizel</t>
  </si>
  <si>
    <t>focus Active Station Wagon 1.5L EcoBlue 115PS 8 İleri Otomatik Dizel</t>
  </si>
  <si>
    <t>focus ST-Line Hatchback 1.5L EcoBlue 115PS 8 İleri Otomatik Dizel</t>
  </si>
  <si>
    <t>1.741.300</t>
  </si>
  <si>
    <t>focus Titanium Hatchback 1.0L mHEV EcoBoost 125PS 7 İleri Otomatik Benzin/Hibrit</t>
  </si>
  <si>
    <t>1.638.700</t>
  </si>
  <si>
    <t>focus Titanium Station Wagon 1.0L mHEV EcoBoost 125PS 7 İleri Otomatik Benzin/Hibrit</t>
  </si>
  <si>
    <t>focus Active Hatchback 1.0L mHEV EcoBoost 125PS 7 İleri Otomatik Benzin/Hibrit</t>
  </si>
  <si>
    <t>focus Active Station Wagon 1.0L mHEV EcoBoost 125PS 7 İleri Otomatik Benzin/Hibrit</t>
  </si>
  <si>
    <t>focus ST-Line Hatchback 1.0L mHEV EcoBoost 125PS 7 İleri Otomatik Benzin/Hibrit</t>
  </si>
  <si>
    <t>focus Titanium Sedan (16 inch Jant) 1.5L Ti-VCT 123PS 6 İleri Otomatik Benzin</t>
  </si>
  <si>
    <t>1.426.200</t>
  </si>
  <si>
    <t>focus Titanium X Sedan 1.0L EcoBoost 125PS 6 İleri Manuel Benzin</t>
  </si>
  <si>
    <t>1.317.200</t>
  </si>
  <si>
    <t>focus Titanium Stil Sedan 1.0L EcoBoost 125PS 6 İleri Manuel Benzin</t>
  </si>
  <si>
    <t>1.294.500</t>
  </si>
  <si>
    <t>focus Active Stil Station Wagon 1.0L mHEV EcoBoost 125PS 7 İleri Otomatik Benzin/Hibrit</t>
  </si>
  <si>
    <t>1.688.800</t>
  </si>
  <si>
    <t>focus Active X Hatchback 1.0L mHEV EcoBoost 125PS 7 İleri Otomatik Benzin/Hibrit</t>
  </si>
  <si>
    <t>1.700.500</t>
  </si>
  <si>
    <t>focus Active X Station Wagon 1.0L mHEV EcoBoost 125PS 7 İleri Otomatik Benzin/Hibrit</t>
  </si>
  <si>
    <t>1.724.000</t>
  </si>
  <si>
    <t>focus Titanium X Hatchback 1.0L mHEV EcoBoost 125PS 7 İleri Otomatik Benzin/Hibrit</t>
  </si>
  <si>
    <t>1.690.400</t>
  </si>
  <si>
    <t>focus Titanium Stil Hatchback 1.0L mHEV EcoBoost 125PS 7 İleri Otomatik Benzin/Hibrit</t>
  </si>
  <si>
    <t>1.665.300</t>
  </si>
  <si>
    <t>focus Active Stil Hatchback 1.0L mHEV EcoBoost 125PS 7 İleri Otomatik Benzin/Hibrit</t>
  </si>
  <si>
    <t>focus Trend X Sedan 1.0L EcoBoost 125PS 6 İleri Manuel Benzin</t>
  </si>
  <si>
    <t>1.256.700</t>
  </si>
  <si>
    <t>focus Titanium X Sedan 1.5L EcoBlue 115PS 8 İleri Otomatik Dizel</t>
  </si>
  <si>
    <t>1.693.600</t>
  </si>
  <si>
    <t>focus Active X Station Wagon 1.5L EcoBlue 115PS 8 İleri Otomatik Dizel</t>
  </si>
  <si>
    <t>1.779.100</t>
  </si>
  <si>
    <t>focus Titanium Stil Hatchback 1.0L EcoBoost 125PS 6 İleri Manuel Benzin</t>
  </si>
  <si>
    <t>1.297.600</t>
  </si>
  <si>
    <t>focus Active X Hatchback 1.0L EcoBoost 125PS 6 İleri Manuel Benzin</t>
  </si>
  <si>
    <t>1.408.600</t>
  </si>
  <si>
    <t>focus Active X Station Wagon 1.0L EcoBoost 125PS 6 İleri Manuel Benzin</t>
  </si>
  <si>
    <t>1.431.400</t>
  </si>
  <si>
    <t>focus Active X Hatchback 1.5L EcoBlue 115PS 8 İleri Otomatik Dizel</t>
  </si>
  <si>
    <t>1.754.900</t>
  </si>
  <si>
    <t>focus Titanium Stil Sedan 1.5L EcoBlue 115PS 8 İleri Otomatik Dizel</t>
  </si>
  <si>
    <t>1.659.700</t>
  </si>
  <si>
    <t>puma ST* SUV 1.5L Ecoboost 200PS 6 İleri Manuel Benzin</t>
  </si>
  <si>
    <t>1.956.800</t>
  </si>
  <si>
    <t>kuga Vignale* SUV 1.5L EcoBoost 182PS 8 İleri Otomatik Benzin</t>
  </si>
  <si>
    <t>2.580.200</t>
  </si>
  <si>
    <t>kuga Vignale AWD* SUV 2.0L Ecoblue 120PS 8 İleri Otomatik Dizel</t>
  </si>
  <si>
    <t>3.964.500</t>
  </si>
  <si>
    <t>15 Mart 2023</t>
  </si>
  <si>
    <t>15 Haziran 2023</t>
  </si>
  <si>
    <t>1 Temmuz 2023</t>
  </si>
  <si>
    <t>15 Temmuz 2023</t>
  </si>
  <si>
    <t>15 Tem - 02 Ağu</t>
  </si>
  <si>
    <t>46,69%</t>
  </si>
  <si>
    <t>8.13%</t>
  </si>
  <si>
    <t>-0.77%</t>
  </si>
  <si>
    <t>IBIZA 1.0 Evo 80 HP Style</t>
  </si>
  <si>
    <t>783.000</t>
  </si>
  <si>
    <t>850.000</t>
  </si>
  <si>
    <t>57.7%</t>
  </si>
  <si>
    <t>8.56%</t>
  </si>
  <si>
    <t>IBIZA 1.0 EcoTSI 110 HP DSG Style</t>
  </si>
  <si>
    <t>936.000</t>
  </si>
  <si>
    <t>48.04%</t>
  </si>
  <si>
    <t>8.97%</t>
  </si>
  <si>
    <t>IBIZA 1.5 EcoTSI ACT 150 HP DSG FR</t>
  </si>
  <si>
    <t>1.083.000</t>
  </si>
  <si>
    <t>1.190.000</t>
  </si>
  <si>
    <t>48.94%</t>
  </si>
  <si>
    <t>9.88%</t>
  </si>
  <si>
    <t>ARONA 1.0 EcoTSI 95 HP Style</t>
  </si>
  <si>
    <t>941.000</t>
  </si>
  <si>
    <t>8.93%</t>
  </si>
  <si>
    <t>ARONA 1.0 EcoTSI 110 HP DSG Style</t>
  </si>
  <si>
    <t>1.043.000</t>
  </si>
  <si>
    <t>50.0%</t>
  </si>
  <si>
    <t>9.3%</t>
  </si>
  <si>
    <t>ARONA 1.0 EcoTSI 110 HP DSG Xperience</t>
  </si>
  <si>
    <t>1.104.000</t>
  </si>
  <si>
    <t>48.15%</t>
  </si>
  <si>
    <t>8.7%</t>
  </si>
  <si>
    <t>ARONA 1.0 EcoTSI 110 HP DSG FR</t>
  </si>
  <si>
    <t>1.114.000</t>
  </si>
  <si>
    <t>48.17%</t>
  </si>
  <si>
    <t>9.07%</t>
  </si>
  <si>
    <t>LEON 1.0 eTSI 110 HP DSG Style</t>
  </si>
  <si>
    <t>1.211.000</t>
  </si>
  <si>
    <t>49.71%</t>
  </si>
  <si>
    <t>8.18%</t>
  </si>
  <si>
    <t>LEON 1.5 eTSI ACT 150 HP DSG FR</t>
  </si>
  <si>
    <t>1.348.000</t>
  </si>
  <si>
    <t>ATECA 1.5 EcoTSI ACT 150 HP DSG Xperience</t>
  </si>
  <si>
    <t>45.0%</t>
  </si>
  <si>
    <t>6.69%</t>
  </si>
  <si>
    <t>ATECA 1.5 EcoTSI ACT 150 HP DSG FR</t>
  </si>
  <si>
    <t>1.546.000</t>
  </si>
  <si>
    <t>46.9%</t>
  </si>
  <si>
    <t>7.37%</t>
  </si>
  <si>
    <t>TARRACO 1.5 EcoTSI ACT 150 HP DSG Xperience (7 Koltuklu)</t>
  </si>
  <si>
    <t>1.882.000</t>
  </si>
  <si>
    <t>1.980.000</t>
  </si>
  <si>
    <t>1.881.300</t>
  </si>
  <si>
    <t>35.35%</t>
  </si>
  <si>
    <t>5.21%</t>
  </si>
  <si>
    <t>-4.98%</t>
  </si>
  <si>
    <t>TARRACO 1.5 EcoTSI ACT 150 HP DSG FR (7 Koltuklu)</t>
  </si>
  <si>
    <t>1.958.000</t>
  </si>
  <si>
    <t>2.070.000</t>
  </si>
  <si>
    <t>1.966.800</t>
  </si>
  <si>
    <t>35.64%</t>
  </si>
  <si>
    <t>5.72%</t>
  </si>
  <si>
    <t>-4.99%</t>
  </si>
  <si>
    <t>05 Ağustos 2023</t>
  </si>
  <si>
    <t>15 Tem - 28 Tem</t>
  </si>
  <si>
    <t>01 Ağu - 05 Ağu</t>
  </si>
  <si>
    <t>56,84%</t>
  </si>
  <si>
    <t>4.22%</t>
  </si>
  <si>
    <t xml:space="preserve">AMI Ami One Electric </t>
  </si>
  <si>
    <t>350.000</t>
  </si>
  <si>
    <t>369.000</t>
  </si>
  <si>
    <t>5.43%</t>
  </si>
  <si>
    <t xml:space="preserve">AMI Ami Buggy </t>
  </si>
  <si>
    <t>399.000</t>
  </si>
  <si>
    <t>C3 1.2 PureTech 83 HP - 5 İleri Manuel Feel</t>
  </si>
  <si>
    <t>769.300</t>
  </si>
  <si>
    <t>809.900</t>
  </si>
  <si>
    <t>78.0%</t>
  </si>
  <si>
    <t>5.28%</t>
  </si>
  <si>
    <t>C3 1.2 PureTech 110 HP - EAT6 Feel Bold</t>
  </si>
  <si>
    <t>898.100</t>
  </si>
  <si>
    <t>943.800</t>
  </si>
  <si>
    <t>67.64%</t>
  </si>
  <si>
    <t>5.09%</t>
  </si>
  <si>
    <t>C3 1.2 PureTech 110 HP - EAT6 Shine</t>
  </si>
  <si>
    <t>994.600</t>
  </si>
  <si>
    <t>61.2%</t>
  </si>
  <si>
    <t>4.17%</t>
  </si>
  <si>
    <t>5.38%</t>
  </si>
  <si>
    <t>C3 1.2 PureTech 110 HP - EAT6 ELLE</t>
  </si>
  <si>
    <t>971.200</t>
  </si>
  <si>
    <t>C3 AIRCROSS SUV 1.2 PureTech 130 HP - EAT6 Feel</t>
  </si>
  <si>
    <t>1.022.000</t>
  </si>
  <si>
    <t>47.05%</t>
  </si>
  <si>
    <t>4.25%</t>
  </si>
  <si>
    <t>C3 AIRCROSS SUV 1.2 PureTech 130 HP - EAT6 Feel Bold</t>
  </si>
  <si>
    <t>1.065.600</t>
  </si>
  <si>
    <t>1.087.900</t>
  </si>
  <si>
    <t>48.82%</t>
  </si>
  <si>
    <t>4.2%</t>
  </si>
  <si>
    <t>2.09%</t>
  </si>
  <si>
    <t>C3 AIRCROSS SUV 1.2 PureTech 130 HP - EAT6 Shine (Çift Renk)</t>
  </si>
  <si>
    <t>1.175.200</t>
  </si>
  <si>
    <t>1.238.100</t>
  </si>
  <si>
    <t>55.74%</t>
  </si>
  <si>
    <t>C4 1.2 PureTech 100 HP - 6 İleri Manuel Feel</t>
  </si>
  <si>
    <t>1.070.700</t>
  </si>
  <si>
    <t>1.131.600</t>
  </si>
  <si>
    <t>59.38%</t>
  </si>
  <si>
    <t>5.69%</t>
  </si>
  <si>
    <t>C4 1.2 PureTech 130 HP - EAT8 Feel Bold</t>
  </si>
  <si>
    <t>54.64%</t>
  </si>
  <si>
    <t>4.92%</t>
  </si>
  <si>
    <t>C4 1.2 PureTech 130 HP - EAT8 Shine</t>
  </si>
  <si>
    <t>1.314.200</t>
  </si>
  <si>
    <t>1.375.100</t>
  </si>
  <si>
    <t>54.16%</t>
  </si>
  <si>
    <t>4.13%</t>
  </si>
  <si>
    <t>C4 1.2 PureTech 130 HP - EAT8 Shine Bold</t>
  </si>
  <si>
    <t>1.368.000</t>
  </si>
  <si>
    <t>1.428.900</t>
  </si>
  <si>
    <t>53.48%</t>
  </si>
  <si>
    <t>ELEKTRİKLİ ë-C4 100 KW Shine Bold</t>
  </si>
  <si>
    <t>1.422.700</t>
  </si>
  <si>
    <t>0.44%</t>
  </si>
  <si>
    <t>ELEKTRİKLİ ë-C4 115 KW Shine Bold</t>
  </si>
  <si>
    <t>1.484.700</t>
  </si>
  <si>
    <t>ë-C4 X 115 KW Shine Bold</t>
  </si>
  <si>
    <t>1.535.500</t>
  </si>
  <si>
    <t>C4 X 1.2 PureTech 100 HP - 6 İleri Manuel Feel</t>
  </si>
  <si>
    <t>1.113.300</t>
  </si>
  <si>
    <t>1.182.300</t>
  </si>
  <si>
    <t>C4 X 1.2 PureTech 130 HP - EAT8 Feel Bold</t>
  </si>
  <si>
    <t>1.256.400</t>
  </si>
  <si>
    <t>1.319.300</t>
  </si>
  <si>
    <t>C4 X 1.2 PureTech 130 HP - EAT8 Shine</t>
  </si>
  <si>
    <t>1.356.900</t>
  </si>
  <si>
    <t>1.425.900</t>
  </si>
  <si>
    <t>C4 X 1.2 PureTech 130 HP - EAT8 Shine Bold</t>
  </si>
  <si>
    <t>1.410.600</t>
  </si>
  <si>
    <t>1.479.700</t>
  </si>
  <si>
    <t>4.9%</t>
  </si>
  <si>
    <t>C4 X 1.5 BlueHDi 130 HP - EAT8 Feel Bold</t>
  </si>
  <si>
    <t>1.307.100</t>
  </si>
  <si>
    <t>5.2%</t>
  </si>
  <si>
    <t>C4 X 1.5 BlueHDi 130 HP - EAT8 Shine</t>
  </si>
  <si>
    <t>1.407.600</t>
  </si>
  <si>
    <t>1.481.700</t>
  </si>
  <si>
    <t>5.26%</t>
  </si>
  <si>
    <t>C4 X 1.5 BlueHDi 130 HP - EAT8 Shine Bold</t>
  </si>
  <si>
    <t>1.461.400</t>
  </si>
  <si>
    <t>5.07%</t>
  </si>
  <si>
    <t>ë-C4 X 100 KW Shine Bold</t>
  </si>
  <si>
    <t>1.465.400</t>
  </si>
  <si>
    <t>0.98%</t>
  </si>
  <si>
    <t>C5 AIRCROSS SUV 1.5 BlueHDi 130 HP - EAT8 Feel Bold</t>
  </si>
  <si>
    <t>1.542.600</t>
  </si>
  <si>
    <t>1.613.600</t>
  </si>
  <si>
    <t>50.1%</t>
  </si>
  <si>
    <t>4.53%</t>
  </si>
  <si>
    <t>4.6%</t>
  </si>
  <si>
    <t>C5 AIRCROSS SUV 1.5 BlueHDi 130 HP - EAT8 Shine</t>
  </si>
  <si>
    <t>1.694.800</t>
  </si>
  <si>
    <t>1.765.800</t>
  </si>
  <si>
    <t>54.22%</t>
  </si>
  <si>
    <t>4.27%</t>
  </si>
  <si>
    <t>4.19%</t>
  </si>
  <si>
    <t>C5 AIRCROSS SUV 1.5 BlueHDi 130 HP - EAT8 Shine Bold</t>
  </si>
  <si>
    <t>1.801.400</t>
  </si>
  <si>
    <t>1.877.500</t>
  </si>
  <si>
    <t>54.53%</t>
  </si>
  <si>
    <t>4.21%</t>
  </si>
  <si>
    <t>C-ELYSEE 1.5 BlueHDi 100 HP - 6 İleri Manuel Feel Bold</t>
  </si>
  <si>
    <t>860.000</t>
  </si>
  <si>
    <t>910.000</t>
  </si>
  <si>
    <t>5.81%</t>
  </si>
  <si>
    <t>20 Nisan 2023</t>
  </si>
  <si>
    <t>24 Haziran 2023</t>
  </si>
  <si>
    <t>31 Temmuz 2023</t>
  </si>
  <si>
    <t>31 Tem - 02 Ağu</t>
  </si>
  <si>
    <t>57,01%</t>
  </si>
  <si>
    <t>Polo 1.0 80 PS Manuel Impression</t>
  </si>
  <si>
    <t>668.700</t>
  </si>
  <si>
    <t>715.300</t>
  </si>
  <si>
    <t>740.200</t>
  </si>
  <si>
    <t>853.100</t>
  </si>
  <si>
    <t>887.500</t>
  </si>
  <si>
    <t>67.45%</t>
  </si>
  <si>
    <t>Polo 1.0 TSI 95 PS Manuel Life</t>
  </si>
  <si>
    <t>741.700</t>
  </si>
  <si>
    <t>946.300</t>
  </si>
  <si>
    <t>984.400</t>
  </si>
  <si>
    <t>58.21%</t>
  </si>
  <si>
    <t>Polo 1.0 TSI 95 PS DSG Life</t>
  </si>
  <si>
    <t>800.500</t>
  </si>
  <si>
    <t>856.300</t>
  </si>
  <si>
    <t>886.100</t>
  </si>
  <si>
    <t>1.021.400</t>
  </si>
  <si>
    <t>1.062.500</t>
  </si>
  <si>
    <t>58.2%</t>
  </si>
  <si>
    <t>Polo 1.0 TSI 95 PS DSG Style</t>
  </si>
  <si>
    <t>1.226.400</t>
  </si>
  <si>
    <t>58.25%</t>
  </si>
  <si>
    <t>T-Cross 1.0 TSI 110 PS Manuel Life</t>
  </si>
  <si>
    <t>838.600</t>
  </si>
  <si>
    <t>1.070.200</t>
  </si>
  <si>
    <t>62.12%</t>
  </si>
  <si>
    <t>T-Cross 1.0 TSI 110 PS DSG Life</t>
  </si>
  <si>
    <t>958.700</t>
  </si>
  <si>
    <t>1.025.600</t>
  </si>
  <si>
    <t>1.610.400</t>
  </si>
  <si>
    <t>1.223.500</t>
  </si>
  <si>
    <t>1.272.700</t>
  </si>
  <si>
    <t>58.26%</t>
  </si>
  <si>
    <t>T-Cross 1.0 TSI 110 PS DSG Style</t>
  </si>
  <si>
    <t>1.041.300</t>
  </si>
  <si>
    <t>1.328.900</t>
  </si>
  <si>
    <t>1.382.300</t>
  </si>
  <si>
    <t>58.28%</t>
  </si>
  <si>
    <t>Taigo 1.0 TSI 95 PS Manuel Life</t>
  </si>
  <si>
    <t>886.800</t>
  </si>
  <si>
    <t>1.177.200</t>
  </si>
  <si>
    <t>58.27%</t>
  </si>
  <si>
    <t>Taigo 1.0 TSI 110 PS DSG Life</t>
  </si>
  <si>
    <t>1.010.100</t>
  </si>
  <si>
    <t>1.289.100</t>
  </si>
  <si>
    <t>1.341.000</t>
  </si>
  <si>
    <t>58.29%</t>
  </si>
  <si>
    <t>Taigo 1.0 TSI 110 PS DSG Style</t>
  </si>
  <si>
    <t>1.137.400</t>
  </si>
  <si>
    <t>1.451.800</t>
  </si>
  <si>
    <t>1.510.200</t>
  </si>
  <si>
    <t>58.32%</t>
  </si>
  <si>
    <t>Taigo 1.0 TSI 110 PS DSG R-Line</t>
  </si>
  <si>
    <t>1.186.700</t>
  </si>
  <si>
    <t>1.514.600</t>
  </si>
  <si>
    <t>1.575.500</t>
  </si>
  <si>
    <t>58.31%</t>
  </si>
  <si>
    <t>Taigo 1.5 TSI 150 PS DSG Style</t>
  </si>
  <si>
    <t>1.212.100</t>
  </si>
  <si>
    <t>1.546.700</t>
  </si>
  <si>
    <t>1.608.800</t>
  </si>
  <si>
    <t>Taigo 1.5 TSI 150 PS DSG R-Line</t>
  </si>
  <si>
    <t>1.296.700</t>
  </si>
  <si>
    <t>1.654.900</t>
  </si>
  <si>
    <t>1.721.300</t>
  </si>
  <si>
    <t>Golf 1.0 TSI 110 PS Manuel Impression</t>
  </si>
  <si>
    <t>853.600</t>
  </si>
  <si>
    <t>1.089.200</t>
  </si>
  <si>
    <t>1.133.100</t>
  </si>
  <si>
    <t>63.62%</t>
  </si>
  <si>
    <t>Golf 1.0 eTSI 110 PS DSG Life</t>
  </si>
  <si>
    <t>1.015.300</t>
  </si>
  <si>
    <t>1.295.600</t>
  </si>
  <si>
    <t>1.347.700</t>
  </si>
  <si>
    <t>59.77%</t>
  </si>
  <si>
    <t>Golf 1.0 eTSI 110 PS DSG Style</t>
  </si>
  <si>
    <t>1.144.800</t>
  </si>
  <si>
    <t>1.461.100</t>
  </si>
  <si>
    <t>1.519.800</t>
  </si>
  <si>
    <t>59.79%</t>
  </si>
  <si>
    <t>Golf 1.0 eTSI 110 PS DSG R-Line</t>
  </si>
  <si>
    <t>1.192.400</t>
  </si>
  <si>
    <t>1.521.800</t>
  </si>
  <si>
    <t>1.583.000</t>
  </si>
  <si>
    <t>59.8%</t>
  </si>
  <si>
    <t>Golf 1.5 eTSI 150 PS DSG Style</t>
  </si>
  <si>
    <t>1.219.100</t>
  </si>
  <si>
    <t>1.555.700</t>
  </si>
  <si>
    <t>1.618.200</t>
  </si>
  <si>
    <t>Golf 1.5 eTSI 150 PS DSG R-Line</t>
  </si>
  <si>
    <t>1.302.200</t>
  </si>
  <si>
    <t>1.661.800</t>
  </si>
  <si>
    <t>1.728.500</t>
  </si>
  <si>
    <t>59.75%</t>
  </si>
  <si>
    <t>T-Roc 1.5 TSI 150 PS DSG Life</t>
  </si>
  <si>
    <t>1.109.100</t>
  </si>
  <si>
    <t>1.415.300</t>
  </si>
  <si>
    <t>1.472.200</t>
  </si>
  <si>
    <t>58.23%</t>
  </si>
  <si>
    <t>T-Roc 1.5 TSI 150 PS DSG Style</t>
  </si>
  <si>
    <t>1.216.400</t>
  </si>
  <si>
    <t>1.552.300</t>
  </si>
  <si>
    <t>1.614.600</t>
  </si>
  <si>
    <t>T-Roc 1.5 TSI 150 PS DSG R-Line</t>
  </si>
  <si>
    <t>1.329.800</t>
  </si>
  <si>
    <t>1.697.100</t>
  </si>
  <si>
    <t>1.765.200</t>
  </si>
  <si>
    <t>Tiguan 1.5 TSI ACT 150 PS DSG Life</t>
  </si>
  <si>
    <t>1.533.100</t>
  </si>
  <si>
    <t>1.693.500</t>
  </si>
  <si>
    <t>1.761.500</t>
  </si>
  <si>
    <t>37.0%</t>
  </si>
  <si>
    <t>Tiguan 1.5 TSI ACT 150 PS DSG Elegance</t>
  </si>
  <si>
    <t>1.743.000</t>
  </si>
  <si>
    <t>1.983.200</t>
  </si>
  <si>
    <t>2.062.800</t>
  </si>
  <si>
    <t>41.12%</t>
  </si>
  <si>
    <t>Tiguan 1.5 TSI ACT 150 PS DSG R-Line</t>
  </si>
  <si>
    <t>1.883.000</t>
  </si>
  <si>
    <t>2.114.800</t>
  </si>
  <si>
    <t>2.199.600</t>
  </si>
  <si>
    <t>39.3%</t>
  </si>
  <si>
    <t>Tiguan 2.0 TDI SCR 200 PS DSG Elegance</t>
  </si>
  <si>
    <t>2.976.000</t>
  </si>
  <si>
    <t>3.095.100</t>
  </si>
  <si>
    <t>Tiguan 2.0 TDI SCR 200 PS DSG R-Line</t>
  </si>
  <si>
    <t>3.186.500</t>
  </si>
  <si>
    <t>3.314.100</t>
  </si>
  <si>
    <t>Tiguan Allspace 1.5 TSI ACT 150 PS DSG Life</t>
  </si>
  <si>
    <t>1.956.700</t>
  </si>
  <si>
    <t>2.035.200</t>
  </si>
  <si>
    <t>Tiguan Allspace 1.5 TSI ACT 150 PS (7 Koltuk) DSG Life</t>
  </si>
  <si>
    <t>2.011.700</t>
  </si>
  <si>
    <t>2.092.400</t>
  </si>
  <si>
    <t>Tiguan Allspace 1.5 TSI ACT 150 PS DSG Elegance</t>
  </si>
  <si>
    <t>2.224.800</t>
  </si>
  <si>
    <t>2.314.000</t>
  </si>
  <si>
    <t>Tiguan Allspace 1.5 TSI ACT 150 PS (7 Koltuk) DSG Elegance</t>
  </si>
  <si>
    <t>2.279.300</t>
  </si>
  <si>
    <t>2.370.700</t>
  </si>
  <si>
    <t>Tiguan Allspace 1.5 TSI ACT 150 PS DSG R-Line</t>
  </si>
  <si>
    <t>2.403.600</t>
  </si>
  <si>
    <t>2.500.000</t>
  </si>
  <si>
    <t>Tiguan Allspace 1.5 TSI ACT 150 PS (7 Koltuk) DSG R-Line</t>
  </si>
  <si>
    <t>2.458.200</t>
  </si>
  <si>
    <t>2.556.800</t>
  </si>
  <si>
    <t>Passat Variant 1.5 TSI ACT 150 PS DSG Business</t>
  </si>
  <si>
    <t>1.331.400</t>
  </si>
  <si>
    <t>1.699.200</t>
  </si>
  <si>
    <t>1.767.400</t>
  </si>
  <si>
    <t>Passat Variant 1.5 TSI ACT 150 PS DSG Elegance</t>
  </si>
  <si>
    <t>1.623.200</t>
  </si>
  <si>
    <t>2.071.700</t>
  </si>
  <si>
    <t>2.154.800</t>
  </si>
  <si>
    <t>Golf R 2.0 TSI 320 PS R 4M DSG R</t>
  </si>
  <si>
    <t>3.244.400</t>
  </si>
  <si>
    <t>3.374.300</t>
  </si>
  <si>
    <t>Passat Alltrack 2.0 TDI 200 PS SCR 4M DSG Alltrack</t>
  </si>
  <si>
    <t>3.349.700</t>
  </si>
  <si>
    <t>3.483.800</t>
  </si>
  <si>
    <t>Touareg V6 3.0 TDI SCR 286 PS 4MOTION Tiptronik Premium</t>
  </si>
  <si>
    <t>7.525.700</t>
  </si>
  <si>
    <t>7.826.600</t>
  </si>
  <si>
    <t>Touareg V6 3.0 TDI SCR 286 PS 4MOTION Tiptronik Elegance</t>
  </si>
  <si>
    <t>Touareg V6 3.0 TDI SCR 286 PS 4MOTION Tiptronik R-Line</t>
  </si>
  <si>
    <t>7.758.400</t>
  </si>
  <si>
    <t>8.068.600</t>
  </si>
  <si>
    <t>22 Nisan 2023</t>
  </si>
  <si>
    <t>25 Mayıs 2023</t>
  </si>
  <si>
    <t>20 Haziran 2023</t>
  </si>
  <si>
    <t>12 Temmuz 2023</t>
  </si>
  <si>
    <t>24 Temmuz 2023</t>
  </si>
  <si>
    <t>07 Ağustos 2023</t>
  </si>
  <si>
    <t>24 Tem - 07 Ağu</t>
  </si>
  <si>
    <t>07 Ağu - 11 Ağu</t>
  </si>
  <si>
    <t>50,37%</t>
  </si>
  <si>
    <t>0.59%</t>
  </si>
  <si>
    <t>1.75%</t>
  </si>
  <si>
    <t>QASHQAI 1.3 DIG-T 158PS Düz Vites Tekna</t>
  </si>
  <si>
    <t>1.486.200</t>
  </si>
  <si>
    <t>1.509.100</t>
  </si>
  <si>
    <t>54.87%</t>
  </si>
  <si>
    <t>1.54%</t>
  </si>
  <si>
    <t>QASHQAI 1.3 DIG-T 158PS X-Tronic CVT Tekna</t>
  </si>
  <si>
    <t>1.558.000</t>
  </si>
  <si>
    <t>1.582.000</t>
  </si>
  <si>
    <t>55.1%</t>
  </si>
  <si>
    <t>QASHQAI 1.3 DIG-T 158PS X-Tronic CVT Designpack</t>
  </si>
  <si>
    <t>1.729.100</t>
  </si>
  <si>
    <t>1.755.700</t>
  </si>
  <si>
    <t>52.0%</t>
  </si>
  <si>
    <t>QASHQAI 1.3 DIG-T 158PS X-Tronic CVT Skypack</t>
  </si>
  <si>
    <t>1.778.500</t>
  </si>
  <si>
    <t>1.805.800</t>
  </si>
  <si>
    <t>52.07%</t>
  </si>
  <si>
    <t>QASHQAI 1.3 DIG-T 158PS X-Tronic CVT Skypack 4x4</t>
  </si>
  <si>
    <t>1.862.900</t>
  </si>
  <si>
    <t>1.891.500</t>
  </si>
  <si>
    <t>52.26%</t>
  </si>
  <si>
    <t>QASHQAI 1.3 DIG-T 158PS X-Tronic CVT Platinum Premium</t>
  </si>
  <si>
    <t>1.999.000</t>
  </si>
  <si>
    <t>2.058.800</t>
  </si>
  <si>
    <t>50.64%</t>
  </si>
  <si>
    <t>2.99%</t>
  </si>
  <si>
    <t>QASHQAI 1.3 DIG-T 158PS X-Tronic CVT Platinum Premium 4x4</t>
  </si>
  <si>
    <t>2.079.400</t>
  </si>
  <si>
    <t>2.144.500</t>
  </si>
  <si>
    <t>50.86%</t>
  </si>
  <si>
    <t>4.79%</t>
  </si>
  <si>
    <t>3.13%</t>
  </si>
  <si>
    <t>QASHQAI e-POWER Designpack</t>
  </si>
  <si>
    <t>1.936.700</t>
  </si>
  <si>
    <t>1.975.200</t>
  </si>
  <si>
    <t>43.41%</t>
  </si>
  <si>
    <t>1.99%</t>
  </si>
  <si>
    <t>QASHQAI e-POWER Skypack</t>
  </si>
  <si>
    <t>1.983.900</t>
  </si>
  <si>
    <t>2.023.400</t>
  </si>
  <si>
    <t>43.53%</t>
  </si>
  <si>
    <t>QASHQAI e-POWER Platinum Premium</t>
  </si>
  <si>
    <t>2.292.400</t>
  </si>
  <si>
    <t>2.337.000</t>
  </si>
  <si>
    <t>47.08%</t>
  </si>
  <si>
    <t>2.0%</t>
  </si>
  <si>
    <t>1.95%</t>
  </si>
  <si>
    <t>X-TRAIL 1.5 DIG-T 163PS X-Tronic CVT Skypack</t>
  </si>
  <si>
    <t>2.261.700</t>
  </si>
  <si>
    <t>2.296.500</t>
  </si>
  <si>
    <t>X-TRAIL 1.5 DIG-T 163PS X-Tronic CVT Platinum Premium</t>
  </si>
  <si>
    <t>2.524.100</t>
  </si>
  <si>
    <t>2.562.800</t>
  </si>
  <si>
    <t>1.53%</t>
  </si>
  <si>
    <t>X-TRAIL e-4ORCE Skypack 4x4</t>
  </si>
  <si>
    <t>2.867.300</t>
  </si>
  <si>
    <t>2.911.100</t>
  </si>
  <si>
    <t>X-TRAIL e-4ORCE Platinum Premium 4x4</t>
  </si>
  <si>
    <t>3.129.700</t>
  </si>
  <si>
    <t>3.177.500</t>
  </si>
  <si>
    <t>X-TRAIL e-4ORCE Platinum Premium 7-Koltuk 4x4</t>
  </si>
  <si>
    <t>3.174.100</t>
  </si>
  <si>
    <t>3.222.600</t>
  </si>
  <si>
    <t>JUKE 1.0 DIG-T 115PS Düz Vites Tekna</t>
  </si>
  <si>
    <t>1.098.500</t>
  </si>
  <si>
    <t>1.115.300</t>
  </si>
  <si>
    <t>50.15%</t>
  </si>
  <si>
    <t>JUKE 1.0 DIG-T 115PS DCT Tekna</t>
  </si>
  <si>
    <t>1.262.400</t>
  </si>
  <si>
    <t>1.281.700</t>
  </si>
  <si>
    <t>50.59%</t>
  </si>
  <si>
    <t>JUKE 1.0 DIG-T 115PS DCT Platinum</t>
  </si>
  <si>
    <t>1.382.100</t>
  </si>
  <si>
    <t>1.403.200</t>
  </si>
  <si>
    <t>50.87%</t>
  </si>
  <si>
    <t>JUKE 1.0 DIG-T 115PS DCT Platinum Perso</t>
  </si>
  <si>
    <t>1.423.600</t>
  </si>
  <si>
    <t>1.445.300</t>
  </si>
  <si>
    <t>50.95%</t>
  </si>
  <si>
    <t>1.52%</t>
  </si>
  <si>
    <t>JUKE 1.0 DIG-T 115PS DCT Platinum Premium</t>
  </si>
  <si>
    <t>1.542.200</t>
  </si>
  <si>
    <t>1.565.700</t>
  </si>
  <si>
    <t>51.16%</t>
  </si>
  <si>
    <t>08 Ağustos 2023</t>
  </si>
  <si>
    <t>24 Tem - 08 Ağu</t>
  </si>
  <si>
    <t>77,43%</t>
  </si>
  <si>
    <t>4.42%</t>
  </si>
  <si>
    <t>i10 1.0 MPI 67 PS Jump Benzin Manuel</t>
  </si>
  <si>
    <t>715.000</t>
  </si>
  <si>
    <t>i10 1.0 MPI 67 PS Jump Benzin AMT</t>
  </si>
  <si>
    <t>i10 1.2 MPI 84 PS Style Benzin AMT</t>
  </si>
  <si>
    <t>i10 1.2 MPI 84 PS Elite Çift Renk Benzin AMT</t>
  </si>
  <si>
    <t>i20 1.4 MPI 100 PS Jump AT Benzin Otomatik</t>
  </si>
  <si>
    <t>82.99%</t>
  </si>
  <si>
    <t>5.15%</t>
  </si>
  <si>
    <t>i20 1.4 MPI 100 PS Style Benzin Otomatik</t>
  </si>
  <si>
    <t>87.57%</t>
  </si>
  <si>
    <t>i20 1.4 MPI 100 PS Style Plus Benzin Otomatik</t>
  </si>
  <si>
    <t>930.000</t>
  </si>
  <si>
    <t>75.64%</t>
  </si>
  <si>
    <t>5.12%</t>
  </si>
  <si>
    <t>i20 1.4 MPI 100 PS Elite Benzin Otomatik</t>
  </si>
  <si>
    <t>77.82%</t>
  </si>
  <si>
    <t>i20 1.0 T-GDI 100 PS Style Benzin DCT</t>
  </si>
  <si>
    <t>73.99%</t>
  </si>
  <si>
    <t>ELANTRA 1.6 MPI 123 PS Style Comfort Benzin CVT</t>
  </si>
  <si>
    <t>1.195.000</t>
  </si>
  <si>
    <t>3.54%</t>
  </si>
  <si>
    <t>ELANTRA 1.6 MPI 123 PS Elite Benzin CVT</t>
  </si>
  <si>
    <t>i20 N 1.6 T-GDI 204 PS Benzin Manuel</t>
  </si>
  <si>
    <t>1.295.000</t>
  </si>
  <si>
    <t>56.78%</t>
  </si>
  <si>
    <t>5.25%</t>
  </si>
  <si>
    <t>BAYON 1.4 MPI 100 PS Jump Benzin Manuel</t>
  </si>
  <si>
    <t>895.000</t>
  </si>
  <si>
    <t>92.47%</t>
  </si>
  <si>
    <t>5.41%</t>
  </si>
  <si>
    <t>BAYON 1.4 MPI 100 PS Jump Benzin Otomatik</t>
  </si>
  <si>
    <t>76.47%</t>
  </si>
  <si>
    <t>BAYON 1.4 MPI 100 PS Style Benzin Otomatik</t>
  </si>
  <si>
    <t>81.24%</t>
  </si>
  <si>
    <t>BAYON 1.4 MPI 100 PS Elite Benzin Otomatik</t>
  </si>
  <si>
    <t>1.090.000</t>
  </si>
  <si>
    <t>78.98%</t>
  </si>
  <si>
    <t>5.61%</t>
  </si>
  <si>
    <t>BAYON 1.0 T-GDI 100 PS Style Benzin DCT</t>
  </si>
  <si>
    <t>1.055.000</t>
  </si>
  <si>
    <t>67.73%</t>
  </si>
  <si>
    <t>KONA 1.0 T-GDI 120 PS Elite Benzin DCT</t>
  </si>
  <si>
    <t>KONA 1.6 T-GDI 198 PS 4x4 N-Line Benzin DCT</t>
  </si>
  <si>
    <t>1.885.000</t>
  </si>
  <si>
    <t>KONA 1.6 GDI HEV 141 PS Hibrit DCT</t>
  </si>
  <si>
    <t>TUCSON 1.6 T-GDI 180 PS 4x2 Comfort Benzin DCT</t>
  </si>
  <si>
    <t>1.500.000</t>
  </si>
  <si>
    <t>TUCSON 1.6 T-GDI 180 PS 4x2 Prime Plus (RLED+FPS) W/O SR  Benzin DCT</t>
  </si>
  <si>
    <t>1.630.000</t>
  </si>
  <si>
    <t>3.41%</t>
  </si>
  <si>
    <t>TUCSON 1.6 T-GDI 180 PS 4x4 N-Line Benzin DCT</t>
  </si>
  <si>
    <t>3.33%</t>
  </si>
  <si>
    <t>TUCSON 1.6 CRDI 136 PS 4x2 Prime W/O SR  Dizel DCT</t>
  </si>
  <si>
    <t>1.575.000</t>
  </si>
  <si>
    <t>3.25%</t>
  </si>
  <si>
    <t>TUCSON 1.6 CRDI 136 PS 4x2 Elite Dizel DCT</t>
  </si>
  <si>
    <t>3.42%</t>
  </si>
  <si>
    <t>TUCSON 1.6 CRDI 136 PS 4x4 Elite Plus Dizel DCT</t>
  </si>
  <si>
    <t>2.030.000</t>
  </si>
  <si>
    <t>3.43%</t>
  </si>
  <si>
    <t>TUCSON 1.6 T-GDI HEV 230 PS 4x4 Elite Plus Hibrit Otomatik</t>
  </si>
  <si>
    <t>2.335.000</t>
  </si>
  <si>
    <t>TUCSON 1.6 T-GDI HEV 230 PS 4x4 Elite Plus PPSeatWIDev Hibrit Otomatik</t>
  </si>
  <si>
    <t>2.355.000</t>
  </si>
  <si>
    <t>SANTA FE Hibrit 1.6 T-GDI HEV 230 PS 4x4 Hibrit Otomatik</t>
  </si>
  <si>
    <t>3.7%</t>
  </si>
  <si>
    <t>IONIQ 5 125 kW 4x2 Progressive Elektrik Otomatik</t>
  </si>
  <si>
    <t>2.300.000</t>
  </si>
  <si>
    <t>5.44%</t>
  </si>
  <si>
    <t>IONIQ 5 239 kW 4x4 Progressive Elektrik Otomatik</t>
  </si>
  <si>
    <t>3.91%</t>
  </si>
  <si>
    <t>STARIA 2.2 CRDI 177 PS Prime Dizel Otomatik</t>
  </si>
  <si>
    <t>1.395.000</t>
  </si>
  <si>
    <t>STARIA 2.2 CRDI 177 PS 4X4 Elite Dizel Otomatik</t>
  </si>
  <si>
    <t>H-100 KAMYONET 2.5 CRDI 130 PS Standart Kasalı Klimalı Dizel Manuel</t>
  </si>
  <si>
    <t>SANDERO Essential Tce 90 bg CVT</t>
  </si>
  <si>
    <t>SANDERO STEPWAY Essential Stepway Tce 90 bg</t>
  </si>
  <si>
    <t>SANDERO STEPWAY Essential Stepway Eco-G 100 bg</t>
  </si>
  <si>
    <t>SANDERO STEPWAY Essential Stepway Tce 90 bg CVT</t>
  </si>
  <si>
    <t>SANDERO STEPWAY Expression Stepway Tce 90 bg CVT</t>
  </si>
  <si>
    <t>SANDERO STEPWAY Extreme Stepway Tce 90 bg CVT</t>
  </si>
  <si>
    <t>DUSTER Essential TCe 90 bg</t>
  </si>
  <si>
    <t>DUSTER Essential ECO-G 100 bg</t>
  </si>
  <si>
    <t>DUSTER Expression ECO- G 100 bg</t>
  </si>
  <si>
    <t>DUSTER Essential Blue dCi 115 bg 4x2</t>
  </si>
  <si>
    <t>DUSTER Essential TCe 150 bg EDC</t>
  </si>
  <si>
    <t>DUSTER Essential TCe 150 bg 4x4</t>
  </si>
  <si>
    <t>DUSTER Journey TCe 150 bg EDC</t>
  </si>
  <si>
    <t>DUSTER Essential Blue dCi 115 bg 4x4</t>
  </si>
  <si>
    <t>DUSTER Extreme TCe 150 bg EDC</t>
  </si>
  <si>
    <t>SPRING Extreme Electric 65 bg</t>
  </si>
  <si>
    <t>JOGGER Essential Turbo 110 bg 7 koltuklu</t>
  </si>
  <si>
    <t>JOGGER Essential Turbo ECO-G 100 bg 7 koltuklu</t>
  </si>
  <si>
    <t>JOGGER Expression Turbo 110 bg 7 koltuklu</t>
  </si>
  <si>
    <t>JOGGER Expression Turbo ECO-G 100 bg 7 koltuklu</t>
  </si>
  <si>
    <t>JOGGER Extreme Turbo 110 bg 7 koltuklu</t>
  </si>
  <si>
    <t>JOGGER Extreme Turbo ECO-G 100 bg 7 koltuklu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</si>
</sst>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color theme="0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theme="0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A1300"/>
        <bgColor indexed="64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860000"/>
        <bgColor indexed="64"/>
      </patternFill>
    </fill>
    <fill>
      <patternFill patternType="solid">
        <fgColor theme="0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E3E5E6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E3E5E6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theme="0" tint="-4.9989318521683403E-2"/>
        <bgColor rgb="FFE3E5E6"/>
      </patternFill>
    </fill>
    <fill>
      <patternFill patternType="solid">
        <fgColor theme="0" tint="-4.9989318521683403E-2"/>
        <bgColor rgb="FF0E3A2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0" fillId="0" borderId="0"/>
    <xf numFmtId="9" fontId="10" fillId="0" borderId="0"/>
    <xf numFmtId="9" fontId="10" fillId="0" borderId="0"/>
  </cellStyleXfs>
  <cellXfs count="5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10" fontId="4" fillId="0" borderId="13" xfId="1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/>
    </xf>
    <xf numFmtId="10" fontId="4" fillId="0" borderId="2" xfId="1" applyNumberFormat="1" applyFont="1" applyBorder="1"/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164" fontId="9" fillId="3" borderId="8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horizontal="center"/>
    </xf>
    <xf numFmtId="49" fontId="23" fillId="5" borderId="2" xfId="0" applyNumberFormat="1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7" fillId="6" borderId="29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30" fillId="8" borderId="31" xfId="0" applyFont="1" applyFill="1" applyBorder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5" fontId="0" fillId="10" borderId="0" xfId="0" applyNumberFormat="1" applyFill="1" applyAlignment="1">
      <alignment horizontal="center" vertical="center"/>
    </xf>
    <xf numFmtId="0" fontId="0" fillId="10" borderId="0" xfId="0" applyFill="1"/>
    <xf numFmtId="0" fontId="4" fillId="12" borderId="0" xfId="0" applyFont="1" applyFill="1" applyAlignment="1">
      <alignment horizontal="center" vertical="center"/>
    </xf>
    <xf numFmtId="0" fontId="0" fillId="12" borderId="0" xfId="0" applyFill="1"/>
    <xf numFmtId="0" fontId="4" fillId="11" borderId="0" xfId="0" applyFont="1" applyFill="1" applyAlignment="1">
      <alignment horizontal="left"/>
    </xf>
    <xf numFmtId="3" fontId="6" fillId="11" borderId="2" xfId="0" applyNumberFormat="1" applyFont="1" applyFill="1" applyBorder="1" applyAlignment="1">
      <alignment horizontal="center"/>
    </xf>
    <xf numFmtId="0" fontId="0" fillId="11" borderId="0" xfId="0" applyFill="1"/>
    <xf numFmtId="3" fontId="6" fillId="12" borderId="0" xfId="0" applyNumberFormat="1" applyFont="1" applyFill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0" fontId="31" fillId="11" borderId="32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0" fillId="12" borderId="0" xfId="0" applyFill="1" applyAlignment="1">
      <alignment horizontal="left"/>
    </xf>
    <xf numFmtId="0" fontId="31" fillId="1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2" fillId="9" borderId="15" xfId="0" applyFont="1" applyFill="1" applyBorder="1" applyAlignment="1">
      <alignment horizontal="center" vertical="center"/>
    </xf>
    <xf numFmtId="49" fontId="23" fillId="13" borderId="2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0" fontId="31" fillId="10" borderId="2" xfId="0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horizontal="center"/>
    </xf>
    <xf numFmtId="0" fontId="0" fillId="11" borderId="2" xfId="0" applyFill="1" applyBorder="1"/>
    <xf numFmtId="0" fontId="0" fillId="0" borderId="2" xfId="0" applyBorder="1"/>
    <xf numFmtId="0" fontId="34" fillId="15" borderId="33" xfId="0" applyFont="1" applyFill="1" applyBorder="1" applyAlignment="1">
      <alignment horizontal="center" vertical="center"/>
    </xf>
    <xf numFmtId="0" fontId="0" fillId="17" borderId="0" xfId="0" applyFill="1"/>
    <xf numFmtId="0" fontId="4" fillId="16" borderId="0" xfId="0" applyFont="1" applyFill="1" applyAlignment="1">
      <alignment horizontal="center" vertical="center"/>
    </xf>
    <xf numFmtId="0" fontId="0" fillId="16" borderId="0" xfId="0" applyFill="1"/>
    <xf numFmtId="0" fontId="8" fillId="0" borderId="0" xfId="0" applyFont="1" applyAlignment="1">
      <alignment horizontal="center" vertical="center"/>
    </xf>
    <xf numFmtId="0" fontId="4" fillId="18" borderId="0" xfId="0" applyFont="1" applyFill="1" applyAlignment="1">
      <alignment horizontal="center"/>
    </xf>
    <xf numFmtId="3" fontId="7" fillId="18" borderId="2" xfId="0" applyNumberFormat="1" applyFont="1" applyFill="1" applyBorder="1" applyAlignment="1">
      <alignment horizontal="center" vertical="center"/>
    </xf>
    <xf numFmtId="0" fontId="14" fillId="18" borderId="19" xfId="0" applyFont="1" applyFill="1" applyBorder="1" applyAlignment="1">
      <alignment horizontal="center" vertical="center"/>
    </xf>
    <xf numFmtId="0" fontId="20" fillId="18" borderId="26" xfId="0" applyFont="1" applyFill="1" applyBorder="1" applyAlignment="1">
      <alignment horizontal="center" vertical="center"/>
    </xf>
    <xf numFmtId="10" fontId="4" fillId="18" borderId="2" xfId="1" applyNumberFormat="1" applyFont="1" applyFill="1" applyBorder="1" applyAlignment="1">
      <alignment horizontal="center"/>
    </xf>
    <xf numFmtId="0" fontId="8" fillId="18" borderId="6" xfId="0" applyFont="1" applyFill="1" applyBorder="1" applyAlignment="1">
      <alignment horizontal="center" vertical="center"/>
    </xf>
    <xf numFmtId="0" fontId="0" fillId="20" borderId="0" xfId="0" applyFill="1"/>
    <xf numFmtId="0" fontId="0" fillId="19" borderId="0" xfId="0" applyFill="1"/>
    <xf numFmtId="0" fontId="37" fillId="21" borderId="34" xfId="0" applyFont="1" applyFill="1" applyBorder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39" fillId="22" borderId="35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3" fontId="7" fillId="24" borderId="2" xfId="0" applyNumberFormat="1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horizontal="center" vertical="center"/>
    </xf>
    <xf numFmtId="0" fontId="14" fillId="24" borderId="19" xfId="0" applyFont="1" applyFill="1" applyBorder="1" applyAlignment="1">
      <alignment horizontal="center" vertical="center"/>
    </xf>
    <xf numFmtId="0" fontId="40" fillId="23" borderId="36" xfId="0" applyFont="1" applyFill="1" applyBorder="1" applyAlignment="1">
      <alignment horizontal="center" vertical="center"/>
    </xf>
    <xf numFmtId="10" fontId="4" fillId="24" borderId="2" xfId="1" applyNumberFormat="1" applyFont="1" applyFill="1" applyBorder="1" applyAlignment="1">
      <alignment horizontal="center"/>
    </xf>
    <xf numFmtId="0" fontId="20" fillId="24" borderId="26" xfId="0" applyFont="1" applyFill="1" applyBorder="1" applyAlignment="1">
      <alignment horizontal="center" vertical="center"/>
    </xf>
    <xf numFmtId="0" fontId="0" fillId="26" borderId="0" xfId="0" applyFill="1"/>
    <xf numFmtId="0" fontId="0" fillId="25" borderId="0" xfId="0" applyFill="1"/>
    <xf numFmtId="0" fontId="23" fillId="5" borderId="0" xfId="0" applyFont="1" applyFill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0" fillId="28" borderId="0" xfId="0" applyFill="1"/>
    <xf numFmtId="0" fontId="14" fillId="28" borderId="0" xfId="0" applyFont="1" applyFill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30" borderId="0" xfId="0" applyFill="1"/>
    <xf numFmtId="0" fontId="4" fillId="29" borderId="0" xfId="0" applyFont="1" applyFill="1" applyAlignment="1">
      <alignment horizontal="center"/>
    </xf>
    <xf numFmtId="0" fontId="0" fillId="29" borderId="0" xfId="0" applyFill="1"/>
    <xf numFmtId="3" fontId="4" fillId="29" borderId="2" xfId="0" applyNumberFormat="1" applyFont="1" applyFill="1" applyBorder="1" applyAlignment="1">
      <alignment horizontal="center"/>
    </xf>
    <xf numFmtId="0" fontId="44" fillId="3" borderId="2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49" fontId="4" fillId="29" borderId="2" xfId="0" applyNumberFormat="1" applyFont="1" applyFill="1" applyBorder="1" applyAlignment="1">
      <alignment horizontal="center"/>
    </xf>
    <xf numFmtId="0" fontId="4" fillId="31" borderId="0" xfId="0" applyFont="1" applyFill="1" applyAlignment="1">
      <alignment horizontal="center"/>
    </xf>
    <xf numFmtId="3" fontId="4" fillId="31" borderId="2" xfId="0" applyNumberFormat="1" applyFont="1" applyFill="1" applyBorder="1" applyAlignment="1">
      <alignment horizontal="center"/>
    </xf>
    <xf numFmtId="49" fontId="4" fillId="31" borderId="2" xfId="0" applyNumberFormat="1" applyFont="1" applyFill="1" applyBorder="1" applyAlignment="1">
      <alignment horizontal="center"/>
    </xf>
    <xf numFmtId="0" fontId="0" fillId="31" borderId="0" xfId="0" applyFill="1"/>
    <xf numFmtId="0" fontId="4" fillId="32" borderId="0" xfId="0" applyFont="1" applyFill="1" applyAlignment="1">
      <alignment horizontal="center" vertical="center"/>
    </xf>
    <xf numFmtId="0" fontId="43" fillId="31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4" fillId="33" borderId="0" xfId="0" applyFont="1" applyFill="1" applyAlignment="1">
      <alignment horizontal="center" vertical="center"/>
    </xf>
    <xf numFmtId="0" fontId="8" fillId="32" borderId="0" xfId="0" applyFont="1" applyFill="1" applyAlignment="1">
      <alignment horizontal="center" vertical="center"/>
    </xf>
    <xf numFmtId="0" fontId="0" fillId="23" borderId="0" xfId="0" applyFill="1"/>
    <xf numFmtId="49" fontId="9" fillId="3" borderId="2" xfId="0" applyNumberFormat="1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0" fontId="46" fillId="31" borderId="41" xfId="0" applyFont="1" applyFill="1" applyBorder="1" applyAlignment="1">
      <alignment horizontal="center" vertical="center"/>
    </xf>
    <xf numFmtId="0" fontId="46" fillId="33" borderId="41" xfId="0" applyFont="1" applyFill="1" applyBorder="1" applyAlignment="1">
      <alignment horizontal="center" vertical="center"/>
    </xf>
    <xf numFmtId="0" fontId="46" fillId="14" borderId="41" xfId="0" applyFont="1" applyFill="1" applyBorder="1" applyAlignment="1">
      <alignment horizontal="center" vertical="center"/>
    </xf>
    <xf numFmtId="0" fontId="46" fillId="23" borderId="41" xfId="0" applyFont="1" applyFill="1" applyBorder="1" applyAlignment="1">
      <alignment horizontal="center" vertical="center"/>
    </xf>
    <xf numFmtId="49" fontId="47" fillId="34" borderId="41" xfId="0" applyNumberFormat="1" applyFont="1" applyFill="1" applyBorder="1" applyAlignment="1">
      <alignment horizontal="center" vertical="center"/>
    </xf>
    <xf numFmtId="0" fontId="0" fillId="14" borderId="0" xfId="0" applyFill="1"/>
    <xf numFmtId="49" fontId="4" fillId="0" borderId="1" xfId="0" applyNumberFormat="1" applyFont="1" applyBorder="1" applyAlignment="1">
      <alignment horizontal="center"/>
    </xf>
    <xf numFmtId="0" fontId="49" fillId="35" borderId="42" xfId="0" applyFont="1" applyFill="1" applyBorder="1" applyAlignment="1">
      <alignment horizontal="center" vertical="center"/>
    </xf>
    <xf numFmtId="0" fontId="48" fillId="0" borderId="42" xfId="0" applyFont="1" applyBorder="1" applyAlignment="1">
      <alignment horizontal="center" vertical="center"/>
    </xf>
    <xf numFmtId="0" fontId="51" fillId="36" borderId="43" xfId="0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20" fillId="37" borderId="26" xfId="0" applyFont="1" applyFill="1" applyBorder="1" applyAlignment="1">
      <alignment horizontal="center" vertical="center"/>
    </xf>
    <xf numFmtId="0" fontId="0" fillId="37" borderId="2" xfId="0" applyFill="1" applyBorder="1"/>
    <xf numFmtId="0" fontId="0" fillId="37" borderId="2" xfId="0" applyFill="1" applyBorder="1" applyAlignment="1">
      <alignment horizontal="center" vertical="center"/>
    </xf>
    <xf numFmtId="0" fontId="50" fillId="37" borderId="43" xfId="0" applyFont="1" applyFill="1" applyBorder="1" applyAlignment="1">
      <alignment horizontal="center" vertical="center"/>
    </xf>
    <xf numFmtId="0" fontId="0" fillId="39" borderId="0" xfId="0" applyFill="1"/>
    <xf numFmtId="0" fontId="4" fillId="38" borderId="0" xfId="0" applyFont="1" applyFill="1" applyAlignment="1">
      <alignment horizontal="center"/>
    </xf>
    <xf numFmtId="3" fontId="7" fillId="38" borderId="2" xfId="0" applyNumberFormat="1" applyFont="1" applyFill="1" applyBorder="1" applyAlignment="1">
      <alignment horizontal="center" vertical="center"/>
    </xf>
    <xf numFmtId="0" fontId="8" fillId="38" borderId="2" xfId="0" applyFont="1" applyFill="1" applyBorder="1" applyAlignment="1">
      <alignment horizontal="center" vertical="center"/>
    </xf>
    <xf numFmtId="0" fontId="14" fillId="38" borderId="19" xfId="0" applyFont="1" applyFill="1" applyBorder="1" applyAlignment="1">
      <alignment horizontal="center" vertical="center"/>
    </xf>
    <xf numFmtId="0" fontId="40" fillId="38" borderId="36" xfId="0" applyFont="1" applyFill="1" applyBorder="1" applyAlignment="1">
      <alignment horizontal="center" vertical="center"/>
    </xf>
    <xf numFmtId="0" fontId="50" fillId="38" borderId="43" xfId="0" applyFont="1" applyFill="1" applyBorder="1" applyAlignment="1">
      <alignment horizontal="center" vertical="center"/>
    </xf>
    <xf numFmtId="0" fontId="14" fillId="39" borderId="0" xfId="0" applyFont="1" applyFill="1" applyAlignment="1">
      <alignment horizontal="center" vertical="center"/>
    </xf>
    <xf numFmtId="10" fontId="4" fillId="38" borderId="2" xfId="1" applyNumberFormat="1" applyFont="1" applyFill="1" applyBorder="1" applyAlignment="1">
      <alignment horizontal="center"/>
    </xf>
    <xf numFmtId="10" fontId="4" fillId="38" borderId="0" xfId="1" applyNumberFormat="1" applyFont="1" applyFill="1" applyAlignment="1">
      <alignment horizontal="center"/>
    </xf>
    <xf numFmtId="0" fontId="20" fillId="38" borderId="26" xfId="0" applyFont="1" applyFill="1" applyBorder="1" applyAlignment="1">
      <alignment horizontal="center" vertical="center"/>
    </xf>
    <xf numFmtId="0" fontId="0" fillId="38" borderId="0" xfId="0" applyFill="1"/>
    <xf numFmtId="0" fontId="50" fillId="0" borderId="43" xfId="0" applyFont="1" applyBorder="1" applyAlignment="1">
      <alignment horizontal="center" vertical="center"/>
    </xf>
    <xf numFmtId="0" fontId="8" fillId="38" borderId="6" xfId="0" applyFont="1" applyFill="1" applyBorder="1" applyAlignment="1">
      <alignment horizontal="center" vertical="center"/>
    </xf>
    <xf numFmtId="0" fontId="50" fillId="24" borderId="43" xfId="0" applyFont="1" applyFill="1" applyBorder="1" applyAlignment="1">
      <alignment horizontal="center" vertical="center"/>
    </xf>
    <xf numFmtId="10" fontId="4" fillId="39" borderId="0" xfId="1" applyNumberFormat="1" applyFont="1" applyFill="1" applyAlignment="1">
      <alignment horizontal="center"/>
    </xf>
    <xf numFmtId="0" fontId="4" fillId="39" borderId="0" xfId="0" applyFont="1" applyFill="1" applyAlignment="1">
      <alignment horizontal="center"/>
    </xf>
    <xf numFmtId="0" fontId="35" fillId="39" borderId="0" xfId="0" applyFont="1" applyFill="1" applyAlignment="1">
      <alignment horizontal="center" vertical="center"/>
    </xf>
    <xf numFmtId="0" fontId="53" fillId="40" borderId="44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4" fillId="41" borderId="0" xfId="0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/>
    <xf numFmtId="0" fontId="0" fillId="43" borderId="0" xfId="0" applyFill="1"/>
    <xf numFmtId="0" fontId="21" fillId="41" borderId="27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26" fillId="41" borderId="29" xfId="0" applyFont="1" applyFill="1" applyBorder="1" applyAlignment="1">
      <alignment horizontal="center" vertical="center"/>
    </xf>
    <xf numFmtId="0" fontId="52" fillId="41" borderId="44" xfId="0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/>
    </xf>
    <xf numFmtId="10" fontId="4" fillId="42" borderId="2" xfId="1" applyNumberFormat="1" applyFont="1" applyFill="1" applyBorder="1" applyAlignment="1">
      <alignment horizontal="center"/>
    </xf>
    <xf numFmtId="10" fontId="4" fillId="42" borderId="2" xfId="1" applyNumberFormat="1" applyFont="1" applyFill="1" applyBorder="1"/>
    <xf numFmtId="10" fontId="4" fillId="42" borderId="0" xfId="1" applyNumberFormat="1" applyFont="1" applyFill="1" applyAlignment="1">
      <alignment horizontal="center"/>
    </xf>
    <xf numFmtId="0" fontId="0" fillId="42" borderId="0" xfId="0" applyFill="1"/>
    <xf numFmtId="10" fontId="4" fillId="42" borderId="10" xfId="1" applyNumberFormat="1" applyFont="1" applyFill="1" applyBorder="1" applyAlignment="1">
      <alignment horizontal="center"/>
    </xf>
    <xf numFmtId="0" fontId="0" fillId="43" borderId="0" xfId="0" applyFill="1" applyAlignment="1">
      <alignment horizontal="center"/>
    </xf>
    <xf numFmtId="10" fontId="4" fillId="43" borderId="0" xfId="1" applyNumberFormat="1" applyFont="1" applyFill="1" applyAlignment="1">
      <alignment horizontal="center"/>
    </xf>
    <xf numFmtId="10" fontId="4" fillId="43" borderId="0" xfId="1" applyNumberFormat="1" applyFont="1" applyFill="1"/>
    <xf numFmtId="0" fontId="8" fillId="42" borderId="0" xfId="0" applyFont="1" applyFill="1" applyAlignment="1">
      <alignment horizontal="center" vertical="center"/>
    </xf>
    <xf numFmtId="0" fontId="13" fillId="42" borderId="0" xfId="0" applyFont="1" applyFill="1" applyAlignment="1">
      <alignment horizontal="center" vertical="center"/>
    </xf>
    <xf numFmtId="0" fontId="14" fillId="42" borderId="0" xfId="0" applyFont="1" applyFill="1" applyAlignment="1">
      <alignment horizontal="center" vertical="center"/>
    </xf>
    <xf numFmtId="3" fontId="4" fillId="42" borderId="2" xfId="0" applyNumberFormat="1" applyFont="1" applyFill="1" applyBorder="1" applyAlignment="1">
      <alignment horizontal="center"/>
    </xf>
    <xf numFmtId="0" fontId="13" fillId="43" borderId="0" xfId="0" applyFont="1" applyFill="1" applyAlignment="1">
      <alignment horizontal="center" vertical="center"/>
    </xf>
    <xf numFmtId="0" fontId="0" fillId="41" borderId="2" xfId="0" applyFill="1" applyBorder="1"/>
    <xf numFmtId="0" fontId="36" fillId="41" borderId="34" xfId="0" applyFont="1" applyFill="1" applyBorder="1" applyAlignment="1">
      <alignment horizontal="center" vertical="center"/>
    </xf>
    <xf numFmtId="0" fontId="41" fillId="41" borderId="37" xfId="0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/>
    </xf>
    <xf numFmtId="10" fontId="4" fillId="43" borderId="10" xfId="1" applyNumberFormat="1" applyFont="1" applyFill="1" applyBorder="1" applyAlignment="1">
      <alignment horizontal="center"/>
    </xf>
    <xf numFmtId="0" fontId="36" fillId="43" borderId="0" xfId="0" applyFont="1" applyFill="1" applyAlignment="1">
      <alignment horizontal="center" vertical="center"/>
    </xf>
    <xf numFmtId="0" fontId="36" fillId="42" borderId="0" xfId="0" applyFont="1" applyFill="1" applyAlignment="1">
      <alignment horizontal="center" vertical="center"/>
    </xf>
    <xf numFmtId="10" fontId="4" fillId="24" borderId="10" xfId="1" applyNumberFormat="1" applyFont="1" applyFill="1" applyBorder="1" applyAlignment="1">
      <alignment horizontal="center"/>
    </xf>
    <xf numFmtId="0" fontId="41" fillId="42" borderId="10" xfId="0" applyFont="1" applyFill="1" applyBorder="1" applyAlignment="1">
      <alignment horizontal="center" vertical="center"/>
    </xf>
    <xf numFmtId="0" fontId="55" fillId="44" borderId="45" xfId="0" applyFont="1" applyFill="1" applyBorder="1" applyAlignment="1">
      <alignment horizontal="center" vertical="center"/>
    </xf>
    <xf numFmtId="0" fontId="54" fillId="0" borderId="45" xfId="0" applyFont="1" applyBorder="1" applyAlignment="1">
      <alignment horizontal="center" vertical="center"/>
    </xf>
    <xf numFmtId="0" fontId="54" fillId="14" borderId="45" xfId="0" applyFont="1" applyFill="1" applyBorder="1" applyAlignment="1">
      <alignment horizontal="center" vertical="center"/>
    </xf>
    <xf numFmtId="0" fontId="54" fillId="14" borderId="0" xfId="0" applyFont="1" applyFill="1" applyAlignment="1">
      <alignment horizontal="center" vertical="center"/>
    </xf>
    <xf numFmtId="0" fontId="54" fillId="23" borderId="45" xfId="0" applyFont="1" applyFill="1" applyBorder="1" applyAlignment="1">
      <alignment horizontal="center" vertical="center"/>
    </xf>
    <xf numFmtId="0" fontId="57" fillId="45" borderId="46" xfId="0" applyFont="1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49" fontId="0" fillId="46" borderId="0" xfId="0" applyNumberFormat="1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6" borderId="0" xfId="0" applyFill="1"/>
    <xf numFmtId="0" fontId="21" fillId="46" borderId="27" xfId="0" applyFont="1" applyFill="1" applyBorder="1" applyAlignment="1">
      <alignment horizontal="center" vertical="center"/>
    </xf>
    <xf numFmtId="0" fontId="0" fillId="46" borderId="2" xfId="0" applyFill="1" applyBorder="1"/>
    <xf numFmtId="0" fontId="0" fillId="46" borderId="2" xfId="0" applyFill="1" applyBorder="1" applyAlignment="1">
      <alignment horizontal="center" vertical="center"/>
    </xf>
    <xf numFmtId="0" fontId="28" fillId="46" borderId="30" xfId="0" applyFont="1" applyFill="1" applyBorder="1" applyAlignment="1">
      <alignment horizontal="center" vertical="center"/>
    </xf>
    <xf numFmtId="0" fontId="33" fillId="46" borderId="33" xfId="0" applyFont="1" applyFill="1" applyBorder="1" applyAlignment="1">
      <alignment horizontal="center" vertical="center"/>
    </xf>
    <xf numFmtId="0" fontId="56" fillId="46" borderId="46" xfId="0" applyFont="1" applyFill="1" applyBorder="1" applyAlignment="1">
      <alignment horizontal="center" vertical="center"/>
    </xf>
    <xf numFmtId="0" fontId="0" fillId="48" borderId="0" xfId="0" applyFill="1"/>
    <xf numFmtId="0" fontId="4" fillId="47" borderId="0" xfId="0" applyFont="1" applyFill="1" applyAlignment="1">
      <alignment horizontal="center" vertical="center"/>
    </xf>
    <xf numFmtId="10" fontId="4" fillId="47" borderId="1" xfId="1" applyNumberFormat="1" applyFont="1" applyFill="1" applyBorder="1" applyAlignment="1">
      <alignment horizontal="center"/>
    </xf>
    <xf numFmtId="10" fontId="4" fillId="47" borderId="2" xfId="1" applyNumberFormat="1" applyFont="1" applyFill="1" applyBorder="1" applyAlignment="1">
      <alignment horizontal="center"/>
    </xf>
    <xf numFmtId="0" fontId="0" fillId="47" borderId="0" xfId="0" applyFill="1"/>
    <xf numFmtId="0" fontId="4" fillId="48" borderId="0" xfId="0" applyFont="1" applyFill="1" applyAlignment="1">
      <alignment horizontal="center" vertical="center"/>
    </xf>
    <xf numFmtId="10" fontId="4" fillId="48" borderId="1" xfId="1" applyNumberFormat="1" applyFont="1" applyFill="1" applyBorder="1" applyAlignment="1">
      <alignment horizontal="center"/>
    </xf>
    <xf numFmtId="10" fontId="4" fillId="48" borderId="0" xfId="1" applyNumberFormat="1" applyFont="1" applyFill="1" applyAlignment="1">
      <alignment horizontal="center"/>
    </xf>
    <xf numFmtId="0" fontId="18" fillId="47" borderId="0" xfId="0" applyFont="1" applyFill="1" applyAlignment="1">
      <alignment horizontal="center" vertical="center"/>
    </xf>
    <xf numFmtId="0" fontId="60" fillId="49" borderId="48" xfId="0" applyFont="1" applyFill="1" applyBorder="1" applyAlignment="1">
      <alignment horizontal="center" vertical="center"/>
    </xf>
    <xf numFmtId="0" fontId="4" fillId="50" borderId="0" xfId="0" applyFont="1" applyFill="1" applyAlignment="1">
      <alignment horizontal="center" vertical="center"/>
    </xf>
    <xf numFmtId="0" fontId="0" fillId="50" borderId="0" xfId="0" applyFill="1"/>
    <xf numFmtId="0" fontId="59" fillId="50" borderId="48" xfId="0" applyFont="1" applyFill="1" applyBorder="1" applyAlignment="1">
      <alignment horizontal="center" vertical="center"/>
    </xf>
    <xf numFmtId="0" fontId="0" fillId="52" borderId="0" xfId="0" applyFill="1"/>
    <xf numFmtId="0" fontId="59" fillId="51" borderId="48" xfId="0" applyFont="1" applyFill="1" applyBorder="1" applyAlignment="1">
      <alignment horizontal="center" vertical="center"/>
    </xf>
    <xf numFmtId="0" fontId="0" fillId="51" borderId="0" xfId="0" applyFill="1"/>
    <xf numFmtId="0" fontId="59" fillId="0" borderId="48" xfId="0" applyFont="1" applyBorder="1" applyAlignment="1">
      <alignment horizontal="center" vertical="center"/>
    </xf>
    <xf numFmtId="15" fontId="0" fillId="52" borderId="0" xfId="0" applyNumberFormat="1" applyFill="1" applyAlignment="1">
      <alignment horizontal="center" vertical="center"/>
    </xf>
    <xf numFmtId="0" fontId="7" fillId="50" borderId="0" xfId="0" applyFont="1" applyFill="1" applyAlignment="1">
      <alignment horizontal="center" vertical="center"/>
    </xf>
    <xf numFmtId="0" fontId="4" fillId="52" borderId="0" xfId="0" applyFont="1" applyFill="1" applyAlignment="1">
      <alignment horizontal="center" vertical="center"/>
    </xf>
    <xf numFmtId="0" fontId="4" fillId="51" borderId="0" xfId="0" applyFont="1" applyFill="1" applyAlignment="1">
      <alignment horizontal="center" vertical="center"/>
    </xf>
    <xf numFmtId="3" fontId="4" fillId="51" borderId="2" xfId="0" applyNumberFormat="1" applyFont="1" applyFill="1" applyBorder="1" applyAlignment="1">
      <alignment horizontal="center"/>
    </xf>
    <xf numFmtId="3" fontId="4" fillId="51" borderId="1" xfId="0" applyNumberFormat="1" applyFont="1" applyFill="1" applyBorder="1" applyAlignment="1">
      <alignment horizontal="center"/>
    </xf>
    <xf numFmtId="49" fontId="4" fillId="51" borderId="1" xfId="0" applyNumberFormat="1" applyFont="1" applyFill="1" applyBorder="1" applyAlignment="1">
      <alignment horizontal="center"/>
    </xf>
    <xf numFmtId="0" fontId="48" fillId="51" borderId="42" xfId="0" applyFont="1" applyFill="1" applyBorder="1" applyAlignment="1">
      <alignment horizontal="center" vertical="center"/>
    </xf>
    <xf numFmtId="49" fontId="4" fillId="52" borderId="0" xfId="0" applyNumberFormat="1" applyFont="1" applyFill="1" applyAlignment="1">
      <alignment horizontal="center" vertical="center"/>
    </xf>
    <xf numFmtId="49" fontId="4" fillId="51" borderId="2" xfId="0" applyNumberFormat="1" applyFont="1" applyFill="1" applyBorder="1" applyAlignment="1">
      <alignment horizontal="center"/>
    </xf>
    <xf numFmtId="0" fontId="58" fillId="14" borderId="0" xfId="0" applyFont="1" applyFill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1" fillId="0" borderId="19" xfId="0" applyFont="1" applyBorder="1" applyAlignment="1">
      <alignment horizontal="center" vertical="center"/>
    </xf>
    <xf numFmtId="0" fontId="61" fillId="0" borderId="27" xfId="0" applyFont="1" applyBorder="1" applyAlignment="1">
      <alignment horizontal="center" vertical="center"/>
    </xf>
    <xf numFmtId="0" fontId="61" fillId="0" borderId="31" xfId="0" applyFont="1" applyBorder="1" applyAlignment="1">
      <alignment horizontal="center" vertical="center"/>
    </xf>
    <xf numFmtId="0" fontId="61" fillId="0" borderId="35" xfId="0" applyFont="1" applyBorder="1" applyAlignment="1">
      <alignment horizontal="center" vertical="center"/>
    </xf>
    <xf numFmtId="0" fontId="61" fillId="0" borderId="48" xfId="0" applyFont="1" applyBorder="1" applyAlignment="1">
      <alignment horizontal="center" vertical="center"/>
    </xf>
    <xf numFmtId="3" fontId="4" fillId="0" borderId="1" xfId="0" quotePrefix="1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61" fillId="0" borderId="7" xfId="0" applyFont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23" borderId="48" xfId="0" applyFont="1" applyFill="1" applyBorder="1" applyAlignment="1">
      <alignment horizontal="center" vertical="center"/>
    </xf>
    <xf numFmtId="3" fontId="4" fillId="24" borderId="2" xfId="0" applyNumberFormat="1" applyFont="1" applyFill="1" applyBorder="1" applyAlignment="1">
      <alignment horizontal="center"/>
    </xf>
    <xf numFmtId="3" fontId="4" fillId="42" borderId="1" xfId="0" applyNumberFormat="1" applyFont="1" applyFill="1" applyBorder="1" applyAlignment="1">
      <alignment horizontal="center"/>
    </xf>
    <xf numFmtId="0" fontId="61" fillId="42" borderId="6" xfId="0" applyFont="1" applyFill="1" applyBorder="1" applyAlignment="1">
      <alignment horizontal="center" vertical="center"/>
    </xf>
    <xf numFmtId="0" fontId="61" fillId="42" borderId="19" xfId="0" applyFont="1" applyFill="1" applyBorder="1" applyAlignment="1">
      <alignment horizontal="center" vertical="center"/>
    </xf>
    <xf numFmtId="0" fontId="61" fillId="42" borderId="27" xfId="0" applyFont="1" applyFill="1" applyBorder="1" applyAlignment="1">
      <alignment horizontal="center" vertical="center"/>
    </xf>
    <xf numFmtId="0" fontId="61" fillId="42" borderId="34" xfId="0" applyFont="1" applyFill="1" applyBorder="1" applyAlignment="1">
      <alignment horizontal="center" vertical="center"/>
    </xf>
    <xf numFmtId="0" fontId="61" fillId="42" borderId="37" xfId="0" applyFont="1" applyFill="1" applyBorder="1" applyAlignment="1">
      <alignment horizontal="center" vertical="center"/>
    </xf>
    <xf numFmtId="0" fontId="61" fillId="42" borderId="44" xfId="0" applyFont="1" applyFill="1" applyBorder="1" applyAlignment="1">
      <alignment horizontal="center" vertical="center"/>
    </xf>
    <xf numFmtId="0" fontId="61" fillId="43" borderId="0" xfId="0" applyFont="1" applyFill="1" applyAlignment="1">
      <alignment horizontal="center" vertical="center"/>
    </xf>
    <xf numFmtId="3" fontId="4" fillId="24" borderId="1" xfId="0" applyNumberFormat="1" applyFont="1" applyFill="1" applyBorder="1" applyAlignment="1">
      <alignment horizontal="center"/>
    </xf>
    <xf numFmtId="0" fontId="61" fillId="24" borderId="6" xfId="0" applyFont="1" applyFill="1" applyBorder="1" applyAlignment="1">
      <alignment horizontal="center" vertical="center"/>
    </xf>
    <xf numFmtId="0" fontId="61" fillId="24" borderId="19" xfId="0" applyFont="1" applyFill="1" applyBorder="1" applyAlignment="1">
      <alignment horizontal="center" vertical="center"/>
    </xf>
    <xf numFmtId="0" fontId="61" fillId="24" borderId="27" xfId="0" applyFont="1" applyFill="1" applyBorder="1" applyAlignment="1">
      <alignment horizontal="center" vertical="center"/>
    </xf>
    <xf numFmtId="0" fontId="61" fillId="24" borderId="34" xfId="0" applyFont="1" applyFill="1" applyBorder="1" applyAlignment="1">
      <alignment horizontal="center" vertical="center"/>
    </xf>
    <xf numFmtId="0" fontId="61" fillId="24" borderId="37" xfId="0" applyFont="1" applyFill="1" applyBorder="1" applyAlignment="1">
      <alignment horizontal="center" vertical="center"/>
    </xf>
    <xf numFmtId="0" fontId="61" fillId="0" borderId="44" xfId="0" applyFont="1" applyBorder="1" applyAlignment="1">
      <alignment horizontal="center" vertical="center"/>
    </xf>
    <xf numFmtId="0" fontId="61" fillId="24" borderId="44" xfId="0" applyFont="1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61" fillId="24" borderId="15" xfId="0" applyFont="1" applyFill="1" applyBorder="1" applyAlignment="1">
      <alignment horizontal="center" vertical="center"/>
    </xf>
    <xf numFmtId="0" fontId="61" fillId="42" borderId="2" xfId="0" applyFont="1" applyFill="1" applyBorder="1" applyAlignment="1">
      <alignment horizontal="center" vertical="center"/>
    </xf>
    <xf numFmtId="0" fontId="61" fillId="42" borderId="1" xfId="0" applyFont="1" applyFill="1" applyBorder="1" applyAlignment="1">
      <alignment horizontal="center" vertical="center"/>
    </xf>
    <xf numFmtId="0" fontId="2" fillId="43" borderId="0" xfId="0" applyFont="1" applyFill="1"/>
    <xf numFmtId="3" fontId="4" fillId="42" borderId="1" xfId="0" applyNumberFormat="1" applyFont="1" applyFill="1" applyBorder="1" applyAlignment="1">
      <alignment horizontal="center" vertical="center"/>
    </xf>
    <xf numFmtId="0" fontId="2" fillId="42" borderId="0" xfId="0" applyFont="1" applyFill="1"/>
    <xf numFmtId="3" fontId="4" fillId="43" borderId="0" xfId="0" applyNumberFormat="1" applyFont="1" applyFill="1" applyAlignment="1">
      <alignment horizontal="center" vertical="center"/>
    </xf>
    <xf numFmtId="0" fontId="61" fillId="0" borderId="34" xfId="0" applyFont="1" applyBorder="1" applyAlignment="1">
      <alignment horizontal="center" vertical="center"/>
    </xf>
    <xf numFmtId="0" fontId="61" fillId="0" borderId="37" xfId="0" applyFont="1" applyBorder="1" applyAlignment="1">
      <alignment horizontal="center" vertical="center"/>
    </xf>
    <xf numFmtId="0" fontId="2" fillId="0" borderId="0" xfId="0" applyFont="1"/>
    <xf numFmtId="3" fontId="4" fillId="47" borderId="2" xfId="0" applyNumberFormat="1" applyFont="1" applyFill="1" applyBorder="1" applyAlignment="1">
      <alignment horizontal="center"/>
    </xf>
    <xf numFmtId="3" fontId="4" fillId="47" borderId="1" xfId="0" applyNumberFormat="1" applyFont="1" applyFill="1" applyBorder="1" applyAlignment="1">
      <alignment horizontal="center"/>
    </xf>
    <xf numFmtId="0" fontId="61" fillId="47" borderId="6" xfId="0" applyFont="1" applyFill="1" applyBorder="1" applyAlignment="1">
      <alignment horizontal="center" vertical="center"/>
    </xf>
    <xf numFmtId="0" fontId="61" fillId="47" borderId="20" xfId="0" applyFont="1" applyFill="1" applyBorder="1" applyAlignment="1">
      <alignment horizontal="center" vertical="center"/>
    </xf>
    <xf numFmtId="0" fontId="61" fillId="47" borderId="27" xfId="0" applyFont="1" applyFill="1" applyBorder="1" applyAlignment="1">
      <alignment horizontal="center" vertical="center"/>
    </xf>
    <xf numFmtId="0" fontId="61" fillId="47" borderId="30" xfId="0" applyFont="1" applyFill="1" applyBorder="1" applyAlignment="1">
      <alignment horizontal="center" vertical="center"/>
    </xf>
    <xf numFmtId="0" fontId="61" fillId="47" borderId="33" xfId="0" applyFont="1" applyFill="1" applyBorder="1" applyAlignment="1">
      <alignment horizontal="center" vertical="center"/>
    </xf>
    <xf numFmtId="0" fontId="61" fillId="47" borderId="46" xfId="0" applyFont="1" applyFill="1" applyBorder="1" applyAlignment="1">
      <alignment horizontal="center" vertical="center"/>
    </xf>
    <xf numFmtId="0" fontId="61" fillId="48" borderId="0" xfId="0" applyFont="1" applyFill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30" xfId="0" applyFont="1" applyBorder="1" applyAlignment="1">
      <alignment horizontal="center" vertical="center"/>
    </xf>
    <xf numFmtId="0" fontId="61" fillId="0" borderId="33" xfId="0" applyFont="1" applyBorder="1" applyAlignment="1">
      <alignment horizontal="center" vertical="center"/>
    </xf>
    <xf numFmtId="0" fontId="61" fillId="0" borderId="46" xfId="0" applyFont="1" applyBorder="1" applyAlignment="1">
      <alignment horizontal="center" vertical="center"/>
    </xf>
    <xf numFmtId="0" fontId="61" fillId="14" borderId="46" xfId="0" applyFont="1" applyFill="1" applyBorder="1" applyAlignment="1">
      <alignment horizontal="center" vertical="center"/>
    </xf>
    <xf numFmtId="0" fontId="2" fillId="48" borderId="0" xfId="0" applyFont="1" applyFill="1"/>
    <xf numFmtId="0" fontId="4" fillId="16" borderId="2" xfId="0" applyFont="1" applyFill="1" applyBorder="1" applyAlignment="1">
      <alignment horizontal="center"/>
    </xf>
    <xf numFmtId="0" fontId="4" fillId="24" borderId="2" xfId="0" applyFont="1" applyFill="1" applyBorder="1" applyAlignment="1">
      <alignment horizontal="center"/>
    </xf>
    <xf numFmtId="0" fontId="61" fillId="47" borderId="17" xfId="0" applyFont="1" applyFill="1" applyBorder="1" applyAlignment="1">
      <alignment horizontal="center" vertical="center"/>
    </xf>
    <xf numFmtId="0" fontId="61" fillId="16" borderId="17" xfId="0" applyFont="1" applyFill="1" applyBorder="1" applyAlignment="1">
      <alignment horizontal="center" vertical="center"/>
    </xf>
    <xf numFmtId="0" fontId="61" fillId="16" borderId="20" xfId="0" applyFont="1" applyFill="1" applyBorder="1" applyAlignment="1">
      <alignment horizontal="center" vertical="center"/>
    </xf>
    <xf numFmtId="0" fontId="61" fillId="16" borderId="27" xfId="0" applyFont="1" applyFill="1" applyBorder="1" applyAlignment="1">
      <alignment horizontal="center" vertical="center"/>
    </xf>
    <xf numFmtId="0" fontId="61" fillId="16" borderId="30" xfId="0" applyFont="1" applyFill="1" applyBorder="1" applyAlignment="1">
      <alignment horizontal="center" vertical="center"/>
    </xf>
    <xf numFmtId="0" fontId="61" fillId="16" borderId="33" xfId="0" applyFont="1" applyFill="1" applyBorder="1" applyAlignment="1">
      <alignment horizontal="center" vertical="center"/>
    </xf>
    <xf numFmtId="3" fontId="4" fillId="16" borderId="1" xfId="0" applyNumberFormat="1" applyFont="1" applyFill="1" applyBorder="1" applyAlignment="1">
      <alignment horizontal="center"/>
    </xf>
    <xf numFmtId="0" fontId="61" fillId="16" borderId="6" xfId="0" applyFont="1" applyFill="1" applyBorder="1" applyAlignment="1">
      <alignment horizontal="center" vertical="center"/>
    </xf>
    <xf numFmtId="0" fontId="2" fillId="48" borderId="0" xfId="0" applyFont="1" applyFill="1" applyAlignment="1">
      <alignment horizontal="center"/>
    </xf>
    <xf numFmtId="0" fontId="2" fillId="47" borderId="0" xfId="0" applyFont="1" applyFill="1"/>
    <xf numFmtId="0" fontId="4" fillId="47" borderId="2" xfId="0" applyFont="1" applyFill="1" applyBorder="1" applyAlignment="1">
      <alignment horizontal="center"/>
    </xf>
    <xf numFmtId="0" fontId="61" fillId="47" borderId="15" xfId="0" applyFont="1" applyFill="1" applyBorder="1" applyAlignment="1">
      <alignment horizontal="center" vertical="center"/>
    </xf>
    <xf numFmtId="0" fontId="2" fillId="16" borderId="0" xfId="0" applyFont="1" applyFill="1"/>
    <xf numFmtId="0" fontId="61" fillId="16" borderId="15" xfId="0" applyFont="1" applyFill="1" applyBorder="1" applyAlignment="1">
      <alignment horizontal="center" vertical="center"/>
    </xf>
    <xf numFmtId="3" fontId="4" fillId="16" borderId="2" xfId="0" applyNumberFormat="1" applyFont="1" applyFill="1" applyBorder="1" applyAlignment="1">
      <alignment horizontal="center"/>
    </xf>
    <xf numFmtId="0" fontId="61" fillId="42" borderId="18" xfId="0" applyFont="1" applyFill="1" applyBorder="1" applyAlignment="1">
      <alignment horizontal="center" vertical="center"/>
    </xf>
    <xf numFmtId="0" fontId="61" fillId="42" borderId="29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29" xfId="0" applyFont="1" applyBorder="1" applyAlignment="1">
      <alignment horizontal="center" vertical="center"/>
    </xf>
    <xf numFmtId="3" fontId="4" fillId="43" borderId="1" xfId="0" applyNumberFormat="1" applyFont="1" applyFill="1" applyBorder="1" applyAlignment="1">
      <alignment horizontal="center" vertical="center"/>
    </xf>
    <xf numFmtId="3" fontId="4" fillId="42" borderId="2" xfId="0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61" fillId="42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3" fontId="62" fillId="2" borderId="2" xfId="0" applyNumberFormat="1" applyFont="1" applyFill="1" applyBorder="1" applyAlignment="1">
      <alignment horizontal="center" vertical="center" wrapText="1"/>
    </xf>
    <xf numFmtId="3" fontId="62" fillId="2" borderId="3" xfId="0" applyNumberFormat="1" applyFont="1" applyFill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0" fontId="61" fillId="0" borderId="43" xfId="0" applyFont="1" applyBorder="1" applyAlignment="1">
      <alignment horizontal="center" vertical="center"/>
    </xf>
    <xf numFmtId="10" fontId="62" fillId="2" borderId="2" xfId="0" applyNumberFormat="1" applyFont="1" applyFill="1" applyBorder="1" applyAlignment="1">
      <alignment horizontal="center" vertical="center" wrapText="1"/>
    </xf>
    <xf numFmtId="0" fontId="18" fillId="24" borderId="0" xfId="0" applyFont="1" applyFill="1" applyAlignment="1">
      <alignment horizontal="center" vertical="center"/>
    </xf>
    <xf numFmtId="0" fontId="61" fillId="24" borderId="35" xfId="0" applyFont="1" applyFill="1" applyBorder="1" applyAlignment="1">
      <alignment horizontal="center" vertical="center"/>
    </xf>
    <xf numFmtId="0" fontId="64" fillId="53" borderId="49" xfId="0" applyFont="1" applyFill="1" applyBorder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4" fillId="54" borderId="0" xfId="0" applyFont="1" applyFill="1" applyAlignment="1">
      <alignment horizontal="center" vertical="center"/>
    </xf>
    <xf numFmtId="49" fontId="0" fillId="54" borderId="0" xfId="0" applyNumberFormat="1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4" borderId="0" xfId="0" applyFill="1"/>
    <xf numFmtId="0" fontId="0" fillId="56" borderId="0" xfId="0" applyFill="1"/>
    <xf numFmtId="0" fontId="61" fillId="54" borderId="27" xfId="0" applyFont="1" applyFill="1" applyBorder="1" applyAlignment="1">
      <alignment horizontal="center" vertical="center"/>
    </xf>
    <xf numFmtId="0" fontId="2" fillId="54" borderId="2" xfId="0" applyFont="1" applyFill="1" applyBorder="1" applyAlignment="1">
      <alignment horizontal="center" vertical="center"/>
    </xf>
    <xf numFmtId="0" fontId="61" fillId="54" borderId="31" xfId="0" applyFont="1" applyFill="1" applyBorder="1" applyAlignment="1">
      <alignment horizontal="center" vertical="center"/>
    </xf>
    <xf numFmtId="0" fontId="61" fillId="54" borderId="35" xfId="0" applyFont="1" applyFill="1" applyBorder="1" applyAlignment="1">
      <alignment horizontal="center" vertical="center"/>
    </xf>
    <xf numFmtId="0" fontId="61" fillId="54" borderId="48" xfId="0" applyFont="1" applyFill="1" applyBorder="1" applyAlignment="1">
      <alignment horizontal="center" vertical="center"/>
    </xf>
    <xf numFmtId="0" fontId="63" fillId="54" borderId="49" xfId="0" applyFont="1" applyFill="1" applyBorder="1" applyAlignment="1">
      <alignment horizontal="center" vertical="center"/>
    </xf>
    <xf numFmtId="0" fontId="2" fillId="56" borderId="0" xfId="0" applyFont="1" applyFill="1"/>
    <xf numFmtId="0" fontId="2" fillId="56" borderId="0" xfId="0" applyFont="1" applyFill="1" applyAlignment="1">
      <alignment horizontal="center" vertical="center"/>
    </xf>
    <xf numFmtId="0" fontId="4" fillId="55" borderId="0" xfId="0" applyFont="1" applyFill="1" applyAlignment="1">
      <alignment horizontal="center"/>
    </xf>
    <xf numFmtId="3" fontId="4" fillId="55" borderId="1" xfId="0" applyNumberFormat="1" applyFont="1" applyFill="1" applyBorder="1" applyAlignment="1">
      <alignment horizontal="center"/>
    </xf>
    <xf numFmtId="0" fontId="61" fillId="55" borderId="6" xfId="0" applyFont="1" applyFill="1" applyBorder="1" applyAlignment="1">
      <alignment horizontal="center" vertical="center"/>
    </xf>
    <xf numFmtId="0" fontId="61" fillId="55" borderId="19" xfId="0" applyFont="1" applyFill="1" applyBorder="1" applyAlignment="1">
      <alignment horizontal="center" vertical="center"/>
    </xf>
    <xf numFmtId="0" fontId="61" fillId="55" borderId="27" xfId="0" applyFont="1" applyFill="1" applyBorder="1" applyAlignment="1">
      <alignment horizontal="center" vertical="center"/>
    </xf>
    <xf numFmtId="0" fontId="61" fillId="55" borderId="31" xfId="0" applyFont="1" applyFill="1" applyBorder="1" applyAlignment="1">
      <alignment horizontal="center" vertical="center"/>
    </xf>
    <xf numFmtId="0" fontId="61" fillId="55" borderId="35" xfId="0" applyFont="1" applyFill="1" applyBorder="1" applyAlignment="1">
      <alignment horizontal="center" vertical="center"/>
    </xf>
    <xf numFmtId="0" fontId="61" fillId="55" borderId="48" xfId="0" applyFont="1" applyFill="1" applyBorder="1" applyAlignment="1">
      <alignment horizontal="center" vertical="center"/>
    </xf>
    <xf numFmtId="0" fontId="63" fillId="55" borderId="49" xfId="0" applyFont="1" applyFill="1" applyBorder="1" applyAlignment="1">
      <alignment horizontal="center" vertical="center"/>
    </xf>
    <xf numFmtId="0" fontId="14" fillId="56" borderId="0" xfId="0" applyFont="1" applyFill="1" applyAlignment="1">
      <alignment horizontal="center" vertical="center"/>
    </xf>
    <xf numFmtId="10" fontId="4" fillId="55" borderId="2" xfId="1" applyNumberFormat="1" applyFont="1" applyFill="1" applyBorder="1" applyAlignment="1">
      <alignment horizontal="center"/>
    </xf>
    <xf numFmtId="0" fontId="0" fillId="55" borderId="0" xfId="0" applyFill="1"/>
    <xf numFmtId="0" fontId="63" fillId="0" borderId="49" xfId="0" applyFont="1" applyBorder="1" applyAlignment="1">
      <alignment horizontal="center" vertical="center"/>
    </xf>
    <xf numFmtId="10" fontId="4" fillId="56" borderId="0" xfId="1" applyNumberFormat="1" applyFont="1" applyFill="1" applyAlignment="1">
      <alignment horizontal="center"/>
    </xf>
    <xf numFmtId="3" fontId="4" fillId="55" borderId="2" xfId="0" applyNumberFormat="1" applyFont="1" applyFill="1" applyBorder="1" applyAlignment="1">
      <alignment horizontal="center"/>
    </xf>
    <xf numFmtId="3" fontId="4" fillId="55" borderId="4" xfId="0" applyNumberFormat="1" applyFont="1" applyFill="1" applyBorder="1" applyAlignment="1">
      <alignment horizontal="center"/>
    </xf>
    <xf numFmtId="0" fontId="58" fillId="56" borderId="0" xfId="0" applyFont="1" applyFill="1" applyAlignment="1">
      <alignment horizontal="center" vertical="center"/>
    </xf>
    <xf numFmtId="15" fontId="0" fillId="56" borderId="0" xfId="0" applyNumberFormat="1" applyFill="1" applyAlignment="1">
      <alignment horizontal="center" vertical="center"/>
    </xf>
    <xf numFmtId="0" fontId="7" fillId="54" borderId="0" xfId="0" applyFont="1" applyFill="1" applyAlignment="1">
      <alignment horizontal="center" vertical="center"/>
    </xf>
    <xf numFmtId="0" fontId="4" fillId="56" borderId="0" xfId="0" applyFont="1" applyFill="1" applyAlignment="1">
      <alignment horizontal="center" vertical="center"/>
    </xf>
    <xf numFmtId="49" fontId="4" fillId="55" borderId="2" xfId="0" applyNumberFormat="1" applyFont="1" applyFill="1" applyBorder="1" applyAlignment="1">
      <alignment horizontal="center"/>
    </xf>
    <xf numFmtId="49" fontId="4" fillId="56" borderId="0" xfId="0" applyNumberFormat="1" applyFont="1" applyFill="1" applyAlignment="1">
      <alignment horizontal="center" vertical="center"/>
    </xf>
    <xf numFmtId="0" fontId="43" fillId="55" borderId="0" xfId="0" applyFont="1" applyFill="1" applyAlignment="1">
      <alignment horizontal="center" vertical="center"/>
    </xf>
    <xf numFmtId="0" fontId="43" fillId="55" borderId="38" xfId="0" applyFont="1" applyFill="1" applyBorder="1" applyAlignment="1">
      <alignment horizontal="center" vertical="center"/>
    </xf>
    <xf numFmtId="49" fontId="45" fillId="55" borderId="40" xfId="0" applyNumberFormat="1" applyFont="1" applyFill="1" applyBorder="1" applyAlignment="1">
      <alignment horizontal="center" vertical="center"/>
    </xf>
    <xf numFmtId="0" fontId="63" fillId="31" borderId="49" xfId="0" applyFont="1" applyFill="1" applyBorder="1" applyAlignment="1">
      <alignment horizontal="center" vertical="center"/>
    </xf>
    <xf numFmtId="0" fontId="63" fillId="29" borderId="49" xfId="0" applyFont="1" applyFill="1" applyBorder="1" applyAlignment="1">
      <alignment horizontal="center" vertical="center"/>
    </xf>
    <xf numFmtId="49" fontId="45" fillId="55" borderId="39" xfId="0" applyNumberFormat="1" applyFont="1" applyFill="1" applyBorder="1" applyAlignment="1">
      <alignment horizontal="center" vertical="center"/>
    </xf>
    <xf numFmtId="0" fontId="43" fillId="56" borderId="0" xfId="0" applyFont="1" applyFill="1" applyAlignment="1">
      <alignment horizontal="center" vertical="center"/>
    </xf>
    <xf numFmtId="49" fontId="0" fillId="56" borderId="0" xfId="0" applyNumberFormat="1" applyFill="1" applyAlignment="1">
      <alignment horizontal="center" vertical="center"/>
    </xf>
    <xf numFmtId="0" fontId="21" fillId="54" borderId="27" xfId="0" applyFont="1" applyFill="1" applyBorder="1" applyAlignment="1">
      <alignment horizontal="center" vertical="center"/>
    </xf>
    <xf numFmtId="0" fontId="0" fillId="54" borderId="2" xfId="0" applyFill="1" applyBorder="1" applyAlignment="1">
      <alignment horizontal="center" vertical="center"/>
    </xf>
    <xf numFmtId="0" fontId="0" fillId="54" borderId="2" xfId="0" applyFill="1" applyBorder="1"/>
    <xf numFmtId="0" fontId="59" fillId="54" borderId="48" xfId="0" applyFont="1" applyFill="1" applyBorder="1" applyAlignment="1">
      <alignment horizontal="center" vertical="center"/>
    </xf>
    <xf numFmtId="0" fontId="61" fillId="56" borderId="22" xfId="0" applyFont="1" applyFill="1" applyBorder="1" applyAlignment="1">
      <alignment horizontal="center" vertical="center"/>
    </xf>
    <xf numFmtId="10" fontId="4" fillId="55" borderId="11" xfId="1" applyNumberFormat="1" applyFont="1" applyFill="1" applyBorder="1" applyAlignment="1">
      <alignment horizontal="center"/>
    </xf>
    <xf numFmtId="10" fontId="4" fillId="55" borderId="12" xfId="1" applyNumberFormat="1" applyFont="1" applyFill="1" applyBorder="1" applyAlignment="1">
      <alignment horizontal="center"/>
    </xf>
    <xf numFmtId="0" fontId="2" fillId="55" borderId="0" xfId="0" applyFont="1" applyFill="1"/>
    <xf numFmtId="10" fontId="4" fillId="55" borderId="3" xfId="1" applyNumberFormat="1" applyFont="1" applyFill="1" applyBorder="1" applyAlignment="1">
      <alignment horizontal="center"/>
    </xf>
    <xf numFmtId="10" fontId="4" fillId="55" borderId="1" xfId="1" applyNumberFormat="1" applyFont="1" applyFill="1" applyBorder="1" applyAlignment="1">
      <alignment horizontal="center"/>
    </xf>
    <xf numFmtId="0" fontId="63" fillId="55" borderId="0" xfId="0" applyFont="1" applyFill="1" applyAlignment="1">
      <alignment horizontal="center" vertical="center"/>
    </xf>
    <xf numFmtId="0" fontId="63" fillId="14" borderId="0" xfId="0" applyFont="1" applyFill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0" fontId="66" fillId="57" borderId="50" xfId="0" applyFont="1" applyFill="1" applyBorder="1" applyAlignment="1">
      <alignment horizontal="center" vertical="center"/>
    </xf>
    <xf numFmtId="15" fontId="0" fillId="60" borderId="0" xfId="0" applyNumberForma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0" fillId="58" borderId="0" xfId="0" applyFill="1"/>
    <xf numFmtId="0" fontId="7" fillId="58" borderId="0" xfId="0" applyFont="1" applyFill="1" applyAlignment="1">
      <alignment horizontal="center" vertical="center"/>
    </xf>
    <xf numFmtId="0" fontId="46" fillId="58" borderId="41" xfId="0" applyFont="1" applyFill="1" applyBorder="1" applyAlignment="1">
      <alignment horizontal="center" vertical="center"/>
    </xf>
    <xf numFmtId="0" fontId="54" fillId="58" borderId="45" xfId="0" applyFont="1" applyFill="1" applyBorder="1" applyAlignment="1">
      <alignment horizontal="center" vertical="center"/>
    </xf>
    <xf numFmtId="0" fontId="65" fillId="58" borderId="50" xfId="0" applyFont="1" applyFill="1" applyBorder="1" applyAlignment="1">
      <alignment horizontal="center" vertical="center"/>
    </xf>
    <xf numFmtId="0" fontId="4" fillId="60" borderId="0" xfId="0" applyFont="1" applyFill="1" applyAlignment="1">
      <alignment horizontal="center" vertical="center"/>
    </xf>
    <xf numFmtId="0" fontId="0" fillId="60" borderId="0" xfId="0" applyFill="1"/>
    <xf numFmtId="0" fontId="4" fillId="59" borderId="0" xfId="0" applyFont="1" applyFill="1" applyAlignment="1">
      <alignment horizontal="center" vertical="center"/>
    </xf>
    <xf numFmtId="3" fontId="7" fillId="59" borderId="2" xfId="0" applyNumberFormat="1" applyFont="1" applyFill="1" applyBorder="1" applyAlignment="1">
      <alignment horizontal="center" vertical="center"/>
    </xf>
    <xf numFmtId="0" fontId="46" fillId="59" borderId="41" xfId="0" applyFont="1" applyFill="1" applyBorder="1" applyAlignment="1">
      <alignment horizontal="center" vertical="center"/>
    </xf>
    <xf numFmtId="0" fontId="54" fillId="59" borderId="45" xfId="0" applyFont="1" applyFill="1" applyBorder="1" applyAlignment="1">
      <alignment horizontal="center" vertical="center"/>
    </xf>
    <xf numFmtId="0" fontId="65" fillId="59" borderId="50" xfId="0" applyFont="1" applyFill="1" applyBorder="1" applyAlignment="1">
      <alignment horizontal="center" vertical="center"/>
    </xf>
    <xf numFmtId="0" fontId="0" fillId="59" borderId="0" xfId="0" applyFill="1"/>
    <xf numFmtId="3" fontId="4" fillId="59" borderId="2" xfId="0" applyNumberFormat="1" applyFont="1" applyFill="1" applyBorder="1" applyAlignment="1">
      <alignment horizontal="center"/>
    </xf>
    <xf numFmtId="3" fontId="4" fillId="59" borderId="1" xfId="0" applyNumberFormat="1" applyFont="1" applyFill="1" applyBorder="1" applyAlignment="1">
      <alignment horizontal="center"/>
    </xf>
    <xf numFmtId="0" fontId="65" fillId="0" borderId="50" xfId="0" applyFont="1" applyBorder="1" applyAlignment="1">
      <alignment horizontal="center" vertical="center"/>
    </xf>
    <xf numFmtId="0" fontId="65" fillId="31" borderId="50" xfId="0" applyFont="1" applyFill="1" applyBorder="1" applyAlignment="1">
      <alignment horizontal="center" vertical="center"/>
    </xf>
    <xf numFmtId="0" fontId="3" fillId="60" borderId="0" xfId="0" applyFont="1" applyFill="1"/>
    <xf numFmtId="0" fontId="65" fillId="14" borderId="50" xfId="0" applyFont="1" applyFill="1" applyBorder="1" applyAlignment="1">
      <alignment horizontal="center" vertical="center"/>
    </xf>
    <xf numFmtId="0" fontId="65" fillId="24" borderId="50" xfId="0" applyFont="1" applyFill="1" applyBorder="1" applyAlignment="1">
      <alignment horizontal="center" vertical="center"/>
    </xf>
    <xf numFmtId="0" fontId="8" fillId="59" borderId="0" xfId="0" applyFont="1" applyFill="1" applyAlignment="1">
      <alignment horizontal="center" vertical="center"/>
    </xf>
    <xf numFmtId="3" fontId="4" fillId="59" borderId="4" xfId="0" applyNumberFormat="1" applyFont="1" applyFill="1" applyBorder="1" applyAlignment="1">
      <alignment horizontal="center"/>
    </xf>
    <xf numFmtId="0" fontId="54" fillId="60" borderId="0" xfId="0" applyFont="1" applyFill="1" applyAlignment="1">
      <alignment horizontal="center" vertical="center"/>
    </xf>
    <xf numFmtId="0" fontId="54" fillId="59" borderId="0" xfId="0" applyFont="1" applyFill="1" applyAlignment="1">
      <alignment horizontal="center" vertical="center"/>
    </xf>
    <xf numFmtId="0" fontId="65" fillId="60" borderId="0" xfId="0" applyFont="1" applyFill="1" applyAlignment="1">
      <alignment horizontal="center" vertical="center"/>
    </xf>
    <xf numFmtId="0" fontId="65" fillId="59" borderId="0" xfId="0" applyFont="1" applyFill="1" applyAlignment="1">
      <alignment horizontal="center" vertical="center"/>
    </xf>
    <xf numFmtId="0" fontId="68" fillId="61" borderId="51" xfId="0" applyFont="1" applyFill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48" fillId="51" borderId="15" xfId="0" applyFont="1" applyFill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71" fillId="62" borderId="53" xfId="0" applyFont="1" applyFill="1" applyBorder="1" applyAlignment="1">
      <alignment horizontal="center" vertical="center"/>
    </xf>
    <xf numFmtId="15" fontId="0" fillId="65" borderId="0" xfId="0" applyNumberFormat="1" applyFill="1" applyAlignment="1">
      <alignment horizontal="center" vertical="center"/>
    </xf>
    <xf numFmtId="0" fontId="4" fillId="63" borderId="0" xfId="0" applyFont="1" applyFill="1" applyAlignment="1">
      <alignment horizontal="center" vertical="center"/>
    </xf>
    <xf numFmtId="0" fontId="0" fillId="63" borderId="0" xfId="0" applyFill="1"/>
    <xf numFmtId="0" fontId="7" fillId="63" borderId="2" xfId="0" applyFont="1" applyFill="1" applyBorder="1" applyAlignment="1">
      <alignment horizontal="center" vertical="center"/>
    </xf>
    <xf numFmtId="0" fontId="70" fillId="63" borderId="53" xfId="0" applyFont="1" applyFill="1" applyBorder="1" applyAlignment="1">
      <alignment horizontal="center" vertical="center"/>
    </xf>
    <xf numFmtId="0" fontId="70" fillId="0" borderId="53" xfId="0" applyFont="1" applyBorder="1" applyAlignment="1">
      <alignment horizontal="center" vertical="center"/>
    </xf>
    <xf numFmtId="0" fontId="4" fillId="64" borderId="0" xfId="0" applyFont="1" applyFill="1" applyAlignment="1">
      <alignment horizontal="center"/>
    </xf>
    <xf numFmtId="3" fontId="62" fillId="64" borderId="2" xfId="0" applyNumberFormat="1" applyFont="1" applyFill="1" applyBorder="1" applyAlignment="1">
      <alignment horizontal="center" vertical="center" wrapText="1"/>
    </xf>
    <xf numFmtId="0" fontId="70" fillId="64" borderId="53" xfId="0" applyFont="1" applyFill="1" applyBorder="1" applyAlignment="1">
      <alignment horizontal="center" vertical="center"/>
    </xf>
    <xf numFmtId="0" fontId="69" fillId="64" borderId="52" xfId="0" applyFont="1" applyFill="1" applyBorder="1" applyAlignment="1">
      <alignment horizontal="center" vertical="center"/>
    </xf>
    <xf numFmtId="0" fontId="0" fillId="64" borderId="0" xfId="0" applyFill="1"/>
    <xf numFmtId="0" fontId="0" fillId="65" borderId="0" xfId="0" applyFill="1"/>
    <xf numFmtId="0" fontId="4" fillId="65" borderId="0" xfId="0" applyFont="1" applyFill="1" applyAlignment="1">
      <alignment horizontal="center" vertical="center"/>
    </xf>
    <xf numFmtId="0" fontId="73" fillId="66" borderId="54" xfId="0" applyFont="1" applyFill="1" applyBorder="1" applyAlignment="1">
      <alignment horizontal="center" vertical="center"/>
    </xf>
    <xf numFmtId="0" fontId="72" fillId="0" borderId="54" xfId="0" applyFont="1" applyBorder="1" applyAlignment="1">
      <alignment horizontal="center" vertical="center"/>
    </xf>
    <xf numFmtId="0" fontId="75" fillId="67" borderId="55" xfId="0" applyFont="1" applyFill="1" applyBorder="1" applyAlignment="1">
      <alignment horizontal="center" vertical="center"/>
    </xf>
    <xf numFmtId="15" fontId="0" fillId="70" borderId="0" xfId="0" applyNumberFormat="1" applyFill="1" applyAlignment="1">
      <alignment horizontal="center" vertical="center"/>
    </xf>
    <xf numFmtId="0" fontId="4" fillId="68" borderId="0" xfId="0" applyFont="1" applyFill="1" applyAlignment="1">
      <alignment horizontal="center" vertical="center"/>
    </xf>
    <xf numFmtId="0" fontId="0" fillId="68" borderId="0" xfId="0" applyFill="1"/>
    <xf numFmtId="0" fontId="7" fillId="68" borderId="0" xfId="0" applyFont="1" applyFill="1" applyAlignment="1">
      <alignment horizontal="center" vertical="center"/>
    </xf>
    <xf numFmtId="0" fontId="67" fillId="68" borderId="51" xfId="0" applyFont="1" applyFill="1" applyBorder="1" applyAlignment="1">
      <alignment horizontal="center" vertical="center"/>
    </xf>
    <xf numFmtId="0" fontId="74" fillId="68" borderId="55" xfId="0" applyFont="1" applyFill="1" applyBorder="1" applyAlignment="1">
      <alignment horizontal="center" vertical="center"/>
    </xf>
    <xf numFmtId="0" fontId="4" fillId="70" borderId="0" xfId="0" applyFont="1" applyFill="1" applyAlignment="1">
      <alignment horizontal="center" vertical="center"/>
    </xf>
    <xf numFmtId="0" fontId="0" fillId="70" borderId="0" xfId="0" applyFill="1"/>
    <xf numFmtId="0" fontId="4" fillId="69" borderId="0" xfId="0" applyFont="1" applyFill="1" applyAlignment="1">
      <alignment horizontal="center"/>
    </xf>
    <xf numFmtId="3" fontId="4" fillId="69" borderId="2" xfId="0" applyNumberFormat="1" applyFont="1" applyFill="1" applyBorder="1" applyAlignment="1">
      <alignment horizontal="center"/>
    </xf>
    <xf numFmtId="0" fontId="67" fillId="69" borderId="51" xfId="0" applyFont="1" applyFill="1" applyBorder="1" applyAlignment="1">
      <alignment horizontal="center" vertical="center"/>
    </xf>
    <xf numFmtId="0" fontId="74" fillId="69" borderId="55" xfId="0" applyFont="1" applyFill="1" applyBorder="1" applyAlignment="1">
      <alignment horizontal="center" vertical="center"/>
    </xf>
    <xf numFmtId="0" fontId="0" fillId="69" borderId="0" xfId="0" applyFill="1"/>
    <xf numFmtId="0" fontId="74" fillId="0" borderId="55" xfId="0" applyFont="1" applyBorder="1" applyAlignment="1">
      <alignment horizontal="center" vertical="center"/>
    </xf>
    <xf numFmtId="3" fontId="4" fillId="69" borderId="1" xfId="0" applyNumberFormat="1" applyFont="1" applyFill="1" applyBorder="1" applyAlignment="1">
      <alignment horizontal="center"/>
    </xf>
    <xf numFmtId="0" fontId="0" fillId="70" borderId="0" xfId="0" applyFill="1" applyAlignment="1">
      <alignment horizontal="center" vertical="center"/>
    </xf>
    <xf numFmtId="49" fontId="0" fillId="68" borderId="0" xfId="0" applyNumberFormat="1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21" fillId="68" borderId="27" xfId="0" applyFont="1" applyFill="1" applyBorder="1" applyAlignment="1">
      <alignment horizontal="center" vertical="center"/>
    </xf>
    <xf numFmtId="0" fontId="0" fillId="68" borderId="2" xfId="0" applyFill="1" applyBorder="1" applyAlignment="1">
      <alignment horizontal="center" vertical="center"/>
    </xf>
    <xf numFmtId="10" fontId="4" fillId="68" borderId="2" xfId="0" applyNumberFormat="1" applyFont="1" applyFill="1" applyBorder="1" applyAlignment="1">
      <alignment horizontal="center"/>
    </xf>
    <xf numFmtId="0" fontId="17" fillId="68" borderId="23" xfId="0" applyFont="1" applyFill="1" applyBorder="1" applyAlignment="1">
      <alignment horizontal="center" vertical="center"/>
    </xf>
    <xf numFmtId="0" fontId="19" fillId="68" borderId="25" xfId="0" applyFont="1" applyFill="1" applyBorder="1" applyAlignment="1">
      <alignment horizontal="center" vertical="center"/>
    </xf>
    <xf numFmtId="0" fontId="72" fillId="68" borderId="54" xfId="0" applyFont="1" applyFill="1" applyBorder="1" applyAlignment="1">
      <alignment horizontal="center" vertical="center"/>
    </xf>
    <xf numFmtId="0" fontId="8" fillId="69" borderId="6" xfId="0" applyFont="1" applyFill="1" applyBorder="1" applyAlignment="1">
      <alignment horizontal="center" vertical="center"/>
    </xf>
    <xf numFmtId="0" fontId="11" fillId="69" borderId="16" xfId="0" applyFont="1" applyFill="1" applyBorder="1" applyAlignment="1">
      <alignment horizontal="center" vertical="center"/>
    </xf>
    <xf numFmtId="0" fontId="17" fillId="69" borderId="23" xfId="0" applyFont="1" applyFill="1" applyBorder="1" applyAlignment="1">
      <alignment horizontal="center" vertical="center"/>
    </xf>
    <xf numFmtId="0" fontId="19" fillId="69" borderId="25" xfId="0" applyFont="1" applyFill="1" applyBorder="1" applyAlignment="1">
      <alignment horizontal="center" vertical="center"/>
    </xf>
    <xf numFmtId="0" fontId="21" fillId="69" borderId="27" xfId="0" applyFont="1" applyFill="1" applyBorder="1" applyAlignment="1">
      <alignment horizontal="center" vertical="center"/>
    </xf>
    <xf numFmtId="0" fontId="72" fillId="69" borderId="54" xfId="0" applyFont="1" applyFill="1" applyBorder="1" applyAlignment="1">
      <alignment horizontal="center" vertical="center"/>
    </xf>
    <xf numFmtId="0" fontId="16" fillId="70" borderId="0" xfId="0" applyFont="1" applyFill="1" applyAlignment="1">
      <alignment horizontal="center" vertical="center"/>
    </xf>
    <xf numFmtId="10" fontId="4" fillId="69" borderId="2" xfId="1" applyNumberFormat="1" applyFont="1" applyFill="1" applyBorder="1" applyAlignment="1">
      <alignment horizontal="center"/>
    </xf>
    <xf numFmtId="10" fontId="4" fillId="69" borderId="1" xfId="1" applyNumberFormat="1" applyFont="1" applyFill="1" applyBorder="1" applyAlignment="1">
      <alignment horizontal="center"/>
    </xf>
    <xf numFmtId="0" fontId="4" fillId="70" borderId="0" xfId="0" applyFont="1" applyFill="1"/>
    <xf numFmtId="164" fontId="0" fillId="70" borderId="0" xfId="1" applyNumberFormat="1" applyFont="1" applyFill="1"/>
    <xf numFmtId="0" fontId="22" fillId="70" borderId="0" xfId="0" applyFont="1" applyFill="1" applyAlignment="1">
      <alignment horizontal="center" vertical="center"/>
    </xf>
    <xf numFmtId="0" fontId="74" fillId="14" borderId="0" xfId="0" applyFont="1" applyFill="1" applyAlignment="1">
      <alignment horizontal="center" vertical="center"/>
    </xf>
    <xf numFmtId="0" fontId="74" fillId="14" borderId="55" xfId="0" applyFont="1" applyFill="1" applyBorder="1" applyAlignment="1">
      <alignment horizontal="center" vertical="center"/>
    </xf>
    <xf numFmtId="0" fontId="74" fillId="23" borderId="55" xfId="0" applyFont="1" applyFill="1" applyBorder="1" applyAlignment="1">
      <alignment horizontal="center" vertical="center"/>
    </xf>
    <xf numFmtId="0" fontId="77" fillId="71" borderId="56" xfId="0" applyFont="1" applyFill="1" applyBorder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4" fillId="72" borderId="0" xfId="0" applyFont="1" applyFill="1" applyAlignment="1">
      <alignment horizontal="center" vertical="center"/>
    </xf>
    <xf numFmtId="49" fontId="0" fillId="72" borderId="0" xfId="0" applyNumberFormat="1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2" borderId="0" xfId="0" applyFill="1"/>
    <xf numFmtId="0" fontId="20" fillId="72" borderId="26" xfId="0" applyFont="1" applyFill="1" applyBorder="1" applyAlignment="1">
      <alignment horizontal="center" vertical="center"/>
    </xf>
    <xf numFmtId="0" fontId="0" fillId="72" borderId="2" xfId="0" applyFill="1" applyBorder="1"/>
    <xf numFmtId="0" fontId="0" fillId="72" borderId="2" xfId="0" applyFill="1" applyBorder="1" applyAlignment="1">
      <alignment horizontal="center" vertical="center"/>
    </xf>
    <xf numFmtId="0" fontId="18" fillId="72" borderId="24" xfId="0" applyFont="1" applyFill="1" applyBorder="1" applyAlignment="1">
      <alignment horizontal="center" vertical="center"/>
    </xf>
    <xf numFmtId="0" fontId="28" fillId="72" borderId="30" xfId="0" applyFont="1" applyFill="1" applyBorder="1" applyAlignment="1">
      <alignment horizontal="center" vertical="center"/>
    </xf>
    <xf numFmtId="0" fontId="38" fillId="72" borderId="35" xfId="0" applyFont="1" applyFill="1" applyBorder="1" applyAlignment="1">
      <alignment horizontal="center" vertical="center"/>
    </xf>
    <xf numFmtId="0" fontId="50" fillId="72" borderId="43" xfId="0" applyFont="1" applyFill="1" applyBorder="1" applyAlignment="1">
      <alignment horizontal="center" vertical="center"/>
    </xf>
    <xf numFmtId="0" fontId="76" fillId="72" borderId="56" xfId="0" applyFont="1" applyFill="1" applyBorder="1" applyAlignment="1">
      <alignment horizontal="center" vertical="center"/>
    </xf>
    <xf numFmtId="0" fontId="0" fillId="74" borderId="0" xfId="0" applyFill="1"/>
    <xf numFmtId="0" fontId="4" fillId="73" borderId="0" xfId="0" applyFont="1" applyFill="1" applyAlignment="1">
      <alignment horizontal="center"/>
    </xf>
    <xf numFmtId="3" fontId="62" fillId="73" borderId="2" xfId="0" applyNumberFormat="1" applyFont="1" applyFill="1" applyBorder="1" applyAlignment="1">
      <alignment horizontal="center" vertical="center" wrapText="1"/>
    </xf>
    <xf numFmtId="0" fontId="61" fillId="73" borderId="2" xfId="0" applyFont="1" applyFill="1" applyBorder="1" applyAlignment="1">
      <alignment horizontal="center" vertical="center"/>
    </xf>
    <xf numFmtId="0" fontId="61" fillId="73" borderId="24" xfId="0" applyFont="1" applyFill="1" applyBorder="1" applyAlignment="1">
      <alignment horizontal="center" vertical="center"/>
    </xf>
    <xf numFmtId="0" fontId="61" fillId="73" borderId="26" xfId="0" applyFont="1" applyFill="1" applyBorder="1" applyAlignment="1">
      <alignment horizontal="center" vertical="center"/>
    </xf>
    <xf numFmtId="0" fontId="61" fillId="73" borderId="30" xfId="0" applyFont="1" applyFill="1" applyBorder="1" applyAlignment="1">
      <alignment horizontal="center" vertical="center"/>
    </xf>
    <xf numFmtId="0" fontId="61" fillId="73" borderId="35" xfId="0" applyFont="1" applyFill="1" applyBorder="1" applyAlignment="1">
      <alignment horizontal="center" vertical="center"/>
    </xf>
    <xf numFmtId="0" fontId="61" fillId="73" borderId="43" xfId="0" applyFont="1" applyFill="1" applyBorder="1" applyAlignment="1">
      <alignment horizontal="center" vertical="center"/>
    </xf>
    <xf numFmtId="0" fontId="76" fillId="73" borderId="56" xfId="0" applyFont="1" applyFill="1" applyBorder="1" applyAlignment="1">
      <alignment horizontal="center" vertical="center"/>
    </xf>
    <xf numFmtId="0" fontId="61" fillId="74" borderId="0" xfId="0" applyFont="1" applyFill="1" applyAlignment="1">
      <alignment horizontal="center" vertical="center"/>
    </xf>
    <xf numFmtId="10" fontId="4" fillId="73" borderId="2" xfId="1" applyNumberFormat="1" applyFont="1" applyFill="1" applyBorder="1" applyAlignment="1">
      <alignment horizontal="center"/>
    </xf>
    <xf numFmtId="0" fontId="0" fillId="73" borderId="0" xfId="0" applyFill="1"/>
    <xf numFmtId="0" fontId="76" fillId="0" borderId="56" xfId="0" applyFont="1" applyBorder="1" applyAlignment="1">
      <alignment horizontal="center" vertical="center"/>
    </xf>
    <xf numFmtId="0" fontId="61" fillId="73" borderId="6" xfId="0" applyFont="1" applyFill="1" applyBorder="1" applyAlignment="1">
      <alignment horizontal="center" vertical="center"/>
    </xf>
    <xf numFmtId="0" fontId="1" fillId="74" borderId="0" xfId="0" applyFont="1" applyFill="1"/>
    <xf numFmtId="10" fontId="4" fillId="74" borderId="0" xfId="1" applyNumberFormat="1" applyFont="1" applyFill="1" applyAlignment="1">
      <alignment horizontal="center"/>
    </xf>
    <xf numFmtId="0" fontId="1" fillId="73" borderId="0" xfId="0" applyFont="1" applyFill="1"/>
    <xf numFmtId="0" fontId="18" fillId="73" borderId="0" xfId="0" applyFont="1" applyFill="1" applyAlignment="1">
      <alignment horizontal="center" vertical="center"/>
    </xf>
    <xf numFmtId="0" fontId="76" fillId="14" borderId="0" xfId="0" applyFont="1" applyFill="1" applyAlignment="1">
      <alignment horizontal="center" vertical="center"/>
    </xf>
    <xf numFmtId="0" fontId="76" fillId="14" borderId="56" xfId="0" applyFont="1" applyFill="1" applyBorder="1" applyAlignment="1">
      <alignment horizontal="center" vertical="center"/>
    </xf>
    <xf numFmtId="0" fontId="76" fillId="23" borderId="56" xfId="0" applyFont="1" applyFill="1" applyBorder="1" applyAlignment="1">
      <alignment horizontal="center" vertical="center"/>
    </xf>
  </cellXfs>
  <cellStyles count="4">
    <cellStyle name="Normal" xfId="0" builtinId="0"/>
    <cellStyle name="Yüzde" xfId="1" builtinId="5"/>
    <cellStyle name="Yüzde 2" xfId="2" xr:uid="{00000000-0005-0000-0000-000002000000}"/>
    <cellStyle name="Yüzde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K9" sqref="K9"/>
    </sheetView>
  </sheetViews>
  <sheetFormatPr defaultRowHeight="14.4" x14ac:dyDescent="0.3"/>
  <cols>
    <col min="1" max="1" width="40.109375" customWidth="1"/>
    <col min="2" max="2" width="16.88671875" customWidth="1"/>
  </cols>
  <sheetData>
    <row r="1" spans="1:2" x14ac:dyDescent="0.3">
      <c r="B1" s="3" t="s">
        <v>0</v>
      </c>
    </row>
    <row r="2" spans="1:2" ht="15.6" customHeight="1" x14ac:dyDescent="0.3">
      <c r="A2" s="31" t="s">
        <v>1</v>
      </c>
    </row>
    <row r="3" spans="1:2" ht="19.8" customHeight="1" x14ac:dyDescent="0.3">
      <c r="A3" s="3" t="s">
        <v>2</v>
      </c>
    </row>
    <row r="4" spans="1:2" ht="16.2" customHeight="1" x14ac:dyDescent="0.3">
      <c r="A4" s="31" t="s">
        <v>3</v>
      </c>
    </row>
    <row r="5" spans="1:2" ht="19.8" customHeight="1" x14ac:dyDescent="0.3">
      <c r="A5" s="3" t="s">
        <v>4</v>
      </c>
    </row>
    <row r="6" spans="1:2" ht="19.2" customHeight="1" x14ac:dyDescent="0.3">
      <c r="A6" s="31" t="s">
        <v>5</v>
      </c>
    </row>
    <row r="7" spans="1:2" ht="19.8" customHeight="1" x14ac:dyDescent="0.3">
      <c r="A7" s="3" t="s">
        <v>6</v>
      </c>
    </row>
    <row r="8" spans="1:2" ht="15" customHeight="1" x14ac:dyDescent="0.3">
      <c r="A8" s="31" t="s">
        <v>7</v>
      </c>
    </row>
    <row r="9" spans="1:2" ht="19.8" customHeight="1" x14ac:dyDescent="0.3">
      <c r="A9" s="3" t="s">
        <v>8</v>
      </c>
    </row>
    <row r="10" spans="1:2" ht="16.2" customHeight="1" x14ac:dyDescent="0.3">
      <c r="A10" s="31" t="s">
        <v>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499984740745262"/>
  </sheetPr>
  <dimension ref="A1:Z200"/>
  <sheetViews>
    <sheetView workbookViewId="0">
      <selection activeCell="J1" sqref="J1"/>
    </sheetView>
  </sheetViews>
  <sheetFormatPr defaultRowHeight="14.4" x14ac:dyDescent="0.3"/>
  <cols>
    <col min="1" max="1" width="84.44140625" customWidth="1"/>
    <col min="2" max="50" width="16" customWidth="1"/>
  </cols>
  <sheetData>
    <row r="1" spans="1:26" ht="32.4" customHeight="1" x14ac:dyDescent="0.3">
      <c r="A1" s="11"/>
      <c r="B1" s="64" t="s">
        <v>587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3" t="s">
        <v>589</v>
      </c>
      <c r="I1" s="46"/>
      <c r="J1" s="13" t="s">
        <v>22</v>
      </c>
      <c r="K1" s="13" t="s">
        <v>591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1690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8" customHeight="1" x14ac:dyDescent="0.3">
      <c r="A2" s="47" t="s">
        <v>34</v>
      </c>
      <c r="B2" s="48"/>
      <c r="C2" s="48"/>
      <c r="D2" s="48"/>
      <c r="E2" s="48"/>
      <c r="F2" s="48"/>
      <c r="G2" s="48"/>
      <c r="H2" s="49"/>
      <c r="I2" s="46"/>
      <c r="J2" s="65"/>
      <c r="K2" s="65"/>
      <c r="L2" s="65"/>
      <c r="M2" s="65"/>
      <c r="N2" s="65"/>
      <c r="O2" s="65"/>
      <c r="P2" s="65"/>
      <c r="Q2" s="66"/>
      <c r="R2" s="49"/>
      <c r="S2" s="49"/>
      <c r="T2" s="49"/>
      <c r="U2" s="49"/>
    </row>
    <row r="3" spans="1:26" ht="13.8" customHeight="1" x14ac:dyDescent="0.3">
      <c r="A3" s="50"/>
      <c r="B3" s="46"/>
      <c r="C3" s="46"/>
      <c r="D3" s="46"/>
      <c r="E3" s="46"/>
      <c r="F3" s="46"/>
      <c r="G3" s="46"/>
      <c r="H3" s="51"/>
      <c r="I3" s="46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6" x14ac:dyDescent="0.3">
      <c r="A4" s="52" t="s">
        <v>1691</v>
      </c>
      <c r="B4" s="53">
        <v>618500</v>
      </c>
      <c r="C4" s="53">
        <v>655400</v>
      </c>
      <c r="D4" s="53">
        <v>655400</v>
      </c>
      <c r="E4" s="53">
        <v>694100</v>
      </c>
      <c r="F4" s="53">
        <v>728700</v>
      </c>
      <c r="G4" s="53">
        <v>743500</v>
      </c>
      <c r="H4" s="68"/>
      <c r="I4" s="55"/>
      <c r="J4" s="68"/>
      <c r="K4" s="67"/>
      <c r="L4" s="56"/>
      <c r="M4" s="56"/>
      <c r="N4" s="56"/>
      <c r="O4" s="56"/>
      <c r="P4" s="56"/>
      <c r="Q4" s="57" t="s">
        <v>49</v>
      </c>
      <c r="R4" s="54"/>
      <c r="S4" s="54"/>
      <c r="T4" s="54"/>
      <c r="U4" s="54"/>
    </row>
    <row r="5" spans="1:26" x14ac:dyDescent="0.3">
      <c r="A5" s="7" t="s">
        <v>1692</v>
      </c>
      <c r="B5" s="5">
        <v>845800</v>
      </c>
      <c r="C5" s="5">
        <v>896400</v>
      </c>
      <c r="D5" s="5">
        <v>896400</v>
      </c>
      <c r="E5" s="5">
        <v>949400</v>
      </c>
      <c r="F5" s="5">
        <v>996700</v>
      </c>
      <c r="G5" s="5">
        <v>1017000</v>
      </c>
      <c r="H5" s="69"/>
      <c r="I5" s="55"/>
      <c r="J5" s="69"/>
      <c r="K5" s="20"/>
      <c r="L5" s="4"/>
      <c r="M5" s="4"/>
      <c r="N5" s="4"/>
      <c r="O5" s="4"/>
      <c r="P5" s="4"/>
      <c r="Q5" s="58" t="s">
        <v>49</v>
      </c>
    </row>
    <row r="6" spans="1:26" x14ac:dyDescent="0.3">
      <c r="A6" s="59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6" x14ac:dyDescent="0.3">
      <c r="A7" s="7" t="s">
        <v>1693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>
        <v>1007900</v>
      </c>
      <c r="H7" s="69"/>
      <c r="I7" s="55"/>
      <c r="J7" s="69"/>
      <c r="K7" s="20"/>
      <c r="L7" s="4"/>
      <c r="M7" s="4"/>
      <c r="N7" s="4"/>
      <c r="O7" s="4"/>
      <c r="P7" s="4"/>
      <c r="Q7" s="58" t="s">
        <v>49</v>
      </c>
    </row>
    <row r="8" spans="1:26" x14ac:dyDescent="0.3">
      <c r="A8" s="52" t="s">
        <v>1694</v>
      </c>
      <c r="B8" s="53" t="s">
        <v>49</v>
      </c>
      <c r="C8" s="53" t="s">
        <v>49</v>
      </c>
      <c r="D8" s="53" t="s">
        <v>49</v>
      </c>
      <c r="E8" s="53" t="s">
        <v>49</v>
      </c>
      <c r="F8" s="53" t="s">
        <v>49</v>
      </c>
      <c r="G8" s="53">
        <v>1064700</v>
      </c>
      <c r="H8" s="68"/>
      <c r="I8" s="55"/>
      <c r="J8" s="68"/>
      <c r="K8" s="67"/>
      <c r="L8" s="56"/>
      <c r="M8" s="56"/>
      <c r="N8" s="56"/>
      <c r="O8" s="56"/>
      <c r="P8" s="56"/>
      <c r="Q8" s="57" t="s">
        <v>49</v>
      </c>
      <c r="R8" s="54"/>
      <c r="S8" s="54"/>
      <c r="T8" s="54"/>
      <c r="U8" s="54"/>
    </row>
    <row r="9" spans="1:26" x14ac:dyDescent="0.3">
      <c r="A9" s="7" t="s">
        <v>1695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>
        <v>1078600</v>
      </c>
      <c r="H9" s="69"/>
      <c r="I9" s="55"/>
      <c r="J9" s="69"/>
      <c r="K9" s="20"/>
      <c r="L9" s="4"/>
      <c r="M9" s="4"/>
      <c r="N9" s="4"/>
      <c r="O9" s="4"/>
      <c r="P9" s="4"/>
      <c r="Q9" s="58" t="s">
        <v>49</v>
      </c>
    </row>
    <row r="10" spans="1:26" x14ac:dyDescent="0.3">
      <c r="A10" s="52" t="s">
        <v>1696</v>
      </c>
      <c r="B10" s="53" t="s">
        <v>49</v>
      </c>
      <c r="C10" s="53" t="s">
        <v>49</v>
      </c>
      <c r="D10" s="53" t="s">
        <v>49</v>
      </c>
      <c r="E10" s="53" t="s">
        <v>49</v>
      </c>
      <c r="F10" s="53" t="s">
        <v>49</v>
      </c>
      <c r="G10" s="53">
        <v>1159500</v>
      </c>
      <c r="H10" s="68"/>
      <c r="I10" s="55"/>
      <c r="J10" s="68"/>
      <c r="K10" s="67"/>
      <c r="L10" s="56"/>
      <c r="M10" s="56"/>
      <c r="N10" s="56"/>
      <c r="O10" s="56"/>
      <c r="P10" s="56"/>
      <c r="Q10" s="57" t="s">
        <v>49</v>
      </c>
      <c r="R10" s="54"/>
      <c r="S10" s="54"/>
      <c r="T10" s="54"/>
      <c r="U10" s="54"/>
    </row>
    <row r="11" spans="1:26" x14ac:dyDescent="0.3">
      <c r="A11" s="7" t="s">
        <v>1697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>
        <v>1235300</v>
      </c>
      <c r="H11" s="69"/>
      <c r="I11" s="55"/>
      <c r="J11" s="69"/>
      <c r="K11" s="20"/>
      <c r="L11" s="4"/>
      <c r="M11" s="4"/>
      <c r="N11" s="4"/>
      <c r="O11" s="4"/>
      <c r="P11" s="4"/>
      <c r="Q11" s="58" t="s">
        <v>49</v>
      </c>
    </row>
    <row r="12" spans="1:26" x14ac:dyDescent="0.3">
      <c r="A12" s="52" t="s">
        <v>1698</v>
      </c>
      <c r="B12" s="53" t="s">
        <v>49</v>
      </c>
      <c r="C12" s="53" t="s">
        <v>49</v>
      </c>
      <c r="D12" s="53" t="s">
        <v>49</v>
      </c>
      <c r="E12" s="53" t="s">
        <v>49</v>
      </c>
      <c r="F12" s="53" t="s">
        <v>49</v>
      </c>
      <c r="G12" s="53">
        <v>1273200</v>
      </c>
      <c r="H12" s="68"/>
      <c r="I12" s="55"/>
      <c r="J12" s="68"/>
      <c r="K12" s="67"/>
      <c r="L12" s="56"/>
      <c r="M12" s="56"/>
      <c r="N12" s="56"/>
      <c r="O12" s="56"/>
      <c r="P12" s="56"/>
      <c r="Q12" s="57" t="s">
        <v>49</v>
      </c>
      <c r="R12" s="54"/>
      <c r="S12" s="54"/>
      <c r="T12" s="54"/>
      <c r="U12" s="54"/>
    </row>
    <row r="13" spans="1:26" x14ac:dyDescent="0.3">
      <c r="A13" s="7" t="s">
        <v>1699</v>
      </c>
      <c r="B13" s="5" t="s">
        <v>49</v>
      </c>
      <c r="C13" s="5" t="s">
        <v>49</v>
      </c>
      <c r="D13" s="5" t="s">
        <v>49</v>
      </c>
      <c r="E13" s="5" t="s">
        <v>49</v>
      </c>
      <c r="F13" s="5" t="s">
        <v>49</v>
      </c>
      <c r="G13" s="5">
        <v>1292100</v>
      </c>
      <c r="H13" s="69"/>
      <c r="I13" s="55"/>
      <c r="J13" s="69"/>
      <c r="K13" s="20"/>
      <c r="L13" s="4"/>
      <c r="M13" s="4"/>
      <c r="N13" s="4"/>
      <c r="O13" s="4"/>
      <c r="P13" s="4"/>
      <c r="Q13" s="58" t="s">
        <v>49</v>
      </c>
    </row>
    <row r="14" spans="1:26" x14ac:dyDescent="0.3">
      <c r="A14" s="52" t="s">
        <v>1700</v>
      </c>
      <c r="B14" s="53" t="s">
        <v>49</v>
      </c>
      <c r="C14" s="53" t="s">
        <v>49</v>
      </c>
      <c r="D14" s="53" t="s">
        <v>49</v>
      </c>
      <c r="E14" s="53" t="s">
        <v>49</v>
      </c>
      <c r="F14" s="53" t="s">
        <v>49</v>
      </c>
      <c r="G14" s="53">
        <v>1273200</v>
      </c>
      <c r="H14" s="68"/>
      <c r="I14" s="55"/>
      <c r="J14" s="68"/>
      <c r="K14" s="67"/>
      <c r="L14" s="56"/>
      <c r="M14" s="56"/>
      <c r="N14" s="56"/>
      <c r="O14" s="56"/>
      <c r="P14" s="56"/>
      <c r="Q14" s="57" t="s">
        <v>49</v>
      </c>
      <c r="R14" s="54"/>
      <c r="S14" s="54"/>
      <c r="T14" s="54"/>
      <c r="U14" s="54"/>
    </row>
    <row r="15" spans="1:26" x14ac:dyDescent="0.3">
      <c r="A15" s="7" t="s">
        <v>1701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>
        <v>1292200</v>
      </c>
      <c r="H15" s="69"/>
      <c r="I15" s="55"/>
      <c r="J15" s="69"/>
      <c r="K15" s="20"/>
      <c r="L15" s="4"/>
      <c r="M15" s="4"/>
      <c r="N15" s="4"/>
      <c r="O15" s="4"/>
      <c r="P15" s="4"/>
      <c r="Q15" s="58" t="s">
        <v>49</v>
      </c>
    </row>
    <row r="16" spans="1:26" x14ac:dyDescent="0.3">
      <c r="A16" s="52" t="s">
        <v>1702</v>
      </c>
      <c r="B16" s="53" t="s">
        <v>49</v>
      </c>
      <c r="C16" s="53" t="s">
        <v>49</v>
      </c>
      <c r="D16" s="53" t="s">
        <v>49</v>
      </c>
      <c r="E16" s="53" t="s">
        <v>49</v>
      </c>
      <c r="F16" s="53" t="s">
        <v>49</v>
      </c>
      <c r="G16" s="53">
        <v>1311100</v>
      </c>
      <c r="H16" s="68"/>
      <c r="I16" s="55"/>
      <c r="J16" s="68"/>
      <c r="K16" s="67"/>
      <c r="L16" s="56"/>
      <c r="M16" s="56"/>
      <c r="N16" s="56"/>
      <c r="O16" s="56"/>
      <c r="P16" s="56"/>
      <c r="Q16" s="57" t="s">
        <v>49</v>
      </c>
      <c r="R16" s="54"/>
      <c r="S16" s="54"/>
      <c r="T16" s="54"/>
      <c r="U16" s="54"/>
    </row>
    <row r="17" spans="1:21" x14ac:dyDescent="0.3">
      <c r="A17" s="7" t="s">
        <v>1703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>
        <v>1234300</v>
      </c>
      <c r="H17" s="69"/>
      <c r="I17" s="55"/>
      <c r="J17" s="69"/>
      <c r="K17" s="20"/>
      <c r="L17" s="4"/>
      <c r="M17" s="4"/>
      <c r="N17" s="4"/>
      <c r="O17" s="4"/>
      <c r="P17" s="4"/>
      <c r="Q17" s="58" t="s">
        <v>49</v>
      </c>
    </row>
    <row r="18" spans="1:21" x14ac:dyDescent="0.3">
      <c r="A18" s="52" t="s">
        <v>1704</v>
      </c>
      <c r="B18" s="53" t="s">
        <v>49</v>
      </c>
      <c r="C18" s="53" t="s">
        <v>49</v>
      </c>
      <c r="D18" s="53" t="s">
        <v>49</v>
      </c>
      <c r="E18" s="53" t="s">
        <v>49</v>
      </c>
      <c r="F18" s="53" t="s">
        <v>49</v>
      </c>
      <c r="G18" s="53">
        <v>1253300</v>
      </c>
      <c r="H18" s="68"/>
      <c r="I18" s="55"/>
      <c r="J18" s="68"/>
      <c r="K18" s="67"/>
      <c r="L18" s="56"/>
      <c r="M18" s="56"/>
      <c r="N18" s="56"/>
      <c r="O18" s="56"/>
      <c r="P18" s="56"/>
      <c r="Q18" s="57" t="s">
        <v>49</v>
      </c>
      <c r="R18" s="54"/>
      <c r="S18" s="54"/>
      <c r="T18" s="54"/>
      <c r="U18" s="54"/>
    </row>
    <row r="19" spans="1:21" x14ac:dyDescent="0.3">
      <c r="A19" s="7" t="s">
        <v>1705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>
        <v>1234300</v>
      </c>
      <c r="H19" s="69"/>
      <c r="I19" s="55"/>
      <c r="J19" s="69"/>
      <c r="K19" s="20"/>
      <c r="L19" s="4"/>
      <c r="M19" s="4"/>
      <c r="N19" s="4"/>
      <c r="O19" s="4"/>
      <c r="P19" s="4"/>
      <c r="Q19" s="58" t="s">
        <v>49</v>
      </c>
    </row>
    <row r="20" spans="1:21" x14ac:dyDescent="0.3">
      <c r="A20" s="52" t="s">
        <v>1706</v>
      </c>
      <c r="B20" s="53" t="s">
        <v>49</v>
      </c>
      <c r="C20" s="53" t="s">
        <v>49</v>
      </c>
      <c r="D20" s="53" t="s">
        <v>49</v>
      </c>
      <c r="E20" s="53" t="s">
        <v>49</v>
      </c>
      <c r="F20" s="53" t="s">
        <v>49</v>
      </c>
      <c r="G20" s="53">
        <v>1253300</v>
      </c>
      <c r="H20" s="68"/>
      <c r="I20" s="55"/>
      <c r="J20" s="68"/>
      <c r="K20" s="67"/>
      <c r="L20" s="56"/>
      <c r="M20" s="56"/>
      <c r="N20" s="56"/>
      <c r="O20" s="56"/>
      <c r="P20" s="56"/>
      <c r="Q20" s="57" t="s">
        <v>49</v>
      </c>
      <c r="R20" s="54"/>
      <c r="S20" s="54"/>
      <c r="T20" s="54"/>
      <c r="U20" s="54"/>
    </row>
    <row r="21" spans="1:21" x14ac:dyDescent="0.3">
      <c r="A21" s="7" t="s">
        <v>1707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>
        <v>1234300</v>
      </c>
      <c r="H21" s="69"/>
      <c r="I21" s="55"/>
      <c r="J21" s="69"/>
      <c r="K21" s="20"/>
      <c r="L21" s="4"/>
      <c r="M21" s="4"/>
      <c r="N21" s="4"/>
      <c r="O21" s="4"/>
      <c r="P21" s="4"/>
      <c r="Q21" s="58" t="s">
        <v>49</v>
      </c>
    </row>
    <row r="22" spans="1:21" x14ac:dyDescent="0.3">
      <c r="A22" s="52" t="s">
        <v>1708</v>
      </c>
      <c r="B22" s="53" t="s">
        <v>49</v>
      </c>
      <c r="C22" s="53" t="s">
        <v>49</v>
      </c>
      <c r="D22" s="53" t="s">
        <v>49</v>
      </c>
      <c r="E22" s="53" t="s">
        <v>49</v>
      </c>
      <c r="F22" s="53" t="s">
        <v>49</v>
      </c>
      <c r="G22" s="53">
        <v>1073700</v>
      </c>
      <c r="H22" s="68"/>
      <c r="I22" s="55"/>
      <c r="J22" s="68"/>
      <c r="K22" s="67"/>
      <c r="L22" s="56"/>
      <c r="M22" s="56"/>
      <c r="N22" s="56"/>
      <c r="O22" s="56"/>
      <c r="P22" s="56"/>
      <c r="Q22" s="57" t="s">
        <v>49</v>
      </c>
      <c r="R22" s="54"/>
      <c r="S22" s="54"/>
      <c r="T22" s="54"/>
      <c r="U22" s="54"/>
    </row>
    <row r="23" spans="1:21" x14ac:dyDescent="0.3">
      <c r="A23" s="7" t="s">
        <v>1709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49</v>
      </c>
      <c r="G23" s="5">
        <v>1028400</v>
      </c>
      <c r="H23" s="69"/>
      <c r="I23" s="55"/>
      <c r="J23" s="69"/>
      <c r="K23" s="20"/>
      <c r="L23" s="4"/>
      <c r="M23" s="4"/>
      <c r="N23" s="4"/>
      <c r="O23" s="4"/>
      <c r="P23" s="4"/>
      <c r="Q23" s="58" t="s">
        <v>49</v>
      </c>
    </row>
    <row r="24" spans="1:21" x14ac:dyDescent="0.3">
      <c r="A24" s="52" t="s">
        <v>1710</v>
      </c>
      <c r="B24" s="53" t="s">
        <v>49</v>
      </c>
      <c r="C24" s="53" t="s">
        <v>49</v>
      </c>
      <c r="D24" s="53" t="s">
        <v>49</v>
      </c>
      <c r="E24" s="53" t="s">
        <v>49</v>
      </c>
      <c r="F24" s="53" t="s">
        <v>49</v>
      </c>
      <c r="G24" s="53">
        <v>1020400</v>
      </c>
      <c r="H24" s="68"/>
      <c r="I24" s="55"/>
      <c r="J24" s="68"/>
      <c r="K24" s="67"/>
      <c r="L24" s="56"/>
      <c r="M24" s="56"/>
      <c r="N24" s="56"/>
      <c r="O24" s="56"/>
      <c r="P24" s="56"/>
      <c r="Q24" s="57" t="s">
        <v>49</v>
      </c>
      <c r="R24" s="54"/>
      <c r="S24" s="54"/>
      <c r="T24" s="54"/>
      <c r="U24" s="54"/>
    </row>
    <row r="25" spans="1:21" x14ac:dyDescent="0.3">
      <c r="A25" s="7" t="s">
        <v>1711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>
        <v>1272000</v>
      </c>
      <c r="H25" s="69"/>
      <c r="I25" s="55"/>
      <c r="J25" s="69"/>
      <c r="K25" s="20"/>
      <c r="L25" s="4"/>
      <c r="M25" s="4"/>
      <c r="N25" s="4"/>
      <c r="O25" s="4"/>
      <c r="P25" s="4"/>
      <c r="Q25" s="58" t="s">
        <v>49</v>
      </c>
    </row>
    <row r="26" spans="1:21" x14ac:dyDescent="0.3">
      <c r="A26" s="52" t="s">
        <v>1712</v>
      </c>
      <c r="B26" s="53" t="s">
        <v>49</v>
      </c>
      <c r="C26" s="53" t="s">
        <v>49</v>
      </c>
      <c r="D26" s="53" t="s">
        <v>49</v>
      </c>
      <c r="E26" s="53" t="s">
        <v>49</v>
      </c>
      <c r="F26" s="53" t="s">
        <v>49</v>
      </c>
      <c r="G26" s="53">
        <v>1280900</v>
      </c>
      <c r="H26" s="68"/>
      <c r="I26" s="55"/>
      <c r="J26" s="68"/>
      <c r="K26" s="67"/>
      <c r="L26" s="56"/>
      <c r="M26" s="56"/>
      <c r="N26" s="56"/>
      <c r="O26" s="56"/>
      <c r="P26" s="56"/>
      <c r="Q26" s="57" t="s">
        <v>49</v>
      </c>
      <c r="R26" s="54"/>
      <c r="S26" s="54"/>
      <c r="T26" s="54"/>
      <c r="U26" s="54"/>
    </row>
    <row r="27" spans="1:21" x14ac:dyDescent="0.3">
      <c r="A27" s="7" t="s">
        <v>1713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>
        <v>1298600</v>
      </c>
      <c r="H27" s="69"/>
      <c r="I27" s="55"/>
      <c r="J27" s="69"/>
      <c r="K27" s="20"/>
      <c r="L27" s="4"/>
      <c r="M27" s="4"/>
      <c r="N27" s="4"/>
      <c r="O27" s="4"/>
      <c r="P27" s="4"/>
      <c r="Q27" s="58" t="s">
        <v>49</v>
      </c>
    </row>
    <row r="28" spans="1:21" x14ac:dyDescent="0.3">
      <c r="A28" s="52" t="s">
        <v>1714</v>
      </c>
      <c r="B28" s="53" t="s">
        <v>49</v>
      </c>
      <c r="C28" s="53" t="s">
        <v>49</v>
      </c>
      <c r="D28" s="53" t="s">
        <v>49</v>
      </c>
      <c r="E28" s="53" t="s">
        <v>49</v>
      </c>
      <c r="F28" s="53" t="s">
        <v>49</v>
      </c>
      <c r="G28" s="53">
        <v>1273300</v>
      </c>
      <c r="H28" s="68"/>
      <c r="I28" s="55"/>
      <c r="J28" s="68"/>
      <c r="K28" s="67"/>
      <c r="L28" s="56"/>
      <c r="M28" s="56"/>
      <c r="N28" s="56"/>
      <c r="O28" s="56"/>
      <c r="P28" s="56"/>
      <c r="Q28" s="57" t="s">
        <v>49</v>
      </c>
      <c r="R28" s="54"/>
      <c r="S28" s="54"/>
      <c r="T28" s="54"/>
      <c r="U28" s="54"/>
    </row>
    <row r="29" spans="1:21" x14ac:dyDescent="0.3">
      <c r="A29" s="7" t="s">
        <v>1715</v>
      </c>
      <c r="B29" s="5" t="s">
        <v>49</v>
      </c>
      <c r="C29" s="5" t="s">
        <v>49</v>
      </c>
      <c r="D29" s="5" t="s">
        <v>49</v>
      </c>
      <c r="E29" s="5" t="s">
        <v>49</v>
      </c>
      <c r="F29" s="5" t="s">
        <v>49</v>
      </c>
      <c r="G29" s="5">
        <v>1254300</v>
      </c>
      <c r="H29" s="69"/>
      <c r="I29" s="55"/>
      <c r="J29" s="69"/>
      <c r="K29" s="20"/>
      <c r="L29" s="4"/>
      <c r="M29" s="4"/>
      <c r="N29" s="4"/>
      <c r="O29" s="4"/>
      <c r="P29" s="4"/>
      <c r="Q29" s="58" t="s">
        <v>49</v>
      </c>
    </row>
    <row r="30" spans="1:21" x14ac:dyDescent="0.3">
      <c r="A30" s="52" t="s">
        <v>1716</v>
      </c>
      <c r="B30" s="53" t="s">
        <v>49</v>
      </c>
      <c r="C30" s="53" t="s">
        <v>49</v>
      </c>
      <c r="D30" s="53" t="s">
        <v>49</v>
      </c>
      <c r="E30" s="53" t="s">
        <v>49</v>
      </c>
      <c r="F30" s="53" t="s">
        <v>49</v>
      </c>
      <c r="G30" s="53">
        <v>1254300</v>
      </c>
      <c r="H30" s="68"/>
      <c r="I30" s="55"/>
      <c r="J30" s="68"/>
      <c r="K30" s="67"/>
      <c r="L30" s="56"/>
      <c r="M30" s="56"/>
      <c r="N30" s="56"/>
      <c r="O30" s="56"/>
      <c r="P30" s="56"/>
      <c r="Q30" s="57" t="s">
        <v>49</v>
      </c>
      <c r="R30" s="54"/>
      <c r="S30" s="54"/>
      <c r="T30" s="54"/>
      <c r="U30" s="54"/>
    </row>
    <row r="31" spans="1:21" x14ac:dyDescent="0.3">
      <c r="A31" s="7" t="s">
        <v>1717</v>
      </c>
      <c r="B31" s="5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>
        <v>1018500</v>
      </c>
      <c r="H31" s="69"/>
      <c r="I31" s="55"/>
      <c r="J31" s="69"/>
      <c r="K31" s="20"/>
      <c r="L31" s="4"/>
      <c r="M31" s="4"/>
      <c r="N31" s="4"/>
      <c r="O31" s="4"/>
      <c r="P31" s="4"/>
      <c r="Q31" s="58" t="s">
        <v>49</v>
      </c>
    </row>
    <row r="32" spans="1:21" x14ac:dyDescent="0.3">
      <c r="A32" s="52" t="s">
        <v>1718</v>
      </c>
      <c r="B32" s="53" t="s">
        <v>49</v>
      </c>
      <c r="C32" s="53" t="s">
        <v>49</v>
      </c>
      <c r="D32" s="53" t="s">
        <v>49</v>
      </c>
      <c r="E32" s="53" t="s">
        <v>49</v>
      </c>
      <c r="F32" s="53" t="s">
        <v>49</v>
      </c>
      <c r="G32" s="53">
        <v>1275200</v>
      </c>
      <c r="H32" s="68"/>
      <c r="I32" s="55"/>
      <c r="J32" s="68"/>
      <c r="K32" s="67"/>
      <c r="L32" s="56"/>
      <c r="M32" s="56"/>
      <c r="N32" s="56"/>
      <c r="O32" s="56"/>
      <c r="P32" s="56"/>
      <c r="Q32" s="57" t="s">
        <v>49</v>
      </c>
      <c r="R32" s="54"/>
      <c r="S32" s="54"/>
      <c r="T32" s="54"/>
      <c r="U32" s="54"/>
    </row>
    <row r="33" spans="1:21" x14ac:dyDescent="0.3">
      <c r="A33" s="7" t="s">
        <v>1719</v>
      </c>
      <c r="B33" s="5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>
        <v>1339600</v>
      </c>
      <c r="H33" s="69"/>
      <c r="I33" s="55"/>
      <c r="J33" s="69"/>
      <c r="K33" s="20"/>
      <c r="L33" s="4"/>
      <c r="M33" s="4"/>
      <c r="N33" s="4"/>
      <c r="O33" s="4"/>
      <c r="P33" s="4"/>
      <c r="Q33" s="58" t="s">
        <v>49</v>
      </c>
    </row>
    <row r="34" spans="1:21" x14ac:dyDescent="0.3">
      <c r="A34" s="5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</row>
    <row r="35" spans="1:21" x14ac:dyDescent="0.3">
      <c r="A35" s="7" t="s">
        <v>1720</v>
      </c>
      <c r="B35" s="5">
        <v>816800</v>
      </c>
      <c r="C35" s="5">
        <v>865600</v>
      </c>
      <c r="D35" s="5">
        <v>865600</v>
      </c>
      <c r="E35" s="5">
        <v>908000</v>
      </c>
      <c r="F35" s="5">
        <v>944200</v>
      </c>
      <c r="G35" s="5">
        <v>963400</v>
      </c>
      <c r="H35" s="58" t="s">
        <v>1721</v>
      </c>
      <c r="I35" s="55"/>
      <c r="J35" s="58" t="s">
        <v>1722</v>
      </c>
      <c r="K35" s="4"/>
      <c r="L35" s="4"/>
      <c r="M35" s="4"/>
      <c r="N35" s="4"/>
      <c r="O35" s="4"/>
      <c r="P35" s="4"/>
      <c r="Q35" s="58" t="s">
        <v>1723</v>
      </c>
    </row>
    <row r="36" spans="1:21" x14ac:dyDescent="0.3">
      <c r="A36" s="52" t="s">
        <v>1724</v>
      </c>
      <c r="B36" s="53">
        <v>882800</v>
      </c>
      <c r="C36" s="53">
        <v>935600</v>
      </c>
      <c r="D36" s="53">
        <v>935600</v>
      </c>
      <c r="E36" s="53">
        <v>981400</v>
      </c>
      <c r="F36" s="53">
        <v>1020600</v>
      </c>
      <c r="G36" s="53">
        <v>1041400</v>
      </c>
      <c r="H36" s="57" t="s">
        <v>1725</v>
      </c>
      <c r="I36" s="55"/>
      <c r="J36" s="57" t="s">
        <v>1726</v>
      </c>
      <c r="K36" s="56"/>
      <c r="L36" s="56"/>
      <c r="M36" s="56"/>
      <c r="N36" s="56"/>
      <c r="O36" s="56"/>
      <c r="P36" s="56"/>
      <c r="Q36" s="57" t="s">
        <v>1727</v>
      </c>
      <c r="R36" s="54"/>
      <c r="S36" s="54"/>
      <c r="T36" s="54"/>
      <c r="U36" s="54"/>
    </row>
    <row r="37" spans="1:21" x14ac:dyDescent="0.3">
      <c r="A37" s="7" t="s">
        <v>1728</v>
      </c>
      <c r="B37" s="5">
        <v>1048200</v>
      </c>
      <c r="C37" s="5">
        <v>1111000</v>
      </c>
      <c r="D37" s="5">
        <v>1111000</v>
      </c>
      <c r="E37" s="5">
        <v>1165400</v>
      </c>
      <c r="F37" s="5">
        <v>1211900</v>
      </c>
      <c r="G37" s="5">
        <v>1236600</v>
      </c>
      <c r="H37" s="58" t="s">
        <v>1729</v>
      </c>
      <c r="I37" s="55"/>
      <c r="J37" s="58" t="s">
        <v>1726</v>
      </c>
      <c r="K37" s="4"/>
      <c r="L37" s="4"/>
      <c r="M37" s="4"/>
      <c r="N37" s="4"/>
      <c r="O37" s="4"/>
      <c r="P37" s="4"/>
      <c r="Q37" s="58" t="s">
        <v>1727</v>
      </c>
    </row>
    <row r="38" spans="1:21" x14ac:dyDescent="0.3">
      <c r="A38" s="59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</row>
    <row r="39" spans="1:21" x14ac:dyDescent="0.3">
      <c r="A39" s="7" t="s">
        <v>1730</v>
      </c>
      <c r="B39" s="6">
        <v>1074700</v>
      </c>
      <c r="C39" s="6">
        <v>1149700</v>
      </c>
      <c r="D39" s="6">
        <v>1149700</v>
      </c>
      <c r="E39" s="6">
        <v>1206000</v>
      </c>
      <c r="F39" s="6">
        <v>1266100</v>
      </c>
      <c r="G39" s="6">
        <v>1291900</v>
      </c>
      <c r="H39" s="58" t="s">
        <v>1731</v>
      </c>
      <c r="I39" s="55"/>
      <c r="J39" s="58" t="s">
        <v>1732</v>
      </c>
      <c r="K39" s="4"/>
      <c r="L39" s="4"/>
      <c r="M39" s="4"/>
      <c r="N39" s="4"/>
      <c r="O39" s="4"/>
      <c r="P39" s="4"/>
      <c r="Q39" s="58" t="s">
        <v>1733</v>
      </c>
    </row>
    <row r="40" spans="1:21" x14ac:dyDescent="0.3">
      <c r="A40" s="52" t="s">
        <v>1734</v>
      </c>
      <c r="B40" s="53">
        <v>1093400</v>
      </c>
      <c r="C40" s="53">
        <v>1169700</v>
      </c>
      <c r="D40" s="53">
        <v>1169700</v>
      </c>
      <c r="E40" s="53">
        <v>1226900</v>
      </c>
      <c r="F40" s="53">
        <v>1288100</v>
      </c>
      <c r="G40" s="53">
        <v>1314300</v>
      </c>
      <c r="H40" s="57" t="s">
        <v>1735</v>
      </c>
      <c r="I40" s="55"/>
      <c r="J40" s="57" t="s">
        <v>1736</v>
      </c>
      <c r="K40" s="56"/>
      <c r="L40" s="56"/>
      <c r="M40" s="56"/>
      <c r="N40" s="56"/>
      <c r="O40" s="56"/>
      <c r="P40" s="56"/>
      <c r="Q40" s="57" t="s">
        <v>1737</v>
      </c>
      <c r="R40" s="54"/>
      <c r="S40" s="54"/>
      <c r="T40" s="54"/>
      <c r="U40" s="54"/>
    </row>
    <row r="41" spans="1:21" x14ac:dyDescent="0.3">
      <c r="A41" s="7" t="s">
        <v>1738</v>
      </c>
      <c r="B41" s="5">
        <v>1208300</v>
      </c>
      <c r="C41" s="5">
        <v>1292600</v>
      </c>
      <c r="D41" s="5">
        <v>1292600</v>
      </c>
      <c r="E41" s="5">
        <v>1355900</v>
      </c>
      <c r="F41" s="5">
        <v>1423500</v>
      </c>
      <c r="G41" s="5">
        <v>1452500</v>
      </c>
      <c r="H41" s="58" t="s">
        <v>1739</v>
      </c>
      <c r="I41" s="55"/>
      <c r="J41" s="58" t="s">
        <v>1740</v>
      </c>
      <c r="K41" s="4"/>
      <c r="L41" s="4"/>
      <c r="M41" s="4"/>
      <c r="N41" s="4"/>
      <c r="O41" s="4"/>
      <c r="P41" s="4"/>
      <c r="Q41" s="58" t="s">
        <v>1737</v>
      </c>
    </row>
    <row r="42" spans="1:21" x14ac:dyDescent="0.3">
      <c r="A42" s="52" t="s">
        <v>1741</v>
      </c>
      <c r="B42" s="53">
        <v>1331100</v>
      </c>
      <c r="C42" s="53">
        <v>1424000</v>
      </c>
      <c r="D42" s="53">
        <v>1424000</v>
      </c>
      <c r="E42" s="53">
        <v>1493700</v>
      </c>
      <c r="F42" s="53">
        <v>1568200</v>
      </c>
      <c r="G42" s="53">
        <v>1600200</v>
      </c>
      <c r="H42" s="57" t="s">
        <v>1742</v>
      </c>
      <c r="I42" s="55"/>
      <c r="J42" s="57" t="s">
        <v>1743</v>
      </c>
      <c r="K42" s="56"/>
      <c r="L42" s="56"/>
      <c r="M42" s="56"/>
      <c r="N42" s="56"/>
      <c r="O42" s="56"/>
      <c r="P42" s="56"/>
      <c r="Q42" s="57" t="s">
        <v>1744</v>
      </c>
      <c r="R42" s="54"/>
      <c r="S42" s="54"/>
      <c r="T42" s="54"/>
      <c r="U42" s="54"/>
    </row>
    <row r="43" spans="1:21" x14ac:dyDescent="0.3">
      <c r="A43" s="7" t="s">
        <v>1745</v>
      </c>
      <c r="B43" s="5">
        <v>1421700</v>
      </c>
      <c r="C43" s="5">
        <v>1521000</v>
      </c>
      <c r="D43" s="5">
        <v>1521000</v>
      </c>
      <c r="E43" s="5">
        <v>1595500</v>
      </c>
      <c r="F43" s="5">
        <v>1675100</v>
      </c>
      <c r="G43" s="5">
        <v>1709200</v>
      </c>
      <c r="H43" s="58" t="s">
        <v>1746</v>
      </c>
      <c r="I43" s="55"/>
      <c r="J43" s="58" t="s">
        <v>1740</v>
      </c>
      <c r="K43" s="4"/>
      <c r="L43" s="4"/>
      <c r="M43" s="4"/>
      <c r="N43" s="4"/>
      <c r="O43" s="4"/>
      <c r="P43" s="4"/>
      <c r="Q43" s="58" t="s">
        <v>1744</v>
      </c>
    </row>
    <row r="44" spans="1:21" x14ac:dyDescent="0.3">
      <c r="A44" s="6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</row>
    <row r="45" spans="1:21" x14ac:dyDescent="0.3">
      <c r="A45" s="61" t="s">
        <v>1747</v>
      </c>
      <c r="B45" s="58" t="s">
        <v>49</v>
      </c>
      <c r="C45" s="58" t="s">
        <v>49</v>
      </c>
      <c r="D45" s="58" t="s">
        <v>49</v>
      </c>
      <c r="E45" s="58" t="s">
        <v>49</v>
      </c>
      <c r="F45" s="58" t="s">
        <v>49</v>
      </c>
      <c r="G45" s="58" t="s">
        <v>49</v>
      </c>
      <c r="H45" s="58" t="s">
        <v>1748</v>
      </c>
      <c r="I45" s="51"/>
    </row>
    <row r="46" spans="1:21" x14ac:dyDescent="0.3">
      <c r="A46" s="62" t="s">
        <v>1749</v>
      </c>
      <c r="B46" s="57" t="s">
        <v>49</v>
      </c>
      <c r="C46" s="57" t="s">
        <v>49</v>
      </c>
      <c r="D46" s="57" t="s">
        <v>49</v>
      </c>
      <c r="E46" s="57" t="s">
        <v>49</v>
      </c>
      <c r="F46" s="57" t="s">
        <v>49</v>
      </c>
      <c r="G46" s="57" t="s">
        <v>49</v>
      </c>
      <c r="H46" s="57" t="s">
        <v>1750</v>
      </c>
      <c r="I46" s="51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  <row r="47" spans="1:21" x14ac:dyDescent="0.3">
      <c r="A47" s="6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spans="1:21" x14ac:dyDescent="0.3">
      <c r="A48" s="61" t="s">
        <v>1751</v>
      </c>
      <c r="B48" s="58" t="s">
        <v>49</v>
      </c>
      <c r="C48" s="58" t="s">
        <v>49</v>
      </c>
      <c r="D48" s="58" t="s">
        <v>49</v>
      </c>
      <c r="E48" s="58" t="s">
        <v>49</v>
      </c>
      <c r="F48" s="58" t="s">
        <v>49</v>
      </c>
      <c r="G48" s="58" t="s">
        <v>49</v>
      </c>
      <c r="H48" s="58" t="s">
        <v>1752</v>
      </c>
      <c r="I48" s="51"/>
    </row>
    <row r="49" spans="1:21" x14ac:dyDescent="0.3">
      <c r="A49" s="62" t="s">
        <v>1753</v>
      </c>
      <c r="B49" s="57" t="s">
        <v>49</v>
      </c>
      <c r="C49" s="57" t="s">
        <v>49</v>
      </c>
      <c r="D49" s="57" t="s">
        <v>49</v>
      </c>
      <c r="E49" s="57" t="s">
        <v>49</v>
      </c>
      <c r="F49" s="57" t="s">
        <v>49</v>
      </c>
      <c r="G49" s="57" t="s">
        <v>49</v>
      </c>
      <c r="H49" s="57" t="s">
        <v>1336</v>
      </c>
      <c r="I49" s="51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</row>
    <row r="50" spans="1:21" x14ac:dyDescent="0.3">
      <c r="A50" s="61" t="s">
        <v>1754</v>
      </c>
      <c r="B50" s="58" t="s">
        <v>49</v>
      </c>
      <c r="C50" s="58" t="s">
        <v>49</v>
      </c>
      <c r="D50" s="58" t="s">
        <v>49</v>
      </c>
      <c r="E50" s="58" t="s">
        <v>49</v>
      </c>
      <c r="F50" s="58" t="s">
        <v>49</v>
      </c>
      <c r="G50" s="58" t="s">
        <v>49</v>
      </c>
      <c r="H50" s="58" t="s">
        <v>1755</v>
      </c>
      <c r="I50" s="51"/>
    </row>
    <row r="51" spans="1:21" x14ac:dyDescent="0.3">
      <c r="A51" s="6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spans="1:21" x14ac:dyDescent="0.3">
      <c r="A52" s="62" t="s">
        <v>1756</v>
      </c>
      <c r="B52" s="57" t="s">
        <v>49</v>
      </c>
      <c r="C52" s="57" t="s">
        <v>49</v>
      </c>
      <c r="D52" s="57" t="s">
        <v>49</v>
      </c>
      <c r="E52" s="57" t="s">
        <v>49</v>
      </c>
      <c r="F52" s="57" t="s">
        <v>49</v>
      </c>
      <c r="G52" s="57" t="s">
        <v>49</v>
      </c>
      <c r="H52" s="57" t="s">
        <v>1757</v>
      </c>
      <c r="I52" s="51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</row>
    <row r="53" spans="1:21" x14ac:dyDescent="0.3">
      <c r="A53" s="61" t="s">
        <v>1758</v>
      </c>
      <c r="B53" s="58" t="s">
        <v>49</v>
      </c>
      <c r="C53" s="58" t="s">
        <v>49</v>
      </c>
      <c r="D53" s="58" t="s">
        <v>49</v>
      </c>
      <c r="E53" s="58" t="s">
        <v>49</v>
      </c>
      <c r="F53" s="58" t="s">
        <v>49</v>
      </c>
      <c r="G53" s="58" t="s">
        <v>49</v>
      </c>
      <c r="H53" s="58" t="s">
        <v>1759</v>
      </c>
      <c r="I53" s="51"/>
    </row>
    <row r="54" spans="1:21" x14ac:dyDescent="0.3">
      <c r="A54" s="62" t="s">
        <v>1760</v>
      </c>
      <c r="B54" s="57" t="s">
        <v>49</v>
      </c>
      <c r="C54" s="57" t="s">
        <v>49</v>
      </c>
      <c r="D54" s="57" t="s">
        <v>49</v>
      </c>
      <c r="E54" s="57" t="s">
        <v>49</v>
      </c>
      <c r="F54" s="57" t="s">
        <v>49</v>
      </c>
      <c r="G54" s="57" t="s">
        <v>49</v>
      </c>
      <c r="H54" s="57" t="s">
        <v>1761</v>
      </c>
      <c r="I54" s="51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</row>
    <row r="55" spans="1:21" x14ac:dyDescent="0.3">
      <c r="A55" s="61" t="s">
        <v>1762</v>
      </c>
      <c r="B55" s="58" t="s">
        <v>49</v>
      </c>
      <c r="C55" s="58" t="s">
        <v>49</v>
      </c>
      <c r="D55" s="58" t="s">
        <v>49</v>
      </c>
      <c r="E55" s="58" t="s">
        <v>49</v>
      </c>
      <c r="F55" s="58" t="s">
        <v>49</v>
      </c>
      <c r="G55" s="58" t="s">
        <v>49</v>
      </c>
      <c r="H55" s="58" t="s">
        <v>814</v>
      </c>
      <c r="I55" s="51"/>
    </row>
    <row r="56" spans="1:21" x14ac:dyDescent="0.3">
      <c r="A56" s="62" t="s">
        <v>1763</v>
      </c>
      <c r="B56" s="57" t="s">
        <v>49</v>
      </c>
      <c r="C56" s="57" t="s">
        <v>49</v>
      </c>
      <c r="D56" s="57" t="s">
        <v>49</v>
      </c>
      <c r="E56" s="57" t="s">
        <v>49</v>
      </c>
      <c r="F56" s="57" t="s">
        <v>49</v>
      </c>
      <c r="G56" s="57" t="s">
        <v>49</v>
      </c>
      <c r="H56" s="57" t="s">
        <v>1764</v>
      </c>
      <c r="I56" s="51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</row>
    <row r="57" spans="1:21" x14ac:dyDescent="0.3">
      <c r="A57" s="61" t="s">
        <v>1765</v>
      </c>
      <c r="B57" s="58" t="s">
        <v>49</v>
      </c>
      <c r="C57" s="58" t="s">
        <v>49</v>
      </c>
      <c r="D57" s="58" t="s">
        <v>49</v>
      </c>
      <c r="E57" s="58" t="s">
        <v>49</v>
      </c>
      <c r="F57" s="58" t="s">
        <v>49</v>
      </c>
      <c r="G57" s="58" t="s">
        <v>49</v>
      </c>
      <c r="H57" s="58" t="s">
        <v>277</v>
      </c>
      <c r="I57" s="51"/>
    </row>
    <row r="58" spans="1:21" x14ac:dyDescent="0.3">
      <c r="A58" s="62" t="s">
        <v>1766</v>
      </c>
      <c r="B58" s="57" t="s">
        <v>49</v>
      </c>
      <c r="C58" s="57" t="s">
        <v>49</v>
      </c>
      <c r="D58" s="57" t="s">
        <v>49</v>
      </c>
      <c r="E58" s="57" t="s">
        <v>49</v>
      </c>
      <c r="F58" s="57" t="s">
        <v>49</v>
      </c>
      <c r="G58" s="57" t="s">
        <v>49</v>
      </c>
      <c r="H58" s="57" t="s">
        <v>1767</v>
      </c>
      <c r="I58" s="51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</row>
    <row r="59" spans="1:21" x14ac:dyDescent="0.3">
      <c r="A59" s="61" t="s">
        <v>1768</v>
      </c>
      <c r="B59" s="58" t="s">
        <v>49</v>
      </c>
      <c r="C59" s="58" t="s">
        <v>49</v>
      </c>
      <c r="D59" s="58" t="s">
        <v>49</v>
      </c>
      <c r="E59" s="58" t="s">
        <v>49</v>
      </c>
      <c r="F59" s="58" t="s">
        <v>49</v>
      </c>
      <c r="G59" s="58" t="s">
        <v>49</v>
      </c>
      <c r="H59" s="58" t="s">
        <v>277</v>
      </c>
      <c r="I59" s="51"/>
    </row>
    <row r="60" spans="1:21" x14ac:dyDescent="0.3">
      <c r="A60" s="62" t="s">
        <v>1769</v>
      </c>
      <c r="B60" s="57" t="s">
        <v>49</v>
      </c>
      <c r="C60" s="57" t="s">
        <v>49</v>
      </c>
      <c r="D60" s="57" t="s">
        <v>49</v>
      </c>
      <c r="E60" s="57" t="s">
        <v>49</v>
      </c>
      <c r="F60" s="57" t="s">
        <v>49</v>
      </c>
      <c r="G60" s="57" t="s">
        <v>49</v>
      </c>
      <c r="H60" s="57" t="s">
        <v>1767</v>
      </c>
      <c r="I60" s="51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 spans="1:21" x14ac:dyDescent="0.3">
      <c r="A61" s="61" t="s">
        <v>1770</v>
      </c>
      <c r="B61" s="58" t="s">
        <v>49</v>
      </c>
      <c r="C61" s="58" t="s">
        <v>49</v>
      </c>
      <c r="D61" s="58" t="s">
        <v>49</v>
      </c>
      <c r="E61" s="58" t="s">
        <v>49</v>
      </c>
      <c r="F61" s="58" t="s">
        <v>49</v>
      </c>
      <c r="G61" s="58" t="s">
        <v>49</v>
      </c>
      <c r="H61" s="58" t="s">
        <v>1771</v>
      </c>
      <c r="I61" s="51"/>
    </row>
    <row r="62" spans="1:21" x14ac:dyDescent="0.3">
      <c r="A62" s="62" t="s">
        <v>1772</v>
      </c>
      <c r="B62" s="57" t="s">
        <v>49</v>
      </c>
      <c r="C62" s="57" t="s">
        <v>49</v>
      </c>
      <c r="D62" s="57" t="s">
        <v>49</v>
      </c>
      <c r="E62" s="57" t="s">
        <v>49</v>
      </c>
      <c r="F62" s="57" t="s">
        <v>49</v>
      </c>
      <c r="G62" s="57" t="s">
        <v>49</v>
      </c>
      <c r="H62" s="57" t="s">
        <v>1773</v>
      </c>
      <c r="I62" s="51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1:21" x14ac:dyDescent="0.3">
      <c r="A63" s="61" t="s">
        <v>1774</v>
      </c>
      <c r="B63" s="58" t="s">
        <v>49</v>
      </c>
      <c r="C63" s="58" t="s">
        <v>49</v>
      </c>
      <c r="D63" s="58" t="s">
        <v>49</v>
      </c>
      <c r="E63" s="58" t="s">
        <v>49</v>
      </c>
      <c r="F63" s="58" t="s">
        <v>49</v>
      </c>
      <c r="G63" s="58" t="s">
        <v>49</v>
      </c>
      <c r="H63" s="58" t="s">
        <v>1149</v>
      </c>
      <c r="I63" s="51"/>
    </row>
    <row r="64" spans="1:21" x14ac:dyDescent="0.3">
      <c r="A64" s="62" t="s">
        <v>1775</v>
      </c>
      <c r="B64" s="57" t="s">
        <v>49</v>
      </c>
      <c r="C64" s="57" t="s">
        <v>49</v>
      </c>
      <c r="D64" s="57" t="s">
        <v>49</v>
      </c>
      <c r="E64" s="57" t="s">
        <v>49</v>
      </c>
      <c r="F64" s="57" t="s">
        <v>49</v>
      </c>
      <c r="G64" s="57" t="s">
        <v>49</v>
      </c>
      <c r="H64" s="57" t="s">
        <v>1773</v>
      </c>
      <c r="I64" s="51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spans="1:21" x14ac:dyDescent="0.3">
      <c r="A65" s="61" t="s">
        <v>1776</v>
      </c>
      <c r="B65" s="58" t="s">
        <v>49</v>
      </c>
      <c r="C65" s="58" t="s">
        <v>49</v>
      </c>
      <c r="D65" s="58" t="s">
        <v>49</v>
      </c>
      <c r="E65" s="58" t="s">
        <v>49</v>
      </c>
      <c r="F65" s="58" t="s">
        <v>49</v>
      </c>
      <c r="G65" s="58" t="s">
        <v>49</v>
      </c>
      <c r="H65" s="58" t="s">
        <v>1149</v>
      </c>
      <c r="I65" s="51"/>
    </row>
    <row r="66" spans="1:21" x14ac:dyDescent="0.3">
      <c r="A66" s="62" t="s">
        <v>1777</v>
      </c>
      <c r="B66" s="57" t="s">
        <v>49</v>
      </c>
      <c r="C66" s="57" t="s">
        <v>49</v>
      </c>
      <c r="D66" s="57" t="s">
        <v>49</v>
      </c>
      <c r="E66" s="57" t="s">
        <v>49</v>
      </c>
      <c r="F66" s="57" t="s">
        <v>49</v>
      </c>
      <c r="G66" s="57" t="s">
        <v>49</v>
      </c>
      <c r="H66" s="57" t="s">
        <v>1773</v>
      </c>
      <c r="I66" s="51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spans="1:21" x14ac:dyDescent="0.3">
      <c r="A67" s="61" t="s">
        <v>1778</v>
      </c>
      <c r="B67" s="58" t="s">
        <v>49</v>
      </c>
      <c r="C67" s="58" t="s">
        <v>49</v>
      </c>
      <c r="D67" s="58" t="s">
        <v>49</v>
      </c>
      <c r="E67" s="58" t="s">
        <v>49</v>
      </c>
      <c r="F67" s="58" t="s">
        <v>49</v>
      </c>
      <c r="G67" s="58" t="s">
        <v>49</v>
      </c>
      <c r="H67" s="58" t="s">
        <v>1779</v>
      </c>
      <c r="I67" s="51"/>
    </row>
    <row r="68" spans="1:21" x14ac:dyDescent="0.3">
      <c r="A68" s="62" t="s">
        <v>1780</v>
      </c>
      <c r="B68" s="57" t="s">
        <v>49</v>
      </c>
      <c r="C68" s="57" t="s">
        <v>49</v>
      </c>
      <c r="D68" s="57" t="s">
        <v>49</v>
      </c>
      <c r="E68" s="57" t="s">
        <v>49</v>
      </c>
      <c r="F68" s="57" t="s">
        <v>49</v>
      </c>
      <c r="G68" s="57" t="s">
        <v>49</v>
      </c>
      <c r="H68" s="57" t="s">
        <v>1781</v>
      </c>
      <c r="I68" s="51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spans="1:21" x14ac:dyDescent="0.3">
      <c r="A69" s="61" t="s">
        <v>1782</v>
      </c>
      <c r="B69" s="58" t="s">
        <v>49</v>
      </c>
      <c r="C69" s="58" t="s">
        <v>49</v>
      </c>
      <c r="D69" s="58" t="s">
        <v>49</v>
      </c>
      <c r="E69" s="58" t="s">
        <v>49</v>
      </c>
      <c r="F69" s="58" t="s">
        <v>49</v>
      </c>
      <c r="G69" s="58" t="s">
        <v>49</v>
      </c>
      <c r="H69" s="58" t="s">
        <v>1783</v>
      </c>
      <c r="I69" s="51"/>
    </row>
    <row r="70" spans="1:21" x14ac:dyDescent="0.3">
      <c r="A70" s="62" t="s">
        <v>1784</v>
      </c>
      <c r="B70" s="57" t="s">
        <v>49</v>
      </c>
      <c r="C70" s="57" t="s">
        <v>49</v>
      </c>
      <c r="D70" s="57" t="s">
        <v>49</v>
      </c>
      <c r="E70" s="57" t="s">
        <v>49</v>
      </c>
      <c r="F70" s="57" t="s">
        <v>49</v>
      </c>
      <c r="G70" s="57" t="s">
        <v>49</v>
      </c>
      <c r="H70" s="57" t="s">
        <v>1785</v>
      </c>
      <c r="I70" s="51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spans="1:21" x14ac:dyDescent="0.3">
      <c r="A71" s="61" t="s">
        <v>1786</v>
      </c>
      <c r="B71" s="58" t="s">
        <v>49</v>
      </c>
      <c r="C71" s="58" t="s">
        <v>49</v>
      </c>
      <c r="D71" s="58" t="s">
        <v>49</v>
      </c>
      <c r="E71" s="58" t="s">
        <v>49</v>
      </c>
      <c r="F71" s="58" t="s">
        <v>49</v>
      </c>
      <c r="G71" s="58" t="s">
        <v>49</v>
      </c>
      <c r="H71" s="58" t="s">
        <v>1787</v>
      </c>
      <c r="I71" s="51"/>
    </row>
    <row r="72" spans="1:21" x14ac:dyDescent="0.3">
      <c r="A72" s="62" t="s">
        <v>1788</v>
      </c>
      <c r="B72" s="57" t="s">
        <v>49</v>
      </c>
      <c r="C72" s="57" t="s">
        <v>49</v>
      </c>
      <c r="D72" s="57" t="s">
        <v>49</v>
      </c>
      <c r="E72" s="57" t="s">
        <v>49</v>
      </c>
      <c r="F72" s="57" t="s">
        <v>49</v>
      </c>
      <c r="G72" s="57" t="s">
        <v>49</v>
      </c>
      <c r="H72" s="57" t="s">
        <v>1789</v>
      </c>
      <c r="I72" s="51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spans="1:21" x14ac:dyDescent="0.3">
      <c r="A73" s="61" t="s">
        <v>1790</v>
      </c>
      <c r="B73" s="58" t="s">
        <v>49</v>
      </c>
      <c r="C73" s="58" t="s">
        <v>49</v>
      </c>
      <c r="D73" s="58" t="s">
        <v>49</v>
      </c>
      <c r="E73" s="58" t="s">
        <v>49</v>
      </c>
      <c r="F73" s="58" t="s">
        <v>49</v>
      </c>
      <c r="G73" s="58" t="s">
        <v>49</v>
      </c>
      <c r="H73" s="58" t="s">
        <v>1791</v>
      </c>
      <c r="I73" s="51"/>
    </row>
    <row r="74" spans="1:21" x14ac:dyDescent="0.3">
      <c r="A74" s="62" t="s">
        <v>1792</v>
      </c>
      <c r="B74" s="57" t="s">
        <v>49</v>
      </c>
      <c r="C74" s="57" t="s">
        <v>49</v>
      </c>
      <c r="D74" s="57" t="s">
        <v>49</v>
      </c>
      <c r="E74" s="57" t="s">
        <v>49</v>
      </c>
      <c r="F74" s="57" t="s">
        <v>49</v>
      </c>
      <c r="G74" s="57" t="s">
        <v>49</v>
      </c>
      <c r="H74" s="57" t="s">
        <v>1793</v>
      </c>
      <c r="I74" s="51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spans="1:21" x14ac:dyDescent="0.3">
      <c r="A75" s="61" t="s">
        <v>1794</v>
      </c>
      <c r="B75" s="58" t="s">
        <v>49</v>
      </c>
      <c r="C75" s="58" t="s">
        <v>49</v>
      </c>
      <c r="D75" s="58" t="s">
        <v>49</v>
      </c>
      <c r="E75" s="58" t="s">
        <v>49</v>
      </c>
      <c r="F75" s="58" t="s">
        <v>49</v>
      </c>
      <c r="G75" s="58" t="s">
        <v>49</v>
      </c>
      <c r="H75" s="58" t="s">
        <v>1793</v>
      </c>
      <c r="I75" s="51"/>
    </row>
    <row r="76" spans="1:21" x14ac:dyDescent="0.3">
      <c r="A76" s="62" t="s">
        <v>1795</v>
      </c>
      <c r="B76" s="57" t="s">
        <v>49</v>
      </c>
      <c r="C76" s="57" t="s">
        <v>49</v>
      </c>
      <c r="D76" s="57" t="s">
        <v>49</v>
      </c>
      <c r="E76" s="57" t="s">
        <v>49</v>
      </c>
      <c r="F76" s="57" t="s">
        <v>49</v>
      </c>
      <c r="G76" s="57" t="s">
        <v>49</v>
      </c>
      <c r="H76" s="57" t="s">
        <v>1796</v>
      </c>
      <c r="I76" s="51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3">
      <c r="A77" s="61" t="s">
        <v>1797</v>
      </c>
      <c r="B77" s="58" t="s">
        <v>49</v>
      </c>
      <c r="C77" s="58" t="s">
        <v>49</v>
      </c>
      <c r="D77" s="58" t="s">
        <v>49</v>
      </c>
      <c r="E77" s="58" t="s">
        <v>49</v>
      </c>
      <c r="F77" s="58" t="s">
        <v>49</v>
      </c>
      <c r="G77" s="58" t="s">
        <v>49</v>
      </c>
      <c r="H77" s="58" t="s">
        <v>1798</v>
      </c>
      <c r="I77" s="51"/>
    </row>
    <row r="78" spans="1:21" x14ac:dyDescent="0.3">
      <c r="A78" s="62" t="s">
        <v>1799</v>
      </c>
      <c r="B78" s="57" t="s">
        <v>49</v>
      </c>
      <c r="C78" s="57" t="s">
        <v>49</v>
      </c>
      <c r="D78" s="57" t="s">
        <v>49</v>
      </c>
      <c r="E78" s="57" t="s">
        <v>49</v>
      </c>
      <c r="F78" s="57" t="s">
        <v>49</v>
      </c>
      <c r="G78" s="57" t="s">
        <v>49</v>
      </c>
      <c r="H78" s="57" t="s">
        <v>1800</v>
      </c>
      <c r="I78" s="51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spans="1:21" x14ac:dyDescent="0.3">
      <c r="A79" s="61" t="s">
        <v>1801</v>
      </c>
      <c r="B79" s="58" t="s">
        <v>49</v>
      </c>
      <c r="C79" s="58" t="s">
        <v>49</v>
      </c>
      <c r="D79" s="58" t="s">
        <v>49</v>
      </c>
      <c r="E79" s="58" t="s">
        <v>49</v>
      </c>
      <c r="F79" s="58" t="s">
        <v>49</v>
      </c>
      <c r="G79" s="58" t="s">
        <v>49</v>
      </c>
      <c r="H79" s="58" t="s">
        <v>1802</v>
      </c>
      <c r="I79" s="51"/>
    </row>
    <row r="80" spans="1:21" x14ac:dyDescent="0.3">
      <c r="A80" s="62" t="s">
        <v>1803</v>
      </c>
      <c r="B80" s="57" t="s">
        <v>49</v>
      </c>
      <c r="C80" s="57" t="s">
        <v>49</v>
      </c>
      <c r="D80" s="57" t="s">
        <v>49</v>
      </c>
      <c r="E80" s="57" t="s">
        <v>49</v>
      </c>
      <c r="F80" s="57" t="s">
        <v>49</v>
      </c>
      <c r="G80" s="57" t="s">
        <v>49</v>
      </c>
      <c r="H80" s="57" t="s">
        <v>1804</v>
      </c>
      <c r="I80" s="51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spans="1:21" x14ac:dyDescent="0.3">
      <c r="A81" s="61" t="s">
        <v>1805</v>
      </c>
      <c r="B81" s="58" t="s">
        <v>49</v>
      </c>
      <c r="C81" s="58" t="s">
        <v>49</v>
      </c>
      <c r="D81" s="58" t="s">
        <v>49</v>
      </c>
      <c r="E81" s="58" t="s">
        <v>49</v>
      </c>
      <c r="F81" s="58" t="s">
        <v>49</v>
      </c>
      <c r="G81" s="58" t="s">
        <v>49</v>
      </c>
      <c r="H81" s="58" t="s">
        <v>1806</v>
      </c>
      <c r="I81" s="51"/>
    </row>
    <row r="82" spans="1:21" x14ac:dyDescent="0.3">
      <c r="A82" s="62" t="s">
        <v>1807</v>
      </c>
      <c r="B82" s="57" t="s">
        <v>49</v>
      </c>
      <c r="C82" s="57" t="s">
        <v>49</v>
      </c>
      <c r="D82" s="57" t="s">
        <v>49</v>
      </c>
      <c r="E82" s="57" t="s">
        <v>49</v>
      </c>
      <c r="F82" s="57" t="s">
        <v>49</v>
      </c>
      <c r="G82" s="57" t="s">
        <v>49</v>
      </c>
      <c r="H82" s="57" t="s">
        <v>1808</v>
      </c>
      <c r="I82" s="51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x14ac:dyDescent="0.3">
      <c r="A83" s="61" t="s">
        <v>1809</v>
      </c>
      <c r="B83" s="58" t="s">
        <v>49</v>
      </c>
      <c r="C83" s="58" t="s">
        <v>49</v>
      </c>
      <c r="D83" s="58" t="s">
        <v>49</v>
      </c>
      <c r="E83" s="58" t="s">
        <v>49</v>
      </c>
      <c r="F83" s="58" t="s">
        <v>49</v>
      </c>
      <c r="G83" s="58" t="s">
        <v>49</v>
      </c>
      <c r="H83" s="58" t="s">
        <v>1810</v>
      </c>
      <c r="I83" s="51"/>
    </row>
    <row r="84" spans="1:21" x14ac:dyDescent="0.3">
      <c r="A84" s="62" t="s">
        <v>1811</v>
      </c>
      <c r="B84" s="57" t="s">
        <v>49</v>
      </c>
      <c r="C84" s="57" t="s">
        <v>49</v>
      </c>
      <c r="D84" s="57" t="s">
        <v>49</v>
      </c>
      <c r="E84" s="57" t="s">
        <v>49</v>
      </c>
      <c r="F84" s="57" t="s">
        <v>49</v>
      </c>
      <c r="G84" s="57" t="s">
        <v>49</v>
      </c>
      <c r="H84" s="57" t="s">
        <v>1812</v>
      </c>
      <c r="I84" s="51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21" x14ac:dyDescent="0.3">
      <c r="A85" s="61" t="s">
        <v>1813</v>
      </c>
      <c r="B85" s="58" t="s">
        <v>49</v>
      </c>
      <c r="C85" s="58" t="s">
        <v>49</v>
      </c>
      <c r="D85" s="58" t="s">
        <v>49</v>
      </c>
      <c r="E85" s="58" t="s">
        <v>49</v>
      </c>
      <c r="F85" s="58" t="s">
        <v>49</v>
      </c>
      <c r="G85" s="58" t="s">
        <v>49</v>
      </c>
      <c r="H85" s="58" t="s">
        <v>1814</v>
      </c>
      <c r="I85" s="51"/>
    </row>
    <row r="86" spans="1:21" x14ac:dyDescent="0.3">
      <c r="A86" s="62" t="s">
        <v>1815</v>
      </c>
      <c r="B86" s="57" t="s">
        <v>49</v>
      </c>
      <c r="C86" s="57" t="s">
        <v>49</v>
      </c>
      <c r="D86" s="57" t="s">
        <v>49</v>
      </c>
      <c r="E86" s="57" t="s">
        <v>49</v>
      </c>
      <c r="F86" s="57" t="s">
        <v>49</v>
      </c>
      <c r="G86" s="57" t="s">
        <v>49</v>
      </c>
      <c r="H86" s="57" t="s">
        <v>1816</v>
      </c>
      <c r="I86" s="51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spans="1:21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spans="1:21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spans="1:21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spans="1:21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spans="1:21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1:21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spans="1:21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</row>
    <row r="94" spans="1:21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</row>
    <row r="95" spans="1:21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</row>
    <row r="96" spans="1:21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spans="1:21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spans="1:21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</row>
    <row r="99" spans="1:21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</row>
    <row r="100" spans="1:21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</row>
    <row r="102" spans="1:21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4" spans="1:21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6" spans="1:21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8" spans="1:21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10" spans="1:21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2" spans="1:21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4" spans="1:21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6" spans="1:21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8" spans="1:21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20" spans="1:21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2" spans="1:21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4" spans="1:21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6" spans="1:21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8" spans="1:21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30" spans="1:21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2" spans="1:21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4" spans="1:21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6" spans="1:21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8" spans="1:21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40" spans="1:21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2" spans="1:21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4" spans="1:21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6" spans="1:21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8" spans="1:21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50" spans="1:21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2" spans="1:21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4" spans="1:21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6" spans="1:21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8" spans="1:21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60" spans="1:21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2" spans="1:21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4" spans="1:21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6" spans="1:21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8" spans="1:21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70" spans="1:21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2" spans="1:21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4" spans="1:21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6" spans="1:21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8" spans="1:21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80" spans="1:21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2" spans="1:21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4" spans="1:21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6" spans="1:21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8" spans="1:21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90" spans="1:21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2" spans="1:21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4" spans="1:21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6" spans="1:21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8" spans="1:21" x14ac:dyDescent="0.3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200" spans="1:21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A201"/>
  <sheetViews>
    <sheetView workbookViewId="0">
      <selection activeCell="C6" sqref="C6"/>
    </sheetView>
  </sheetViews>
  <sheetFormatPr defaultRowHeight="14.4" x14ac:dyDescent="0.3"/>
  <cols>
    <col min="1" max="1" width="50.6640625" customWidth="1"/>
    <col min="2" max="50" width="16" customWidth="1"/>
  </cols>
  <sheetData>
    <row r="1" spans="1:27" x14ac:dyDescent="0.3">
      <c r="A1" s="101"/>
      <c r="B1" s="64" t="s">
        <v>10</v>
      </c>
      <c r="C1" s="64" t="s">
        <v>11</v>
      </c>
      <c r="D1" s="64" t="s">
        <v>1817</v>
      </c>
      <c r="E1" s="64" t="s">
        <v>12</v>
      </c>
      <c r="F1" s="64" t="s">
        <v>13</v>
      </c>
      <c r="G1" s="64" t="s">
        <v>14</v>
      </c>
      <c r="H1" s="64" t="s">
        <v>1818</v>
      </c>
      <c r="I1" s="64" t="s">
        <v>1819</v>
      </c>
      <c r="J1" s="64" t="s">
        <v>1820</v>
      </c>
      <c r="K1" s="329" t="s">
        <v>448</v>
      </c>
      <c r="L1" s="329" t="s">
        <v>448</v>
      </c>
      <c r="M1" s="361"/>
      <c r="N1" s="107" t="s">
        <v>22</v>
      </c>
      <c r="O1" s="102" t="s">
        <v>1821</v>
      </c>
      <c r="P1" s="102" t="s">
        <v>597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x14ac:dyDescent="0.3">
      <c r="A2" s="331" t="s">
        <v>34</v>
      </c>
      <c r="B2" s="331"/>
      <c r="C2" s="331"/>
      <c r="D2" s="331"/>
      <c r="E2" s="331"/>
      <c r="F2" s="331"/>
      <c r="G2" s="331"/>
      <c r="H2" s="331"/>
      <c r="I2" s="331"/>
      <c r="J2" s="331"/>
      <c r="K2" s="334"/>
      <c r="L2" s="334"/>
      <c r="M2" s="361"/>
      <c r="N2" s="362" t="s">
        <v>1822</v>
      </c>
      <c r="O2" s="341" t="s">
        <v>1823</v>
      </c>
      <c r="P2" s="341" t="s">
        <v>1824</v>
      </c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</row>
    <row r="3" spans="1:27" x14ac:dyDescent="0.3">
      <c r="A3" s="363"/>
      <c r="B3" s="363"/>
      <c r="C3" s="363"/>
      <c r="D3" s="363"/>
      <c r="E3" s="363"/>
      <c r="F3" s="363"/>
      <c r="G3" s="363"/>
      <c r="H3" s="363"/>
      <c r="I3" s="363"/>
      <c r="J3" s="363"/>
      <c r="K3" s="335"/>
      <c r="L3" s="335"/>
      <c r="M3" s="361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</row>
    <row r="4" spans="1:27" x14ac:dyDescent="0.3">
      <c r="A4" s="344" t="s">
        <v>1825</v>
      </c>
      <c r="B4" s="358">
        <v>539000</v>
      </c>
      <c r="C4" s="358">
        <v>539000</v>
      </c>
      <c r="D4" s="358">
        <v>539000</v>
      </c>
      <c r="E4" s="358">
        <v>550000</v>
      </c>
      <c r="F4" s="358">
        <v>617000</v>
      </c>
      <c r="G4" s="358">
        <v>640000</v>
      </c>
      <c r="H4" s="358">
        <v>700000</v>
      </c>
      <c r="I4" s="358">
        <v>770000</v>
      </c>
      <c r="J4" s="364" t="s">
        <v>1826</v>
      </c>
      <c r="K4" s="352" t="s">
        <v>1827</v>
      </c>
      <c r="L4" s="352" t="s">
        <v>1827</v>
      </c>
      <c r="M4" s="361"/>
      <c r="N4" s="352" t="s">
        <v>1828</v>
      </c>
      <c r="O4" s="352" t="s">
        <v>1829</v>
      </c>
      <c r="P4" s="352" t="s">
        <v>39</v>
      </c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</row>
    <row r="5" spans="1:27" x14ac:dyDescent="0.3">
      <c r="A5" s="2" t="s">
        <v>1830</v>
      </c>
      <c r="B5" s="20">
        <v>689000</v>
      </c>
      <c r="C5" s="20">
        <v>689000</v>
      </c>
      <c r="D5" s="20">
        <v>689000</v>
      </c>
      <c r="E5" s="20">
        <v>710000</v>
      </c>
      <c r="F5" s="20">
        <v>731000</v>
      </c>
      <c r="G5" s="20">
        <v>760000</v>
      </c>
      <c r="H5" s="20">
        <v>830000</v>
      </c>
      <c r="I5" s="20">
        <v>920000</v>
      </c>
      <c r="J5" s="108" t="s">
        <v>1831</v>
      </c>
      <c r="K5" s="356" t="s">
        <v>759</v>
      </c>
      <c r="L5" s="356" t="s">
        <v>759</v>
      </c>
      <c r="M5" s="361"/>
      <c r="N5" s="356" t="s">
        <v>1832</v>
      </c>
      <c r="O5" s="356" t="s">
        <v>1833</v>
      </c>
      <c r="P5" s="356" t="s">
        <v>39</v>
      </c>
    </row>
    <row r="6" spans="1:27" x14ac:dyDescent="0.3">
      <c r="A6" s="344" t="s">
        <v>1834</v>
      </c>
      <c r="B6" s="358">
        <v>799000</v>
      </c>
      <c r="C6" s="358">
        <v>799000</v>
      </c>
      <c r="D6" s="358">
        <v>799000</v>
      </c>
      <c r="E6" s="358">
        <v>824000</v>
      </c>
      <c r="F6" s="358">
        <v>849000</v>
      </c>
      <c r="G6" s="358">
        <v>885000</v>
      </c>
      <c r="H6" s="358">
        <v>965000</v>
      </c>
      <c r="I6" s="358">
        <v>1065000</v>
      </c>
      <c r="J6" s="364" t="s">
        <v>1835</v>
      </c>
      <c r="K6" s="352" t="s">
        <v>1836</v>
      </c>
      <c r="L6" s="352" t="s">
        <v>1836</v>
      </c>
      <c r="M6" s="335"/>
      <c r="N6" s="352" t="s">
        <v>1837</v>
      </c>
      <c r="O6" s="352" t="s">
        <v>1838</v>
      </c>
      <c r="P6" s="352" t="s">
        <v>39</v>
      </c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</row>
    <row r="7" spans="1:27" x14ac:dyDescent="0.3">
      <c r="A7" s="363"/>
      <c r="B7" s="363"/>
      <c r="C7" s="363"/>
      <c r="D7" s="363"/>
      <c r="E7" s="363"/>
      <c r="F7" s="363"/>
      <c r="G7" s="363"/>
      <c r="H7" s="363"/>
      <c r="I7" s="363"/>
      <c r="J7" s="36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</row>
    <row r="8" spans="1:27" x14ac:dyDescent="0.3">
      <c r="A8" s="366" t="s">
        <v>1839</v>
      </c>
      <c r="B8" s="367" t="s">
        <v>49</v>
      </c>
      <c r="C8" s="367" t="s">
        <v>49</v>
      </c>
      <c r="D8" s="367" t="s">
        <v>49</v>
      </c>
      <c r="E8" s="367" t="s">
        <v>49</v>
      </c>
      <c r="F8" s="367" t="s">
        <v>49</v>
      </c>
      <c r="G8" s="367" t="s">
        <v>49</v>
      </c>
      <c r="H8" s="367" t="s">
        <v>49</v>
      </c>
      <c r="I8" s="367" t="s">
        <v>49</v>
      </c>
      <c r="J8" s="368" t="s">
        <v>1840</v>
      </c>
      <c r="K8" s="352" t="s">
        <v>444</v>
      </c>
      <c r="L8" s="352" t="s">
        <v>444</v>
      </c>
      <c r="M8" s="335"/>
      <c r="N8" s="367" t="s">
        <v>49</v>
      </c>
      <c r="O8" s="352" t="s">
        <v>1841</v>
      </c>
      <c r="P8" s="352" t="s">
        <v>39</v>
      </c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</row>
    <row r="9" spans="1:27" x14ac:dyDescent="0.3">
      <c r="A9" s="110" t="s">
        <v>1842</v>
      </c>
      <c r="B9" s="111">
        <v>760000</v>
      </c>
      <c r="C9" s="111">
        <v>760000</v>
      </c>
      <c r="D9" s="111">
        <v>760000</v>
      </c>
      <c r="E9" s="111">
        <v>785000</v>
      </c>
      <c r="F9" s="111">
        <v>815000</v>
      </c>
      <c r="G9" s="111">
        <v>850000</v>
      </c>
      <c r="H9" s="111">
        <v>930000</v>
      </c>
      <c r="I9" s="111">
        <v>1025000</v>
      </c>
      <c r="J9" s="112" t="s">
        <v>1843</v>
      </c>
      <c r="K9" s="356" t="s">
        <v>704</v>
      </c>
      <c r="L9" s="356" t="s">
        <v>704</v>
      </c>
      <c r="M9" s="335"/>
      <c r="N9" s="369" t="s">
        <v>1844</v>
      </c>
      <c r="O9" s="369" t="s">
        <v>1845</v>
      </c>
      <c r="P9" s="369" t="s">
        <v>39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</row>
    <row r="10" spans="1:27" x14ac:dyDescent="0.3">
      <c r="A10" s="344" t="s">
        <v>1846</v>
      </c>
      <c r="B10" s="358">
        <v>810000</v>
      </c>
      <c r="C10" s="358">
        <v>810000</v>
      </c>
      <c r="D10" s="358">
        <v>810000</v>
      </c>
      <c r="E10" s="358">
        <v>835000</v>
      </c>
      <c r="F10" s="358">
        <v>865000</v>
      </c>
      <c r="G10" s="358">
        <v>900000</v>
      </c>
      <c r="H10" s="358">
        <v>985000</v>
      </c>
      <c r="I10" s="358">
        <v>1085000</v>
      </c>
      <c r="J10" s="364" t="s">
        <v>1847</v>
      </c>
      <c r="K10" s="352" t="s">
        <v>768</v>
      </c>
      <c r="L10" s="352" t="s">
        <v>768</v>
      </c>
      <c r="M10" s="335"/>
      <c r="N10" s="352" t="s">
        <v>1848</v>
      </c>
      <c r="O10" s="352" t="s">
        <v>1849</v>
      </c>
      <c r="P10" s="352" t="s">
        <v>39</v>
      </c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</row>
    <row r="11" spans="1:27" x14ac:dyDescent="0.3">
      <c r="A11" s="110" t="s">
        <v>1850</v>
      </c>
      <c r="B11" s="111">
        <v>820000</v>
      </c>
      <c r="C11" s="111">
        <v>820000</v>
      </c>
      <c r="D11" s="111">
        <v>820000</v>
      </c>
      <c r="E11" s="111">
        <v>845000</v>
      </c>
      <c r="F11" s="111">
        <v>875000</v>
      </c>
      <c r="G11" s="111">
        <v>910000</v>
      </c>
      <c r="H11" s="111">
        <v>995000</v>
      </c>
      <c r="I11" s="111">
        <v>1095000</v>
      </c>
      <c r="J11" s="112" t="s">
        <v>1851</v>
      </c>
      <c r="K11" s="356" t="s">
        <v>777</v>
      </c>
      <c r="L11" s="356" t="s">
        <v>777</v>
      </c>
      <c r="M11" s="335"/>
      <c r="N11" s="370" t="s">
        <v>1852</v>
      </c>
      <c r="O11" s="370" t="s">
        <v>1853</v>
      </c>
      <c r="P11" s="370" t="s">
        <v>39</v>
      </c>
    </row>
    <row r="12" spans="1:27" x14ac:dyDescent="0.3">
      <c r="A12" s="363"/>
      <c r="B12" s="363"/>
      <c r="C12" s="363"/>
      <c r="D12" s="363"/>
      <c r="E12" s="363"/>
      <c r="F12" s="363"/>
      <c r="G12" s="363"/>
      <c r="H12" s="363"/>
      <c r="I12" s="363"/>
      <c r="J12" s="36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</row>
    <row r="13" spans="1:27" x14ac:dyDescent="0.3">
      <c r="A13" s="104" t="s">
        <v>1854</v>
      </c>
      <c r="B13" s="106">
        <v>875000</v>
      </c>
      <c r="C13" s="106">
        <v>875000</v>
      </c>
      <c r="D13" s="106">
        <v>875000</v>
      </c>
      <c r="E13" s="106">
        <v>900000</v>
      </c>
      <c r="F13" s="106">
        <v>930000</v>
      </c>
      <c r="G13" s="106">
        <v>970000</v>
      </c>
      <c r="H13" s="106">
        <v>1060000</v>
      </c>
      <c r="I13" s="106">
        <v>1190000</v>
      </c>
      <c r="J13" s="109" t="s">
        <v>1855</v>
      </c>
      <c r="K13" s="356" t="s">
        <v>771</v>
      </c>
      <c r="L13" s="356" t="s">
        <v>771</v>
      </c>
      <c r="M13" s="335"/>
      <c r="N13" s="370" t="s">
        <v>1856</v>
      </c>
      <c r="O13" s="370" t="s">
        <v>1857</v>
      </c>
      <c r="P13" s="370" t="s">
        <v>39</v>
      </c>
    </row>
    <row r="14" spans="1:27" x14ac:dyDescent="0.3">
      <c r="A14" s="366" t="s">
        <v>1858</v>
      </c>
      <c r="B14" s="367" t="s">
        <v>49</v>
      </c>
      <c r="C14" s="367" t="s">
        <v>49</v>
      </c>
      <c r="D14" s="367" t="s">
        <v>49</v>
      </c>
      <c r="E14" s="367" t="s">
        <v>49</v>
      </c>
      <c r="F14" s="367" t="s">
        <v>49</v>
      </c>
      <c r="G14" s="367" t="s">
        <v>49</v>
      </c>
      <c r="H14" s="367" t="s">
        <v>49</v>
      </c>
      <c r="I14" s="367" t="s">
        <v>49</v>
      </c>
      <c r="J14" s="371" t="s">
        <v>1859</v>
      </c>
      <c r="K14" s="352" t="s">
        <v>836</v>
      </c>
      <c r="L14" s="352" t="s">
        <v>836</v>
      </c>
      <c r="M14" s="335"/>
      <c r="N14" s="367" t="s">
        <v>49</v>
      </c>
      <c r="O14" s="352" t="s">
        <v>342</v>
      </c>
      <c r="P14" s="352" t="s">
        <v>39</v>
      </c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</row>
    <row r="15" spans="1:27" x14ac:dyDescent="0.3">
      <c r="A15" s="363"/>
      <c r="B15" s="363"/>
      <c r="C15" s="363"/>
      <c r="D15" s="363"/>
      <c r="E15" s="363"/>
      <c r="F15" s="363"/>
      <c r="G15" s="363"/>
      <c r="H15" s="363"/>
      <c r="I15" s="363"/>
      <c r="J15" s="36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</row>
    <row r="16" spans="1:27" x14ac:dyDescent="0.3">
      <c r="A16" s="344" t="s">
        <v>1860</v>
      </c>
      <c r="B16" s="358">
        <v>1100000</v>
      </c>
      <c r="C16" s="358">
        <v>1100000</v>
      </c>
      <c r="D16" s="358">
        <v>1100000</v>
      </c>
      <c r="E16" s="358">
        <v>1135000</v>
      </c>
      <c r="F16" s="358">
        <v>1180000</v>
      </c>
      <c r="G16" s="358">
        <v>1230000</v>
      </c>
      <c r="H16" s="358">
        <v>1340000</v>
      </c>
      <c r="I16" s="358">
        <v>1470000</v>
      </c>
      <c r="J16" s="364" t="s">
        <v>1618</v>
      </c>
      <c r="K16" s="352" t="s">
        <v>815</v>
      </c>
      <c r="L16" s="352" t="s">
        <v>815</v>
      </c>
      <c r="M16" s="335"/>
      <c r="N16" s="352" t="s">
        <v>1861</v>
      </c>
      <c r="O16" s="352" t="s">
        <v>1862</v>
      </c>
      <c r="P16" s="352" t="s">
        <v>39</v>
      </c>
      <c r="Q16" s="355"/>
      <c r="R16" s="355"/>
      <c r="S16" s="355"/>
      <c r="T16" s="355"/>
      <c r="U16" s="355"/>
      <c r="V16" s="355"/>
      <c r="W16" s="355"/>
      <c r="X16" s="355"/>
      <c r="Y16" s="355"/>
      <c r="Z16" s="355"/>
      <c r="AA16" s="355"/>
    </row>
    <row r="17" spans="1:27" x14ac:dyDescent="0.3">
      <c r="A17" s="2" t="s">
        <v>1863</v>
      </c>
      <c r="B17" s="20">
        <v>1130000</v>
      </c>
      <c r="C17" s="20">
        <v>1130000</v>
      </c>
      <c r="D17" s="20">
        <v>1130000</v>
      </c>
      <c r="E17" s="20">
        <v>1165000</v>
      </c>
      <c r="F17" s="20">
        <v>1210000</v>
      </c>
      <c r="G17" s="20">
        <v>1260000</v>
      </c>
      <c r="H17" s="20">
        <v>1380000</v>
      </c>
      <c r="I17" s="20">
        <v>1520000</v>
      </c>
      <c r="J17" s="108" t="s">
        <v>1864</v>
      </c>
      <c r="K17" s="356" t="s">
        <v>457</v>
      </c>
      <c r="L17" s="356" t="s">
        <v>457</v>
      </c>
      <c r="M17" s="335"/>
      <c r="N17" s="356" t="s">
        <v>1865</v>
      </c>
      <c r="O17" s="356" t="s">
        <v>1866</v>
      </c>
      <c r="P17" s="356" t="s">
        <v>39</v>
      </c>
    </row>
    <row r="18" spans="1:27" x14ac:dyDescent="0.3">
      <c r="A18" s="363"/>
      <c r="B18" s="363"/>
      <c r="C18" s="363"/>
      <c r="D18" s="363"/>
      <c r="E18" s="363"/>
      <c r="F18" s="363"/>
      <c r="G18" s="363"/>
      <c r="H18" s="363"/>
      <c r="I18" s="363"/>
      <c r="J18" s="36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</row>
    <row r="19" spans="1:27" x14ac:dyDescent="0.3">
      <c r="A19" s="2" t="s">
        <v>1867</v>
      </c>
      <c r="B19" s="20">
        <v>1390000</v>
      </c>
      <c r="C19" s="20">
        <v>1390000</v>
      </c>
      <c r="D19" s="20">
        <v>1390000</v>
      </c>
      <c r="E19" s="20">
        <v>1430000</v>
      </c>
      <c r="F19" s="20">
        <v>1480000</v>
      </c>
      <c r="G19" s="20">
        <v>1540000</v>
      </c>
      <c r="H19" s="20">
        <v>1680000</v>
      </c>
      <c r="I19" s="20">
        <v>1850000</v>
      </c>
      <c r="J19" s="108" t="s">
        <v>1868</v>
      </c>
      <c r="K19" s="356" t="s">
        <v>1869</v>
      </c>
      <c r="L19" s="356" t="s">
        <v>1870</v>
      </c>
      <c r="M19" s="335"/>
      <c r="N19" s="356" t="s">
        <v>1871</v>
      </c>
      <c r="O19" s="356" t="s">
        <v>1872</v>
      </c>
      <c r="P19" s="356" t="s">
        <v>1873</v>
      </c>
    </row>
    <row r="20" spans="1:27" x14ac:dyDescent="0.3">
      <c r="A20" s="344" t="s">
        <v>1874</v>
      </c>
      <c r="B20" s="358">
        <v>1450000</v>
      </c>
      <c r="C20" s="358">
        <v>1450000</v>
      </c>
      <c r="D20" s="358">
        <v>1450000</v>
      </c>
      <c r="E20" s="358">
        <v>1490000</v>
      </c>
      <c r="F20" s="358">
        <v>1540000</v>
      </c>
      <c r="G20" s="358">
        <v>1600000</v>
      </c>
      <c r="H20" s="358">
        <v>1750000</v>
      </c>
      <c r="I20" s="358">
        <v>1925000</v>
      </c>
      <c r="J20" s="364" t="s">
        <v>1875</v>
      </c>
      <c r="K20" s="352" t="s">
        <v>1876</v>
      </c>
      <c r="L20" s="352" t="s">
        <v>1877</v>
      </c>
      <c r="M20" s="335"/>
      <c r="N20" s="352" t="s">
        <v>1878</v>
      </c>
      <c r="O20" s="352" t="s">
        <v>1879</v>
      </c>
      <c r="P20" s="352" t="s">
        <v>1880</v>
      </c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</row>
    <row r="21" spans="1:27" x14ac:dyDescent="0.3">
      <c r="A21" s="363"/>
      <c r="B21" s="363"/>
      <c r="C21" s="363"/>
      <c r="D21" s="363"/>
      <c r="E21" s="363"/>
      <c r="F21" s="363"/>
      <c r="G21" s="363"/>
      <c r="H21" s="363"/>
      <c r="I21" s="363"/>
      <c r="J21" s="363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</row>
    <row r="22" spans="1:27" x14ac:dyDescent="0.3">
      <c r="A22" s="335"/>
      <c r="B22" s="335"/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</row>
    <row r="23" spans="1:27" x14ac:dyDescent="0.3">
      <c r="A23" s="372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</row>
    <row r="24" spans="1:27" x14ac:dyDescent="0.3">
      <c r="A24" s="372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</row>
    <row r="25" spans="1:27" x14ac:dyDescent="0.3">
      <c r="A25" s="335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</row>
    <row r="26" spans="1:27" x14ac:dyDescent="0.3">
      <c r="A26" s="335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</row>
    <row r="27" spans="1:27" x14ac:dyDescent="0.3">
      <c r="A27" s="335"/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</row>
    <row r="28" spans="1:27" x14ac:dyDescent="0.3">
      <c r="A28" s="335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</row>
    <row r="29" spans="1:27" x14ac:dyDescent="0.3">
      <c r="A29" s="335"/>
      <c r="B29" s="335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</row>
    <row r="30" spans="1:27" x14ac:dyDescent="0.3">
      <c r="A30" s="335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</row>
    <row r="31" spans="1:27" x14ac:dyDescent="0.3">
      <c r="A31" s="335"/>
      <c r="B31" s="335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</row>
    <row r="32" spans="1:27" x14ac:dyDescent="0.3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</row>
    <row r="33" spans="1:27" x14ac:dyDescent="0.3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</row>
    <row r="34" spans="1:27" x14ac:dyDescent="0.3">
      <c r="A34" s="335"/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</row>
    <row r="35" spans="1:27" x14ac:dyDescent="0.3">
      <c r="A35" s="335"/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</row>
    <row r="36" spans="1:27" x14ac:dyDescent="0.3">
      <c r="A36" s="335"/>
      <c r="B36" s="335"/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</row>
    <row r="37" spans="1:27" x14ac:dyDescent="0.3">
      <c r="A37" s="335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</row>
    <row r="38" spans="1:27" x14ac:dyDescent="0.3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  <c r="AA38" s="335"/>
    </row>
    <row r="39" spans="1:27" x14ac:dyDescent="0.3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</row>
    <row r="40" spans="1:27" x14ac:dyDescent="0.3">
      <c r="A40" s="335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35"/>
    </row>
    <row r="41" spans="1:27" x14ac:dyDescent="0.3">
      <c r="A41" s="335"/>
      <c r="B41" s="335"/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  <c r="AA41" s="335"/>
    </row>
    <row r="42" spans="1:27" x14ac:dyDescent="0.3">
      <c r="A42" s="335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</row>
    <row r="43" spans="1:27" x14ac:dyDescent="0.3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</row>
    <row r="44" spans="1:27" x14ac:dyDescent="0.3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</row>
    <row r="45" spans="1:27" x14ac:dyDescent="0.3">
      <c r="A45" s="335"/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</row>
    <row r="46" spans="1:27" x14ac:dyDescent="0.3">
      <c r="A46" s="335"/>
      <c r="B46" s="335"/>
      <c r="C46" s="335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</row>
    <row r="47" spans="1:27" x14ac:dyDescent="0.3">
      <c r="A47" s="335"/>
      <c r="B47" s="335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</row>
    <row r="48" spans="1:27" x14ac:dyDescent="0.3">
      <c r="A48" s="335"/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</row>
    <row r="49" spans="1:27" x14ac:dyDescent="0.3">
      <c r="A49" s="335"/>
      <c r="B49" s="335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</row>
    <row r="50" spans="1:27" x14ac:dyDescent="0.3">
      <c r="A50" s="335"/>
      <c r="B50" s="335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</row>
    <row r="51" spans="1:27" x14ac:dyDescent="0.3">
      <c r="A51" s="335"/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</row>
    <row r="52" spans="1:27" x14ac:dyDescent="0.3">
      <c r="A52" s="335"/>
      <c r="B52" s="335"/>
      <c r="C52" s="335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</row>
    <row r="53" spans="1:27" x14ac:dyDescent="0.3">
      <c r="A53" s="335"/>
      <c r="B53" s="335"/>
      <c r="C53" s="335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</row>
    <row r="54" spans="1:27" x14ac:dyDescent="0.3">
      <c r="A54" s="335"/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</row>
    <row r="55" spans="1:27" x14ac:dyDescent="0.3">
      <c r="A55" s="335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</row>
    <row r="56" spans="1:27" x14ac:dyDescent="0.3">
      <c r="A56" s="335"/>
      <c r="B56" s="335"/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</row>
    <row r="57" spans="1:27" x14ac:dyDescent="0.3">
      <c r="A57" s="335"/>
      <c r="B57" s="335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</row>
    <row r="58" spans="1:27" x14ac:dyDescent="0.3">
      <c r="A58" s="335"/>
      <c r="B58" s="335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</row>
    <row r="59" spans="1:27" x14ac:dyDescent="0.3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</row>
    <row r="60" spans="1:27" x14ac:dyDescent="0.3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</row>
    <row r="61" spans="1:27" x14ac:dyDescent="0.3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</row>
    <row r="62" spans="1:27" x14ac:dyDescent="0.3">
      <c r="A62" s="335"/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</row>
    <row r="63" spans="1:27" x14ac:dyDescent="0.3">
      <c r="A63" s="335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</row>
    <row r="64" spans="1:27" x14ac:dyDescent="0.3">
      <c r="A64" s="335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</row>
    <row r="65" spans="1:27" x14ac:dyDescent="0.3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</row>
    <row r="66" spans="1:27" x14ac:dyDescent="0.3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</row>
    <row r="67" spans="1:27" x14ac:dyDescent="0.3">
      <c r="A67" s="335"/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</row>
    <row r="68" spans="1:27" x14ac:dyDescent="0.3">
      <c r="A68" s="335"/>
      <c r="B68" s="335"/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</row>
    <row r="69" spans="1:27" x14ac:dyDescent="0.3">
      <c r="A69" s="335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</row>
    <row r="70" spans="1:27" x14ac:dyDescent="0.3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</row>
    <row r="71" spans="1:27" x14ac:dyDescent="0.3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</row>
    <row r="72" spans="1:27" x14ac:dyDescent="0.3">
      <c r="A72" s="335"/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</row>
    <row r="73" spans="1:27" x14ac:dyDescent="0.3">
      <c r="A73" s="335"/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  <c r="AA73" s="335"/>
    </row>
    <row r="74" spans="1:27" x14ac:dyDescent="0.3">
      <c r="A74" s="335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  <c r="AA74" s="335"/>
    </row>
    <row r="75" spans="1:27" x14ac:dyDescent="0.3">
      <c r="A75" s="335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  <c r="AA75" s="335"/>
    </row>
    <row r="76" spans="1:27" x14ac:dyDescent="0.3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  <c r="AA76" s="335"/>
    </row>
    <row r="77" spans="1:27" x14ac:dyDescent="0.3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35"/>
    </row>
    <row r="78" spans="1:27" x14ac:dyDescent="0.3">
      <c r="A78" s="335"/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</row>
    <row r="79" spans="1:27" x14ac:dyDescent="0.3">
      <c r="A79" s="335"/>
      <c r="B79" s="335"/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</row>
    <row r="80" spans="1:27" x14ac:dyDescent="0.3">
      <c r="A80" s="335"/>
      <c r="B80" s="335"/>
      <c r="C80" s="335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</row>
    <row r="81" spans="1:27" x14ac:dyDescent="0.3">
      <c r="A81" s="335"/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  <c r="AA81" s="335"/>
    </row>
    <row r="82" spans="1:27" x14ac:dyDescent="0.3">
      <c r="A82" s="335"/>
      <c r="B82" s="335"/>
      <c r="C82" s="335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</row>
    <row r="83" spans="1:27" x14ac:dyDescent="0.3">
      <c r="A83" s="335"/>
      <c r="B83" s="335"/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</row>
    <row r="84" spans="1:27" x14ac:dyDescent="0.3">
      <c r="A84" s="335"/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</row>
    <row r="85" spans="1:27" x14ac:dyDescent="0.3">
      <c r="A85" s="335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</row>
    <row r="86" spans="1:27" x14ac:dyDescent="0.3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</row>
    <row r="87" spans="1:27" x14ac:dyDescent="0.3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</row>
    <row r="88" spans="1:27" x14ac:dyDescent="0.3">
      <c r="A88" s="335"/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</row>
    <row r="89" spans="1:27" x14ac:dyDescent="0.3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  <c r="AA89" s="335"/>
    </row>
    <row r="90" spans="1:27" x14ac:dyDescent="0.3">
      <c r="A90" s="335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  <c r="AA90" s="335"/>
    </row>
    <row r="91" spans="1:27" x14ac:dyDescent="0.3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  <c r="AA91" s="335"/>
    </row>
    <row r="92" spans="1:27" x14ac:dyDescent="0.3">
      <c r="A92" s="335"/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35"/>
    </row>
    <row r="93" spans="1:27" x14ac:dyDescent="0.3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</row>
    <row r="94" spans="1:27" x14ac:dyDescent="0.3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  <c r="AA94" s="335"/>
    </row>
    <row r="95" spans="1:27" x14ac:dyDescent="0.3">
      <c r="A95" s="335"/>
      <c r="B95" s="335"/>
      <c r="C95" s="335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  <c r="AA95" s="335"/>
    </row>
    <row r="96" spans="1:27" x14ac:dyDescent="0.3">
      <c r="A96" s="335"/>
      <c r="B96" s="335"/>
      <c r="C96" s="335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  <c r="AA96" s="335"/>
    </row>
    <row r="97" spans="1:27" x14ac:dyDescent="0.3">
      <c r="A97" s="335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  <c r="AA97" s="335"/>
    </row>
    <row r="98" spans="1:27" x14ac:dyDescent="0.3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  <c r="AA98" s="335"/>
    </row>
    <row r="99" spans="1:27" x14ac:dyDescent="0.3">
      <c r="A99" s="335"/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35"/>
    </row>
    <row r="100" spans="1:27" x14ac:dyDescent="0.3">
      <c r="A100" s="335"/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35"/>
    </row>
    <row r="101" spans="1:27" x14ac:dyDescent="0.3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M101" s="103"/>
      <c r="N101" s="103"/>
      <c r="O101" s="103"/>
      <c r="P101" s="103"/>
    </row>
    <row r="102" spans="1:27" x14ac:dyDescent="0.3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5"/>
      <c r="P102" s="355"/>
      <c r="Q102" s="355"/>
      <c r="R102" s="355"/>
      <c r="S102" s="355"/>
      <c r="T102" s="355"/>
      <c r="U102" s="355"/>
      <c r="V102" s="355"/>
      <c r="W102" s="355"/>
      <c r="X102" s="355"/>
      <c r="Y102" s="355"/>
      <c r="Z102" s="355"/>
      <c r="AA102" s="355"/>
    </row>
    <row r="103" spans="1:27" x14ac:dyDescent="0.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M103" s="105"/>
      <c r="N103" s="105"/>
      <c r="O103" s="105"/>
      <c r="P103" s="105"/>
    </row>
    <row r="104" spans="1:27" x14ac:dyDescent="0.3">
      <c r="A104" s="355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55"/>
      <c r="AA104" s="355"/>
    </row>
    <row r="105" spans="1:27" x14ac:dyDescent="0.3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M105" s="105"/>
      <c r="N105" s="105"/>
      <c r="O105" s="105"/>
      <c r="P105" s="105"/>
    </row>
    <row r="106" spans="1:27" x14ac:dyDescent="0.3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55"/>
    </row>
    <row r="107" spans="1:27" x14ac:dyDescent="0.3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M107" s="105"/>
      <c r="N107" s="105"/>
      <c r="O107" s="105"/>
      <c r="P107" s="105"/>
    </row>
    <row r="108" spans="1:27" x14ac:dyDescent="0.3">
      <c r="A108" s="355"/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5"/>
    </row>
    <row r="109" spans="1:27" x14ac:dyDescent="0.3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M109" s="105"/>
      <c r="N109" s="105"/>
      <c r="O109" s="105"/>
      <c r="P109" s="105"/>
    </row>
    <row r="110" spans="1:27" x14ac:dyDescent="0.3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55"/>
      <c r="AA110" s="355"/>
    </row>
    <row r="111" spans="1:27" x14ac:dyDescent="0.3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M111" s="105"/>
      <c r="N111" s="105"/>
      <c r="O111" s="105"/>
      <c r="P111" s="105"/>
    </row>
    <row r="112" spans="1:27" x14ac:dyDescent="0.3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55"/>
    </row>
    <row r="113" spans="1:27" x14ac:dyDescent="0.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M113" s="105"/>
      <c r="N113" s="105"/>
      <c r="O113" s="105"/>
      <c r="P113" s="105"/>
    </row>
    <row r="114" spans="1:27" x14ac:dyDescent="0.3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5"/>
    </row>
    <row r="115" spans="1:27" x14ac:dyDescent="0.3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M115" s="105"/>
      <c r="N115" s="105"/>
      <c r="O115" s="105"/>
      <c r="P115" s="105"/>
    </row>
    <row r="116" spans="1:27" x14ac:dyDescent="0.3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5"/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55"/>
      <c r="AA116" s="355"/>
    </row>
    <row r="117" spans="1:27" x14ac:dyDescent="0.3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M117" s="105"/>
      <c r="N117" s="105"/>
      <c r="O117" s="105"/>
      <c r="P117" s="105"/>
    </row>
    <row r="118" spans="1:27" x14ac:dyDescent="0.3">
      <c r="A118" s="355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355"/>
    </row>
    <row r="119" spans="1:27" x14ac:dyDescent="0.3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M119" s="105"/>
      <c r="N119" s="105"/>
      <c r="O119" s="105"/>
      <c r="P119" s="105"/>
    </row>
    <row r="120" spans="1:27" x14ac:dyDescent="0.3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355"/>
    </row>
    <row r="121" spans="1:27" x14ac:dyDescent="0.3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M121" s="105"/>
      <c r="N121" s="105"/>
      <c r="O121" s="105"/>
      <c r="P121" s="105"/>
    </row>
    <row r="122" spans="1:27" x14ac:dyDescent="0.3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55"/>
    </row>
    <row r="123" spans="1:27" x14ac:dyDescent="0.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M123" s="105"/>
      <c r="N123" s="105"/>
      <c r="O123" s="105"/>
      <c r="P123" s="105"/>
    </row>
    <row r="124" spans="1:27" x14ac:dyDescent="0.3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55"/>
      <c r="AA124" s="355"/>
    </row>
    <row r="125" spans="1:27" x14ac:dyDescent="0.3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M125" s="105"/>
      <c r="N125" s="105"/>
      <c r="O125" s="105"/>
      <c r="P125" s="105"/>
    </row>
    <row r="126" spans="1:27" x14ac:dyDescent="0.3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355"/>
      <c r="Z126" s="355"/>
      <c r="AA126" s="355"/>
    </row>
    <row r="127" spans="1:27" x14ac:dyDescent="0.3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M127" s="105"/>
      <c r="N127" s="105"/>
      <c r="O127" s="105"/>
      <c r="P127" s="105"/>
    </row>
    <row r="128" spans="1:27" x14ac:dyDescent="0.3">
      <c r="A128" s="355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355"/>
    </row>
    <row r="129" spans="1:27" x14ac:dyDescent="0.3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M129" s="105"/>
      <c r="N129" s="105"/>
      <c r="O129" s="105"/>
      <c r="P129" s="105"/>
    </row>
    <row r="130" spans="1:27" x14ac:dyDescent="0.3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55"/>
      <c r="AA130" s="355"/>
    </row>
    <row r="131" spans="1:27" x14ac:dyDescent="0.3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M131" s="105"/>
      <c r="N131" s="105"/>
      <c r="O131" s="105"/>
      <c r="P131" s="105"/>
    </row>
    <row r="132" spans="1:27" x14ac:dyDescent="0.3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55"/>
      <c r="Z132" s="355"/>
      <c r="AA132" s="355"/>
    </row>
    <row r="133" spans="1:27" x14ac:dyDescent="0.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M133" s="105"/>
      <c r="N133" s="105"/>
      <c r="O133" s="105"/>
      <c r="P133" s="105"/>
    </row>
    <row r="134" spans="1:27" x14ac:dyDescent="0.3">
      <c r="A134" s="355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</row>
    <row r="135" spans="1:27" x14ac:dyDescent="0.3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M135" s="105"/>
      <c r="N135" s="105"/>
      <c r="O135" s="105"/>
      <c r="P135" s="105"/>
    </row>
    <row r="136" spans="1:27" x14ac:dyDescent="0.3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55"/>
      <c r="AA136" s="355"/>
    </row>
    <row r="137" spans="1:27" x14ac:dyDescent="0.3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M137" s="105"/>
      <c r="N137" s="105"/>
      <c r="O137" s="105"/>
      <c r="P137" s="105"/>
    </row>
    <row r="138" spans="1:27" x14ac:dyDescent="0.3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55"/>
      <c r="AA138" s="355"/>
    </row>
    <row r="139" spans="1:27" x14ac:dyDescent="0.3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M139" s="105"/>
      <c r="N139" s="105"/>
      <c r="O139" s="105"/>
      <c r="P139" s="105"/>
    </row>
    <row r="140" spans="1:27" x14ac:dyDescent="0.3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55"/>
    </row>
    <row r="141" spans="1:27" x14ac:dyDescent="0.3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M141" s="105"/>
      <c r="N141" s="105"/>
      <c r="O141" s="105"/>
      <c r="P141" s="105"/>
    </row>
    <row r="142" spans="1:27" x14ac:dyDescent="0.3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55"/>
      <c r="AA142" s="355"/>
    </row>
    <row r="143" spans="1:27" x14ac:dyDescent="0.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M143" s="105"/>
      <c r="N143" s="105"/>
      <c r="O143" s="105"/>
      <c r="P143" s="105"/>
    </row>
    <row r="144" spans="1:27" x14ac:dyDescent="0.3">
      <c r="A144" s="355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355"/>
    </row>
    <row r="145" spans="1:27" x14ac:dyDescent="0.3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M145" s="105"/>
      <c r="N145" s="105"/>
      <c r="O145" s="105"/>
      <c r="P145" s="105"/>
    </row>
    <row r="146" spans="1:27" x14ac:dyDescent="0.3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5"/>
      <c r="P146" s="355"/>
      <c r="Q146" s="355"/>
      <c r="R146" s="355"/>
      <c r="S146" s="355"/>
      <c r="T146" s="355"/>
      <c r="U146" s="355"/>
      <c r="V146" s="355"/>
      <c r="W146" s="355"/>
      <c r="X146" s="355"/>
      <c r="Y146" s="355"/>
      <c r="Z146" s="355"/>
      <c r="AA146" s="355"/>
    </row>
    <row r="147" spans="1:27" x14ac:dyDescent="0.3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M147" s="105"/>
      <c r="N147" s="105"/>
      <c r="O147" s="105"/>
      <c r="P147" s="105"/>
    </row>
    <row r="148" spans="1:27" x14ac:dyDescent="0.3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355"/>
    </row>
    <row r="149" spans="1:27" x14ac:dyDescent="0.3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M149" s="105"/>
      <c r="N149" s="105"/>
      <c r="O149" s="105"/>
      <c r="P149" s="105"/>
    </row>
    <row r="150" spans="1:27" x14ac:dyDescent="0.3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355"/>
    </row>
    <row r="151" spans="1:27" x14ac:dyDescent="0.3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M151" s="105"/>
      <c r="N151" s="105"/>
      <c r="O151" s="105"/>
      <c r="P151" s="105"/>
    </row>
    <row r="152" spans="1:27" x14ac:dyDescent="0.3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355"/>
    </row>
    <row r="153" spans="1:27" x14ac:dyDescent="0.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M153" s="105"/>
      <c r="N153" s="105"/>
      <c r="O153" s="105"/>
      <c r="P153" s="105"/>
    </row>
    <row r="154" spans="1:27" x14ac:dyDescent="0.3">
      <c r="A154" s="355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355"/>
      <c r="Z154" s="355"/>
      <c r="AA154" s="355"/>
    </row>
    <row r="155" spans="1:27" x14ac:dyDescent="0.3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M155" s="105"/>
      <c r="N155" s="105"/>
      <c r="O155" s="105"/>
      <c r="P155" s="105"/>
    </row>
    <row r="156" spans="1:27" x14ac:dyDescent="0.3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355"/>
    </row>
    <row r="157" spans="1:27" x14ac:dyDescent="0.3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M157" s="105"/>
      <c r="N157" s="105"/>
      <c r="O157" s="105"/>
      <c r="P157" s="105"/>
    </row>
    <row r="158" spans="1:27" x14ac:dyDescent="0.3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355"/>
    </row>
    <row r="159" spans="1:27" x14ac:dyDescent="0.3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M159" s="105"/>
      <c r="N159" s="105"/>
      <c r="O159" s="105"/>
      <c r="P159" s="105"/>
    </row>
    <row r="160" spans="1:27" x14ac:dyDescent="0.3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55"/>
      <c r="Z160" s="355"/>
      <c r="AA160" s="355"/>
    </row>
    <row r="161" spans="1:27" x14ac:dyDescent="0.3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M161" s="105"/>
      <c r="N161" s="105"/>
      <c r="O161" s="105"/>
      <c r="P161" s="105"/>
    </row>
    <row r="162" spans="1:27" x14ac:dyDescent="0.3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355"/>
    </row>
    <row r="163" spans="1:27" x14ac:dyDescent="0.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M163" s="105"/>
      <c r="N163" s="105"/>
      <c r="O163" s="105"/>
      <c r="P163" s="105"/>
    </row>
    <row r="164" spans="1:27" x14ac:dyDescent="0.3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355"/>
    </row>
    <row r="165" spans="1:27" x14ac:dyDescent="0.3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M165" s="105"/>
      <c r="N165" s="105"/>
      <c r="O165" s="105"/>
      <c r="P165" s="105"/>
    </row>
    <row r="166" spans="1:27" x14ac:dyDescent="0.3">
      <c r="A166" s="35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355"/>
    </row>
    <row r="167" spans="1:27" x14ac:dyDescent="0.3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M167" s="105"/>
      <c r="N167" s="105"/>
      <c r="O167" s="105"/>
      <c r="P167" s="105"/>
    </row>
    <row r="168" spans="1:27" x14ac:dyDescent="0.3">
      <c r="A168" s="355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55"/>
      <c r="AA168" s="355"/>
    </row>
    <row r="169" spans="1:27" x14ac:dyDescent="0.3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M169" s="105"/>
      <c r="N169" s="105"/>
      <c r="O169" s="105"/>
      <c r="P169" s="105"/>
    </row>
    <row r="170" spans="1:27" x14ac:dyDescent="0.3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355"/>
    </row>
    <row r="171" spans="1:27" x14ac:dyDescent="0.3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M171" s="105"/>
      <c r="N171" s="105"/>
      <c r="O171" s="105"/>
      <c r="P171" s="105"/>
    </row>
    <row r="172" spans="1:27" x14ac:dyDescent="0.3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55"/>
      <c r="Z172" s="355"/>
      <c r="AA172" s="355"/>
    </row>
    <row r="173" spans="1:27" x14ac:dyDescent="0.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M173" s="105"/>
      <c r="N173" s="105"/>
      <c r="O173" s="105"/>
      <c r="P173" s="105"/>
    </row>
    <row r="174" spans="1:27" x14ac:dyDescent="0.3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55"/>
    </row>
    <row r="175" spans="1:27" x14ac:dyDescent="0.3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M175" s="105"/>
      <c r="N175" s="105"/>
      <c r="O175" s="105"/>
      <c r="P175" s="105"/>
    </row>
    <row r="176" spans="1:27" x14ac:dyDescent="0.3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5"/>
      <c r="P176" s="355"/>
      <c r="Q176" s="355"/>
      <c r="R176" s="355"/>
      <c r="S176" s="355"/>
      <c r="T176" s="355"/>
      <c r="U176" s="355"/>
      <c r="V176" s="355"/>
      <c r="W176" s="355"/>
      <c r="X176" s="355"/>
      <c r="Y176" s="355"/>
      <c r="Z176" s="355"/>
      <c r="AA176" s="355"/>
    </row>
    <row r="177" spans="1:27" x14ac:dyDescent="0.3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M177" s="105"/>
      <c r="N177" s="105"/>
      <c r="O177" s="105"/>
      <c r="P177" s="105"/>
    </row>
    <row r="178" spans="1:27" x14ac:dyDescent="0.3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55"/>
      <c r="Z178" s="355"/>
      <c r="AA178" s="355"/>
    </row>
    <row r="179" spans="1:27" x14ac:dyDescent="0.3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M179" s="105"/>
      <c r="N179" s="105"/>
      <c r="O179" s="105"/>
      <c r="P179" s="105"/>
    </row>
    <row r="180" spans="1:27" x14ac:dyDescent="0.3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355"/>
    </row>
    <row r="181" spans="1:27" x14ac:dyDescent="0.3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M181" s="105"/>
      <c r="N181" s="105"/>
      <c r="O181" s="105"/>
      <c r="P181" s="105"/>
    </row>
    <row r="182" spans="1:27" x14ac:dyDescent="0.3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355"/>
    </row>
    <row r="183" spans="1:27" x14ac:dyDescent="0.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M183" s="105"/>
      <c r="N183" s="105"/>
      <c r="O183" s="105"/>
      <c r="P183" s="105"/>
    </row>
    <row r="184" spans="1:27" x14ac:dyDescent="0.3">
      <c r="A184" s="355"/>
      <c r="B184" s="355"/>
      <c r="C184" s="355"/>
      <c r="D184" s="355"/>
      <c r="E184" s="355"/>
      <c r="F184" s="355"/>
      <c r="G184" s="355"/>
      <c r="H184" s="355"/>
      <c r="I184" s="355"/>
      <c r="J184" s="355"/>
      <c r="K184" s="355"/>
      <c r="L184" s="355"/>
      <c r="M184" s="355"/>
      <c r="N184" s="355"/>
      <c r="O184" s="355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55"/>
      <c r="AA184" s="355"/>
    </row>
    <row r="185" spans="1:27" x14ac:dyDescent="0.3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M185" s="105"/>
      <c r="N185" s="105"/>
      <c r="O185" s="105"/>
      <c r="P185" s="105"/>
    </row>
    <row r="186" spans="1:27" x14ac:dyDescent="0.3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55"/>
      <c r="P186" s="355"/>
      <c r="Q186" s="355"/>
      <c r="R186" s="355"/>
      <c r="S186" s="355"/>
      <c r="T186" s="355"/>
      <c r="U186" s="355"/>
      <c r="V186" s="355"/>
      <c r="W186" s="355"/>
      <c r="X186" s="355"/>
      <c r="Y186" s="355"/>
      <c r="Z186" s="355"/>
      <c r="AA186" s="355"/>
    </row>
    <row r="187" spans="1:27" x14ac:dyDescent="0.3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M187" s="105"/>
      <c r="N187" s="105"/>
      <c r="O187" s="105"/>
      <c r="P187" s="105"/>
    </row>
    <row r="188" spans="1:27" x14ac:dyDescent="0.3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55"/>
      <c r="AA188" s="355"/>
    </row>
    <row r="189" spans="1:27" x14ac:dyDescent="0.3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M189" s="105"/>
      <c r="N189" s="105"/>
      <c r="O189" s="105"/>
      <c r="P189" s="105"/>
    </row>
    <row r="190" spans="1:27" x14ac:dyDescent="0.3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5"/>
      <c r="P190" s="355"/>
      <c r="Q190" s="355"/>
      <c r="R190" s="355"/>
      <c r="S190" s="355"/>
      <c r="T190" s="355"/>
      <c r="U190" s="355"/>
      <c r="V190" s="355"/>
      <c r="W190" s="355"/>
      <c r="X190" s="355"/>
      <c r="Y190" s="355"/>
      <c r="Z190" s="355"/>
      <c r="AA190" s="355"/>
    </row>
    <row r="191" spans="1:27" x14ac:dyDescent="0.3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M191" s="105"/>
      <c r="N191" s="105"/>
      <c r="O191" s="105"/>
      <c r="P191" s="105"/>
    </row>
    <row r="192" spans="1:27" x14ac:dyDescent="0.3">
      <c r="A192" s="355"/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355"/>
    </row>
    <row r="193" spans="1:27" x14ac:dyDescent="0.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M193" s="105"/>
      <c r="N193" s="105"/>
      <c r="O193" s="105"/>
      <c r="P193" s="105"/>
    </row>
    <row r="194" spans="1:27" x14ac:dyDescent="0.3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355"/>
    </row>
    <row r="195" spans="1:27" x14ac:dyDescent="0.3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M195" s="105"/>
      <c r="N195" s="105"/>
      <c r="O195" s="105"/>
      <c r="P195" s="105"/>
    </row>
    <row r="196" spans="1:27" x14ac:dyDescent="0.3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5"/>
      <c r="P196" s="355"/>
      <c r="Q196" s="355"/>
      <c r="R196" s="355"/>
      <c r="S196" s="355"/>
      <c r="T196" s="355"/>
      <c r="U196" s="355"/>
      <c r="V196" s="355"/>
      <c r="W196" s="355"/>
      <c r="X196" s="355"/>
      <c r="Y196" s="355"/>
      <c r="Z196" s="355"/>
      <c r="AA196" s="355"/>
    </row>
    <row r="197" spans="1:27" x14ac:dyDescent="0.3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M197" s="105"/>
      <c r="N197" s="105"/>
      <c r="O197" s="105"/>
      <c r="P197" s="105"/>
    </row>
    <row r="198" spans="1:27" x14ac:dyDescent="0.3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55"/>
      <c r="AA198" s="355"/>
    </row>
    <row r="199" spans="1:27" x14ac:dyDescent="0.3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M199" s="105"/>
      <c r="N199" s="105"/>
      <c r="O199" s="105"/>
      <c r="P199" s="105"/>
    </row>
    <row r="200" spans="1:27" x14ac:dyDescent="0.3">
      <c r="A200" s="335"/>
      <c r="B200" s="335"/>
      <c r="C200" s="335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  <c r="AA200" s="335"/>
    </row>
    <row r="201" spans="1:27" x14ac:dyDescent="0.3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M201" s="103"/>
      <c r="N201" s="103"/>
      <c r="O201" s="103"/>
      <c r="P201" s="103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Z200"/>
  <sheetViews>
    <sheetView workbookViewId="0">
      <selection activeCell="C5" sqref="C5"/>
    </sheetView>
  </sheetViews>
  <sheetFormatPr defaultRowHeight="14.4" x14ac:dyDescent="0.3"/>
  <cols>
    <col min="1" max="1" width="57" customWidth="1"/>
    <col min="2" max="50" width="16" customWidth="1"/>
  </cols>
  <sheetData>
    <row r="1" spans="1:26" x14ac:dyDescent="0.3">
      <c r="A1" s="101"/>
      <c r="B1" s="120" t="s">
        <v>587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1818</v>
      </c>
      <c r="I1" s="64" t="s">
        <v>1819</v>
      </c>
      <c r="J1" s="64" t="s">
        <v>1820</v>
      </c>
      <c r="K1" s="126" t="s">
        <v>590</v>
      </c>
      <c r="L1" s="193" t="s">
        <v>159</v>
      </c>
      <c r="M1" s="387" t="s">
        <v>1881</v>
      </c>
      <c r="N1" s="388"/>
      <c r="O1" s="107" t="s">
        <v>22</v>
      </c>
      <c r="P1" s="102" t="s">
        <v>1882</v>
      </c>
      <c r="Q1" s="102" t="s">
        <v>1526</v>
      </c>
      <c r="R1" s="102" t="s">
        <v>1883</v>
      </c>
      <c r="S1" s="102"/>
      <c r="T1" s="102"/>
      <c r="U1" s="102"/>
      <c r="V1" s="102"/>
      <c r="W1" s="102"/>
      <c r="X1" s="102"/>
      <c r="Y1" s="102"/>
      <c r="Z1" s="102"/>
    </row>
    <row r="2" spans="1:26" x14ac:dyDescent="0.3">
      <c r="A2" s="389" t="s">
        <v>34</v>
      </c>
      <c r="B2" s="389"/>
      <c r="C2" s="389"/>
      <c r="D2" s="389"/>
      <c r="E2" s="389"/>
      <c r="F2" s="389"/>
      <c r="G2" s="389"/>
      <c r="H2" s="389"/>
      <c r="I2" s="389"/>
      <c r="J2" s="389"/>
      <c r="K2" s="390"/>
      <c r="L2" s="390"/>
      <c r="M2" s="390"/>
      <c r="N2" s="388"/>
      <c r="O2" s="391" t="s">
        <v>1884</v>
      </c>
      <c r="P2" s="392" t="s">
        <v>1885</v>
      </c>
      <c r="Q2" s="393" t="s">
        <v>1541</v>
      </c>
      <c r="R2" s="394" t="s">
        <v>39</v>
      </c>
      <c r="S2" s="390"/>
      <c r="T2" s="390"/>
      <c r="U2" s="390"/>
      <c r="V2" s="390"/>
      <c r="W2" s="390"/>
      <c r="X2" s="390"/>
      <c r="Y2" s="390"/>
      <c r="Z2" s="390"/>
    </row>
    <row r="3" spans="1:26" x14ac:dyDescent="0.3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6"/>
      <c r="L3" s="396"/>
      <c r="M3" s="396"/>
      <c r="N3" s="388"/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396"/>
      <c r="Z3" s="396"/>
    </row>
    <row r="4" spans="1:26" x14ac:dyDescent="0.3">
      <c r="A4" s="397" t="s">
        <v>1886</v>
      </c>
      <c r="B4" s="398" t="s">
        <v>49</v>
      </c>
      <c r="C4" s="398" t="s">
        <v>49</v>
      </c>
      <c r="D4" s="398" t="s">
        <v>49</v>
      </c>
      <c r="E4" s="398" t="s">
        <v>49</v>
      </c>
      <c r="F4" s="398" t="s">
        <v>49</v>
      </c>
      <c r="G4" s="398" t="s">
        <v>49</v>
      </c>
      <c r="H4" s="398" t="s">
        <v>49</v>
      </c>
      <c r="I4" s="398" t="s">
        <v>49</v>
      </c>
      <c r="J4" s="398" t="s">
        <v>49</v>
      </c>
      <c r="K4" s="399" t="s">
        <v>1887</v>
      </c>
      <c r="L4" s="400" t="s">
        <v>1888</v>
      </c>
      <c r="M4" s="401" t="s">
        <v>1888</v>
      </c>
      <c r="N4" s="388"/>
      <c r="O4" s="399" t="s">
        <v>49</v>
      </c>
      <c r="P4" s="399" t="s">
        <v>49</v>
      </c>
      <c r="Q4" s="400" t="s">
        <v>1889</v>
      </c>
      <c r="R4" s="401" t="s">
        <v>39</v>
      </c>
      <c r="S4" s="402"/>
      <c r="T4" s="402"/>
      <c r="U4" s="402"/>
      <c r="V4" s="402"/>
      <c r="W4" s="402"/>
      <c r="X4" s="402"/>
      <c r="Y4" s="402"/>
      <c r="Z4" s="402"/>
    </row>
    <row r="5" spans="1:26" x14ac:dyDescent="0.3">
      <c r="A5" s="415" t="s">
        <v>1890</v>
      </c>
      <c r="B5" s="401" t="s">
        <v>49</v>
      </c>
      <c r="C5" s="401" t="s">
        <v>49</v>
      </c>
      <c r="D5" s="401" t="s">
        <v>49</v>
      </c>
      <c r="E5" s="401" t="s">
        <v>49</v>
      </c>
      <c r="F5" s="401" t="s">
        <v>49</v>
      </c>
      <c r="G5" s="401" t="s">
        <v>49</v>
      </c>
      <c r="H5" s="401" t="s">
        <v>49</v>
      </c>
      <c r="I5" s="401" t="s">
        <v>49</v>
      </c>
      <c r="J5" s="401" t="s">
        <v>49</v>
      </c>
      <c r="K5" s="401" t="s">
        <v>49</v>
      </c>
      <c r="L5" s="401" t="s">
        <v>49</v>
      </c>
      <c r="M5" s="401" t="s">
        <v>1891</v>
      </c>
      <c r="N5" s="388"/>
      <c r="O5" s="399" t="s">
        <v>49</v>
      </c>
      <c r="P5" s="399" t="s">
        <v>49</v>
      </c>
      <c r="Q5" s="399" t="s">
        <v>49</v>
      </c>
      <c r="R5" s="399" t="s">
        <v>49</v>
      </c>
      <c r="S5" s="402"/>
      <c r="T5" s="402"/>
      <c r="U5" s="402"/>
      <c r="V5" s="402"/>
      <c r="W5" s="402"/>
      <c r="X5" s="402"/>
      <c r="Y5" s="402"/>
      <c r="Z5" s="402"/>
    </row>
    <row r="6" spans="1:26" x14ac:dyDescent="0.3">
      <c r="A6" s="396"/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</row>
    <row r="7" spans="1:26" x14ac:dyDescent="0.3">
      <c r="A7" s="397" t="s">
        <v>1892</v>
      </c>
      <c r="B7" s="403">
        <v>455000</v>
      </c>
      <c r="C7" s="404">
        <v>474000</v>
      </c>
      <c r="D7" s="404">
        <v>474000</v>
      </c>
      <c r="E7" s="404">
        <v>518500</v>
      </c>
      <c r="F7" s="404">
        <v>535900</v>
      </c>
      <c r="G7" s="404">
        <v>607100</v>
      </c>
      <c r="H7" s="404">
        <v>646600</v>
      </c>
      <c r="I7" s="404">
        <v>727700</v>
      </c>
      <c r="J7" s="404">
        <v>739883</v>
      </c>
      <c r="K7" s="399" t="s">
        <v>1893</v>
      </c>
      <c r="L7" s="400" t="s">
        <v>1894</v>
      </c>
      <c r="M7" s="401" t="s">
        <v>1894</v>
      </c>
      <c r="N7" s="388"/>
      <c r="O7" s="401" t="s">
        <v>1895</v>
      </c>
      <c r="P7" s="399" t="s">
        <v>1146</v>
      </c>
      <c r="Q7" s="400" t="s">
        <v>1896</v>
      </c>
      <c r="R7" s="401" t="s">
        <v>39</v>
      </c>
      <c r="S7" s="402"/>
      <c r="T7" s="402"/>
      <c r="U7" s="402"/>
      <c r="V7" s="402"/>
      <c r="W7" s="402"/>
      <c r="X7" s="402"/>
      <c r="Y7" s="402"/>
      <c r="Z7" s="402"/>
    </row>
    <row r="8" spans="1:26" x14ac:dyDescent="0.3">
      <c r="A8" s="116" t="s">
        <v>1897</v>
      </c>
      <c r="B8" s="20">
        <v>563000</v>
      </c>
      <c r="C8" s="4">
        <v>613000</v>
      </c>
      <c r="D8" s="4">
        <v>613000</v>
      </c>
      <c r="E8" s="4">
        <v>635300</v>
      </c>
      <c r="F8" s="4">
        <v>655800</v>
      </c>
      <c r="G8" s="4">
        <v>700200</v>
      </c>
      <c r="H8" s="4">
        <v>756300</v>
      </c>
      <c r="I8" s="4">
        <v>849400</v>
      </c>
      <c r="J8" s="4">
        <v>863729</v>
      </c>
      <c r="K8" s="121" t="s">
        <v>1898</v>
      </c>
      <c r="L8" s="194" t="s">
        <v>1899</v>
      </c>
      <c r="M8" s="405" t="s">
        <v>1899</v>
      </c>
      <c r="N8" s="388"/>
      <c r="O8" s="406" t="s">
        <v>1900</v>
      </c>
      <c r="P8" s="123" t="s">
        <v>1146</v>
      </c>
      <c r="Q8" s="194" t="s">
        <v>1901</v>
      </c>
      <c r="R8" s="405" t="s">
        <v>39</v>
      </c>
    </row>
    <row r="9" spans="1:26" x14ac:dyDescent="0.3">
      <c r="A9" s="397" t="s">
        <v>1902</v>
      </c>
      <c r="B9" s="403">
        <v>617000</v>
      </c>
      <c r="C9" s="404">
        <v>638000</v>
      </c>
      <c r="D9" s="404">
        <v>638000</v>
      </c>
      <c r="E9" s="404">
        <v>660900</v>
      </c>
      <c r="F9" s="404">
        <v>686600</v>
      </c>
      <c r="G9" s="404">
        <v>733100</v>
      </c>
      <c r="H9" s="404">
        <v>791800</v>
      </c>
      <c r="I9" s="404">
        <v>891000</v>
      </c>
      <c r="J9" s="404">
        <v>906043</v>
      </c>
      <c r="K9" s="399" t="s">
        <v>1899</v>
      </c>
      <c r="L9" s="400" t="s">
        <v>1903</v>
      </c>
      <c r="M9" s="401" t="s">
        <v>1903</v>
      </c>
      <c r="N9" s="388"/>
      <c r="O9" s="401" t="s">
        <v>1904</v>
      </c>
      <c r="P9" s="399" t="s">
        <v>1905</v>
      </c>
      <c r="Q9" s="400" t="s">
        <v>1906</v>
      </c>
      <c r="R9" s="401" t="s">
        <v>39</v>
      </c>
      <c r="S9" s="402"/>
      <c r="T9" s="402"/>
      <c r="U9" s="402"/>
      <c r="V9" s="402"/>
      <c r="W9" s="402"/>
      <c r="X9" s="402"/>
      <c r="Y9" s="402"/>
      <c r="Z9" s="402"/>
    </row>
    <row r="10" spans="1:26" x14ac:dyDescent="0.3">
      <c r="A10" s="115" t="s">
        <v>1907</v>
      </c>
      <c r="B10" s="20" t="s">
        <v>49</v>
      </c>
      <c r="C10" s="4" t="s">
        <v>49</v>
      </c>
      <c r="D10" s="4">
        <v>658000</v>
      </c>
      <c r="E10" s="4">
        <v>681400</v>
      </c>
      <c r="F10" s="4">
        <v>707100</v>
      </c>
      <c r="G10" s="4">
        <v>755800</v>
      </c>
      <c r="H10" s="4">
        <v>816500</v>
      </c>
      <c r="I10" s="4">
        <v>916400</v>
      </c>
      <c r="J10" s="4">
        <v>931845</v>
      </c>
      <c r="K10" s="121" t="s">
        <v>1908</v>
      </c>
      <c r="L10" s="194" t="s">
        <v>444</v>
      </c>
      <c r="M10" s="405" t="s">
        <v>444</v>
      </c>
      <c r="N10" s="388"/>
      <c r="O10" s="125" t="s">
        <v>49</v>
      </c>
      <c r="P10" s="123" t="s">
        <v>1885</v>
      </c>
      <c r="Q10" s="194" t="s">
        <v>397</v>
      </c>
      <c r="R10" s="405" t="s">
        <v>39</v>
      </c>
    </row>
    <row r="11" spans="1:26" x14ac:dyDescent="0.3">
      <c r="A11" s="396"/>
      <c r="B11" s="407"/>
      <c r="C11" s="407"/>
      <c r="D11" s="407"/>
      <c r="E11" s="407"/>
      <c r="F11" s="407"/>
      <c r="G11" s="407"/>
      <c r="H11" s="407"/>
      <c r="I11" s="407"/>
      <c r="J11" s="407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</row>
    <row r="12" spans="1:26" x14ac:dyDescent="0.3">
      <c r="A12" s="116" t="s">
        <v>1909</v>
      </c>
      <c r="B12" s="20">
        <v>695000</v>
      </c>
      <c r="C12" s="4">
        <v>708800</v>
      </c>
      <c r="D12" s="4">
        <v>712200</v>
      </c>
      <c r="E12" s="4">
        <v>720400</v>
      </c>
      <c r="F12" s="4">
        <v>751100</v>
      </c>
      <c r="G12" s="4">
        <v>810300</v>
      </c>
      <c r="H12" s="4">
        <v>874200</v>
      </c>
      <c r="I12" s="4">
        <v>964100</v>
      </c>
      <c r="J12" s="4">
        <v>980351</v>
      </c>
      <c r="K12" s="121" t="s">
        <v>1910</v>
      </c>
      <c r="L12" s="195" t="s">
        <v>49</v>
      </c>
      <c r="M12" s="195" t="s">
        <v>49</v>
      </c>
      <c r="N12" s="388"/>
      <c r="O12" s="122" t="s">
        <v>1911</v>
      </c>
      <c r="P12" s="123" t="s">
        <v>1912</v>
      </c>
      <c r="Q12" s="194" t="s">
        <v>49</v>
      </c>
      <c r="R12" s="405" t="s">
        <v>49</v>
      </c>
    </row>
    <row r="13" spans="1:26" x14ac:dyDescent="0.3">
      <c r="A13" s="397" t="s">
        <v>1913</v>
      </c>
      <c r="B13" s="403">
        <v>731000</v>
      </c>
      <c r="C13" s="404">
        <v>744400</v>
      </c>
      <c r="D13" s="404">
        <v>748000</v>
      </c>
      <c r="E13" s="404">
        <v>756200</v>
      </c>
      <c r="F13" s="404">
        <v>783900</v>
      </c>
      <c r="G13" s="404">
        <v>845300</v>
      </c>
      <c r="H13" s="404">
        <v>912300</v>
      </c>
      <c r="I13" s="404">
        <v>1005700</v>
      </c>
      <c r="J13" s="404">
        <v>1022665</v>
      </c>
      <c r="K13" s="399" t="s">
        <v>1914</v>
      </c>
      <c r="L13" s="400" t="s">
        <v>1915</v>
      </c>
      <c r="M13" s="401" t="s">
        <v>1915</v>
      </c>
      <c r="N13" s="388"/>
      <c r="O13" s="401" t="s">
        <v>1916</v>
      </c>
      <c r="P13" s="399" t="s">
        <v>1917</v>
      </c>
      <c r="Q13" s="400" t="s">
        <v>1918</v>
      </c>
      <c r="R13" s="401" t="s">
        <v>39</v>
      </c>
      <c r="S13" s="402"/>
      <c r="T13" s="402"/>
      <c r="U13" s="402"/>
      <c r="V13" s="402"/>
      <c r="W13" s="402"/>
      <c r="X13" s="402"/>
      <c r="Y13" s="402"/>
      <c r="Z13" s="402"/>
    </row>
    <row r="14" spans="1:26" x14ac:dyDescent="0.3">
      <c r="A14" s="116" t="s">
        <v>1919</v>
      </c>
      <c r="B14" s="20">
        <v>795000</v>
      </c>
      <c r="C14" s="4">
        <v>807700</v>
      </c>
      <c r="D14" s="4">
        <v>811600</v>
      </c>
      <c r="E14" s="4">
        <v>821800</v>
      </c>
      <c r="F14" s="4">
        <v>857700</v>
      </c>
      <c r="G14" s="4">
        <v>929800</v>
      </c>
      <c r="H14" s="4">
        <v>1002900</v>
      </c>
      <c r="I14" s="4">
        <v>1106200</v>
      </c>
      <c r="J14" s="4">
        <v>1124839</v>
      </c>
      <c r="K14" s="121" t="s">
        <v>1920</v>
      </c>
      <c r="L14" s="194" t="s">
        <v>1921</v>
      </c>
      <c r="M14" s="405" t="s">
        <v>1921</v>
      </c>
      <c r="N14" s="388"/>
      <c r="O14" s="406" t="s">
        <v>1922</v>
      </c>
      <c r="P14" s="123" t="s">
        <v>155</v>
      </c>
      <c r="Q14" s="194" t="s">
        <v>463</v>
      </c>
      <c r="R14" s="405" t="s">
        <v>39</v>
      </c>
    </row>
    <row r="15" spans="1:26" x14ac:dyDescent="0.3">
      <c r="A15" s="396"/>
      <c r="B15" s="407"/>
      <c r="C15" s="407"/>
      <c r="D15" s="407"/>
      <c r="E15" s="407"/>
      <c r="F15" s="407"/>
      <c r="G15" s="407"/>
      <c r="H15" s="407"/>
      <c r="I15" s="407"/>
      <c r="J15" s="407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</row>
    <row r="16" spans="1:26" x14ac:dyDescent="0.3">
      <c r="A16" s="114" t="s">
        <v>1923</v>
      </c>
      <c r="B16" s="20">
        <v>710000</v>
      </c>
      <c r="C16" s="4">
        <v>726100</v>
      </c>
      <c r="D16" s="4">
        <v>739800</v>
      </c>
      <c r="E16" s="4">
        <v>749100</v>
      </c>
      <c r="F16" s="4">
        <v>784900</v>
      </c>
      <c r="G16" s="4">
        <v>848400</v>
      </c>
      <c r="H16" s="4">
        <v>915400</v>
      </c>
      <c r="I16" s="4">
        <v>1009800</v>
      </c>
      <c r="J16" s="4">
        <v>1026794</v>
      </c>
      <c r="K16" s="121" t="s">
        <v>1924</v>
      </c>
      <c r="L16" s="194" t="s">
        <v>1925</v>
      </c>
      <c r="M16" s="405" t="s">
        <v>1925</v>
      </c>
      <c r="N16" s="388"/>
      <c r="O16" s="408" t="s">
        <v>1926</v>
      </c>
      <c r="P16" s="125" t="s">
        <v>476</v>
      </c>
      <c r="Q16" s="194" t="s">
        <v>1927</v>
      </c>
      <c r="R16" s="405" t="s">
        <v>39</v>
      </c>
    </row>
    <row r="17" spans="1:26" x14ac:dyDescent="0.3">
      <c r="A17" s="397" t="s">
        <v>1928</v>
      </c>
      <c r="B17" s="403">
        <v>840000</v>
      </c>
      <c r="C17" s="404">
        <v>852500</v>
      </c>
      <c r="D17" s="404">
        <v>866900</v>
      </c>
      <c r="E17" s="404">
        <v>876100</v>
      </c>
      <c r="F17" s="404">
        <v>912000</v>
      </c>
      <c r="G17" s="404">
        <v>981800</v>
      </c>
      <c r="H17" s="404">
        <v>1059500</v>
      </c>
      <c r="I17" s="404">
        <v>1168100</v>
      </c>
      <c r="J17" s="404">
        <v>1187794</v>
      </c>
      <c r="K17" s="399" t="s">
        <v>1921</v>
      </c>
      <c r="L17" s="400" t="s">
        <v>1216</v>
      </c>
      <c r="M17" s="401" t="s">
        <v>1216</v>
      </c>
      <c r="N17" s="388"/>
      <c r="O17" s="401" t="s">
        <v>1929</v>
      </c>
      <c r="P17" s="399" t="s">
        <v>601</v>
      </c>
      <c r="Q17" s="400" t="s">
        <v>1930</v>
      </c>
      <c r="R17" s="401" t="s">
        <v>39</v>
      </c>
      <c r="S17" s="402"/>
      <c r="T17" s="402"/>
      <c r="U17" s="402"/>
      <c r="V17" s="402"/>
      <c r="W17" s="402"/>
      <c r="X17" s="402"/>
      <c r="Y17" s="402"/>
      <c r="Z17" s="402"/>
    </row>
    <row r="18" spans="1:26" x14ac:dyDescent="0.3">
      <c r="A18" s="115" t="s">
        <v>1931</v>
      </c>
      <c r="B18" s="20">
        <v>892000</v>
      </c>
      <c r="C18" s="4">
        <v>903500</v>
      </c>
      <c r="D18" s="4">
        <v>923300</v>
      </c>
      <c r="E18" s="4">
        <v>932500</v>
      </c>
      <c r="F18" s="4">
        <v>968400</v>
      </c>
      <c r="G18" s="4">
        <v>1043000</v>
      </c>
      <c r="H18" s="4">
        <v>1125400</v>
      </c>
      <c r="I18" s="4">
        <v>1241200</v>
      </c>
      <c r="J18" s="4">
        <v>1262102</v>
      </c>
      <c r="K18" s="121" t="s">
        <v>1932</v>
      </c>
      <c r="L18" s="194" t="s">
        <v>1933</v>
      </c>
      <c r="M18" s="405" t="s">
        <v>1933</v>
      </c>
      <c r="N18" s="388"/>
      <c r="O18" s="409" t="s">
        <v>1934</v>
      </c>
      <c r="P18" s="125" t="s">
        <v>1935</v>
      </c>
      <c r="Q18" s="194" t="s">
        <v>1579</v>
      </c>
      <c r="R18" s="405" t="s">
        <v>39</v>
      </c>
    </row>
    <row r="19" spans="1:26" x14ac:dyDescent="0.3">
      <c r="A19" s="397" t="s">
        <v>1936</v>
      </c>
      <c r="B19" s="403">
        <v>931000</v>
      </c>
      <c r="C19" s="404">
        <v>943300</v>
      </c>
      <c r="D19" s="404">
        <v>963200</v>
      </c>
      <c r="E19" s="404">
        <v>972500</v>
      </c>
      <c r="F19" s="404">
        <v>1008300</v>
      </c>
      <c r="G19" s="404">
        <v>1085300</v>
      </c>
      <c r="H19" s="404">
        <v>1171800</v>
      </c>
      <c r="I19" s="404">
        <v>1291900</v>
      </c>
      <c r="J19" s="404">
        <v>1313704</v>
      </c>
      <c r="K19" s="399" t="s">
        <v>1937</v>
      </c>
      <c r="L19" s="400" t="s">
        <v>1938</v>
      </c>
      <c r="M19" s="401" t="s">
        <v>1938</v>
      </c>
      <c r="N19" s="388"/>
      <c r="O19" s="401" t="s">
        <v>1939</v>
      </c>
      <c r="P19" s="399" t="s">
        <v>1935</v>
      </c>
      <c r="Q19" s="400" t="s">
        <v>725</v>
      </c>
      <c r="R19" s="401" t="s">
        <v>39</v>
      </c>
      <c r="S19" s="402"/>
      <c r="T19" s="402"/>
      <c r="U19" s="402"/>
      <c r="V19" s="402"/>
      <c r="W19" s="402"/>
      <c r="X19" s="402"/>
      <c r="Y19" s="402"/>
      <c r="Z19" s="402"/>
    </row>
    <row r="20" spans="1:26" x14ac:dyDescent="0.3">
      <c r="A20" s="396"/>
      <c r="B20" s="407"/>
      <c r="C20" s="407"/>
      <c r="D20" s="407"/>
      <c r="E20" s="407"/>
      <c r="F20" s="407"/>
      <c r="G20" s="407"/>
      <c r="H20" s="407"/>
      <c r="I20" s="407"/>
      <c r="J20" s="407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</row>
    <row r="21" spans="1:26" x14ac:dyDescent="0.3">
      <c r="A21" s="397" t="s">
        <v>1940</v>
      </c>
      <c r="B21" s="403" t="s">
        <v>49</v>
      </c>
      <c r="C21" s="403" t="s">
        <v>49</v>
      </c>
      <c r="D21" s="403" t="s">
        <v>49</v>
      </c>
      <c r="E21" s="403" t="s">
        <v>49</v>
      </c>
      <c r="F21" s="403" t="s">
        <v>49</v>
      </c>
      <c r="G21" s="403" t="s">
        <v>49</v>
      </c>
      <c r="H21" s="403" t="s">
        <v>49</v>
      </c>
      <c r="I21" s="403" t="s">
        <v>49</v>
      </c>
      <c r="J21" s="403" t="s">
        <v>49</v>
      </c>
      <c r="K21" s="399" t="s">
        <v>1941</v>
      </c>
      <c r="L21" s="400" t="s">
        <v>1938</v>
      </c>
      <c r="M21" s="401" t="s">
        <v>1938</v>
      </c>
      <c r="N21" s="388"/>
      <c r="O21" s="399" t="s">
        <v>49</v>
      </c>
      <c r="P21" s="399" t="s">
        <v>49</v>
      </c>
      <c r="Q21" s="400" t="s">
        <v>1942</v>
      </c>
      <c r="R21" s="401" t="s">
        <v>39</v>
      </c>
      <c r="S21" s="402"/>
      <c r="T21" s="402"/>
      <c r="U21" s="402"/>
      <c r="V21" s="402"/>
      <c r="W21" s="402"/>
      <c r="X21" s="402"/>
      <c r="Y21" s="402"/>
      <c r="Z21" s="402"/>
    </row>
    <row r="22" spans="1:26" x14ac:dyDescent="0.3">
      <c r="A22" s="413" t="s">
        <v>1943</v>
      </c>
      <c r="B22" s="400" t="s">
        <v>49</v>
      </c>
      <c r="C22" s="400" t="s">
        <v>49</v>
      </c>
      <c r="D22" s="400" t="s">
        <v>49</v>
      </c>
      <c r="E22" s="400" t="s">
        <v>49</v>
      </c>
      <c r="F22" s="400" t="s">
        <v>49</v>
      </c>
      <c r="G22" s="400" t="s">
        <v>49</v>
      </c>
      <c r="H22" s="400" t="s">
        <v>49</v>
      </c>
      <c r="I22" s="400" t="s">
        <v>49</v>
      </c>
      <c r="J22" s="400" t="s">
        <v>49</v>
      </c>
      <c r="K22" s="400" t="s">
        <v>49</v>
      </c>
      <c r="L22" s="400" t="s">
        <v>1944</v>
      </c>
      <c r="M22" s="401" t="s">
        <v>1944</v>
      </c>
      <c r="N22" s="388"/>
      <c r="O22" s="399" t="s">
        <v>49</v>
      </c>
      <c r="P22" s="399" t="s">
        <v>49</v>
      </c>
      <c r="Q22" s="399" t="s">
        <v>49</v>
      </c>
      <c r="R22" s="399" t="s">
        <v>49</v>
      </c>
      <c r="S22" s="402"/>
      <c r="T22" s="402"/>
      <c r="U22" s="402"/>
      <c r="V22" s="402"/>
      <c r="W22" s="402"/>
      <c r="X22" s="402"/>
      <c r="Y22" s="402"/>
      <c r="Z22" s="402"/>
    </row>
    <row r="23" spans="1:26" x14ac:dyDescent="0.3">
      <c r="A23" s="196" t="s">
        <v>1945</v>
      </c>
      <c r="B23" s="195" t="s">
        <v>49</v>
      </c>
      <c r="C23" s="195" t="s">
        <v>49</v>
      </c>
      <c r="D23" s="195" t="s">
        <v>49</v>
      </c>
      <c r="E23" s="195" t="s">
        <v>49</v>
      </c>
      <c r="F23" s="195" t="s">
        <v>49</v>
      </c>
      <c r="G23" s="195" t="s">
        <v>49</v>
      </c>
      <c r="H23" s="195" t="s">
        <v>49</v>
      </c>
      <c r="I23" s="195" t="s">
        <v>49</v>
      </c>
      <c r="J23" s="195" t="s">
        <v>49</v>
      </c>
      <c r="K23" s="195" t="s">
        <v>49</v>
      </c>
      <c r="L23" s="197" t="s">
        <v>1946</v>
      </c>
      <c r="M23" s="405" t="s">
        <v>1946</v>
      </c>
      <c r="N23" s="388"/>
      <c r="O23" s="399" t="s">
        <v>49</v>
      </c>
      <c r="P23" s="399" t="s">
        <v>49</v>
      </c>
      <c r="Q23" s="399" t="s">
        <v>49</v>
      </c>
      <c r="R23" s="399" t="s">
        <v>49</v>
      </c>
      <c r="S23" s="402"/>
      <c r="T23" s="402"/>
      <c r="U23" s="402"/>
      <c r="V23" s="402"/>
      <c r="W23" s="402"/>
      <c r="X23" s="402"/>
      <c r="Y23" s="402"/>
      <c r="Z23" s="402"/>
    </row>
    <row r="24" spans="1:26" x14ac:dyDescent="0.3">
      <c r="A24" s="117" t="s">
        <v>1947</v>
      </c>
      <c r="B24" s="111" t="s">
        <v>49</v>
      </c>
      <c r="C24" s="111" t="s">
        <v>49</v>
      </c>
      <c r="D24" s="111" t="s">
        <v>49</v>
      </c>
      <c r="E24" s="111" t="s">
        <v>49</v>
      </c>
      <c r="F24" s="111" t="s">
        <v>49</v>
      </c>
      <c r="G24" s="111" t="s">
        <v>49</v>
      </c>
      <c r="H24" s="111" t="s">
        <v>49</v>
      </c>
      <c r="I24" s="111" t="s">
        <v>49</v>
      </c>
      <c r="J24" s="111" t="s">
        <v>49</v>
      </c>
      <c r="K24" s="121" t="s">
        <v>1948</v>
      </c>
      <c r="L24" s="194" t="s">
        <v>1949</v>
      </c>
      <c r="M24" s="405" t="s">
        <v>1949</v>
      </c>
      <c r="N24" s="388"/>
      <c r="O24" s="125" t="s">
        <v>49</v>
      </c>
      <c r="P24" s="125" t="s">
        <v>49</v>
      </c>
      <c r="Q24" s="194" t="s">
        <v>484</v>
      </c>
      <c r="R24" s="405" t="s">
        <v>39</v>
      </c>
    </row>
    <row r="25" spans="1:26" x14ac:dyDescent="0.3">
      <c r="A25" s="397" t="s">
        <v>1950</v>
      </c>
      <c r="B25" s="403" t="s">
        <v>49</v>
      </c>
      <c r="C25" s="403" t="s">
        <v>49</v>
      </c>
      <c r="D25" s="403" t="s">
        <v>49</v>
      </c>
      <c r="E25" s="403" t="s">
        <v>49</v>
      </c>
      <c r="F25" s="403" t="s">
        <v>49</v>
      </c>
      <c r="G25" s="403" t="s">
        <v>49</v>
      </c>
      <c r="H25" s="403" t="s">
        <v>49</v>
      </c>
      <c r="I25" s="403" t="s">
        <v>49</v>
      </c>
      <c r="J25" s="403" t="s">
        <v>49</v>
      </c>
      <c r="K25" s="399" t="s">
        <v>1951</v>
      </c>
      <c r="L25" s="400" t="s">
        <v>1952</v>
      </c>
      <c r="M25" s="401" t="s">
        <v>1952</v>
      </c>
      <c r="N25" s="388"/>
      <c r="O25" s="399" t="s">
        <v>49</v>
      </c>
      <c r="P25" s="399" t="s">
        <v>49</v>
      </c>
      <c r="Q25" s="400" t="s">
        <v>1008</v>
      </c>
      <c r="R25" s="401" t="s">
        <v>39</v>
      </c>
      <c r="S25" s="402"/>
      <c r="T25" s="402"/>
      <c r="U25" s="402"/>
      <c r="V25" s="402"/>
      <c r="W25" s="402"/>
      <c r="X25" s="402"/>
      <c r="Y25" s="402"/>
      <c r="Z25" s="402"/>
    </row>
    <row r="26" spans="1:26" x14ac:dyDescent="0.3">
      <c r="A26" s="117" t="s">
        <v>1953</v>
      </c>
      <c r="B26" s="111" t="s">
        <v>49</v>
      </c>
      <c r="C26" s="111" t="s">
        <v>49</v>
      </c>
      <c r="D26" s="111" t="s">
        <v>49</v>
      </c>
      <c r="E26" s="111" t="s">
        <v>49</v>
      </c>
      <c r="F26" s="111" t="s">
        <v>49</v>
      </c>
      <c r="G26" s="111" t="s">
        <v>49</v>
      </c>
      <c r="H26" s="111" t="s">
        <v>49</v>
      </c>
      <c r="I26" s="111" t="s">
        <v>49</v>
      </c>
      <c r="J26" s="111" t="s">
        <v>49</v>
      </c>
      <c r="K26" s="121" t="s">
        <v>1954</v>
      </c>
      <c r="L26" s="194" t="s">
        <v>1955</v>
      </c>
      <c r="M26" s="405" t="s">
        <v>1955</v>
      </c>
      <c r="N26" s="388"/>
      <c r="O26" s="125" t="s">
        <v>49</v>
      </c>
      <c r="P26" s="125" t="s">
        <v>49</v>
      </c>
      <c r="Q26" s="194" t="s">
        <v>1901</v>
      </c>
      <c r="R26" s="405" t="s">
        <v>39</v>
      </c>
    </row>
    <row r="27" spans="1:26" x14ac:dyDescent="0.3">
      <c r="A27" s="397" t="s">
        <v>1956</v>
      </c>
      <c r="B27" s="403" t="s">
        <v>49</v>
      </c>
      <c r="C27" s="403" t="s">
        <v>49</v>
      </c>
      <c r="D27" s="403" t="s">
        <v>49</v>
      </c>
      <c r="E27" s="403" t="s">
        <v>49</v>
      </c>
      <c r="F27" s="403" t="s">
        <v>49</v>
      </c>
      <c r="G27" s="403" t="s">
        <v>49</v>
      </c>
      <c r="H27" s="403" t="s">
        <v>49</v>
      </c>
      <c r="I27" s="403" t="s">
        <v>49</v>
      </c>
      <c r="J27" s="403" t="s">
        <v>49</v>
      </c>
      <c r="K27" s="399" t="s">
        <v>1957</v>
      </c>
      <c r="L27" s="400" t="s">
        <v>1958</v>
      </c>
      <c r="M27" s="401" t="s">
        <v>1958</v>
      </c>
      <c r="N27" s="396"/>
      <c r="O27" s="399" t="s">
        <v>49</v>
      </c>
      <c r="P27" s="399" t="s">
        <v>49</v>
      </c>
      <c r="Q27" s="400" t="s">
        <v>1959</v>
      </c>
      <c r="R27" s="401" t="s">
        <v>39</v>
      </c>
      <c r="S27" s="402"/>
      <c r="T27" s="402"/>
      <c r="U27" s="402"/>
      <c r="V27" s="402"/>
      <c r="W27" s="402"/>
      <c r="X27" s="402"/>
      <c r="Y27" s="402"/>
      <c r="Z27" s="402"/>
    </row>
    <row r="28" spans="1:26" x14ac:dyDescent="0.3">
      <c r="A28" s="114" t="s">
        <v>1960</v>
      </c>
      <c r="B28" s="111" t="s">
        <v>49</v>
      </c>
      <c r="C28" s="111" t="s">
        <v>49</v>
      </c>
      <c r="D28" s="111" t="s">
        <v>49</v>
      </c>
      <c r="E28" s="111" t="s">
        <v>49</v>
      </c>
      <c r="F28" s="111" t="s">
        <v>49</v>
      </c>
      <c r="G28" s="111" t="s">
        <v>49</v>
      </c>
      <c r="H28" s="111" t="s">
        <v>49</v>
      </c>
      <c r="I28" s="111" t="s">
        <v>49</v>
      </c>
      <c r="J28" s="111" t="s">
        <v>49</v>
      </c>
      <c r="K28" s="121" t="s">
        <v>1961</v>
      </c>
      <c r="L28" s="194" t="s">
        <v>1933</v>
      </c>
      <c r="M28" s="405" t="s">
        <v>1933</v>
      </c>
      <c r="N28" s="396"/>
      <c r="O28" s="124" t="s">
        <v>49</v>
      </c>
      <c r="P28" s="124" t="s">
        <v>49</v>
      </c>
      <c r="Q28" s="195" t="s">
        <v>1962</v>
      </c>
      <c r="R28" s="408" t="s">
        <v>39</v>
      </c>
      <c r="S28" s="127"/>
      <c r="T28" s="127"/>
      <c r="U28" s="127"/>
      <c r="V28" s="127"/>
      <c r="W28" s="127"/>
      <c r="X28" s="127"/>
      <c r="Y28" s="127"/>
    </row>
    <row r="29" spans="1:26" x14ac:dyDescent="0.3">
      <c r="A29" s="397" t="s">
        <v>1963</v>
      </c>
      <c r="B29" s="403" t="s">
        <v>49</v>
      </c>
      <c r="C29" s="403" t="s">
        <v>49</v>
      </c>
      <c r="D29" s="403" t="s">
        <v>49</v>
      </c>
      <c r="E29" s="403" t="s">
        <v>49</v>
      </c>
      <c r="F29" s="403" t="s">
        <v>49</v>
      </c>
      <c r="G29" s="403" t="s">
        <v>49</v>
      </c>
      <c r="H29" s="403" t="s">
        <v>49</v>
      </c>
      <c r="I29" s="403" t="s">
        <v>49</v>
      </c>
      <c r="J29" s="403" t="s">
        <v>49</v>
      </c>
      <c r="K29" s="399" t="s">
        <v>1964</v>
      </c>
      <c r="L29" s="400" t="s">
        <v>1965</v>
      </c>
      <c r="M29" s="401" t="s">
        <v>1965</v>
      </c>
      <c r="N29" s="396"/>
      <c r="O29" s="399" t="s">
        <v>49</v>
      </c>
      <c r="P29" s="399" t="s">
        <v>49</v>
      </c>
      <c r="Q29" s="400" t="s">
        <v>1966</v>
      </c>
      <c r="R29" s="401" t="s">
        <v>39</v>
      </c>
      <c r="S29" s="402"/>
      <c r="T29" s="402"/>
      <c r="U29" s="402"/>
      <c r="V29" s="402"/>
      <c r="W29" s="402"/>
      <c r="X29" s="402"/>
      <c r="Y29" s="402"/>
      <c r="Z29" s="402"/>
    </row>
    <row r="30" spans="1:26" s="119" customFormat="1" x14ac:dyDescent="0.3">
      <c r="A30" s="118" t="s">
        <v>1967</v>
      </c>
      <c r="B30" s="111" t="s">
        <v>49</v>
      </c>
      <c r="C30" s="111" t="s">
        <v>49</v>
      </c>
      <c r="D30" s="111" t="s">
        <v>49</v>
      </c>
      <c r="E30" s="111" t="s">
        <v>49</v>
      </c>
      <c r="F30" s="111" t="s">
        <v>49</v>
      </c>
      <c r="G30" s="111" t="s">
        <v>49</v>
      </c>
      <c r="H30" s="111" t="s">
        <v>49</v>
      </c>
      <c r="I30" s="111" t="s">
        <v>49</v>
      </c>
      <c r="J30" s="111" t="s">
        <v>49</v>
      </c>
      <c r="K30" s="121" t="s">
        <v>1968</v>
      </c>
      <c r="L30" s="194" t="s">
        <v>1946</v>
      </c>
      <c r="M30" s="405" t="s">
        <v>1946</v>
      </c>
      <c r="N30" s="396"/>
      <c r="O30" s="124" t="s">
        <v>49</v>
      </c>
      <c r="P30" s="124" t="s">
        <v>49</v>
      </c>
      <c r="Q30" s="195" t="s">
        <v>1969</v>
      </c>
      <c r="R30" s="408" t="s">
        <v>39</v>
      </c>
      <c r="S30" s="127"/>
      <c r="T30" s="127"/>
      <c r="U30" s="127"/>
      <c r="V30" s="127"/>
      <c r="W30" s="127"/>
      <c r="X30" s="127"/>
      <c r="Y30" s="127"/>
    </row>
    <row r="31" spans="1:26" x14ac:dyDescent="0.3">
      <c r="A31" s="410" t="s">
        <v>1970</v>
      </c>
      <c r="B31" s="403" t="s">
        <v>49</v>
      </c>
      <c r="C31" s="403" t="s">
        <v>49</v>
      </c>
      <c r="D31" s="403" t="s">
        <v>49</v>
      </c>
      <c r="E31" s="403" t="s">
        <v>49</v>
      </c>
      <c r="F31" s="403" t="s">
        <v>49</v>
      </c>
      <c r="G31" s="403" t="s">
        <v>49</v>
      </c>
      <c r="H31" s="403" t="s">
        <v>49</v>
      </c>
      <c r="I31" s="403" t="s">
        <v>49</v>
      </c>
      <c r="J31" s="403" t="s">
        <v>49</v>
      </c>
      <c r="K31" s="399" t="s">
        <v>1971</v>
      </c>
      <c r="L31" s="400" t="s">
        <v>1958</v>
      </c>
      <c r="M31" s="401" t="s">
        <v>1958</v>
      </c>
      <c r="N31" s="396"/>
      <c r="O31" s="399" t="s">
        <v>49</v>
      </c>
      <c r="P31" s="399" t="s">
        <v>49</v>
      </c>
      <c r="Q31" s="400" t="s">
        <v>1972</v>
      </c>
      <c r="R31" s="401" t="s">
        <v>39</v>
      </c>
      <c r="S31" s="402"/>
      <c r="T31" s="402"/>
      <c r="U31" s="402"/>
      <c r="V31" s="402"/>
      <c r="W31" s="402"/>
      <c r="X31" s="402"/>
      <c r="Y31" s="402"/>
      <c r="Z31" s="402"/>
    </row>
    <row r="32" spans="1:26" x14ac:dyDescent="0.3">
      <c r="A32" s="396"/>
      <c r="B32" s="407"/>
      <c r="C32" s="407"/>
      <c r="D32" s="407"/>
      <c r="E32" s="407"/>
      <c r="F32" s="407"/>
      <c r="G32" s="407"/>
      <c r="H32" s="407"/>
      <c r="I32" s="407"/>
      <c r="J32" s="407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6"/>
      <c r="W32" s="396"/>
      <c r="X32" s="396"/>
      <c r="Y32" s="396"/>
      <c r="Z32" s="396"/>
    </row>
    <row r="33" spans="1:26" x14ac:dyDescent="0.3">
      <c r="A33" s="397" t="s">
        <v>1973</v>
      </c>
      <c r="B33" s="403">
        <v>1075000</v>
      </c>
      <c r="C33" s="411">
        <v>1078900</v>
      </c>
      <c r="D33" s="411">
        <v>1084100</v>
      </c>
      <c r="E33" s="411">
        <v>1116900</v>
      </c>
      <c r="F33" s="411">
        <v>1144600</v>
      </c>
      <c r="G33" s="411">
        <v>1245900</v>
      </c>
      <c r="H33" s="411">
        <v>1318000</v>
      </c>
      <c r="I33" s="411">
        <v>1451200</v>
      </c>
      <c r="J33" s="411">
        <v>1475706</v>
      </c>
      <c r="K33" s="399" t="s">
        <v>1974</v>
      </c>
      <c r="L33" s="400" t="s">
        <v>1975</v>
      </c>
      <c r="M33" s="401" t="s">
        <v>1975</v>
      </c>
      <c r="N33" s="396"/>
      <c r="O33" s="401" t="s">
        <v>1976</v>
      </c>
      <c r="P33" s="399" t="s">
        <v>1977</v>
      </c>
      <c r="Q33" s="400" t="s">
        <v>1978</v>
      </c>
      <c r="R33" s="401" t="s">
        <v>39</v>
      </c>
      <c r="S33" s="402"/>
      <c r="T33" s="402"/>
      <c r="U33" s="402"/>
      <c r="V33" s="402"/>
      <c r="W33" s="402"/>
      <c r="X33" s="402"/>
      <c r="Y33" s="402"/>
      <c r="Z33" s="402"/>
    </row>
    <row r="34" spans="1:26" x14ac:dyDescent="0.3">
      <c r="A34" s="114" t="s">
        <v>1979</v>
      </c>
      <c r="B34" s="20">
        <v>1145000</v>
      </c>
      <c r="C34" s="4">
        <v>1180900</v>
      </c>
      <c r="D34" s="4">
        <v>1201000</v>
      </c>
      <c r="E34" s="4">
        <v>1234800</v>
      </c>
      <c r="F34" s="4">
        <v>1265500</v>
      </c>
      <c r="G34" s="4">
        <v>1375600</v>
      </c>
      <c r="H34" s="4">
        <v>1451800</v>
      </c>
      <c r="I34" s="4">
        <v>1598400</v>
      </c>
      <c r="J34" s="4">
        <v>1625354</v>
      </c>
      <c r="K34" s="121" t="s">
        <v>1980</v>
      </c>
      <c r="L34" s="194" t="s">
        <v>1981</v>
      </c>
      <c r="M34" s="405" t="s">
        <v>1981</v>
      </c>
      <c r="N34" s="396"/>
      <c r="O34" s="408" t="s">
        <v>1982</v>
      </c>
      <c r="P34" s="124" t="s">
        <v>1983</v>
      </c>
      <c r="Q34" s="195" t="s">
        <v>1984</v>
      </c>
      <c r="R34" s="408" t="s">
        <v>39</v>
      </c>
      <c r="S34" s="127"/>
      <c r="T34" s="127"/>
      <c r="U34" s="127"/>
      <c r="V34" s="127"/>
      <c r="W34" s="127"/>
      <c r="X34" s="127"/>
      <c r="Y34" s="127"/>
      <c r="Z34" s="119"/>
    </row>
    <row r="35" spans="1:26" x14ac:dyDescent="0.3">
      <c r="A35" s="397" t="s">
        <v>1985</v>
      </c>
      <c r="B35" s="403">
        <v>1215000</v>
      </c>
      <c r="C35" s="404">
        <v>1252300</v>
      </c>
      <c r="D35" s="404">
        <v>1272700</v>
      </c>
      <c r="E35" s="404">
        <v>1311600</v>
      </c>
      <c r="F35" s="404">
        <v>1342400</v>
      </c>
      <c r="G35" s="404">
        <v>1458000</v>
      </c>
      <c r="H35" s="404">
        <v>1544500</v>
      </c>
      <c r="I35" s="404">
        <v>1699900</v>
      </c>
      <c r="J35" s="404">
        <v>1728559</v>
      </c>
      <c r="K35" s="399" t="s">
        <v>1986</v>
      </c>
      <c r="L35" s="400" t="s">
        <v>1987</v>
      </c>
      <c r="M35" s="401" t="s">
        <v>1987</v>
      </c>
      <c r="N35" s="396"/>
      <c r="O35" s="401" t="s">
        <v>1988</v>
      </c>
      <c r="P35" s="399" t="s">
        <v>1989</v>
      </c>
      <c r="Q35" s="400" t="s">
        <v>1885</v>
      </c>
      <c r="R35" s="401" t="s">
        <v>39</v>
      </c>
      <c r="S35" s="402"/>
      <c r="T35" s="402"/>
      <c r="U35" s="402"/>
      <c r="V35" s="402"/>
      <c r="W35" s="402"/>
      <c r="X35" s="402"/>
      <c r="Y35" s="402"/>
      <c r="Z35" s="402"/>
    </row>
    <row r="36" spans="1:26" x14ac:dyDescent="0.3">
      <c r="A36" s="396"/>
      <c r="B36" s="407"/>
      <c r="C36" s="407"/>
      <c r="D36" s="407"/>
      <c r="E36" s="407"/>
      <c r="F36" s="407"/>
      <c r="G36" s="407"/>
      <c r="H36" s="407"/>
      <c r="I36" s="407"/>
      <c r="J36" s="407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96"/>
    </row>
    <row r="37" spans="1:26" x14ac:dyDescent="0.3">
      <c r="A37" s="397" t="s">
        <v>1990</v>
      </c>
      <c r="B37" s="403" t="s">
        <v>49</v>
      </c>
      <c r="C37" s="403" t="s">
        <v>49</v>
      </c>
      <c r="D37" s="403" t="s">
        <v>49</v>
      </c>
      <c r="E37" s="403" t="s">
        <v>49</v>
      </c>
      <c r="F37" s="403" t="s">
        <v>49</v>
      </c>
      <c r="G37" s="403" t="s">
        <v>49</v>
      </c>
      <c r="H37" s="403" t="s">
        <v>49</v>
      </c>
      <c r="I37" s="403" t="s">
        <v>49</v>
      </c>
      <c r="J37" s="403" t="s">
        <v>49</v>
      </c>
      <c r="K37" s="399" t="s">
        <v>1991</v>
      </c>
      <c r="L37" s="400" t="s">
        <v>1992</v>
      </c>
      <c r="M37" s="401" t="s">
        <v>1992</v>
      </c>
      <c r="N37" s="396"/>
      <c r="O37" s="399" t="s">
        <v>49</v>
      </c>
      <c r="P37" s="399" t="s">
        <v>49</v>
      </c>
      <c r="Q37" s="400" t="s">
        <v>1993</v>
      </c>
      <c r="R37" s="401" t="s">
        <v>39</v>
      </c>
      <c r="S37" s="402"/>
      <c r="T37" s="402"/>
      <c r="U37" s="402"/>
      <c r="V37" s="402"/>
      <c r="W37" s="402"/>
      <c r="X37" s="402"/>
      <c r="Y37" s="402"/>
      <c r="Z37" s="402"/>
    </row>
    <row r="38" spans="1:26" x14ac:dyDescent="0.3">
      <c r="A38" s="396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</row>
    <row r="39" spans="1:26" x14ac:dyDescent="0.3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</row>
    <row r="40" spans="1:26" x14ac:dyDescent="0.3">
      <c r="A40" s="412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6"/>
    </row>
    <row r="41" spans="1:26" x14ac:dyDescent="0.3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</row>
    <row r="42" spans="1:26" x14ac:dyDescent="0.3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</row>
    <row r="43" spans="1:26" x14ac:dyDescent="0.3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</row>
    <row r="44" spans="1:26" x14ac:dyDescent="0.3">
      <c r="A44" s="414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</row>
    <row r="45" spans="1:26" x14ac:dyDescent="0.3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6"/>
    </row>
    <row r="46" spans="1:26" x14ac:dyDescent="0.3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</row>
    <row r="47" spans="1:26" x14ac:dyDescent="0.3">
      <c r="A47" s="396"/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</row>
    <row r="48" spans="1:26" x14ac:dyDescent="0.3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</row>
    <row r="49" spans="1:26" x14ac:dyDescent="0.3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</row>
    <row r="50" spans="1:26" x14ac:dyDescent="0.3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</row>
    <row r="51" spans="1:26" x14ac:dyDescent="0.3">
      <c r="A51" s="396"/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</row>
    <row r="52" spans="1:26" x14ac:dyDescent="0.3">
      <c r="A52" s="396"/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</row>
    <row r="53" spans="1:26" x14ac:dyDescent="0.3">
      <c r="A53" s="396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</row>
    <row r="54" spans="1:26" x14ac:dyDescent="0.3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6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</row>
    <row r="55" spans="1:26" x14ac:dyDescent="0.3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</row>
    <row r="56" spans="1:26" x14ac:dyDescent="0.3">
      <c r="A56" s="396"/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</row>
    <row r="57" spans="1:26" x14ac:dyDescent="0.3">
      <c r="A57" s="396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</row>
    <row r="58" spans="1:26" x14ac:dyDescent="0.3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</row>
    <row r="59" spans="1:26" x14ac:dyDescent="0.3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</row>
    <row r="60" spans="1:26" x14ac:dyDescent="0.3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</row>
    <row r="61" spans="1:26" x14ac:dyDescent="0.3">
      <c r="A61" s="39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</row>
    <row r="62" spans="1:26" x14ac:dyDescent="0.3">
      <c r="A62" s="396"/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</row>
    <row r="63" spans="1:26" x14ac:dyDescent="0.3">
      <c r="A63" s="396"/>
      <c r="B63" s="396"/>
      <c r="C63" s="396"/>
      <c r="D63" s="396"/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  <c r="R63" s="396"/>
      <c r="S63" s="396"/>
      <c r="T63" s="396"/>
      <c r="U63" s="396"/>
      <c r="V63" s="396"/>
      <c r="W63" s="396"/>
      <c r="X63" s="396"/>
      <c r="Y63" s="396"/>
      <c r="Z63" s="396"/>
    </row>
    <row r="64" spans="1:26" x14ac:dyDescent="0.3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</row>
    <row r="65" spans="1:26" x14ac:dyDescent="0.3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</row>
    <row r="66" spans="1:26" x14ac:dyDescent="0.3">
      <c r="A66" s="396"/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</row>
    <row r="67" spans="1:26" x14ac:dyDescent="0.3">
      <c r="A67" s="396"/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</row>
    <row r="68" spans="1:26" x14ac:dyDescent="0.3">
      <c r="A68" s="396"/>
      <c r="B68" s="396"/>
      <c r="C68" s="396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</row>
    <row r="69" spans="1:26" x14ac:dyDescent="0.3">
      <c r="A69" s="396"/>
      <c r="B69" s="396"/>
      <c r="C69" s="396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</row>
    <row r="70" spans="1:26" x14ac:dyDescent="0.3">
      <c r="A70" s="396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</row>
    <row r="71" spans="1:26" x14ac:dyDescent="0.3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</row>
    <row r="72" spans="1:26" x14ac:dyDescent="0.3">
      <c r="A72" s="396"/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</row>
    <row r="73" spans="1:26" x14ac:dyDescent="0.3">
      <c r="A73" s="396"/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</row>
    <row r="74" spans="1:26" x14ac:dyDescent="0.3">
      <c r="A74" s="396"/>
      <c r="B74" s="396"/>
      <c r="C74" s="396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6"/>
      <c r="P74" s="396"/>
      <c r="Q74" s="396"/>
      <c r="R74" s="396"/>
      <c r="S74" s="396"/>
      <c r="T74" s="396"/>
      <c r="U74" s="396"/>
      <c r="V74" s="396"/>
      <c r="W74" s="396"/>
      <c r="X74" s="396"/>
      <c r="Y74" s="396"/>
      <c r="Z74" s="396"/>
    </row>
    <row r="75" spans="1:26" x14ac:dyDescent="0.3">
      <c r="A75" s="396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6"/>
      <c r="P75" s="396"/>
      <c r="Q75" s="396"/>
      <c r="R75" s="396"/>
      <c r="S75" s="396"/>
      <c r="T75" s="396"/>
      <c r="U75" s="396"/>
      <c r="V75" s="396"/>
      <c r="W75" s="396"/>
      <c r="X75" s="396"/>
      <c r="Y75" s="396"/>
      <c r="Z75" s="396"/>
    </row>
    <row r="76" spans="1:26" x14ac:dyDescent="0.3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396"/>
      <c r="Z76" s="396"/>
    </row>
    <row r="77" spans="1:26" x14ac:dyDescent="0.3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</row>
    <row r="78" spans="1:26" x14ac:dyDescent="0.3">
      <c r="A78" s="396"/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</row>
    <row r="79" spans="1:26" x14ac:dyDescent="0.3">
      <c r="A79" s="396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396"/>
      <c r="Z79" s="396"/>
    </row>
    <row r="80" spans="1:26" x14ac:dyDescent="0.3">
      <c r="A80" s="396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6"/>
      <c r="P80" s="396"/>
      <c r="Q80" s="396"/>
      <c r="R80" s="396"/>
      <c r="S80" s="396"/>
      <c r="T80" s="396"/>
      <c r="U80" s="396"/>
      <c r="V80" s="396"/>
      <c r="W80" s="396"/>
      <c r="X80" s="396"/>
      <c r="Y80" s="396"/>
      <c r="Z80" s="396"/>
    </row>
    <row r="81" spans="1:26" x14ac:dyDescent="0.3">
      <c r="A81" s="396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6"/>
      <c r="P81" s="396"/>
      <c r="Q81" s="396"/>
      <c r="R81" s="396"/>
      <c r="S81" s="396"/>
      <c r="T81" s="396"/>
      <c r="U81" s="396"/>
      <c r="V81" s="396"/>
      <c r="W81" s="396"/>
      <c r="X81" s="396"/>
      <c r="Y81" s="396"/>
      <c r="Z81" s="396"/>
    </row>
    <row r="82" spans="1:26" x14ac:dyDescent="0.3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396"/>
      <c r="Z82" s="396"/>
    </row>
    <row r="83" spans="1:26" x14ac:dyDescent="0.3">
      <c r="A83" s="396"/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</row>
    <row r="84" spans="1:26" x14ac:dyDescent="0.3">
      <c r="A84" s="396"/>
      <c r="B84" s="396"/>
      <c r="C84" s="396"/>
      <c r="D84" s="396"/>
      <c r="E84" s="396"/>
      <c r="F84" s="396"/>
      <c r="G84" s="396"/>
      <c r="H84" s="396"/>
      <c r="I84" s="396"/>
      <c r="J84" s="396"/>
      <c r="K84" s="396"/>
      <c r="L84" s="396"/>
      <c r="M84" s="396"/>
      <c r="N84" s="396"/>
      <c r="O84" s="396"/>
      <c r="P84" s="396"/>
      <c r="Q84" s="396"/>
      <c r="R84" s="396"/>
      <c r="S84" s="396"/>
      <c r="T84" s="396"/>
      <c r="U84" s="396"/>
      <c r="V84" s="396"/>
      <c r="W84" s="396"/>
      <c r="X84" s="396"/>
      <c r="Y84" s="396"/>
      <c r="Z84" s="396"/>
    </row>
    <row r="85" spans="1:26" x14ac:dyDescent="0.3">
      <c r="A85" s="396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6"/>
      <c r="P85" s="396"/>
      <c r="Q85" s="396"/>
      <c r="R85" s="396"/>
      <c r="S85" s="396"/>
      <c r="T85" s="396"/>
      <c r="U85" s="396"/>
      <c r="V85" s="396"/>
      <c r="W85" s="396"/>
      <c r="X85" s="396"/>
      <c r="Y85" s="396"/>
      <c r="Z85" s="396"/>
    </row>
    <row r="86" spans="1:26" x14ac:dyDescent="0.3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6"/>
      <c r="V86" s="396"/>
      <c r="W86" s="396"/>
      <c r="X86" s="396"/>
      <c r="Y86" s="396"/>
      <c r="Z86" s="396"/>
    </row>
    <row r="87" spans="1:26" x14ac:dyDescent="0.3">
      <c r="A87" s="396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</row>
    <row r="88" spans="1:26" x14ac:dyDescent="0.3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396"/>
    </row>
    <row r="89" spans="1:26" x14ac:dyDescent="0.3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396"/>
      <c r="Z89" s="396"/>
    </row>
    <row r="90" spans="1:26" x14ac:dyDescent="0.3">
      <c r="A90" s="396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96"/>
    </row>
    <row r="91" spans="1:26" x14ac:dyDescent="0.3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6"/>
      <c r="P91" s="396"/>
      <c r="Q91" s="396"/>
      <c r="R91" s="396"/>
      <c r="S91" s="396"/>
      <c r="T91" s="396"/>
      <c r="U91" s="396"/>
      <c r="V91" s="396"/>
      <c r="W91" s="396"/>
      <c r="X91" s="396"/>
      <c r="Y91" s="396"/>
      <c r="Z91" s="396"/>
    </row>
    <row r="92" spans="1:26" x14ac:dyDescent="0.3">
      <c r="A92" s="396"/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</row>
    <row r="93" spans="1:26" x14ac:dyDescent="0.3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6"/>
      <c r="P93" s="396"/>
      <c r="Q93" s="396"/>
      <c r="R93" s="396"/>
      <c r="S93" s="396"/>
      <c r="T93" s="396"/>
      <c r="U93" s="396"/>
      <c r="V93" s="396"/>
      <c r="W93" s="396"/>
      <c r="X93" s="396"/>
      <c r="Y93" s="396"/>
      <c r="Z93" s="396"/>
    </row>
    <row r="94" spans="1:26" x14ac:dyDescent="0.3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396"/>
      <c r="T94" s="396"/>
      <c r="U94" s="396"/>
      <c r="V94" s="396"/>
      <c r="W94" s="396"/>
      <c r="X94" s="396"/>
      <c r="Y94" s="396"/>
      <c r="Z94" s="396"/>
    </row>
    <row r="95" spans="1:26" x14ac:dyDescent="0.3">
      <c r="A95" s="396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</row>
    <row r="96" spans="1:26" x14ac:dyDescent="0.3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6"/>
      <c r="P96" s="396"/>
      <c r="Q96" s="396"/>
      <c r="R96" s="396"/>
      <c r="S96" s="396"/>
      <c r="T96" s="396"/>
      <c r="U96" s="396"/>
      <c r="V96" s="396"/>
      <c r="W96" s="396"/>
      <c r="X96" s="396"/>
      <c r="Y96" s="396"/>
      <c r="Z96" s="396"/>
    </row>
    <row r="97" spans="1:26" x14ac:dyDescent="0.3">
      <c r="A97" s="396"/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</row>
    <row r="98" spans="1:26" x14ac:dyDescent="0.3">
      <c r="A98" s="396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6"/>
      <c r="O98" s="396"/>
      <c r="P98" s="396"/>
      <c r="Q98" s="396"/>
      <c r="R98" s="396"/>
      <c r="S98" s="396"/>
      <c r="T98" s="396"/>
      <c r="U98" s="396"/>
      <c r="V98" s="396"/>
      <c r="W98" s="396"/>
      <c r="X98" s="396"/>
      <c r="Y98" s="396"/>
      <c r="Z98" s="396"/>
    </row>
    <row r="99" spans="1:26" x14ac:dyDescent="0.3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</row>
    <row r="100" spans="1:26" x14ac:dyDescent="0.3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96"/>
    </row>
    <row r="102" spans="1:26" x14ac:dyDescent="0.3">
      <c r="A102" s="402"/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</row>
    <row r="104" spans="1:26" x14ac:dyDescent="0.3">
      <c r="A104" s="402"/>
      <c r="B104" s="402"/>
      <c r="C104" s="402"/>
      <c r="D104" s="402"/>
      <c r="E104" s="402"/>
      <c r="F104" s="402"/>
      <c r="G104" s="402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2"/>
      <c r="U104" s="402"/>
      <c r="V104" s="402"/>
      <c r="W104" s="402"/>
      <c r="X104" s="402"/>
      <c r="Y104" s="402"/>
      <c r="Z104" s="402"/>
    </row>
    <row r="106" spans="1:26" x14ac:dyDescent="0.3">
      <c r="A106" s="402"/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</row>
    <row r="108" spans="1:26" x14ac:dyDescent="0.3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</row>
    <row r="110" spans="1:26" x14ac:dyDescent="0.3">
      <c r="A110" s="402"/>
      <c r="B110" s="402"/>
      <c r="C110" s="402"/>
      <c r="D110" s="402"/>
      <c r="E110" s="402"/>
      <c r="F110" s="402"/>
      <c r="G110" s="402"/>
      <c r="H110" s="402"/>
      <c r="I110" s="402"/>
      <c r="J110" s="402"/>
      <c r="K110" s="402"/>
      <c r="L110" s="402"/>
      <c r="M110" s="402"/>
      <c r="N110" s="402"/>
      <c r="O110" s="402"/>
      <c r="P110" s="402"/>
      <c r="Q110" s="402"/>
      <c r="R110" s="402"/>
      <c r="S110" s="402"/>
      <c r="T110" s="402"/>
      <c r="U110" s="402"/>
      <c r="V110" s="402"/>
      <c r="W110" s="402"/>
      <c r="X110" s="402"/>
      <c r="Y110" s="402"/>
      <c r="Z110" s="402"/>
    </row>
    <row r="112" spans="1:26" x14ac:dyDescent="0.3">
      <c r="A112" s="402"/>
      <c r="B112" s="402"/>
      <c r="C112" s="402"/>
      <c r="D112" s="402"/>
      <c r="E112" s="402"/>
      <c r="F112" s="402"/>
      <c r="G112" s="402"/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2"/>
      <c r="T112" s="402"/>
      <c r="U112" s="402"/>
      <c r="V112" s="402"/>
      <c r="W112" s="402"/>
      <c r="X112" s="402"/>
      <c r="Y112" s="402"/>
      <c r="Z112" s="402"/>
    </row>
    <row r="114" spans="1:26" x14ac:dyDescent="0.3">
      <c r="A114" s="402"/>
      <c r="B114" s="402"/>
      <c r="C114" s="402"/>
      <c r="D114" s="402"/>
      <c r="E114" s="402"/>
      <c r="F114" s="402"/>
      <c r="G114" s="402"/>
      <c r="H114" s="402"/>
      <c r="I114" s="402"/>
      <c r="J114" s="402"/>
      <c r="K114" s="402"/>
      <c r="L114" s="402"/>
      <c r="M114" s="402"/>
      <c r="N114" s="402"/>
      <c r="O114" s="402"/>
      <c r="P114" s="402"/>
      <c r="Q114" s="402"/>
      <c r="R114" s="402"/>
      <c r="S114" s="402"/>
      <c r="T114" s="402"/>
      <c r="U114" s="402"/>
      <c r="V114" s="402"/>
      <c r="W114" s="402"/>
      <c r="X114" s="402"/>
      <c r="Y114" s="402"/>
      <c r="Z114" s="402"/>
    </row>
    <row r="116" spans="1:26" x14ac:dyDescent="0.3">
      <c r="A116" s="402"/>
      <c r="B116" s="402"/>
      <c r="C116" s="402"/>
      <c r="D116" s="402"/>
      <c r="E116" s="402"/>
      <c r="F116" s="402"/>
      <c r="G116" s="402"/>
      <c r="H116" s="402"/>
      <c r="I116" s="402"/>
      <c r="J116" s="402"/>
      <c r="K116" s="402"/>
      <c r="L116" s="402"/>
      <c r="M116" s="402"/>
      <c r="N116" s="402"/>
      <c r="O116" s="402"/>
      <c r="P116" s="402"/>
      <c r="Q116" s="402"/>
      <c r="R116" s="402"/>
      <c r="S116" s="402"/>
      <c r="T116" s="402"/>
      <c r="U116" s="402"/>
      <c r="V116" s="402"/>
      <c r="W116" s="402"/>
      <c r="X116" s="402"/>
      <c r="Y116" s="402"/>
      <c r="Z116" s="402"/>
    </row>
    <row r="118" spans="1:26" x14ac:dyDescent="0.3">
      <c r="A118" s="402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</row>
    <row r="120" spans="1:26" x14ac:dyDescent="0.3">
      <c r="A120" s="402"/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</row>
    <row r="122" spans="1:26" x14ac:dyDescent="0.3">
      <c r="A122" s="402"/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</row>
    <row r="124" spans="1:26" x14ac:dyDescent="0.3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</row>
    <row r="126" spans="1:26" x14ac:dyDescent="0.3">
      <c r="A126" s="402"/>
      <c r="B126" s="402"/>
      <c r="C126" s="402"/>
      <c r="D126" s="402"/>
      <c r="E126" s="402"/>
      <c r="F126" s="402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2"/>
      <c r="Y126" s="402"/>
      <c r="Z126" s="402"/>
    </row>
    <row r="128" spans="1:26" x14ac:dyDescent="0.3">
      <c r="A128" s="402"/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</row>
    <row r="130" spans="1:26" x14ac:dyDescent="0.3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</row>
    <row r="132" spans="1:26" x14ac:dyDescent="0.3">
      <c r="A132" s="402"/>
      <c r="B132" s="402"/>
      <c r="C132" s="402"/>
      <c r="D132" s="402"/>
      <c r="E132" s="402"/>
      <c r="F132" s="402"/>
      <c r="G132" s="402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2"/>
      <c r="T132" s="402"/>
      <c r="U132" s="402"/>
      <c r="V132" s="402"/>
      <c r="W132" s="402"/>
      <c r="X132" s="402"/>
      <c r="Y132" s="402"/>
      <c r="Z132" s="402"/>
    </row>
    <row r="134" spans="1:26" x14ac:dyDescent="0.3">
      <c r="A134" s="402"/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</row>
    <row r="136" spans="1:26" x14ac:dyDescent="0.3">
      <c r="A136" s="402"/>
      <c r="B136" s="402"/>
      <c r="C136" s="402"/>
      <c r="D136" s="402"/>
      <c r="E136" s="402"/>
      <c r="F136" s="402"/>
      <c r="G136" s="402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</row>
    <row r="138" spans="1:26" x14ac:dyDescent="0.3">
      <c r="A138" s="402"/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</row>
    <row r="140" spans="1:26" x14ac:dyDescent="0.3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</row>
    <row r="142" spans="1:26" x14ac:dyDescent="0.3">
      <c r="A142" s="402"/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2"/>
      <c r="M142" s="402"/>
      <c r="N142" s="402"/>
      <c r="O142" s="402"/>
      <c r="P142" s="402"/>
      <c r="Q142" s="402"/>
      <c r="R142" s="402"/>
      <c r="S142" s="402"/>
      <c r="T142" s="402"/>
      <c r="U142" s="402"/>
      <c r="V142" s="402"/>
      <c r="W142" s="402"/>
      <c r="X142" s="402"/>
      <c r="Y142" s="402"/>
      <c r="Z142" s="402"/>
    </row>
    <row r="144" spans="1:26" x14ac:dyDescent="0.3">
      <c r="A144" s="402"/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</row>
    <row r="146" spans="1:26" x14ac:dyDescent="0.3">
      <c r="A146" s="402"/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</row>
    <row r="148" spans="1:26" x14ac:dyDescent="0.3">
      <c r="A148" s="402"/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402"/>
    </row>
    <row r="150" spans="1:26" x14ac:dyDescent="0.3">
      <c r="A150" s="402"/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  <c r="R150" s="402"/>
      <c r="S150" s="402"/>
      <c r="T150" s="402"/>
      <c r="U150" s="402"/>
      <c r="V150" s="402"/>
      <c r="W150" s="402"/>
      <c r="X150" s="402"/>
      <c r="Y150" s="402"/>
      <c r="Z150" s="402"/>
    </row>
    <row r="152" spans="1:26" x14ac:dyDescent="0.3">
      <c r="A152" s="402"/>
      <c r="B152" s="402"/>
      <c r="C152" s="402"/>
      <c r="D152" s="402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</row>
    <row r="154" spans="1:26" x14ac:dyDescent="0.3">
      <c r="A154" s="402"/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</row>
    <row r="156" spans="1:26" x14ac:dyDescent="0.3">
      <c r="A156" s="402"/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</row>
    <row r="158" spans="1:26" x14ac:dyDescent="0.3">
      <c r="A158" s="402"/>
      <c r="B158" s="402"/>
      <c r="C158" s="402"/>
      <c r="D158" s="402"/>
      <c r="E158" s="402"/>
      <c r="F158" s="402"/>
      <c r="G158" s="402"/>
      <c r="H158" s="402"/>
      <c r="I158" s="402"/>
      <c r="J158" s="402"/>
      <c r="K158" s="402"/>
      <c r="L158" s="402"/>
      <c r="M158" s="402"/>
      <c r="N158" s="402"/>
      <c r="O158" s="402"/>
      <c r="P158" s="402"/>
      <c r="Q158" s="402"/>
      <c r="R158" s="402"/>
      <c r="S158" s="402"/>
      <c r="T158" s="402"/>
      <c r="U158" s="402"/>
      <c r="V158" s="402"/>
      <c r="W158" s="402"/>
      <c r="X158" s="402"/>
      <c r="Y158" s="402"/>
      <c r="Z158" s="402"/>
    </row>
    <row r="160" spans="1:26" x14ac:dyDescent="0.3">
      <c r="A160" s="402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402"/>
    </row>
    <row r="162" spans="1:26" x14ac:dyDescent="0.3">
      <c r="A162" s="402"/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</row>
    <row r="164" spans="1:26" x14ac:dyDescent="0.3">
      <c r="A164" s="402"/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02"/>
      <c r="O164" s="402"/>
      <c r="P164" s="402"/>
      <c r="Q164" s="402"/>
      <c r="R164" s="402"/>
      <c r="S164" s="402"/>
      <c r="T164" s="402"/>
      <c r="U164" s="402"/>
      <c r="V164" s="402"/>
      <c r="W164" s="402"/>
      <c r="X164" s="402"/>
      <c r="Y164" s="402"/>
      <c r="Z164" s="402"/>
    </row>
    <row r="166" spans="1:26" x14ac:dyDescent="0.3">
      <c r="A166" s="402"/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</row>
    <row r="168" spans="1:26" x14ac:dyDescent="0.3">
      <c r="A168" s="402"/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2"/>
      <c r="P168" s="402"/>
      <c r="Q168" s="402"/>
      <c r="R168" s="402"/>
      <c r="S168" s="402"/>
      <c r="T168" s="402"/>
      <c r="U168" s="402"/>
      <c r="V168" s="402"/>
      <c r="W168" s="402"/>
      <c r="X168" s="402"/>
      <c r="Y168" s="402"/>
      <c r="Z168" s="402"/>
    </row>
    <row r="170" spans="1:26" x14ac:dyDescent="0.3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402"/>
      <c r="Z170" s="402"/>
    </row>
    <row r="172" spans="1:26" x14ac:dyDescent="0.3">
      <c r="A172" s="402"/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402"/>
      <c r="N172" s="402"/>
      <c r="O172" s="402"/>
      <c r="P172" s="402"/>
      <c r="Q172" s="402"/>
      <c r="R172" s="402"/>
      <c r="S172" s="402"/>
      <c r="T172" s="402"/>
      <c r="U172" s="402"/>
      <c r="V172" s="402"/>
      <c r="W172" s="402"/>
      <c r="X172" s="402"/>
      <c r="Y172" s="402"/>
      <c r="Z172" s="402"/>
    </row>
    <row r="174" spans="1:26" x14ac:dyDescent="0.3">
      <c r="A174" s="402"/>
      <c r="B174" s="402"/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402"/>
      <c r="Z174" s="402"/>
    </row>
    <row r="176" spans="1:26" x14ac:dyDescent="0.3">
      <c r="A176" s="402"/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402"/>
      <c r="Z176" s="402"/>
    </row>
    <row r="178" spans="1:26" x14ac:dyDescent="0.3">
      <c r="A178" s="402"/>
      <c r="B178" s="402"/>
      <c r="C178" s="402"/>
      <c r="D178" s="402"/>
      <c r="E178" s="402"/>
      <c r="F178" s="402"/>
      <c r="G178" s="402"/>
      <c r="H178" s="402"/>
      <c r="I178" s="402"/>
      <c r="J178" s="402"/>
      <c r="K178" s="402"/>
      <c r="L178" s="402"/>
      <c r="M178" s="402"/>
      <c r="N178" s="402"/>
      <c r="O178" s="402"/>
      <c r="P178" s="402"/>
      <c r="Q178" s="402"/>
      <c r="R178" s="402"/>
      <c r="S178" s="402"/>
      <c r="T178" s="402"/>
      <c r="U178" s="402"/>
      <c r="V178" s="402"/>
      <c r="W178" s="402"/>
      <c r="X178" s="402"/>
      <c r="Y178" s="402"/>
      <c r="Z178" s="402"/>
    </row>
    <row r="180" spans="1:26" x14ac:dyDescent="0.3">
      <c r="A180" s="402"/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</row>
    <row r="182" spans="1:26" x14ac:dyDescent="0.3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</row>
    <row r="184" spans="1:26" x14ac:dyDescent="0.3">
      <c r="A184" s="402"/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</row>
    <row r="186" spans="1:26" x14ac:dyDescent="0.3">
      <c r="A186" s="402"/>
      <c r="B186" s="402"/>
      <c r="C186" s="402"/>
      <c r="D186" s="402"/>
      <c r="E186" s="402"/>
      <c r="F186" s="402"/>
      <c r="G186" s="402"/>
      <c r="H186" s="402"/>
      <c r="I186" s="402"/>
      <c r="J186" s="402"/>
      <c r="K186" s="402"/>
      <c r="L186" s="402"/>
      <c r="M186" s="402"/>
      <c r="N186" s="402"/>
      <c r="O186" s="402"/>
      <c r="P186" s="402"/>
      <c r="Q186" s="402"/>
      <c r="R186" s="402"/>
      <c r="S186" s="402"/>
      <c r="T186" s="402"/>
      <c r="U186" s="402"/>
      <c r="V186" s="402"/>
      <c r="W186" s="402"/>
      <c r="X186" s="402"/>
      <c r="Y186" s="402"/>
      <c r="Z186" s="402"/>
    </row>
    <row r="188" spans="1:26" x14ac:dyDescent="0.3">
      <c r="A188" s="402"/>
      <c r="B188" s="402"/>
      <c r="C188" s="402"/>
      <c r="D188" s="402"/>
      <c r="E188" s="402"/>
      <c r="F188" s="402"/>
      <c r="G188" s="402"/>
      <c r="H188" s="402"/>
      <c r="I188" s="402"/>
      <c r="J188" s="402"/>
      <c r="K188" s="402"/>
      <c r="L188" s="402"/>
      <c r="M188" s="402"/>
      <c r="N188" s="402"/>
      <c r="O188" s="402"/>
      <c r="P188" s="402"/>
      <c r="Q188" s="402"/>
      <c r="R188" s="402"/>
      <c r="S188" s="402"/>
      <c r="T188" s="402"/>
      <c r="U188" s="402"/>
      <c r="V188" s="402"/>
      <c r="W188" s="402"/>
      <c r="X188" s="402"/>
      <c r="Y188" s="402"/>
      <c r="Z188" s="402"/>
    </row>
    <row r="190" spans="1:26" x14ac:dyDescent="0.3">
      <c r="A190" s="402"/>
      <c r="B190" s="402"/>
      <c r="C190" s="402"/>
      <c r="D190" s="402"/>
      <c r="E190" s="402"/>
      <c r="F190" s="402"/>
      <c r="G190" s="402"/>
      <c r="H190" s="402"/>
      <c r="I190" s="402"/>
      <c r="J190" s="402"/>
      <c r="K190" s="402"/>
      <c r="L190" s="402"/>
      <c r="M190" s="402"/>
      <c r="N190" s="402"/>
      <c r="O190" s="402"/>
      <c r="P190" s="402"/>
      <c r="Q190" s="402"/>
      <c r="R190" s="402"/>
      <c r="S190" s="402"/>
      <c r="T190" s="402"/>
      <c r="U190" s="402"/>
      <c r="V190" s="402"/>
      <c r="W190" s="402"/>
      <c r="X190" s="402"/>
      <c r="Y190" s="402"/>
      <c r="Z190" s="402"/>
    </row>
    <row r="192" spans="1:26" x14ac:dyDescent="0.3">
      <c r="A192" s="402"/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</row>
    <row r="194" spans="1:26" x14ac:dyDescent="0.3">
      <c r="A194" s="402"/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402"/>
      <c r="Z194" s="402"/>
    </row>
    <row r="196" spans="1:26" x14ac:dyDescent="0.3">
      <c r="A196" s="402"/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</row>
    <row r="198" spans="1:26" x14ac:dyDescent="0.3">
      <c r="A198" s="402"/>
      <c r="B198" s="402"/>
      <c r="C198" s="402"/>
      <c r="D198" s="402"/>
      <c r="E198" s="402"/>
      <c r="F198" s="402"/>
      <c r="G198" s="402"/>
      <c r="H198" s="402"/>
      <c r="I198" s="402"/>
      <c r="J198" s="402"/>
      <c r="K198" s="402"/>
      <c r="L198" s="402"/>
      <c r="M198" s="402"/>
      <c r="N198" s="402"/>
      <c r="O198" s="402"/>
      <c r="P198" s="402"/>
      <c r="Q198" s="402"/>
      <c r="R198" s="402"/>
      <c r="S198" s="402"/>
      <c r="T198" s="402"/>
      <c r="U198" s="402"/>
      <c r="V198" s="402"/>
      <c r="W198" s="402"/>
      <c r="X198" s="402"/>
      <c r="Y198" s="402"/>
      <c r="Z198" s="402"/>
    </row>
    <row r="200" spans="1:26" x14ac:dyDescent="0.3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Z200"/>
  <sheetViews>
    <sheetView topLeftCell="E1" workbookViewId="0">
      <selection activeCell="E16" sqref="E16"/>
    </sheetView>
  </sheetViews>
  <sheetFormatPr defaultRowHeight="14.4" x14ac:dyDescent="0.3"/>
  <cols>
    <col min="1" max="1" width="62.44140625" customWidth="1"/>
    <col min="2" max="53" width="16" customWidth="1"/>
  </cols>
  <sheetData>
    <row r="1" spans="1:26" x14ac:dyDescent="0.3">
      <c r="A1" s="101"/>
      <c r="B1" s="64" t="s">
        <v>10</v>
      </c>
      <c r="C1" s="64" t="s">
        <v>11</v>
      </c>
      <c r="D1" s="64" t="s">
        <v>12</v>
      </c>
      <c r="E1" s="64" t="s">
        <v>1994</v>
      </c>
      <c r="F1" s="64" t="s">
        <v>13</v>
      </c>
      <c r="G1" s="64" t="s">
        <v>14</v>
      </c>
      <c r="H1" s="64" t="s">
        <v>1818</v>
      </c>
      <c r="I1" s="64" t="s">
        <v>1995</v>
      </c>
      <c r="J1" s="64" t="s">
        <v>1819</v>
      </c>
      <c r="K1" s="64" t="s">
        <v>157</v>
      </c>
      <c r="L1" s="129" t="s">
        <v>1996</v>
      </c>
      <c r="M1" s="219" t="s">
        <v>448</v>
      </c>
      <c r="N1" s="227"/>
      <c r="O1" s="107" t="s">
        <v>22</v>
      </c>
      <c r="P1" s="107" t="s">
        <v>1997</v>
      </c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220" t="s">
        <v>34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1"/>
      <c r="M2" s="221"/>
      <c r="N2" s="227"/>
      <c r="O2" s="228" t="s">
        <v>1998</v>
      </c>
      <c r="P2" s="222" t="s">
        <v>215</v>
      </c>
      <c r="Q2" s="221"/>
      <c r="R2" s="221"/>
      <c r="S2" s="221"/>
      <c r="T2" s="221"/>
      <c r="U2" s="221"/>
      <c r="V2" s="221"/>
      <c r="W2" s="221"/>
      <c r="X2" s="221"/>
      <c r="Y2" s="221"/>
      <c r="Z2" s="221"/>
    </row>
    <row r="3" spans="1:26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3"/>
      <c r="M3" s="223"/>
      <c r="N3" s="227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spans="1:26" x14ac:dyDescent="0.3">
      <c r="A4" s="230" t="s">
        <v>1999</v>
      </c>
      <c r="B4" s="231">
        <v>530000</v>
      </c>
      <c r="C4" s="232">
        <v>545800</v>
      </c>
      <c r="D4" s="232">
        <v>559400</v>
      </c>
      <c r="E4" s="232">
        <v>606800</v>
      </c>
      <c r="F4" s="232">
        <v>637000</v>
      </c>
      <c r="G4" s="233" t="s">
        <v>2000</v>
      </c>
      <c r="H4" s="233" t="s">
        <v>2001</v>
      </c>
      <c r="I4" s="233" t="s">
        <v>2002</v>
      </c>
      <c r="J4" s="20">
        <v>799100</v>
      </c>
      <c r="K4" s="20">
        <v>812600</v>
      </c>
      <c r="L4" s="418" t="s">
        <v>2003</v>
      </c>
      <c r="M4" s="224" t="s">
        <v>2004</v>
      </c>
      <c r="N4" s="227"/>
      <c r="O4" s="224" t="s">
        <v>2005</v>
      </c>
      <c r="P4" s="224" t="s">
        <v>197</v>
      </c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r="5" spans="1:26" x14ac:dyDescent="0.3">
      <c r="A5" s="3" t="s">
        <v>2006</v>
      </c>
      <c r="B5" s="20">
        <v>622200</v>
      </c>
      <c r="C5" s="4">
        <v>640800</v>
      </c>
      <c r="D5" s="4">
        <v>656700</v>
      </c>
      <c r="E5" s="4">
        <v>673000</v>
      </c>
      <c r="F5" s="4">
        <v>706500</v>
      </c>
      <c r="G5" s="128" t="s">
        <v>2007</v>
      </c>
      <c r="H5" s="20">
        <v>793400</v>
      </c>
      <c r="I5" s="20">
        <v>821000</v>
      </c>
      <c r="J5" s="20">
        <v>886400</v>
      </c>
      <c r="K5" s="20">
        <v>901400</v>
      </c>
      <c r="L5" s="419" t="s">
        <v>2008</v>
      </c>
      <c r="M5" s="226" t="s">
        <v>2009</v>
      </c>
      <c r="N5" s="227"/>
      <c r="O5" s="226" t="s">
        <v>2010</v>
      </c>
      <c r="P5" s="226" t="s">
        <v>197</v>
      </c>
    </row>
    <row r="6" spans="1:26" x14ac:dyDescent="0.3">
      <c r="A6" s="230" t="s">
        <v>2011</v>
      </c>
      <c r="B6" s="231">
        <v>671600</v>
      </c>
      <c r="C6" s="232">
        <v>691600</v>
      </c>
      <c r="D6" s="232">
        <v>708800</v>
      </c>
      <c r="E6" s="232">
        <v>726400</v>
      </c>
      <c r="F6" s="232">
        <v>762500</v>
      </c>
      <c r="G6" s="233" t="s">
        <v>2012</v>
      </c>
      <c r="H6" s="233" t="s">
        <v>2013</v>
      </c>
      <c r="I6" s="233" t="s">
        <v>2014</v>
      </c>
      <c r="J6" s="20">
        <v>956700</v>
      </c>
      <c r="K6" s="20">
        <v>972900</v>
      </c>
      <c r="L6" s="418" t="s">
        <v>2015</v>
      </c>
      <c r="M6" s="224" t="s">
        <v>2016</v>
      </c>
      <c r="N6" s="227"/>
      <c r="O6" s="224" t="s">
        <v>2017</v>
      </c>
      <c r="P6" s="224" t="s">
        <v>178</v>
      </c>
      <c r="Q6" s="225"/>
      <c r="R6" s="225"/>
      <c r="S6" s="225"/>
      <c r="T6" s="225"/>
      <c r="U6" s="225"/>
      <c r="V6" s="225"/>
      <c r="W6" s="225"/>
      <c r="X6" s="225"/>
      <c r="Y6" s="225"/>
      <c r="Z6" s="225"/>
    </row>
    <row r="7" spans="1:26" x14ac:dyDescent="0.3">
      <c r="A7" s="3" t="s">
        <v>2018</v>
      </c>
      <c r="B7" s="20">
        <v>775000</v>
      </c>
      <c r="C7" s="4">
        <v>798100</v>
      </c>
      <c r="D7" s="4">
        <v>818000</v>
      </c>
      <c r="E7" s="4">
        <v>838400</v>
      </c>
      <c r="F7" s="4">
        <v>880100</v>
      </c>
      <c r="G7" s="128" t="s">
        <v>1012</v>
      </c>
      <c r="H7" s="20">
        <v>988300</v>
      </c>
      <c r="I7" s="20">
        <v>1022800</v>
      </c>
      <c r="J7" s="20">
        <v>1104300</v>
      </c>
      <c r="K7" s="20">
        <v>1123000</v>
      </c>
      <c r="L7" s="419" t="s">
        <v>1640</v>
      </c>
      <c r="M7" s="226" t="s">
        <v>2019</v>
      </c>
      <c r="N7" s="227"/>
      <c r="O7" s="226" t="s">
        <v>2020</v>
      </c>
      <c r="P7" s="226" t="s">
        <v>178</v>
      </c>
    </row>
    <row r="8" spans="1:26" x14ac:dyDescent="0.3">
      <c r="A8" s="229"/>
      <c r="B8" s="229"/>
      <c r="C8" s="229"/>
      <c r="D8" s="229"/>
      <c r="E8" s="229"/>
      <c r="F8" s="229"/>
      <c r="G8" s="235"/>
      <c r="H8" s="235"/>
      <c r="I8" s="235"/>
      <c r="J8" s="235"/>
      <c r="K8" s="235"/>
      <c r="L8" s="223"/>
      <c r="M8" s="223"/>
      <c r="N8" s="227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x14ac:dyDescent="0.3">
      <c r="A9" s="3" t="s">
        <v>2021</v>
      </c>
      <c r="B9" s="20">
        <v>686700</v>
      </c>
      <c r="C9" s="4">
        <v>707200</v>
      </c>
      <c r="D9" s="4">
        <v>742400</v>
      </c>
      <c r="E9" s="4">
        <v>760900</v>
      </c>
      <c r="F9" s="4">
        <v>798800</v>
      </c>
      <c r="G9" s="128" t="s">
        <v>2022</v>
      </c>
      <c r="H9" s="20">
        <v>897100</v>
      </c>
      <c r="I9" s="20">
        <v>928400</v>
      </c>
      <c r="J9" s="4">
        <v>1002400</v>
      </c>
      <c r="K9" s="4">
        <v>1019400</v>
      </c>
      <c r="L9" s="419" t="s">
        <v>2023</v>
      </c>
      <c r="M9" s="226" t="s">
        <v>1948</v>
      </c>
      <c r="N9" s="227"/>
      <c r="O9" s="226" t="s">
        <v>2024</v>
      </c>
      <c r="P9" s="226" t="s">
        <v>197</v>
      </c>
    </row>
    <row r="10" spans="1:26" x14ac:dyDescent="0.3">
      <c r="A10" s="230" t="s">
        <v>2025</v>
      </c>
      <c r="B10" s="231">
        <v>804200</v>
      </c>
      <c r="C10" s="232">
        <v>828200</v>
      </c>
      <c r="D10" s="232">
        <v>848800</v>
      </c>
      <c r="E10" s="232">
        <v>869900</v>
      </c>
      <c r="F10" s="232">
        <v>913200</v>
      </c>
      <c r="G10" s="233" t="s">
        <v>2026</v>
      </c>
      <c r="H10" s="236" t="s">
        <v>2027</v>
      </c>
      <c r="I10" s="236" t="s">
        <v>2028</v>
      </c>
      <c r="J10" s="4">
        <v>1146000</v>
      </c>
      <c r="K10" s="4">
        <v>1165400</v>
      </c>
      <c r="L10" s="418" t="s">
        <v>2029</v>
      </c>
      <c r="M10" s="224" t="s">
        <v>2030</v>
      </c>
      <c r="N10" s="227"/>
      <c r="O10" s="224" t="s">
        <v>2031</v>
      </c>
      <c r="P10" s="224" t="s">
        <v>178</v>
      </c>
      <c r="Q10" s="225"/>
      <c r="R10" s="225"/>
      <c r="S10" s="225"/>
      <c r="T10" s="225"/>
      <c r="U10" s="225"/>
      <c r="V10" s="225"/>
      <c r="W10" s="225"/>
      <c r="X10" s="225"/>
      <c r="Y10" s="225"/>
      <c r="Z10" s="225"/>
    </row>
    <row r="11" spans="1:26" x14ac:dyDescent="0.3">
      <c r="A11" s="3" t="s">
        <v>2032</v>
      </c>
      <c r="B11" s="20">
        <v>873300</v>
      </c>
      <c r="C11" s="4">
        <v>899400</v>
      </c>
      <c r="D11" s="4">
        <v>921800</v>
      </c>
      <c r="E11" s="4">
        <v>944800</v>
      </c>
      <c r="F11" s="4">
        <v>991900</v>
      </c>
      <c r="G11" s="128" t="s">
        <v>2033</v>
      </c>
      <c r="H11" s="20">
        <v>1113900</v>
      </c>
      <c r="I11" s="20">
        <v>1152800</v>
      </c>
      <c r="J11" s="4">
        <v>1244700</v>
      </c>
      <c r="K11" s="4">
        <v>1265800</v>
      </c>
      <c r="L11" s="419" t="s">
        <v>2034</v>
      </c>
      <c r="M11" s="226" t="s">
        <v>2035</v>
      </c>
      <c r="N11" s="227"/>
      <c r="O11" s="226" t="s">
        <v>2036</v>
      </c>
      <c r="P11" s="226" t="s">
        <v>178</v>
      </c>
    </row>
    <row r="12" spans="1:26" x14ac:dyDescent="0.3">
      <c r="A12" s="229"/>
      <c r="B12" s="229"/>
      <c r="C12" s="229"/>
      <c r="D12" s="229"/>
      <c r="E12" s="229"/>
      <c r="F12" s="229"/>
      <c r="G12" s="235"/>
      <c r="H12" s="235"/>
      <c r="I12" s="235"/>
      <c r="J12" s="235"/>
      <c r="K12" s="235"/>
      <c r="L12" s="223"/>
      <c r="M12" s="223"/>
      <c r="N12" s="227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 spans="1:26" x14ac:dyDescent="0.3">
      <c r="A13" s="3" t="s">
        <v>2037</v>
      </c>
      <c r="B13" s="20">
        <v>743800</v>
      </c>
      <c r="C13" s="4">
        <v>766000</v>
      </c>
      <c r="D13" s="4">
        <v>785000</v>
      </c>
      <c r="E13" s="4">
        <v>804600</v>
      </c>
      <c r="F13" s="4">
        <v>844700</v>
      </c>
      <c r="G13" s="128" t="s">
        <v>2038</v>
      </c>
      <c r="H13" s="20">
        <v>948600</v>
      </c>
      <c r="I13" s="20">
        <v>981700</v>
      </c>
      <c r="J13" s="20">
        <v>1060000</v>
      </c>
      <c r="K13" s="20">
        <v>1077900</v>
      </c>
      <c r="L13" s="419" t="s">
        <v>1925</v>
      </c>
      <c r="M13" s="226" t="s">
        <v>2039</v>
      </c>
      <c r="N13" s="227"/>
      <c r="O13" s="226" t="s">
        <v>2040</v>
      </c>
      <c r="P13" s="226" t="s">
        <v>197</v>
      </c>
    </row>
    <row r="14" spans="1:26" x14ac:dyDescent="0.3">
      <c r="A14" s="230" t="s">
        <v>2041</v>
      </c>
      <c r="B14" s="231">
        <v>847200</v>
      </c>
      <c r="C14" s="232">
        <v>872500</v>
      </c>
      <c r="D14" s="232">
        <v>894200</v>
      </c>
      <c r="E14" s="232">
        <v>916500</v>
      </c>
      <c r="F14" s="232">
        <v>962200</v>
      </c>
      <c r="G14" s="233" t="s">
        <v>2042</v>
      </c>
      <c r="H14" s="20">
        <v>1080600</v>
      </c>
      <c r="I14" s="20">
        <v>1118300</v>
      </c>
      <c r="J14" s="20">
        <v>1207500</v>
      </c>
      <c r="K14" s="20">
        <v>1227900</v>
      </c>
      <c r="L14" s="418" t="s">
        <v>2043</v>
      </c>
      <c r="M14" s="224" t="s">
        <v>2044</v>
      </c>
      <c r="N14" s="227"/>
      <c r="O14" s="224" t="s">
        <v>2045</v>
      </c>
      <c r="P14" s="224" t="s">
        <v>197</v>
      </c>
      <c r="Q14" s="225"/>
      <c r="R14" s="225"/>
      <c r="S14" s="225"/>
      <c r="T14" s="225"/>
      <c r="U14" s="225"/>
      <c r="V14" s="225"/>
      <c r="W14" s="225"/>
      <c r="X14" s="225"/>
      <c r="Y14" s="225"/>
      <c r="Z14" s="225"/>
    </row>
    <row r="15" spans="1:26" x14ac:dyDescent="0.3">
      <c r="A15" s="3" t="s">
        <v>2046</v>
      </c>
      <c r="B15" s="20">
        <v>953900</v>
      </c>
      <c r="C15" s="4">
        <v>982400</v>
      </c>
      <c r="D15" s="4">
        <v>1006900</v>
      </c>
      <c r="E15" s="4">
        <v>1032000</v>
      </c>
      <c r="F15" s="4">
        <v>1083400</v>
      </c>
      <c r="G15" s="128" t="s">
        <v>2047</v>
      </c>
      <c r="H15" s="20">
        <v>1216800</v>
      </c>
      <c r="I15" s="20">
        <v>1259300</v>
      </c>
      <c r="J15" s="20">
        <v>1359800</v>
      </c>
      <c r="K15" s="20">
        <v>1382800</v>
      </c>
      <c r="L15" s="419" t="s">
        <v>2048</v>
      </c>
      <c r="M15" s="226" t="s">
        <v>2049</v>
      </c>
      <c r="N15" s="227"/>
      <c r="O15" s="226" t="s">
        <v>2050</v>
      </c>
      <c r="P15" s="226" t="s">
        <v>178</v>
      </c>
    </row>
    <row r="16" spans="1:26" x14ac:dyDescent="0.3">
      <c r="A16" s="230" t="s">
        <v>2051</v>
      </c>
      <c r="B16" s="231">
        <v>995200</v>
      </c>
      <c r="C16" s="232">
        <v>1025000</v>
      </c>
      <c r="D16" s="232">
        <v>1050500</v>
      </c>
      <c r="E16" s="232">
        <v>1076700</v>
      </c>
      <c r="F16" s="232">
        <v>1130400</v>
      </c>
      <c r="G16" s="233" t="s">
        <v>2052</v>
      </c>
      <c r="H16" s="20">
        <v>1269500</v>
      </c>
      <c r="I16" s="20">
        <v>1313800</v>
      </c>
      <c r="J16" s="20">
        <v>1418600</v>
      </c>
      <c r="K16" s="20">
        <v>1442600</v>
      </c>
      <c r="L16" s="418" t="s">
        <v>2053</v>
      </c>
      <c r="M16" s="224" t="s">
        <v>2054</v>
      </c>
      <c r="N16" s="227"/>
      <c r="O16" s="224" t="s">
        <v>2055</v>
      </c>
      <c r="P16" s="224" t="s">
        <v>178</v>
      </c>
      <c r="Q16" s="225"/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 x14ac:dyDescent="0.3">
      <c r="A17" s="3" t="s">
        <v>2056</v>
      </c>
      <c r="B17" s="20">
        <v>1016600</v>
      </c>
      <c r="C17" s="4">
        <v>1047000</v>
      </c>
      <c r="D17" s="20">
        <v>1073100</v>
      </c>
      <c r="E17" s="4">
        <v>1099800</v>
      </c>
      <c r="F17" s="4">
        <v>1154600</v>
      </c>
      <c r="G17" s="128" t="s">
        <v>2057</v>
      </c>
      <c r="H17" s="20">
        <v>1296600</v>
      </c>
      <c r="I17" s="20">
        <v>1341800</v>
      </c>
      <c r="J17" s="20">
        <v>1448800</v>
      </c>
      <c r="K17" s="20">
        <v>1473300</v>
      </c>
      <c r="L17" s="419" t="s">
        <v>2058</v>
      </c>
      <c r="M17" s="226" t="s">
        <v>2059</v>
      </c>
      <c r="N17" s="227"/>
      <c r="O17" s="226" t="s">
        <v>2020</v>
      </c>
      <c r="P17" s="226" t="s">
        <v>215</v>
      </c>
    </row>
    <row r="18" spans="1:26" x14ac:dyDescent="0.3">
      <c r="A18" s="230" t="s">
        <v>2060</v>
      </c>
      <c r="B18" s="231">
        <v>1087600</v>
      </c>
      <c r="C18" s="232">
        <v>1120100</v>
      </c>
      <c r="D18" s="232">
        <v>1148000</v>
      </c>
      <c r="E18" s="232">
        <v>1176600</v>
      </c>
      <c r="F18" s="232">
        <v>1235200</v>
      </c>
      <c r="G18" s="233" t="s">
        <v>2061</v>
      </c>
      <c r="H18" s="20">
        <v>1387200</v>
      </c>
      <c r="I18" s="20">
        <v>1435600</v>
      </c>
      <c r="J18" s="20">
        <v>1550100</v>
      </c>
      <c r="K18" s="20">
        <v>1576300</v>
      </c>
      <c r="L18" s="418" t="s">
        <v>2062</v>
      </c>
      <c r="M18" s="224" t="s">
        <v>2063</v>
      </c>
      <c r="N18" s="227"/>
      <c r="O18" s="224" t="s">
        <v>2040</v>
      </c>
      <c r="P18" s="224" t="s">
        <v>215</v>
      </c>
      <c r="Q18" s="225"/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 x14ac:dyDescent="0.3">
      <c r="A19" s="229"/>
      <c r="B19" s="229"/>
      <c r="C19" s="229"/>
      <c r="D19" s="229"/>
      <c r="E19" s="229"/>
      <c r="F19" s="229"/>
      <c r="G19" s="235"/>
      <c r="H19" s="235"/>
      <c r="I19" s="235"/>
      <c r="J19" s="235"/>
      <c r="K19" s="235"/>
      <c r="L19" s="223"/>
      <c r="M19" s="223"/>
      <c r="N19" s="227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 spans="1:26" x14ac:dyDescent="0.3">
      <c r="A20" s="230" t="s">
        <v>2064</v>
      </c>
      <c r="B20" s="231">
        <v>692500</v>
      </c>
      <c r="C20" s="232">
        <v>713200</v>
      </c>
      <c r="D20" s="232">
        <v>748700</v>
      </c>
      <c r="E20" s="232">
        <v>767300</v>
      </c>
      <c r="F20" s="232">
        <v>805500</v>
      </c>
      <c r="G20" s="233" t="s">
        <v>2065</v>
      </c>
      <c r="H20" s="20">
        <v>913100</v>
      </c>
      <c r="I20" s="20">
        <v>944900</v>
      </c>
      <c r="J20" s="20">
        <v>1020200</v>
      </c>
      <c r="K20" s="20">
        <v>1037500</v>
      </c>
      <c r="L20" s="418" t="s">
        <v>2066</v>
      </c>
      <c r="M20" s="224" t="s">
        <v>2067</v>
      </c>
      <c r="N20" s="227"/>
      <c r="O20" s="224" t="s">
        <v>2068</v>
      </c>
      <c r="P20" s="224" t="s">
        <v>197</v>
      </c>
      <c r="Q20" s="225"/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x14ac:dyDescent="0.3">
      <c r="A21" s="3" t="s">
        <v>2069</v>
      </c>
      <c r="B21" s="20">
        <v>843500</v>
      </c>
      <c r="C21" s="4">
        <v>868700</v>
      </c>
      <c r="D21" s="4">
        <v>890300</v>
      </c>
      <c r="E21" s="4">
        <v>912500</v>
      </c>
      <c r="F21" s="4">
        <v>958000</v>
      </c>
      <c r="G21" s="128" t="s">
        <v>2070</v>
      </c>
      <c r="H21" s="20">
        <v>1086100</v>
      </c>
      <c r="I21" s="20">
        <v>1124000</v>
      </c>
      <c r="J21" s="20">
        <v>1213600</v>
      </c>
      <c r="K21" s="20">
        <v>1234100</v>
      </c>
      <c r="L21" s="419" t="s">
        <v>2071</v>
      </c>
      <c r="M21" s="226" t="s">
        <v>2072</v>
      </c>
      <c r="N21" s="227"/>
      <c r="O21" s="226" t="s">
        <v>2073</v>
      </c>
      <c r="P21" s="226" t="s">
        <v>178</v>
      </c>
    </row>
    <row r="22" spans="1:26" x14ac:dyDescent="0.3">
      <c r="A22" s="230" t="s">
        <v>2074</v>
      </c>
      <c r="B22" s="231">
        <v>951100</v>
      </c>
      <c r="C22" s="232">
        <v>979500</v>
      </c>
      <c r="D22" s="232">
        <v>1003900</v>
      </c>
      <c r="E22" s="232">
        <v>1028900</v>
      </c>
      <c r="F22" s="232">
        <v>1080200</v>
      </c>
      <c r="G22" s="233" t="s">
        <v>2075</v>
      </c>
      <c r="H22" s="20">
        <v>1224700</v>
      </c>
      <c r="I22" s="20">
        <v>1267400</v>
      </c>
      <c r="J22" s="20">
        <v>1368500</v>
      </c>
      <c r="K22" s="20">
        <v>1391700</v>
      </c>
      <c r="L22" s="418" t="s">
        <v>2076</v>
      </c>
      <c r="M22" s="224" t="s">
        <v>2077</v>
      </c>
      <c r="N22" s="227"/>
      <c r="O22" s="224" t="s">
        <v>2078</v>
      </c>
      <c r="P22" s="224" t="s">
        <v>178</v>
      </c>
      <c r="Q22" s="225"/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x14ac:dyDescent="0.3">
      <c r="A23" s="3" t="s">
        <v>2079</v>
      </c>
      <c r="B23" s="20">
        <v>990600</v>
      </c>
      <c r="C23" s="4">
        <v>1020200</v>
      </c>
      <c r="D23" s="4">
        <v>1045600</v>
      </c>
      <c r="E23" s="4">
        <v>1071700</v>
      </c>
      <c r="F23" s="4">
        <v>1125100</v>
      </c>
      <c r="G23" s="128" t="s">
        <v>2080</v>
      </c>
      <c r="H23" s="20">
        <v>1275600</v>
      </c>
      <c r="I23" s="20">
        <v>1320100</v>
      </c>
      <c r="J23" s="20">
        <v>1425400</v>
      </c>
      <c r="K23" s="20">
        <v>1449500</v>
      </c>
      <c r="L23" s="419" t="s">
        <v>2081</v>
      </c>
      <c r="M23" s="226" t="s">
        <v>2082</v>
      </c>
      <c r="N23" s="227"/>
      <c r="O23" s="226" t="s">
        <v>2083</v>
      </c>
      <c r="P23" s="226" t="s">
        <v>178</v>
      </c>
    </row>
    <row r="24" spans="1:26" x14ac:dyDescent="0.3">
      <c r="A24" s="230" t="s">
        <v>2084</v>
      </c>
      <c r="B24" s="231">
        <v>1012800</v>
      </c>
      <c r="C24" s="232">
        <v>1043100</v>
      </c>
      <c r="D24" s="232">
        <v>1069100</v>
      </c>
      <c r="E24" s="232">
        <v>1095700</v>
      </c>
      <c r="F24" s="232">
        <v>1150300</v>
      </c>
      <c r="G24" s="233" t="s">
        <v>2085</v>
      </c>
      <c r="H24" s="20">
        <v>1304100</v>
      </c>
      <c r="I24" s="20">
        <v>1349600</v>
      </c>
      <c r="J24" s="20">
        <v>1457200</v>
      </c>
      <c r="K24" s="20">
        <v>1481800</v>
      </c>
      <c r="L24" s="418" t="s">
        <v>2086</v>
      </c>
      <c r="M24" s="224" t="s">
        <v>2087</v>
      </c>
      <c r="N24" s="227"/>
      <c r="O24" s="224" t="s">
        <v>2073</v>
      </c>
      <c r="P24" s="224" t="s">
        <v>178</v>
      </c>
      <c r="Q24" s="225"/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x14ac:dyDescent="0.3">
      <c r="A25" s="3" t="s">
        <v>2088</v>
      </c>
      <c r="B25" s="20">
        <v>1082000</v>
      </c>
      <c r="C25" s="4">
        <v>1114300</v>
      </c>
      <c r="D25" s="4">
        <v>1142000</v>
      </c>
      <c r="E25" s="4">
        <v>1170400</v>
      </c>
      <c r="F25" s="4">
        <v>1228700</v>
      </c>
      <c r="G25" s="128" t="s">
        <v>2089</v>
      </c>
      <c r="H25" s="20">
        <v>1393000</v>
      </c>
      <c r="I25" s="20">
        <v>1441600</v>
      </c>
      <c r="J25" s="20">
        <v>1556500</v>
      </c>
      <c r="K25" s="20">
        <v>1582900</v>
      </c>
      <c r="L25" s="419" t="s">
        <v>2090</v>
      </c>
      <c r="M25" s="226" t="s">
        <v>2091</v>
      </c>
      <c r="N25" s="227"/>
      <c r="O25" s="226" t="s">
        <v>2092</v>
      </c>
      <c r="P25" s="226" t="s">
        <v>215</v>
      </c>
    </row>
    <row r="26" spans="1:26" x14ac:dyDescent="0.3">
      <c r="A26" s="229"/>
      <c r="B26" s="229"/>
      <c r="C26" s="229"/>
      <c r="D26" s="229"/>
      <c r="E26" s="229"/>
      <c r="F26" s="229"/>
      <c r="G26" s="235"/>
      <c r="H26" s="235"/>
      <c r="I26" s="235"/>
      <c r="J26" s="235"/>
      <c r="K26" s="235"/>
      <c r="L26" s="223"/>
      <c r="M26" s="223"/>
      <c r="N26" s="227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 spans="1:26" x14ac:dyDescent="0.3">
      <c r="A27" s="3" t="s">
        <v>2093</v>
      </c>
      <c r="B27" s="20">
        <v>930400</v>
      </c>
      <c r="C27" s="4">
        <v>958200</v>
      </c>
      <c r="D27" s="4">
        <v>982000</v>
      </c>
      <c r="E27" s="4">
        <v>1006400</v>
      </c>
      <c r="F27" s="4">
        <v>1056500</v>
      </c>
      <c r="G27" s="128" t="s">
        <v>2094</v>
      </c>
      <c r="H27" s="20">
        <v>1186400</v>
      </c>
      <c r="I27" s="20">
        <v>1227800</v>
      </c>
      <c r="J27" s="20">
        <v>1325700</v>
      </c>
      <c r="K27" s="20">
        <v>1348100</v>
      </c>
      <c r="L27" s="419" t="s">
        <v>2095</v>
      </c>
      <c r="M27" s="226" t="s">
        <v>2096</v>
      </c>
      <c r="N27" s="227"/>
      <c r="O27" s="226" t="s">
        <v>2097</v>
      </c>
      <c r="P27" s="226" t="s">
        <v>178</v>
      </c>
    </row>
    <row r="28" spans="1:26" x14ac:dyDescent="0.3">
      <c r="A28" s="230" t="s">
        <v>2098</v>
      </c>
      <c r="B28" s="231">
        <v>1020200</v>
      </c>
      <c r="C28" s="232">
        <v>1050700</v>
      </c>
      <c r="D28" s="232">
        <v>1076900</v>
      </c>
      <c r="E28" s="232">
        <v>1103700</v>
      </c>
      <c r="F28" s="232">
        <v>1158700</v>
      </c>
      <c r="G28" s="233" t="s">
        <v>2099</v>
      </c>
      <c r="H28" s="20">
        <v>1301200</v>
      </c>
      <c r="I28" s="20">
        <v>1346600</v>
      </c>
      <c r="J28" s="20">
        <v>1454000</v>
      </c>
      <c r="K28" s="20">
        <v>1478600</v>
      </c>
      <c r="L28" s="418" t="s">
        <v>2100</v>
      </c>
      <c r="M28" s="224" t="s">
        <v>2101</v>
      </c>
      <c r="N28" s="227"/>
      <c r="O28" s="224" t="s">
        <v>2031</v>
      </c>
      <c r="P28" s="224" t="s">
        <v>215</v>
      </c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x14ac:dyDescent="0.3">
      <c r="A29" s="3" t="s">
        <v>2102</v>
      </c>
      <c r="B29" s="20">
        <v>1115400</v>
      </c>
      <c r="C29" s="4">
        <v>1148700</v>
      </c>
      <c r="D29" s="4">
        <v>1177300</v>
      </c>
      <c r="E29" s="4">
        <v>1206600</v>
      </c>
      <c r="F29" s="4">
        <v>1266700</v>
      </c>
      <c r="G29" s="128" t="s">
        <v>2103</v>
      </c>
      <c r="H29" s="20">
        <v>1422600</v>
      </c>
      <c r="I29" s="20">
        <v>1472200</v>
      </c>
      <c r="J29" s="20">
        <v>1589600</v>
      </c>
      <c r="K29" s="20">
        <v>1616500</v>
      </c>
      <c r="L29" s="419" t="s">
        <v>2104</v>
      </c>
      <c r="M29" s="226" t="s">
        <v>2105</v>
      </c>
      <c r="N29" s="227"/>
      <c r="O29" s="226" t="s">
        <v>2031</v>
      </c>
      <c r="P29" s="226" t="s">
        <v>215</v>
      </c>
    </row>
    <row r="30" spans="1:26" x14ac:dyDescent="0.3">
      <c r="A30" s="229"/>
      <c r="B30" s="229"/>
      <c r="C30" s="229"/>
      <c r="D30" s="229"/>
      <c r="E30" s="229"/>
      <c r="F30" s="229"/>
      <c r="G30" s="235"/>
      <c r="H30" s="235"/>
      <c r="I30" s="235"/>
      <c r="J30" s="235"/>
      <c r="K30" s="235"/>
      <c r="L30" s="223"/>
      <c r="M30" s="223"/>
      <c r="N30" s="227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 spans="1:26" x14ac:dyDescent="0.3">
      <c r="A31" s="3" t="s">
        <v>2106</v>
      </c>
      <c r="B31" s="4">
        <v>1285800</v>
      </c>
      <c r="C31" s="4">
        <v>1324200</v>
      </c>
      <c r="D31" s="4">
        <v>1357200</v>
      </c>
      <c r="E31" s="4">
        <v>1391000</v>
      </c>
      <c r="F31" s="4">
        <v>1460300</v>
      </c>
      <c r="G31" s="128" t="s">
        <v>2107</v>
      </c>
      <c r="H31" s="20">
        <v>1419600</v>
      </c>
      <c r="I31" s="20">
        <v>1469100</v>
      </c>
      <c r="J31" s="20">
        <v>1586300</v>
      </c>
      <c r="K31" s="20">
        <v>1613100</v>
      </c>
      <c r="L31" s="419" t="s">
        <v>2108</v>
      </c>
      <c r="M31" s="226" t="s">
        <v>2109</v>
      </c>
      <c r="N31" s="227"/>
      <c r="O31" s="226" t="s">
        <v>2110</v>
      </c>
      <c r="P31" s="226" t="s">
        <v>178</v>
      </c>
    </row>
    <row r="32" spans="1:26" x14ac:dyDescent="0.3">
      <c r="A32" s="230" t="s">
        <v>2111</v>
      </c>
      <c r="B32" s="231">
        <v>1461700</v>
      </c>
      <c r="C32" s="232">
        <v>1505400</v>
      </c>
      <c r="D32" s="232">
        <v>1542900</v>
      </c>
      <c r="E32" s="232">
        <v>1581400</v>
      </c>
      <c r="F32" s="232">
        <v>1660200</v>
      </c>
      <c r="G32" s="233" t="s">
        <v>2112</v>
      </c>
      <c r="H32" s="20">
        <v>1662300</v>
      </c>
      <c r="I32" s="20">
        <v>1720300</v>
      </c>
      <c r="J32" s="20">
        <v>1857600</v>
      </c>
      <c r="K32" s="20">
        <v>1889000</v>
      </c>
      <c r="L32" s="418" t="s">
        <v>2113</v>
      </c>
      <c r="M32" s="224" t="s">
        <v>2114</v>
      </c>
      <c r="N32" s="227"/>
      <c r="O32" s="224" t="s">
        <v>2115</v>
      </c>
      <c r="P32" s="224" t="s">
        <v>215</v>
      </c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x14ac:dyDescent="0.3">
      <c r="A33" s="3" t="s">
        <v>2116</v>
      </c>
      <c r="B33" s="20">
        <v>1579000</v>
      </c>
      <c r="C33" s="20">
        <v>1626200</v>
      </c>
      <c r="D33" s="20">
        <v>1666700</v>
      </c>
      <c r="E33" s="20">
        <v>1708300</v>
      </c>
      <c r="F33" s="20">
        <v>1793500</v>
      </c>
      <c r="G33" s="108" t="s">
        <v>2117</v>
      </c>
      <c r="H33" s="20">
        <v>1772500</v>
      </c>
      <c r="I33" s="20">
        <v>1834400</v>
      </c>
      <c r="J33" s="20">
        <v>1980800</v>
      </c>
      <c r="K33" s="20">
        <v>2014300</v>
      </c>
      <c r="L33" s="419" t="s">
        <v>2118</v>
      </c>
      <c r="M33" s="226" t="s">
        <v>2119</v>
      </c>
      <c r="N33" s="227"/>
      <c r="O33" s="226" t="s">
        <v>2120</v>
      </c>
      <c r="P33" s="226" t="s">
        <v>215</v>
      </c>
    </row>
    <row r="34" spans="1:26" x14ac:dyDescent="0.3">
      <c r="A34" s="230" t="s">
        <v>2121</v>
      </c>
      <c r="B34" s="231" t="s">
        <v>49</v>
      </c>
      <c r="C34" s="232" t="s">
        <v>49</v>
      </c>
      <c r="D34" s="231" t="s">
        <v>49</v>
      </c>
      <c r="E34" s="232" t="s">
        <v>49</v>
      </c>
      <c r="F34" s="232" t="s">
        <v>49</v>
      </c>
      <c r="G34" s="233" t="s">
        <v>49</v>
      </c>
      <c r="H34" s="20">
        <v>2494700</v>
      </c>
      <c r="I34" s="20">
        <v>2581700</v>
      </c>
      <c r="J34" s="20">
        <v>2787600</v>
      </c>
      <c r="K34" s="20">
        <v>2834700</v>
      </c>
      <c r="L34" s="418" t="s">
        <v>2122</v>
      </c>
      <c r="M34" s="224" t="s">
        <v>2123</v>
      </c>
      <c r="N34" s="227"/>
      <c r="O34" s="233" t="s">
        <v>49</v>
      </c>
      <c r="P34" s="224" t="s">
        <v>225</v>
      </c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x14ac:dyDescent="0.3">
      <c r="A35" s="3" t="s">
        <v>2124</v>
      </c>
      <c r="B35" s="20" t="s">
        <v>49</v>
      </c>
      <c r="C35" s="4" t="s">
        <v>49</v>
      </c>
      <c r="D35" s="20" t="s">
        <v>49</v>
      </c>
      <c r="E35" s="4" t="s">
        <v>49</v>
      </c>
      <c r="F35" s="4" t="s">
        <v>49</v>
      </c>
      <c r="G35" s="128" t="s">
        <v>49</v>
      </c>
      <c r="H35" s="20">
        <v>2671000</v>
      </c>
      <c r="I35" s="20">
        <v>2764200</v>
      </c>
      <c r="J35" s="20">
        <v>2984700</v>
      </c>
      <c r="K35" s="20">
        <v>3035200</v>
      </c>
      <c r="L35" s="419" t="s">
        <v>2125</v>
      </c>
      <c r="M35" s="226" t="s">
        <v>2126</v>
      </c>
      <c r="N35" s="227"/>
      <c r="O35" s="128" t="s">
        <v>49</v>
      </c>
      <c r="P35" s="226" t="s">
        <v>225</v>
      </c>
    </row>
    <row r="36" spans="1:26" x14ac:dyDescent="0.3">
      <c r="A36" s="229"/>
      <c r="B36" s="229"/>
      <c r="C36" s="229"/>
      <c r="D36" s="229"/>
      <c r="E36" s="229"/>
      <c r="F36" s="229"/>
      <c r="G36" s="235"/>
      <c r="H36" s="235"/>
      <c r="I36" s="235"/>
      <c r="J36" s="235"/>
      <c r="K36" s="235"/>
      <c r="L36" s="223"/>
      <c r="M36" s="223"/>
      <c r="N36" s="227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 spans="1:26" x14ac:dyDescent="0.3">
      <c r="A37" s="3" t="s">
        <v>2127</v>
      </c>
      <c r="B37" s="20" t="s">
        <v>49</v>
      </c>
      <c r="C37" s="4" t="s">
        <v>49</v>
      </c>
      <c r="D37" s="20" t="s">
        <v>49</v>
      </c>
      <c r="E37" s="4" t="s">
        <v>49</v>
      </c>
      <c r="F37" s="4" t="s">
        <v>49</v>
      </c>
      <c r="G37" s="128" t="s">
        <v>49</v>
      </c>
      <c r="H37" s="20">
        <v>1640100</v>
      </c>
      <c r="I37" s="20">
        <v>1697300</v>
      </c>
      <c r="J37" s="20">
        <v>1832700</v>
      </c>
      <c r="K37" s="20">
        <v>1863700</v>
      </c>
      <c r="L37" s="419" t="s">
        <v>2128</v>
      </c>
      <c r="M37" s="226" t="s">
        <v>2129</v>
      </c>
      <c r="N37" s="227"/>
      <c r="O37" s="128" t="s">
        <v>49</v>
      </c>
      <c r="P37" s="226" t="s">
        <v>215</v>
      </c>
    </row>
    <row r="38" spans="1:26" x14ac:dyDescent="0.3">
      <c r="A38" s="230" t="s">
        <v>2130</v>
      </c>
      <c r="B38" s="231" t="s">
        <v>49</v>
      </c>
      <c r="C38" s="232" t="s">
        <v>49</v>
      </c>
      <c r="D38" s="231" t="s">
        <v>49</v>
      </c>
      <c r="E38" s="232" t="s">
        <v>49</v>
      </c>
      <c r="F38" s="232" t="s">
        <v>49</v>
      </c>
      <c r="G38" s="233" t="s">
        <v>49</v>
      </c>
      <c r="H38" s="20">
        <v>1686100</v>
      </c>
      <c r="I38" s="20">
        <v>1745000</v>
      </c>
      <c r="J38" s="20">
        <v>1884200</v>
      </c>
      <c r="K38" s="20">
        <v>1916100</v>
      </c>
      <c r="L38" s="418" t="s">
        <v>2131</v>
      </c>
      <c r="M38" s="224" t="s">
        <v>2132</v>
      </c>
      <c r="N38" s="227"/>
      <c r="O38" s="233" t="s">
        <v>49</v>
      </c>
      <c r="P38" s="224" t="s">
        <v>215</v>
      </c>
      <c r="Q38" s="225"/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 x14ac:dyDescent="0.3">
      <c r="A39" s="3" t="s">
        <v>2133</v>
      </c>
      <c r="B39" s="20" t="s">
        <v>49</v>
      </c>
      <c r="C39" s="4" t="s">
        <v>49</v>
      </c>
      <c r="D39" s="20" t="s">
        <v>49</v>
      </c>
      <c r="E39" s="4" t="s">
        <v>49</v>
      </c>
      <c r="F39" s="4" t="s">
        <v>49</v>
      </c>
      <c r="G39" s="128" t="s">
        <v>49</v>
      </c>
      <c r="H39" s="20">
        <v>1864700</v>
      </c>
      <c r="I39" s="20">
        <v>1929800</v>
      </c>
      <c r="J39" s="20">
        <v>2083800</v>
      </c>
      <c r="K39" s="20">
        <v>2119100</v>
      </c>
      <c r="L39" s="419" t="s">
        <v>2134</v>
      </c>
      <c r="M39" s="226" t="s">
        <v>2135</v>
      </c>
      <c r="N39" s="227"/>
      <c r="O39" s="128" t="s">
        <v>49</v>
      </c>
      <c r="P39" s="226" t="s">
        <v>215</v>
      </c>
    </row>
    <row r="40" spans="1:26" x14ac:dyDescent="0.3">
      <c r="A40" s="230" t="s">
        <v>2136</v>
      </c>
      <c r="B40" s="231" t="s">
        <v>49</v>
      </c>
      <c r="C40" s="232" t="s">
        <v>49</v>
      </c>
      <c r="D40" s="231" t="s">
        <v>49</v>
      </c>
      <c r="E40" s="232" t="s">
        <v>49</v>
      </c>
      <c r="F40" s="232" t="s">
        <v>49</v>
      </c>
      <c r="G40" s="233" t="s">
        <v>49</v>
      </c>
      <c r="H40" s="20">
        <v>1910400</v>
      </c>
      <c r="I40" s="20">
        <v>1977100</v>
      </c>
      <c r="J40" s="20">
        <v>2134900</v>
      </c>
      <c r="K40" s="20">
        <v>2171000</v>
      </c>
      <c r="L40" s="418" t="s">
        <v>2137</v>
      </c>
      <c r="M40" s="224" t="s">
        <v>2138</v>
      </c>
      <c r="N40" s="227"/>
      <c r="O40" s="233" t="s">
        <v>49</v>
      </c>
      <c r="P40" s="224" t="s">
        <v>215</v>
      </c>
      <c r="Q40" s="225"/>
      <c r="R40" s="225"/>
      <c r="S40" s="225"/>
      <c r="T40" s="225"/>
      <c r="U40" s="225"/>
      <c r="V40" s="225"/>
      <c r="W40" s="225"/>
      <c r="X40" s="225"/>
      <c r="Y40" s="225"/>
      <c r="Z40" s="225"/>
    </row>
    <row r="41" spans="1:26" x14ac:dyDescent="0.3">
      <c r="A41" s="3" t="s">
        <v>2139</v>
      </c>
      <c r="B41" s="20" t="s">
        <v>49</v>
      </c>
      <c r="C41" s="4" t="s">
        <v>49</v>
      </c>
      <c r="D41" s="20" t="s">
        <v>49</v>
      </c>
      <c r="E41" s="4" t="s">
        <v>49</v>
      </c>
      <c r="F41" s="4" t="s">
        <v>49</v>
      </c>
      <c r="G41" s="128" t="s">
        <v>49</v>
      </c>
      <c r="H41" s="20">
        <v>2014500</v>
      </c>
      <c r="I41" s="20">
        <v>2084900</v>
      </c>
      <c r="J41" s="20">
        <v>2251300</v>
      </c>
      <c r="K41" s="20">
        <v>2289400</v>
      </c>
      <c r="L41" s="419" t="s">
        <v>2140</v>
      </c>
      <c r="M41" s="226" t="s">
        <v>2141</v>
      </c>
      <c r="N41" s="227"/>
      <c r="O41" s="128" t="s">
        <v>49</v>
      </c>
      <c r="P41" s="226" t="s">
        <v>215</v>
      </c>
    </row>
    <row r="42" spans="1:26" x14ac:dyDescent="0.3">
      <c r="A42" s="230" t="s">
        <v>2142</v>
      </c>
      <c r="B42" s="231" t="s">
        <v>49</v>
      </c>
      <c r="C42" s="232" t="s">
        <v>49</v>
      </c>
      <c r="D42" s="231" t="s">
        <v>49</v>
      </c>
      <c r="E42" s="232" t="s">
        <v>49</v>
      </c>
      <c r="F42" s="232" t="s">
        <v>49</v>
      </c>
      <c r="G42" s="233" t="s">
        <v>49</v>
      </c>
      <c r="H42" s="20">
        <v>2060200</v>
      </c>
      <c r="I42" s="20">
        <v>2132200</v>
      </c>
      <c r="J42" s="20">
        <v>2302400</v>
      </c>
      <c r="K42" s="20">
        <v>2341400</v>
      </c>
      <c r="L42" s="418" t="s">
        <v>2143</v>
      </c>
      <c r="M42" s="224" t="s">
        <v>2144</v>
      </c>
      <c r="N42" s="227"/>
      <c r="O42" s="233" t="s">
        <v>49</v>
      </c>
      <c r="P42" s="224" t="s">
        <v>215</v>
      </c>
      <c r="Q42" s="225"/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 x14ac:dyDescent="0.3">
      <c r="A43" s="229"/>
      <c r="B43" s="229"/>
      <c r="C43" s="229"/>
      <c r="D43" s="229"/>
      <c r="E43" s="229"/>
      <c r="F43" s="229"/>
      <c r="G43" s="235"/>
      <c r="H43" s="235"/>
      <c r="I43" s="235"/>
      <c r="J43" s="235"/>
      <c r="K43" s="235"/>
      <c r="L43" s="223"/>
      <c r="M43" s="223"/>
      <c r="N43" s="227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 spans="1:26" x14ac:dyDescent="0.3">
      <c r="A44" s="230" t="s">
        <v>2145</v>
      </c>
      <c r="B44" s="231" t="s">
        <v>49</v>
      </c>
      <c r="C44" s="232" t="s">
        <v>49</v>
      </c>
      <c r="D44" s="232" t="s">
        <v>49</v>
      </c>
      <c r="E44" s="232" t="s">
        <v>49</v>
      </c>
      <c r="F44" s="232">
        <v>1256300</v>
      </c>
      <c r="G44" s="233" t="s">
        <v>2146</v>
      </c>
      <c r="H44" s="4">
        <v>1424300</v>
      </c>
      <c r="I44" s="4">
        <v>1474000</v>
      </c>
      <c r="J44" s="4">
        <v>1591600</v>
      </c>
      <c r="K44" s="4">
        <v>1618500</v>
      </c>
      <c r="L44" s="234" t="s">
        <v>2147</v>
      </c>
      <c r="M44" s="224" t="s">
        <v>2148</v>
      </c>
      <c r="N44" s="227"/>
      <c r="O44" s="232" t="s">
        <v>49</v>
      </c>
      <c r="P44" s="224" t="s">
        <v>215</v>
      </c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 x14ac:dyDescent="0.3">
      <c r="A45" s="3" t="s">
        <v>2149</v>
      </c>
      <c r="B45" s="20" t="s">
        <v>49</v>
      </c>
      <c r="C45" s="4" t="s">
        <v>49</v>
      </c>
      <c r="D45" s="4" t="s">
        <v>49</v>
      </c>
      <c r="E45" s="4" t="s">
        <v>49</v>
      </c>
      <c r="F45" s="4">
        <v>1531600</v>
      </c>
      <c r="G45" s="128" t="s">
        <v>2150</v>
      </c>
      <c r="H45" s="4">
        <v>1736500</v>
      </c>
      <c r="I45" s="4">
        <v>1797100</v>
      </c>
      <c r="J45" s="4">
        <v>1940500</v>
      </c>
      <c r="K45" s="4">
        <v>1973300</v>
      </c>
      <c r="L45" s="130" t="s">
        <v>2151</v>
      </c>
      <c r="M45" s="226" t="s">
        <v>2152</v>
      </c>
      <c r="N45" s="227"/>
      <c r="O45" s="4" t="s">
        <v>49</v>
      </c>
      <c r="P45" s="226" t="s">
        <v>215</v>
      </c>
    </row>
    <row r="46" spans="1:26" x14ac:dyDescent="0.3">
      <c r="A46" s="229"/>
      <c r="B46" s="229"/>
      <c r="C46" s="229"/>
      <c r="D46" s="229"/>
      <c r="E46" s="229"/>
      <c r="F46" s="229"/>
      <c r="G46" s="235"/>
      <c r="H46" s="235"/>
      <c r="I46" s="235"/>
      <c r="J46" s="235"/>
      <c r="K46" s="235"/>
      <c r="L46" s="223"/>
      <c r="M46" s="223"/>
      <c r="N46" s="227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26" x14ac:dyDescent="0.3">
      <c r="A47" s="3" t="s">
        <v>2153</v>
      </c>
      <c r="B47" s="20" t="s">
        <v>49</v>
      </c>
      <c r="C47" s="20" t="s">
        <v>49</v>
      </c>
      <c r="D47" s="20" t="s">
        <v>49</v>
      </c>
      <c r="E47" s="20" t="s">
        <v>49</v>
      </c>
      <c r="F47" s="20" t="s">
        <v>49</v>
      </c>
      <c r="G47" s="108" t="s">
        <v>49</v>
      </c>
      <c r="H47" s="20" t="s">
        <v>49</v>
      </c>
      <c r="I47" s="108" t="s">
        <v>49</v>
      </c>
      <c r="J47" s="20" t="s">
        <v>49</v>
      </c>
      <c r="K47" s="108" t="s">
        <v>49</v>
      </c>
      <c r="L47" s="130" t="s">
        <v>2154</v>
      </c>
      <c r="M47" s="226" t="s">
        <v>2155</v>
      </c>
      <c r="N47" s="227"/>
      <c r="O47" s="108" t="s">
        <v>49</v>
      </c>
      <c r="P47" s="226" t="s">
        <v>225</v>
      </c>
    </row>
    <row r="48" spans="1:26" x14ac:dyDescent="0.3">
      <c r="A48" s="229"/>
      <c r="B48" s="229"/>
      <c r="C48" s="229"/>
      <c r="D48" s="229"/>
      <c r="E48" s="229"/>
      <c r="F48" s="229"/>
      <c r="G48" s="235"/>
      <c r="H48" s="235"/>
      <c r="I48" s="235"/>
      <c r="J48" s="235"/>
      <c r="K48" s="235"/>
      <c r="L48" s="223"/>
      <c r="M48" s="223"/>
      <c r="N48" s="227"/>
      <c r="O48" s="235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 spans="1:26" x14ac:dyDescent="0.3">
      <c r="A49" s="3" t="s">
        <v>2156</v>
      </c>
      <c r="B49" s="20" t="s">
        <v>49</v>
      </c>
      <c r="C49" s="20" t="s">
        <v>49</v>
      </c>
      <c r="D49" s="20" t="s">
        <v>49</v>
      </c>
      <c r="E49" s="20" t="s">
        <v>49</v>
      </c>
      <c r="F49" s="20" t="s">
        <v>49</v>
      </c>
      <c r="G49" s="108" t="s">
        <v>49</v>
      </c>
      <c r="H49" s="108" t="s">
        <v>49</v>
      </c>
      <c r="I49" s="108" t="s">
        <v>49</v>
      </c>
      <c r="J49" s="108" t="s">
        <v>49</v>
      </c>
      <c r="K49" s="108" t="s">
        <v>49</v>
      </c>
      <c r="L49" s="130" t="s">
        <v>2157</v>
      </c>
      <c r="M49" s="226" t="s">
        <v>2158</v>
      </c>
      <c r="N49" s="227"/>
      <c r="O49" s="108" t="s">
        <v>49</v>
      </c>
      <c r="P49" s="226" t="s">
        <v>225</v>
      </c>
    </row>
    <row r="50" spans="1:26" x14ac:dyDescent="0.3">
      <c r="A50" s="229"/>
      <c r="B50" s="229"/>
      <c r="C50" s="229"/>
      <c r="D50" s="229"/>
      <c r="E50" s="229"/>
      <c r="F50" s="229"/>
      <c r="G50" s="235"/>
      <c r="H50" s="235"/>
      <c r="I50" s="235"/>
      <c r="J50" s="235"/>
      <c r="K50" s="235"/>
      <c r="L50" s="223"/>
      <c r="M50" s="223"/>
      <c r="N50" s="227"/>
      <c r="O50" s="235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 spans="1:26" x14ac:dyDescent="0.3">
      <c r="A51" s="3" t="s">
        <v>2159</v>
      </c>
      <c r="B51" s="20" t="s">
        <v>49</v>
      </c>
      <c r="C51" s="4" t="s">
        <v>49</v>
      </c>
      <c r="D51" s="4" t="s">
        <v>49</v>
      </c>
      <c r="E51" s="4" t="s">
        <v>49</v>
      </c>
      <c r="F51" s="20" t="s">
        <v>49</v>
      </c>
      <c r="G51" s="108" t="s">
        <v>49</v>
      </c>
      <c r="H51" s="108" t="s">
        <v>49</v>
      </c>
      <c r="I51" s="108" t="s">
        <v>49</v>
      </c>
      <c r="J51" s="108" t="s">
        <v>49</v>
      </c>
      <c r="K51" s="108" t="s">
        <v>49</v>
      </c>
      <c r="L51" s="130" t="s">
        <v>2160</v>
      </c>
      <c r="M51" s="226" t="s">
        <v>2161</v>
      </c>
      <c r="N51" s="227"/>
      <c r="O51" s="108" t="s">
        <v>49</v>
      </c>
      <c r="P51" s="226" t="s">
        <v>225</v>
      </c>
    </row>
    <row r="52" spans="1:26" x14ac:dyDescent="0.3">
      <c r="A52" s="230" t="s">
        <v>2162</v>
      </c>
      <c r="B52" s="231" t="s">
        <v>49</v>
      </c>
      <c r="C52" s="232" t="s">
        <v>49</v>
      </c>
      <c r="D52" s="232" t="s">
        <v>49</v>
      </c>
      <c r="E52" s="232" t="s">
        <v>49</v>
      </c>
      <c r="F52" s="231" t="s">
        <v>49</v>
      </c>
      <c r="G52" s="236" t="s">
        <v>49</v>
      </c>
      <c r="H52" s="236" t="s">
        <v>49</v>
      </c>
      <c r="I52" s="236" t="s">
        <v>49</v>
      </c>
      <c r="J52" s="236" t="s">
        <v>49</v>
      </c>
      <c r="K52" s="236" t="s">
        <v>49</v>
      </c>
      <c r="L52" s="234" t="s">
        <v>2160</v>
      </c>
      <c r="M52" s="224" t="s">
        <v>2161</v>
      </c>
      <c r="N52" s="227"/>
      <c r="O52" s="236" t="s">
        <v>49</v>
      </c>
      <c r="P52" s="224" t="s">
        <v>225</v>
      </c>
      <c r="Q52" s="225"/>
      <c r="R52" s="225"/>
      <c r="S52" s="225"/>
      <c r="T52" s="225"/>
      <c r="U52" s="225"/>
      <c r="V52" s="225"/>
      <c r="W52" s="225"/>
      <c r="X52" s="225"/>
      <c r="Y52" s="225"/>
      <c r="Z52" s="225"/>
    </row>
    <row r="53" spans="1:26" x14ac:dyDescent="0.3">
      <c r="A53" s="3" t="s">
        <v>2163</v>
      </c>
      <c r="B53" s="20" t="s">
        <v>49</v>
      </c>
      <c r="C53" s="4" t="s">
        <v>49</v>
      </c>
      <c r="D53" s="4" t="s">
        <v>49</v>
      </c>
      <c r="E53" s="4" t="s">
        <v>49</v>
      </c>
      <c r="F53" s="20" t="s">
        <v>49</v>
      </c>
      <c r="G53" s="108" t="s">
        <v>49</v>
      </c>
      <c r="H53" s="108" t="s">
        <v>49</v>
      </c>
      <c r="I53" s="108" t="s">
        <v>49</v>
      </c>
      <c r="J53" s="108" t="s">
        <v>49</v>
      </c>
      <c r="K53" s="108" t="s">
        <v>49</v>
      </c>
      <c r="L53" s="130" t="s">
        <v>2164</v>
      </c>
      <c r="M53" s="226" t="s">
        <v>2165</v>
      </c>
      <c r="N53" s="227"/>
      <c r="O53" s="108" t="s">
        <v>49</v>
      </c>
      <c r="P53" s="226" t="s">
        <v>225</v>
      </c>
    </row>
    <row r="54" spans="1:26" x14ac:dyDescent="0.3">
      <c r="A54" s="229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3"/>
      <c r="M54" s="223"/>
      <c r="N54" s="227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 spans="1:26" x14ac:dyDescent="0.3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3"/>
      <c r="M55" s="223"/>
      <c r="N55" s="227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 spans="1:26" x14ac:dyDescent="0.3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3"/>
      <c r="M56" s="223"/>
      <c r="N56" s="227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 spans="1:26" x14ac:dyDescent="0.3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3"/>
      <c r="M57" s="223"/>
      <c r="N57" s="227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 spans="1:26" x14ac:dyDescent="0.3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3"/>
      <c r="M58" s="223"/>
      <c r="N58" s="227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 spans="1:26" x14ac:dyDescent="0.3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3"/>
      <c r="M59" s="223"/>
      <c r="N59" s="227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 spans="1:26" x14ac:dyDescent="0.3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3"/>
      <c r="M60" s="223"/>
      <c r="N60" s="227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 spans="1:26" x14ac:dyDescent="0.3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3"/>
      <c r="M61" s="223"/>
      <c r="N61" s="227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 spans="1:26" x14ac:dyDescent="0.3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3"/>
      <c r="M62" s="223"/>
      <c r="N62" s="227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 spans="1:26" x14ac:dyDescent="0.3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3"/>
      <c r="M63" s="223"/>
      <c r="N63" s="227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 spans="1:26" x14ac:dyDescent="0.3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3"/>
      <c r="M64" s="223"/>
      <c r="N64" s="227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 spans="1:26" x14ac:dyDescent="0.3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3"/>
      <c r="M65" s="223"/>
      <c r="N65" s="227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 spans="1:26" x14ac:dyDescent="0.3">
      <c r="A66" s="229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3"/>
      <c r="M66" s="223"/>
      <c r="N66" s="227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 spans="1:26" x14ac:dyDescent="0.3">
      <c r="A67" s="229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3"/>
      <c r="M67" s="223"/>
      <c r="N67" s="227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 spans="1:26" x14ac:dyDescent="0.3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3"/>
      <c r="M68" s="223"/>
      <c r="N68" s="227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 spans="1:26" x14ac:dyDescent="0.3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 spans="1:26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 spans="1:26" x14ac:dyDescent="0.3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 spans="1:26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 spans="1:26" x14ac:dyDescent="0.3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 spans="1:26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 spans="1:26" x14ac:dyDescent="0.3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spans="1:26" x14ac:dyDescent="0.3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spans="1:26" x14ac:dyDescent="0.3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 spans="1:26" x14ac:dyDescent="0.3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 spans="1:26" x14ac:dyDescent="0.3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 spans="1:26" x14ac:dyDescent="0.3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 spans="1:26" x14ac:dyDescent="0.3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 spans="1:26" x14ac:dyDescent="0.3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 spans="1:26" x14ac:dyDescent="0.3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 spans="1:26" x14ac:dyDescent="0.3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 spans="1:26" x14ac:dyDescent="0.3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 spans="1:26" x14ac:dyDescent="0.3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 spans="1:26" x14ac:dyDescent="0.3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 spans="1:26" x14ac:dyDescent="0.3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 spans="1:26" x14ac:dyDescent="0.3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 spans="1:26" x14ac:dyDescent="0.3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 spans="1:26" x14ac:dyDescent="0.3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 spans="1:26" x14ac:dyDescent="0.3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 spans="1:26" x14ac:dyDescent="0.3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 spans="1:26" x14ac:dyDescent="0.3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 spans="1:26" x14ac:dyDescent="0.3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 spans="1:26" x14ac:dyDescent="0.3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 spans="1:26" x14ac:dyDescent="0.3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 spans="1:26" x14ac:dyDescent="0.3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 spans="1:26" x14ac:dyDescent="0.3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 spans="1:26" x14ac:dyDescent="0.3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2" spans="1:26" x14ac:dyDescent="0.3">
      <c r="A102" s="225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</row>
    <row r="104" spans="1:26" x14ac:dyDescent="0.3">
      <c r="A104" s="225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</row>
    <row r="106" spans="1:26" x14ac:dyDescent="0.3">
      <c r="A106" s="225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</row>
    <row r="108" spans="1:26" x14ac:dyDescent="0.3">
      <c r="A108" s="225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</row>
    <row r="110" spans="1:26" x14ac:dyDescent="0.3">
      <c r="A110" s="225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</row>
    <row r="112" spans="1:26" x14ac:dyDescent="0.3">
      <c r="A112" s="225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</row>
    <row r="114" spans="1:26" x14ac:dyDescent="0.3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</row>
    <row r="116" spans="1:26" x14ac:dyDescent="0.3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</row>
    <row r="118" spans="1:26" x14ac:dyDescent="0.3">
      <c r="A118" s="225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</row>
    <row r="120" spans="1:26" x14ac:dyDescent="0.3">
      <c r="A120" s="225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</row>
    <row r="122" spans="1:26" x14ac:dyDescent="0.3">
      <c r="A122" s="225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</row>
    <row r="124" spans="1:26" x14ac:dyDescent="0.3">
      <c r="A124" s="225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</row>
    <row r="126" spans="1:26" x14ac:dyDescent="0.3">
      <c r="A126" s="225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</row>
    <row r="128" spans="1:26" x14ac:dyDescent="0.3">
      <c r="A128" s="225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</row>
    <row r="130" spans="1:26" x14ac:dyDescent="0.3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</row>
    <row r="132" spans="1:26" x14ac:dyDescent="0.3">
      <c r="A132" s="225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</row>
    <row r="134" spans="1:26" x14ac:dyDescent="0.3">
      <c r="A134" s="225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  <c r="L134" s="225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</row>
    <row r="136" spans="1:26" x14ac:dyDescent="0.3">
      <c r="A136" s="225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</row>
    <row r="138" spans="1:26" x14ac:dyDescent="0.3">
      <c r="A138" s="225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</row>
    <row r="140" spans="1:26" x14ac:dyDescent="0.3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</row>
    <row r="142" spans="1:26" x14ac:dyDescent="0.3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</row>
    <row r="144" spans="1:26" x14ac:dyDescent="0.3">
      <c r="A144" s="225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</row>
    <row r="146" spans="1:26" x14ac:dyDescent="0.3">
      <c r="A146" s="225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</row>
    <row r="148" spans="1:26" x14ac:dyDescent="0.3">
      <c r="A148" s="225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</row>
    <row r="150" spans="1:26" x14ac:dyDescent="0.3">
      <c r="A150" s="225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</row>
    <row r="152" spans="1:26" x14ac:dyDescent="0.3">
      <c r="A152" s="225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</row>
    <row r="154" spans="1:26" x14ac:dyDescent="0.3">
      <c r="A154" s="225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</row>
    <row r="156" spans="1:26" x14ac:dyDescent="0.3">
      <c r="A156" s="225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</row>
    <row r="158" spans="1:26" x14ac:dyDescent="0.3">
      <c r="A158" s="225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</row>
    <row r="160" spans="1:26" x14ac:dyDescent="0.3">
      <c r="A160" s="225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</row>
    <row r="162" spans="1:26" x14ac:dyDescent="0.3">
      <c r="A162" s="225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</row>
    <row r="164" spans="1:26" x14ac:dyDescent="0.3">
      <c r="A164" s="225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</row>
    <row r="166" spans="1:26" x14ac:dyDescent="0.3">
      <c r="A166" s="225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</row>
    <row r="168" spans="1:26" x14ac:dyDescent="0.3">
      <c r="A168" s="225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</row>
    <row r="170" spans="1:26" x14ac:dyDescent="0.3">
      <c r="A170" s="225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</row>
    <row r="172" spans="1:26" x14ac:dyDescent="0.3">
      <c r="A172" s="225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</row>
    <row r="174" spans="1:26" x14ac:dyDescent="0.3">
      <c r="A174" s="225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</row>
    <row r="176" spans="1:26" x14ac:dyDescent="0.3">
      <c r="A176" s="225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</row>
    <row r="178" spans="1:26" x14ac:dyDescent="0.3">
      <c r="A178" s="225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</row>
    <row r="180" spans="1:26" x14ac:dyDescent="0.3">
      <c r="A180" s="225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</row>
    <row r="182" spans="1:26" x14ac:dyDescent="0.3">
      <c r="A182" s="225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</row>
    <row r="184" spans="1:26" x14ac:dyDescent="0.3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</row>
    <row r="186" spans="1:26" x14ac:dyDescent="0.3">
      <c r="A186" s="225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</row>
    <row r="188" spans="1:26" x14ac:dyDescent="0.3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</row>
    <row r="190" spans="1:26" x14ac:dyDescent="0.3">
      <c r="A190" s="225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</row>
    <row r="192" spans="1:26" x14ac:dyDescent="0.3">
      <c r="A192" s="225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</row>
    <row r="194" spans="1:26" x14ac:dyDescent="0.3">
      <c r="A194" s="225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</row>
    <row r="196" spans="1:26" x14ac:dyDescent="0.3">
      <c r="A196" s="225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</row>
    <row r="198" spans="1:26" x14ac:dyDescent="0.3">
      <c r="A198" s="225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</row>
    <row r="200" spans="1:26" x14ac:dyDescent="0.3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99"/>
  </sheetPr>
  <dimension ref="A1:AA200"/>
  <sheetViews>
    <sheetView workbookViewId="0">
      <selection activeCell="A10" sqref="A10"/>
    </sheetView>
  </sheetViews>
  <sheetFormatPr defaultRowHeight="14.4" x14ac:dyDescent="0.3"/>
  <cols>
    <col min="1" max="1" width="57.77734375" customWidth="1"/>
    <col min="2" max="50" width="16" customWidth="1"/>
  </cols>
  <sheetData>
    <row r="1" spans="1:27" x14ac:dyDescent="0.3">
      <c r="A1" s="101"/>
      <c r="B1" s="64" t="s">
        <v>10</v>
      </c>
      <c r="C1" s="64" t="s">
        <v>11</v>
      </c>
      <c r="D1" s="64" t="s">
        <v>12</v>
      </c>
      <c r="E1" s="64" t="s">
        <v>2166</v>
      </c>
      <c r="F1" s="64" t="s">
        <v>13</v>
      </c>
      <c r="G1" s="64" t="s">
        <v>2167</v>
      </c>
      <c r="H1" s="64" t="s">
        <v>14</v>
      </c>
      <c r="I1" s="64" t="s">
        <v>2168</v>
      </c>
      <c r="J1" s="64" t="s">
        <v>1819</v>
      </c>
      <c r="K1" s="64" t="s">
        <v>2169</v>
      </c>
      <c r="L1" s="64" t="s">
        <v>2170</v>
      </c>
      <c r="M1" s="416" t="s">
        <v>2171</v>
      </c>
      <c r="N1" s="438" t="s">
        <v>21</v>
      </c>
      <c r="O1" s="439"/>
      <c r="P1" s="107" t="s">
        <v>22</v>
      </c>
      <c r="Q1" s="107" t="s">
        <v>2172</v>
      </c>
      <c r="R1" s="107" t="s">
        <v>2173</v>
      </c>
      <c r="S1" s="107"/>
      <c r="T1" s="107"/>
      <c r="U1" s="107"/>
      <c r="V1" s="107"/>
      <c r="W1" s="107"/>
      <c r="X1" s="107"/>
      <c r="Y1" s="107"/>
      <c r="Z1" s="107"/>
      <c r="AA1" s="107"/>
    </row>
    <row r="2" spans="1:27" x14ac:dyDescent="0.3">
      <c r="A2" s="440" t="s">
        <v>34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1"/>
      <c r="M2" s="441"/>
      <c r="N2" s="441"/>
      <c r="O2" s="439"/>
      <c r="P2" s="442" t="s">
        <v>2174</v>
      </c>
      <c r="Q2" s="443" t="s">
        <v>2175</v>
      </c>
      <c r="R2" s="444" t="s">
        <v>2176</v>
      </c>
      <c r="S2" s="441"/>
      <c r="T2" s="441"/>
      <c r="U2" s="441"/>
      <c r="V2" s="441"/>
      <c r="W2" s="441"/>
      <c r="X2" s="441"/>
      <c r="Y2" s="441"/>
      <c r="Z2" s="441"/>
      <c r="AA2" s="441"/>
    </row>
    <row r="3" spans="1:27" x14ac:dyDescent="0.3">
      <c r="A3" s="445"/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6"/>
      <c r="M3" s="446"/>
      <c r="N3" s="446"/>
      <c r="O3" s="439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</row>
    <row r="4" spans="1:27" x14ac:dyDescent="0.3">
      <c r="A4" s="447" t="s">
        <v>2177</v>
      </c>
      <c r="B4" s="448">
        <v>974400</v>
      </c>
      <c r="C4" s="448">
        <v>974400</v>
      </c>
      <c r="D4" s="448">
        <v>974400</v>
      </c>
      <c r="E4" s="448">
        <v>974400</v>
      </c>
      <c r="F4" s="448">
        <v>974400</v>
      </c>
      <c r="G4" s="448">
        <v>974400</v>
      </c>
      <c r="H4" s="448">
        <v>1055500</v>
      </c>
      <c r="I4" s="448">
        <v>1149200</v>
      </c>
      <c r="J4" s="448">
        <v>1197000</v>
      </c>
      <c r="K4" s="448">
        <v>1413500</v>
      </c>
      <c r="L4" s="448">
        <v>1486200</v>
      </c>
      <c r="M4" s="449" t="s">
        <v>2178</v>
      </c>
      <c r="N4" s="450" t="s">
        <v>2179</v>
      </c>
      <c r="O4" s="439"/>
      <c r="P4" s="450" t="s">
        <v>2180</v>
      </c>
      <c r="Q4" s="449" t="s">
        <v>39</v>
      </c>
      <c r="R4" s="450" t="s">
        <v>2181</v>
      </c>
      <c r="S4" s="451"/>
      <c r="T4" s="451"/>
      <c r="U4" s="451"/>
      <c r="V4" s="451"/>
      <c r="W4" s="451"/>
      <c r="X4" s="451"/>
      <c r="Y4" s="451"/>
      <c r="Z4" s="451"/>
      <c r="AA4" s="451"/>
    </row>
    <row r="5" spans="1:27" x14ac:dyDescent="0.3">
      <c r="A5" s="2" t="s">
        <v>2182</v>
      </c>
      <c r="B5" s="20">
        <v>1020000</v>
      </c>
      <c r="C5" s="20">
        <v>1020000</v>
      </c>
      <c r="D5" s="20">
        <v>1020000</v>
      </c>
      <c r="E5" s="20">
        <v>1020000</v>
      </c>
      <c r="F5" s="20">
        <v>1020000</v>
      </c>
      <c r="G5" s="20">
        <v>1020000</v>
      </c>
      <c r="H5" s="20">
        <v>1107300</v>
      </c>
      <c r="I5" s="20">
        <v>1205300</v>
      </c>
      <c r="J5" s="20">
        <v>1255400</v>
      </c>
      <c r="K5" s="20">
        <v>1481800</v>
      </c>
      <c r="L5" s="20">
        <v>1558000</v>
      </c>
      <c r="M5" s="417" t="s">
        <v>2183</v>
      </c>
      <c r="N5" s="452" t="s">
        <v>2184</v>
      </c>
      <c r="O5" s="439"/>
      <c r="P5" s="452" t="s">
        <v>2185</v>
      </c>
      <c r="Q5" s="417" t="s">
        <v>39</v>
      </c>
      <c r="R5" s="452" t="s">
        <v>2181</v>
      </c>
    </row>
    <row r="6" spans="1:27" x14ac:dyDescent="0.3">
      <c r="A6" s="447" t="s">
        <v>2186</v>
      </c>
      <c r="B6" s="448">
        <v>1155100</v>
      </c>
      <c r="C6" s="448">
        <v>1178100</v>
      </c>
      <c r="D6" s="448">
        <v>1161600</v>
      </c>
      <c r="E6" s="448">
        <v>1203600</v>
      </c>
      <c r="F6" s="448">
        <v>1228300</v>
      </c>
      <c r="G6" s="448">
        <v>1253700</v>
      </c>
      <c r="H6" s="448">
        <v>1288900</v>
      </c>
      <c r="I6" s="448">
        <v>1402400</v>
      </c>
      <c r="J6" s="448">
        <v>1460400</v>
      </c>
      <c r="K6" s="448">
        <v>1644800</v>
      </c>
      <c r="L6" s="448">
        <v>1729100</v>
      </c>
      <c r="M6" s="449" t="s">
        <v>2187</v>
      </c>
      <c r="N6" s="450" t="s">
        <v>2188</v>
      </c>
      <c r="O6" s="439"/>
      <c r="P6" s="450" t="s">
        <v>2189</v>
      </c>
      <c r="Q6" s="449" t="s">
        <v>39</v>
      </c>
      <c r="R6" s="450" t="s">
        <v>2181</v>
      </c>
      <c r="S6" s="451"/>
      <c r="T6" s="451"/>
      <c r="U6" s="451"/>
      <c r="V6" s="451"/>
      <c r="W6" s="451"/>
      <c r="X6" s="451"/>
      <c r="Y6" s="451"/>
      <c r="Z6" s="451"/>
      <c r="AA6" s="451"/>
    </row>
    <row r="7" spans="1:27" x14ac:dyDescent="0.3">
      <c r="A7" s="2" t="s">
        <v>2190</v>
      </c>
      <c r="B7" s="20">
        <v>1187500</v>
      </c>
      <c r="C7" s="20">
        <v>1211200</v>
      </c>
      <c r="D7" s="20">
        <v>1195400</v>
      </c>
      <c r="E7" s="20">
        <v>1238600</v>
      </c>
      <c r="F7" s="20">
        <v>1264100</v>
      </c>
      <c r="G7" s="20">
        <v>1290100</v>
      </c>
      <c r="H7" s="20">
        <v>1326600</v>
      </c>
      <c r="I7" s="20">
        <v>1443400</v>
      </c>
      <c r="J7" s="20">
        <v>1503000</v>
      </c>
      <c r="K7" s="20">
        <v>1691800</v>
      </c>
      <c r="L7" s="20">
        <v>1778500</v>
      </c>
      <c r="M7" s="417" t="s">
        <v>2191</v>
      </c>
      <c r="N7" s="452" t="s">
        <v>2192</v>
      </c>
      <c r="O7" s="439"/>
      <c r="P7" s="452" t="s">
        <v>2193</v>
      </c>
      <c r="Q7" s="417" t="s">
        <v>39</v>
      </c>
      <c r="R7" s="452" t="s">
        <v>2181</v>
      </c>
    </row>
    <row r="8" spans="1:27" x14ac:dyDescent="0.3">
      <c r="A8" s="447" t="s">
        <v>2194</v>
      </c>
      <c r="B8" s="448">
        <v>1242300</v>
      </c>
      <c r="C8" s="448">
        <v>1267100</v>
      </c>
      <c r="D8" s="448">
        <v>1252400</v>
      </c>
      <c r="E8" s="448">
        <v>1297700</v>
      </c>
      <c r="F8" s="448">
        <v>1324400</v>
      </c>
      <c r="G8" s="448">
        <v>1351600</v>
      </c>
      <c r="H8" s="448">
        <v>1390300</v>
      </c>
      <c r="I8" s="448">
        <v>1512400</v>
      </c>
      <c r="J8" s="448">
        <v>1574800</v>
      </c>
      <c r="K8" s="448">
        <v>1772200</v>
      </c>
      <c r="L8" s="448">
        <v>1862900</v>
      </c>
      <c r="M8" s="449" t="s">
        <v>2195</v>
      </c>
      <c r="N8" s="450" t="s">
        <v>2196</v>
      </c>
      <c r="O8" s="439"/>
      <c r="P8" s="450" t="s">
        <v>2197</v>
      </c>
      <c r="Q8" s="449" t="s">
        <v>39</v>
      </c>
      <c r="R8" s="450" t="s">
        <v>2181</v>
      </c>
      <c r="S8" s="451"/>
      <c r="T8" s="451"/>
      <c r="U8" s="451"/>
      <c r="V8" s="451"/>
      <c r="W8" s="451"/>
      <c r="X8" s="451"/>
      <c r="Y8" s="451"/>
      <c r="Z8" s="451"/>
      <c r="AA8" s="451"/>
    </row>
    <row r="9" spans="1:27" x14ac:dyDescent="0.3">
      <c r="A9" s="2" t="s">
        <v>2198</v>
      </c>
      <c r="B9" s="20">
        <v>1366700</v>
      </c>
      <c r="C9" s="20">
        <v>1394000</v>
      </c>
      <c r="D9" s="20">
        <v>1381800</v>
      </c>
      <c r="E9" s="20">
        <v>1431500</v>
      </c>
      <c r="F9" s="20">
        <v>1460800</v>
      </c>
      <c r="G9" s="20">
        <v>1490800</v>
      </c>
      <c r="H9" s="20">
        <v>1534200</v>
      </c>
      <c r="I9" s="20">
        <v>1668600</v>
      </c>
      <c r="J9" s="20">
        <v>1737200</v>
      </c>
      <c r="K9" s="20">
        <v>1954000</v>
      </c>
      <c r="L9" s="20">
        <v>1904000</v>
      </c>
      <c r="M9" s="417" t="s">
        <v>2199</v>
      </c>
      <c r="N9" s="452" t="s">
        <v>2200</v>
      </c>
      <c r="O9" s="439"/>
      <c r="P9" s="452" t="s">
        <v>2201</v>
      </c>
      <c r="Q9" s="417" t="s">
        <v>1511</v>
      </c>
      <c r="R9" s="452" t="s">
        <v>2202</v>
      </c>
    </row>
    <row r="10" spans="1:27" x14ac:dyDescent="0.3">
      <c r="A10" s="447" t="s">
        <v>2203</v>
      </c>
      <c r="B10" s="448">
        <v>1421500</v>
      </c>
      <c r="C10" s="448">
        <v>1449900</v>
      </c>
      <c r="D10" s="448">
        <v>1438800</v>
      </c>
      <c r="E10" s="448">
        <v>1431500</v>
      </c>
      <c r="F10" s="448">
        <v>1521100</v>
      </c>
      <c r="G10" s="448">
        <v>1552300</v>
      </c>
      <c r="H10" s="448">
        <v>1597900</v>
      </c>
      <c r="I10" s="448">
        <v>1737600</v>
      </c>
      <c r="J10" s="448">
        <v>1809000</v>
      </c>
      <c r="K10" s="448">
        <v>2034400</v>
      </c>
      <c r="L10" s="448">
        <v>1984400</v>
      </c>
      <c r="M10" s="449" t="s">
        <v>2204</v>
      </c>
      <c r="N10" s="450" t="s">
        <v>2205</v>
      </c>
      <c r="O10" s="439"/>
      <c r="P10" s="450" t="s">
        <v>2206</v>
      </c>
      <c r="Q10" s="449" t="s">
        <v>2207</v>
      </c>
      <c r="R10" s="450" t="s">
        <v>2208</v>
      </c>
      <c r="S10" s="451"/>
      <c r="T10" s="451"/>
      <c r="U10" s="451"/>
      <c r="V10" s="451"/>
      <c r="W10" s="451"/>
      <c r="X10" s="451"/>
      <c r="Y10" s="451"/>
      <c r="Z10" s="451"/>
      <c r="AA10" s="451"/>
    </row>
    <row r="11" spans="1:27" x14ac:dyDescent="0.3">
      <c r="A11" s="439"/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46"/>
      <c r="N11" s="446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</row>
    <row r="12" spans="1:27" x14ac:dyDescent="0.3">
      <c r="A12" s="447" t="s">
        <v>2209</v>
      </c>
      <c r="B12" s="448">
        <v>1377300</v>
      </c>
      <c r="C12" s="448">
        <v>1391000</v>
      </c>
      <c r="D12" s="448">
        <v>1378800</v>
      </c>
      <c r="E12" s="448">
        <v>1428400</v>
      </c>
      <c r="F12" s="448">
        <v>1457600</v>
      </c>
      <c r="G12" s="448">
        <v>1487500</v>
      </c>
      <c r="H12" s="448">
        <v>1530900</v>
      </c>
      <c r="I12" s="448">
        <v>1664900</v>
      </c>
      <c r="J12" s="448">
        <v>1733400</v>
      </c>
      <c r="K12" s="448">
        <v>1926800</v>
      </c>
      <c r="L12" s="448">
        <v>1936700</v>
      </c>
      <c r="M12" s="449" t="s">
        <v>2210</v>
      </c>
      <c r="N12" s="450" t="s">
        <v>2211</v>
      </c>
      <c r="O12" s="439"/>
      <c r="P12" s="450" t="s">
        <v>2212</v>
      </c>
      <c r="Q12" s="449" t="s">
        <v>39</v>
      </c>
      <c r="R12" s="450" t="s">
        <v>2213</v>
      </c>
      <c r="S12" s="451"/>
      <c r="T12" s="451"/>
      <c r="U12" s="451"/>
      <c r="V12" s="451"/>
      <c r="W12" s="451"/>
      <c r="X12" s="451"/>
      <c r="Y12" s="451"/>
      <c r="Z12" s="451"/>
      <c r="AA12" s="451"/>
    </row>
    <row r="13" spans="1:27" x14ac:dyDescent="0.3">
      <c r="A13" s="2" t="s">
        <v>2214</v>
      </c>
      <c r="B13" s="20">
        <v>1409700</v>
      </c>
      <c r="C13" s="20">
        <v>1424100</v>
      </c>
      <c r="D13" s="20">
        <v>1412600</v>
      </c>
      <c r="E13" s="20">
        <v>1463400</v>
      </c>
      <c r="F13" s="20">
        <v>1493400</v>
      </c>
      <c r="G13" s="20">
        <v>1524000</v>
      </c>
      <c r="H13" s="20">
        <v>1568600</v>
      </c>
      <c r="I13" s="20">
        <v>1705900</v>
      </c>
      <c r="J13" s="20">
        <v>1776000</v>
      </c>
      <c r="K13" s="20">
        <v>1973800</v>
      </c>
      <c r="L13" s="20">
        <v>1983900</v>
      </c>
      <c r="M13" s="417" t="s">
        <v>2215</v>
      </c>
      <c r="N13" s="452" t="s">
        <v>2216</v>
      </c>
      <c r="O13" s="439"/>
      <c r="P13" s="452" t="s">
        <v>2217</v>
      </c>
      <c r="Q13" s="417" t="s">
        <v>39</v>
      </c>
      <c r="R13" s="452" t="s">
        <v>2213</v>
      </c>
    </row>
    <row r="14" spans="1:27" x14ac:dyDescent="0.3">
      <c r="A14" s="447" t="s">
        <v>2218</v>
      </c>
      <c r="B14" s="448">
        <v>1588900</v>
      </c>
      <c r="C14" s="448">
        <v>1606900</v>
      </c>
      <c r="D14" s="448">
        <v>1599000</v>
      </c>
      <c r="E14" s="448">
        <v>1656300</v>
      </c>
      <c r="F14" s="448">
        <v>1690100</v>
      </c>
      <c r="G14" s="448">
        <v>1724600</v>
      </c>
      <c r="H14" s="448">
        <v>1776200</v>
      </c>
      <c r="I14" s="448">
        <v>1931100</v>
      </c>
      <c r="J14" s="448">
        <v>2010200</v>
      </c>
      <c r="K14" s="448">
        <v>2236000</v>
      </c>
      <c r="L14" s="448">
        <v>2247400</v>
      </c>
      <c r="M14" s="449" t="s">
        <v>2219</v>
      </c>
      <c r="N14" s="450" t="s">
        <v>2220</v>
      </c>
      <c r="O14" s="439"/>
      <c r="P14" s="450" t="s">
        <v>2221</v>
      </c>
      <c r="Q14" s="449" t="s">
        <v>2222</v>
      </c>
      <c r="R14" s="450" t="s">
        <v>2223</v>
      </c>
      <c r="S14" s="451"/>
      <c r="T14" s="451"/>
      <c r="U14" s="451"/>
      <c r="V14" s="451"/>
      <c r="W14" s="451"/>
      <c r="X14" s="451"/>
      <c r="Y14" s="451"/>
      <c r="Z14" s="451"/>
      <c r="AA14" s="451"/>
    </row>
    <row r="15" spans="1:27" x14ac:dyDescent="0.3">
      <c r="A15" s="439"/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6"/>
      <c r="N15" s="446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39"/>
      <c r="AA15" s="439"/>
    </row>
    <row r="16" spans="1:27" x14ac:dyDescent="0.3">
      <c r="A16" s="447" t="s">
        <v>2224</v>
      </c>
      <c r="B16" s="448" t="s">
        <v>49</v>
      </c>
      <c r="C16" s="448" t="s">
        <v>49</v>
      </c>
      <c r="D16" s="448">
        <v>1498700</v>
      </c>
      <c r="E16" s="448">
        <v>1552800</v>
      </c>
      <c r="F16" s="448">
        <v>1584700</v>
      </c>
      <c r="G16" s="448">
        <v>1617300</v>
      </c>
      <c r="H16" s="448">
        <v>1665600</v>
      </c>
      <c r="I16" s="448">
        <v>1811900</v>
      </c>
      <c r="J16" s="448">
        <v>1886600</v>
      </c>
      <c r="K16" s="448">
        <v>2117100</v>
      </c>
      <c r="L16" s="448">
        <v>2261700</v>
      </c>
      <c r="M16" s="449" t="s">
        <v>2225</v>
      </c>
      <c r="N16" s="450" t="s">
        <v>2226</v>
      </c>
      <c r="O16" s="439"/>
      <c r="P16" s="448" t="s">
        <v>49</v>
      </c>
      <c r="Q16" s="449" t="s">
        <v>39</v>
      </c>
      <c r="R16" s="450" t="s">
        <v>2181</v>
      </c>
      <c r="S16" s="451"/>
      <c r="T16" s="451"/>
      <c r="U16" s="451"/>
      <c r="V16" s="451"/>
      <c r="W16" s="451"/>
      <c r="X16" s="451"/>
      <c r="Y16" s="451"/>
      <c r="Z16" s="451"/>
      <c r="AA16" s="451"/>
    </row>
    <row r="17" spans="1:27" x14ac:dyDescent="0.3">
      <c r="A17" s="2" t="s">
        <v>2227</v>
      </c>
      <c r="B17" s="20" t="s">
        <v>49</v>
      </c>
      <c r="C17" s="20" t="s">
        <v>49</v>
      </c>
      <c r="D17" s="20">
        <v>1674600</v>
      </c>
      <c r="E17" s="20">
        <v>1734800</v>
      </c>
      <c r="F17" s="20">
        <v>1770400</v>
      </c>
      <c r="G17" s="20">
        <v>1806800</v>
      </c>
      <c r="H17" s="20">
        <v>1861600</v>
      </c>
      <c r="I17" s="20">
        <v>2024600</v>
      </c>
      <c r="J17" s="20">
        <v>2107900</v>
      </c>
      <c r="K17" s="20">
        <v>2364600</v>
      </c>
      <c r="L17" s="20">
        <v>2524100</v>
      </c>
      <c r="M17" s="417" t="s">
        <v>2228</v>
      </c>
      <c r="N17" s="452" t="s">
        <v>2229</v>
      </c>
      <c r="O17" s="439"/>
      <c r="P17" s="20" t="s">
        <v>49</v>
      </c>
      <c r="Q17" s="417" t="s">
        <v>39</v>
      </c>
      <c r="R17" s="452" t="s">
        <v>2230</v>
      </c>
    </row>
    <row r="18" spans="1:27" x14ac:dyDescent="0.3">
      <c r="A18" s="439"/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  <c r="M18" s="446"/>
      <c r="N18" s="446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39"/>
    </row>
    <row r="19" spans="1:27" x14ac:dyDescent="0.3">
      <c r="A19" s="2" t="s">
        <v>2231</v>
      </c>
      <c r="B19" s="20" t="s">
        <v>49</v>
      </c>
      <c r="C19" s="20" t="s">
        <v>49</v>
      </c>
      <c r="D19" s="20">
        <v>1913300</v>
      </c>
      <c r="E19" s="20">
        <v>1981900</v>
      </c>
      <c r="F19" s="20">
        <v>2022400</v>
      </c>
      <c r="G19" s="20">
        <v>2063800</v>
      </c>
      <c r="H19" s="20">
        <v>2127600</v>
      </c>
      <c r="I19" s="20">
        <v>2313100</v>
      </c>
      <c r="J19" s="20">
        <v>2407800</v>
      </c>
      <c r="K19" s="20">
        <v>2700000</v>
      </c>
      <c r="L19" s="20">
        <v>2867300</v>
      </c>
      <c r="M19" s="417" t="s">
        <v>2232</v>
      </c>
      <c r="N19" s="452" t="s">
        <v>2233</v>
      </c>
      <c r="O19" s="439"/>
      <c r="P19" s="20" t="s">
        <v>49</v>
      </c>
      <c r="Q19" s="417" t="s">
        <v>39</v>
      </c>
      <c r="R19" s="452" t="s">
        <v>2230</v>
      </c>
    </row>
    <row r="20" spans="1:27" x14ac:dyDescent="0.3">
      <c r="A20" s="447" t="s">
        <v>2234</v>
      </c>
      <c r="B20" s="448" t="s">
        <v>49</v>
      </c>
      <c r="C20" s="448" t="s">
        <v>49</v>
      </c>
      <c r="D20" s="448">
        <v>2089200</v>
      </c>
      <c r="E20" s="448">
        <v>2163900</v>
      </c>
      <c r="F20" s="448">
        <v>2208100</v>
      </c>
      <c r="G20" s="448">
        <v>2253200</v>
      </c>
      <c r="H20" s="448">
        <v>2323600</v>
      </c>
      <c r="I20" s="448">
        <v>2525800</v>
      </c>
      <c r="J20" s="448">
        <v>2629100</v>
      </c>
      <c r="K20" s="448">
        <v>2947500</v>
      </c>
      <c r="L20" s="448">
        <v>3129700</v>
      </c>
      <c r="M20" s="449" t="s">
        <v>2235</v>
      </c>
      <c r="N20" s="450" t="s">
        <v>2236</v>
      </c>
      <c r="O20" s="439"/>
      <c r="P20" s="448" t="s">
        <v>49</v>
      </c>
      <c r="Q20" s="449" t="s">
        <v>39</v>
      </c>
      <c r="R20" s="450" t="s">
        <v>2230</v>
      </c>
      <c r="S20" s="451"/>
      <c r="T20" s="451"/>
      <c r="U20" s="451"/>
      <c r="V20" s="451"/>
      <c r="W20" s="451"/>
      <c r="X20" s="451"/>
      <c r="Y20" s="451"/>
      <c r="Z20" s="451"/>
      <c r="AA20" s="451"/>
    </row>
    <row r="21" spans="1:27" x14ac:dyDescent="0.3">
      <c r="A21" s="2" t="s">
        <v>2237</v>
      </c>
      <c r="B21" s="20" t="s">
        <v>49</v>
      </c>
      <c r="C21" s="20" t="s">
        <v>49</v>
      </c>
      <c r="D21" s="20">
        <v>2119000</v>
      </c>
      <c r="E21" s="20">
        <v>2194800</v>
      </c>
      <c r="F21" s="20">
        <v>2239600</v>
      </c>
      <c r="G21" s="20">
        <v>2285300</v>
      </c>
      <c r="H21" s="20">
        <v>2356800</v>
      </c>
      <c r="I21" s="20">
        <v>2561800</v>
      </c>
      <c r="J21" s="20">
        <v>2666500</v>
      </c>
      <c r="K21" s="20">
        <v>2989400</v>
      </c>
      <c r="L21" s="20">
        <v>3174100</v>
      </c>
      <c r="M21" s="417" t="s">
        <v>2238</v>
      </c>
      <c r="N21" s="452" t="s">
        <v>2239</v>
      </c>
      <c r="O21" s="439"/>
      <c r="P21" s="20" t="s">
        <v>49</v>
      </c>
      <c r="Q21" s="417" t="s">
        <v>39</v>
      </c>
      <c r="R21" s="452" t="s">
        <v>2230</v>
      </c>
    </row>
    <row r="22" spans="1:27" x14ac:dyDescent="0.3">
      <c r="A22" s="439"/>
      <c r="B22" s="439"/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46"/>
      <c r="N22" s="446"/>
      <c r="O22" s="439"/>
      <c r="P22" s="439"/>
      <c r="Q22" s="439"/>
      <c r="R22" s="439"/>
      <c r="S22" s="439"/>
      <c r="T22" s="439"/>
      <c r="U22" s="439"/>
      <c r="V22" s="439"/>
      <c r="W22" s="439"/>
      <c r="X22" s="439"/>
      <c r="Y22" s="439"/>
      <c r="Z22" s="439"/>
      <c r="AA22" s="439"/>
    </row>
    <row r="23" spans="1:27" x14ac:dyDescent="0.3">
      <c r="A23" s="2" t="s">
        <v>2240</v>
      </c>
      <c r="B23" s="20">
        <v>742800</v>
      </c>
      <c r="C23" s="4">
        <v>750200</v>
      </c>
      <c r="D23" s="4">
        <v>750200</v>
      </c>
      <c r="E23" s="4">
        <v>776800</v>
      </c>
      <c r="F23" s="4">
        <v>792600</v>
      </c>
      <c r="G23" s="4">
        <v>808700</v>
      </c>
      <c r="H23" s="4">
        <v>827400</v>
      </c>
      <c r="I23" s="4">
        <v>899600</v>
      </c>
      <c r="J23" s="4">
        <v>936500</v>
      </c>
      <c r="K23" s="4">
        <v>1050200</v>
      </c>
      <c r="L23" s="4">
        <v>1098500</v>
      </c>
      <c r="M23" s="417" t="s">
        <v>2241</v>
      </c>
      <c r="N23" s="452" t="s">
        <v>2242</v>
      </c>
      <c r="O23" s="439"/>
      <c r="P23" s="452" t="s">
        <v>2243</v>
      </c>
      <c r="Q23" s="417" t="s">
        <v>39</v>
      </c>
      <c r="R23" s="452" t="s">
        <v>2230</v>
      </c>
    </row>
    <row r="24" spans="1:27" x14ac:dyDescent="0.3">
      <c r="A24" s="447" t="s">
        <v>2244</v>
      </c>
      <c r="B24" s="448">
        <v>851100</v>
      </c>
      <c r="C24" s="453">
        <v>859600</v>
      </c>
      <c r="D24" s="453">
        <v>861700</v>
      </c>
      <c r="E24" s="453">
        <v>892300</v>
      </c>
      <c r="F24" s="453">
        <v>910400</v>
      </c>
      <c r="G24" s="453">
        <v>928800</v>
      </c>
      <c r="H24" s="453">
        <v>951700</v>
      </c>
      <c r="I24" s="453">
        <v>1034500</v>
      </c>
      <c r="J24" s="453">
        <v>1076800</v>
      </c>
      <c r="K24" s="453">
        <v>1207100</v>
      </c>
      <c r="L24" s="453">
        <v>1262400</v>
      </c>
      <c r="M24" s="449" t="s">
        <v>2245</v>
      </c>
      <c r="N24" s="450" t="s">
        <v>2246</v>
      </c>
      <c r="O24" s="439"/>
      <c r="P24" s="450" t="s">
        <v>2247</v>
      </c>
      <c r="Q24" s="449" t="s">
        <v>39</v>
      </c>
      <c r="R24" s="450" t="s">
        <v>2230</v>
      </c>
      <c r="S24" s="451"/>
      <c r="T24" s="451"/>
      <c r="U24" s="451"/>
      <c r="V24" s="451"/>
      <c r="W24" s="451"/>
      <c r="X24" s="451"/>
      <c r="Y24" s="451"/>
      <c r="Z24" s="451"/>
      <c r="AA24" s="451"/>
    </row>
    <row r="25" spans="1:27" x14ac:dyDescent="0.3">
      <c r="A25" s="2" t="s">
        <v>2248</v>
      </c>
      <c r="B25" s="20">
        <v>930100</v>
      </c>
      <c r="C25" s="4">
        <v>939300</v>
      </c>
      <c r="D25" s="4">
        <v>943100</v>
      </c>
      <c r="E25" s="4">
        <v>976500</v>
      </c>
      <c r="F25" s="4">
        <v>996300</v>
      </c>
      <c r="G25" s="4">
        <v>1016400</v>
      </c>
      <c r="H25" s="4">
        <v>1042500</v>
      </c>
      <c r="I25" s="4">
        <v>1133000</v>
      </c>
      <c r="J25" s="4">
        <v>1179200</v>
      </c>
      <c r="K25" s="4">
        <v>1321700</v>
      </c>
      <c r="L25" s="4">
        <v>1382100</v>
      </c>
      <c r="M25" s="417" t="s">
        <v>2249</v>
      </c>
      <c r="N25" s="452" t="s">
        <v>2250</v>
      </c>
      <c r="O25" s="439"/>
      <c r="P25" s="452" t="s">
        <v>2251</v>
      </c>
      <c r="Q25" s="417" t="s">
        <v>39</v>
      </c>
      <c r="R25" s="452" t="s">
        <v>2230</v>
      </c>
    </row>
    <row r="26" spans="1:27" x14ac:dyDescent="0.3">
      <c r="A26" s="447" t="s">
        <v>2252</v>
      </c>
      <c r="B26" s="448">
        <v>957500</v>
      </c>
      <c r="C26" s="453">
        <v>967000</v>
      </c>
      <c r="D26" s="453">
        <v>971300</v>
      </c>
      <c r="E26" s="453">
        <v>1005700</v>
      </c>
      <c r="F26" s="453">
        <v>1026100</v>
      </c>
      <c r="G26" s="453">
        <v>1046900</v>
      </c>
      <c r="H26" s="453">
        <v>1073900</v>
      </c>
      <c r="I26" s="453">
        <v>1167100</v>
      </c>
      <c r="J26" s="453">
        <v>1214600</v>
      </c>
      <c r="K26" s="453">
        <v>1361400</v>
      </c>
      <c r="L26" s="453">
        <v>1423600</v>
      </c>
      <c r="M26" s="449" t="s">
        <v>2253</v>
      </c>
      <c r="N26" s="450" t="s">
        <v>2254</v>
      </c>
      <c r="O26" s="439"/>
      <c r="P26" s="450" t="s">
        <v>2255</v>
      </c>
      <c r="Q26" s="449" t="s">
        <v>39</v>
      </c>
      <c r="R26" s="450" t="s">
        <v>2256</v>
      </c>
      <c r="S26" s="451"/>
      <c r="T26" s="451"/>
      <c r="U26" s="451"/>
      <c r="V26" s="451"/>
      <c r="W26" s="451"/>
      <c r="X26" s="451"/>
      <c r="Y26" s="451"/>
      <c r="Z26" s="451"/>
      <c r="AA26" s="451"/>
    </row>
    <row r="27" spans="1:27" x14ac:dyDescent="0.3">
      <c r="A27" s="2" t="s">
        <v>2257</v>
      </c>
      <c r="B27" s="20">
        <v>1035800</v>
      </c>
      <c r="C27" s="4">
        <v>1046100</v>
      </c>
      <c r="D27" s="4">
        <v>1052000</v>
      </c>
      <c r="E27" s="4">
        <v>1089200</v>
      </c>
      <c r="F27" s="4">
        <v>1111200</v>
      </c>
      <c r="G27" s="4">
        <v>1133700</v>
      </c>
      <c r="H27" s="4">
        <v>1163800</v>
      </c>
      <c r="I27" s="4">
        <v>1264600</v>
      </c>
      <c r="J27" s="4">
        <v>1316100</v>
      </c>
      <c r="K27" s="4">
        <v>1474800</v>
      </c>
      <c r="L27" s="4">
        <v>1542200</v>
      </c>
      <c r="M27" s="417" t="s">
        <v>2258</v>
      </c>
      <c r="N27" s="452" t="s">
        <v>2259</v>
      </c>
      <c r="O27" s="439"/>
      <c r="P27" s="452" t="s">
        <v>2260</v>
      </c>
      <c r="Q27" s="417" t="s">
        <v>39</v>
      </c>
      <c r="R27" s="452" t="s">
        <v>2256</v>
      </c>
    </row>
    <row r="28" spans="1:27" x14ac:dyDescent="0.3">
      <c r="A28" s="439"/>
      <c r="B28" s="439"/>
      <c r="C28" s="439"/>
      <c r="D28" s="439"/>
      <c r="E28" s="439"/>
      <c r="F28" s="439"/>
      <c r="G28" s="439"/>
      <c r="H28" s="439"/>
      <c r="I28" s="439"/>
      <c r="J28" s="439"/>
      <c r="K28" s="439"/>
      <c r="L28" s="439"/>
      <c r="M28" s="446"/>
      <c r="N28" s="446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</row>
    <row r="29" spans="1:27" x14ac:dyDescent="0.3">
      <c r="A29" s="439"/>
      <c r="B29" s="439"/>
      <c r="C29" s="439"/>
      <c r="D29" s="439"/>
      <c r="E29" s="439"/>
      <c r="F29" s="439"/>
      <c r="G29" s="439"/>
      <c r="H29" s="439"/>
      <c r="I29" s="439"/>
      <c r="J29" s="439"/>
      <c r="K29" s="439"/>
      <c r="L29" s="439"/>
      <c r="M29" s="446"/>
      <c r="N29" s="446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</row>
    <row r="30" spans="1:27" x14ac:dyDescent="0.3">
      <c r="A30" s="439"/>
      <c r="B30" s="439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46"/>
      <c r="N30" s="446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</row>
    <row r="31" spans="1:27" x14ac:dyDescent="0.3">
      <c r="A31" s="439"/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46"/>
      <c r="N31" s="446"/>
      <c r="O31" s="439"/>
      <c r="P31" s="439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</row>
    <row r="32" spans="1:27" x14ac:dyDescent="0.3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  <c r="T32" s="446"/>
      <c r="U32" s="446"/>
      <c r="V32" s="446"/>
      <c r="W32" s="446"/>
      <c r="X32" s="446"/>
      <c r="Y32" s="446"/>
      <c r="Z32" s="446"/>
      <c r="AA32" s="446"/>
    </row>
    <row r="33" spans="1:27" x14ac:dyDescent="0.3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  <c r="T33" s="446"/>
      <c r="U33" s="446"/>
      <c r="V33" s="446"/>
      <c r="W33" s="446"/>
      <c r="X33" s="446"/>
      <c r="Y33" s="446"/>
      <c r="Z33" s="446"/>
      <c r="AA33" s="446"/>
    </row>
    <row r="34" spans="1:27" x14ac:dyDescent="0.3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  <c r="T34" s="446"/>
      <c r="U34" s="446"/>
      <c r="V34" s="446"/>
      <c r="W34" s="446"/>
      <c r="X34" s="446"/>
      <c r="Y34" s="446"/>
      <c r="Z34" s="446"/>
      <c r="AA34" s="446"/>
    </row>
    <row r="35" spans="1:27" x14ac:dyDescent="0.3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446"/>
      <c r="T35" s="446"/>
      <c r="U35" s="446"/>
      <c r="V35" s="446"/>
      <c r="W35" s="446"/>
      <c r="X35" s="446"/>
      <c r="Y35" s="446"/>
      <c r="Z35" s="446"/>
      <c r="AA35" s="446"/>
    </row>
    <row r="36" spans="1:27" x14ac:dyDescent="0.3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446"/>
      <c r="AA36" s="446"/>
    </row>
    <row r="37" spans="1:27" x14ac:dyDescent="0.3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Y37" s="446"/>
      <c r="Z37" s="446"/>
      <c r="AA37" s="446"/>
    </row>
    <row r="38" spans="1:27" x14ac:dyDescent="0.3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Y38" s="446"/>
      <c r="Z38" s="446"/>
      <c r="AA38" s="446"/>
    </row>
    <row r="39" spans="1:27" x14ac:dyDescent="0.3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  <c r="T39" s="446"/>
      <c r="U39" s="446"/>
      <c r="V39" s="446"/>
      <c r="W39" s="446"/>
      <c r="X39" s="446"/>
      <c r="Y39" s="446"/>
      <c r="Z39" s="446"/>
      <c r="AA39" s="446"/>
    </row>
    <row r="40" spans="1:27" x14ac:dyDescent="0.3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6"/>
      <c r="AA40" s="446"/>
    </row>
    <row r="41" spans="1:27" x14ac:dyDescent="0.3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  <c r="T41" s="446"/>
      <c r="U41" s="446"/>
      <c r="V41" s="446"/>
      <c r="W41" s="446"/>
      <c r="X41" s="446"/>
      <c r="Y41" s="446"/>
      <c r="Z41" s="446"/>
      <c r="AA41" s="446"/>
    </row>
    <row r="42" spans="1:27" x14ac:dyDescent="0.3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6"/>
      <c r="Z42" s="446"/>
      <c r="AA42" s="446"/>
    </row>
    <row r="43" spans="1:27" x14ac:dyDescent="0.3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6"/>
      <c r="AA43" s="446"/>
    </row>
    <row r="44" spans="1:27" x14ac:dyDescent="0.3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46"/>
      <c r="AA44" s="446"/>
    </row>
    <row r="45" spans="1:27" x14ac:dyDescent="0.3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6"/>
      <c r="AA45" s="446"/>
    </row>
    <row r="46" spans="1:27" x14ac:dyDescent="0.3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446"/>
      <c r="T46" s="446"/>
      <c r="U46" s="446"/>
      <c r="V46" s="446"/>
      <c r="W46" s="446"/>
      <c r="X46" s="446"/>
      <c r="Y46" s="446"/>
      <c r="Z46" s="446"/>
      <c r="AA46" s="446"/>
    </row>
    <row r="47" spans="1:27" x14ac:dyDescent="0.3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446"/>
      <c r="T47" s="446"/>
      <c r="U47" s="446"/>
      <c r="V47" s="446"/>
      <c r="W47" s="446"/>
      <c r="X47" s="446"/>
      <c r="Y47" s="446"/>
      <c r="Z47" s="446"/>
      <c r="AA47" s="446"/>
    </row>
    <row r="48" spans="1:27" x14ac:dyDescent="0.3">
      <c r="A48" s="446"/>
      <c r="B48" s="446"/>
      <c r="C48" s="446"/>
      <c r="D48" s="446"/>
      <c r="E48" s="446"/>
      <c r="F48" s="446"/>
      <c r="G48" s="446"/>
      <c r="H48" s="446"/>
      <c r="I48" s="446"/>
      <c r="J48" s="446"/>
      <c r="K48" s="446"/>
      <c r="L48" s="446"/>
      <c r="M48" s="446"/>
      <c r="N48" s="446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446"/>
      <c r="AA48" s="446"/>
    </row>
    <row r="49" spans="1:27" x14ac:dyDescent="0.3">
      <c r="A49" s="446"/>
      <c r="B49" s="446"/>
      <c r="C49" s="446"/>
      <c r="D49" s="446"/>
      <c r="E49" s="446"/>
      <c r="F49" s="446"/>
      <c r="G49" s="446"/>
      <c r="H49" s="446"/>
      <c r="I49" s="446"/>
      <c r="J49" s="446"/>
      <c r="K49" s="446"/>
      <c r="L49" s="446"/>
      <c r="M49" s="446"/>
      <c r="N49" s="446"/>
      <c r="O49" s="446"/>
      <c r="P49" s="446"/>
      <c r="Q49" s="446"/>
      <c r="R49" s="446"/>
      <c r="S49" s="446"/>
      <c r="T49" s="446"/>
      <c r="U49" s="446"/>
      <c r="V49" s="446"/>
      <c r="W49" s="446"/>
      <c r="X49" s="446"/>
      <c r="Y49" s="446"/>
      <c r="Z49" s="446"/>
      <c r="AA49" s="446"/>
    </row>
    <row r="50" spans="1:27" x14ac:dyDescent="0.3">
      <c r="A50" s="446"/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446"/>
    </row>
    <row r="51" spans="1:27" x14ac:dyDescent="0.3">
      <c r="A51" s="446"/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446"/>
    </row>
    <row r="52" spans="1:27" x14ac:dyDescent="0.3">
      <c r="A52" s="446"/>
      <c r="B52" s="446"/>
      <c r="C52" s="446"/>
      <c r="D52" s="446"/>
      <c r="E52" s="446"/>
      <c r="F52" s="446"/>
      <c r="G52" s="446"/>
      <c r="H52" s="446"/>
      <c r="I52" s="446"/>
      <c r="J52" s="446"/>
      <c r="K52" s="446"/>
      <c r="L52" s="446"/>
      <c r="M52" s="446"/>
      <c r="N52" s="446"/>
      <c r="O52" s="446"/>
      <c r="P52" s="446"/>
      <c r="Q52" s="446"/>
      <c r="R52" s="446"/>
      <c r="S52" s="446"/>
      <c r="T52" s="446"/>
      <c r="U52" s="446"/>
      <c r="V52" s="446"/>
      <c r="W52" s="446"/>
      <c r="X52" s="446"/>
      <c r="Y52" s="446"/>
      <c r="Z52" s="446"/>
      <c r="AA52" s="446"/>
    </row>
    <row r="53" spans="1:27" x14ac:dyDescent="0.3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6"/>
      <c r="P53" s="446"/>
      <c r="Q53" s="446"/>
      <c r="R53" s="446"/>
      <c r="S53" s="446"/>
      <c r="T53" s="446"/>
      <c r="U53" s="446"/>
      <c r="V53" s="446"/>
      <c r="W53" s="446"/>
      <c r="X53" s="446"/>
      <c r="Y53" s="446"/>
      <c r="Z53" s="446"/>
      <c r="AA53" s="446"/>
    </row>
    <row r="54" spans="1:27" x14ac:dyDescent="0.3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6"/>
      <c r="P54" s="446"/>
      <c r="Q54" s="446"/>
      <c r="R54" s="446"/>
      <c r="S54" s="446"/>
      <c r="T54" s="446"/>
      <c r="U54" s="446"/>
      <c r="V54" s="446"/>
      <c r="W54" s="446"/>
      <c r="X54" s="446"/>
      <c r="Y54" s="446"/>
      <c r="Z54" s="446"/>
      <c r="AA54" s="446"/>
    </row>
    <row r="55" spans="1:27" x14ac:dyDescent="0.3">
      <c r="A55" s="446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46"/>
      <c r="W55" s="446"/>
      <c r="X55" s="446"/>
      <c r="Y55" s="446"/>
      <c r="Z55" s="446"/>
      <c r="AA55" s="446"/>
    </row>
    <row r="56" spans="1:27" x14ac:dyDescent="0.3">
      <c r="A56" s="446"/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446"/>
    </row>
    <row r="57" spans="1:27" x14ac:dyDescent="0.3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46"/>
      <c r="O57" s="446"/>
      <c r="P57" s="446"/>
      <c r="Q57" s="446"/>
      <c r="R57" s="446"/>
      <c r="S57" s="446"/>
      <c r="T57" s="446"/>
      <c r="U57" s="446"/>
      <c r="V57" s="446"/>
      <c r="W57" s="446"/>
      <c r="X57" s="446"/>
      <c r="Y57" s="446"/>
      <c r="Z57" s="446"/>
      <c r="AA57" s="446"/>
    </row>
    <row r="58" spans="1:27" x14ac:dyDescent="0.3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46"/>
      <c r="O58" s="446"/>
      <c r="P58" s="446"/>
      <c r="Q58" s="446"/>
      <c r="R58" s="446"/>
      <c r="S58" s="446"/>
      <c r="T58" s="446"/>
      <c r="U58" s="446"/>
      <c r="V58" s="446"/>
      <c r="W58" s="446"/>
      <c r="X58" s="446"/>
      <c r="Y58" s="446"/>
      <c r="Z58" s="446"/>
      <c r="AA58" s="446"/>
    </row>
    <row r="59" spans="1:27" x14ac:dyDescent="0.3">
      <c r="A59" s="446"/>
      <c r="B59" s="446"/>
      <c r="C59" s="446"/>
      <c r="D59" s="446"/>
      <c r="E59" s="446"/>
      <c r="F59" s="446"/>
      <c r="G59" s="446"/>
      <c r="H59" s="446"/>
      <c r="I59" s="446"/>
      <c r="J59" s="446"/>
      <c r="K59" s="446"/>
      <c r="L59" s="446"/>
      <c r="M59" s="446"/>
      <c r="N59" s="446"/>
      <c r="O59" s="446"/>
      <c r="P59" s="446"/>
      <c r="Q59" s="446"/>
      <c r="R59" s="446"/>
      <c r="S59" s="446"/>
      <c r="T59" s="446"/>
      <c r="U59" s="446"/>
      <c r="V59" s="446"/>
      <c r="W59" s="446"/>
      <c r="X59" s="446"/>
      <c r="Y59" s="446"/>
      <c r="Z59" s="446"/>
      <c r="AA59" s="446"/>
    </row>
    <row r="60" spans="1:27" x14ac:dyDescent="0.3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6"/>
      <c r="V60" s="446"/>
      <c r="W60" s="446"/>
      <c r="X60" s="446"/>
      <c r="Y60" s="446"/>
      <c r="Z60" s="446"/>
      <c r="AA60" s="446"/>
    </row>
    <row r="61" spans="1:27" x14ac:dyDescent="0.3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6"/>
      <c r="V61" s="446"/>
      <c r="W61" s="446"/>
      <c r="X61" s="446"/>
      <c r="Y61" s="446"/>
      <c r="Z61" s="446"/>
      <c r="AA61" s="446"/>
    </row>
    <row r="62" spans="1:27" x14ac:dyDescent="0.3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6"/>
      <c r="P62" s="446"/>
      <c r="Q62" s="446"/>
      <c r="R62" s="446"/>
      <c r="S62" s="446"/>
      <c r="T62" s="446"/>
      <c r="U62" s="446"/>
      <c r="V62" s="446"/>
      <c r="W62" s="446"/>
      <c r="X62" s="446"/>
      <c r="Y62" s="446"/>
      <c r="Z62" s="446"/>
      <c r="AA62" s="446"/>
    </row>
    <row r="63" spans="1:27" x14ac:dyDescent="0.3">
      <c r="A63" s="446"/>
      <c r="B63" s="446"/>
      <c r="C63" s="446"/>
      <c r="D63" s="446"/>
      <c r="E63" s="446"/>
      <c r="F63" s="446"/>
      <c r="G63" s="446"/>
      <c r="H63" s="446"/>
      <c r="I63" s="446"/>
      <c r="J63" s="446"/>
      <c r="K63" s="446"/>
      <c r="L63" s="446"/>
      <c r="M63" s="446"/>
      <c r="N63" s="446"/>
      <c r="O63" s="446"/>
      <c r="P63" s="446"/>
      <c r="Q63" s="446"/>
      <c r="R63" s="446"/>
      <c r="S63" s="446"/>
      <c r="T63" s="446"/>
      <c r="U63" s="446"/>
      <c r="V63" s="446"/>
      <c r="W63" s="446"/>
      <c r="X63" s="446"/>
      <c r="Y63" s="446"/>
      <c r="Z63" s="446"/>
      <c r="AA63" s="446"/>
    </row>
    <row r="64" spans="1:27" x14ac:dyDescent="0.3">
      <c r="A64" s="446"/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</row>
    <row r="65" spans="1:27" x14ac:dyDescent="0.3">
      <c r="A65" s="446"/>
      <c r="B65" s="446"/>
      <c r="C65" s="446"/>
      <c r="D65" s="446"/>
      <c r="E65" s="446"/>
      <c r="F65" s="446"/>
      <c r="G65" s="446"/>
      <c r="H65" s="446"/>
      <c r="I65" s="446"/>
      <c r="J65" s="446"/>
      <c r="K65" s="446"/>
      <c r="L65" s="446"/>
      <c r="M65" s="446"/>
      <c r="N65" s="446"/>
      <c r="O65" s="446"/>
      <c r="P65" s="446"/>
      <c r="Q65" s="446"/>
      <c r="R65" s="446"/>
      <c r="S65" s="446"/>
      <c r="T65" s="446"/>
      <c r="U65" s="446"/>
      <c r="V65" s="446"/>
      <c r="W65" s="446"/>
      <c r="X65" s="446"/>
      <c r="Y65" s="446"/>
      <c r="Z65" s="446"/>
      <c r="AA65" s="446"/>
    </row>
    <row r="66" spans="1:27" x14ac:dyDescent="0.3">
      <c r="A66" s="446"/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446"/>
    </row>
    <row r="67" spans="1:27" x14ac:dyDescent="0.3">
      <c r="A67" s="446"/>
      <c r="B67" s="446"/>
      <c r="C67" s="446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</row>
    <row r="68" spans="1:27" x14ac:dyDescent="0.3">
      <c r="A68" s="446"/>
      <c r="B68" s="446"/>
      <c r="C68" s="446"/>
      <c r="D68" s="446"/>
      <c r="E68" s="446"/>
      <c r="F68" s="446"/>
      <c r="G68" s="446"/>
      <c r="H68" s="446"/>
      <c r="I68" s="446"/>
      <c r="J68" s="446"/>
      <c r="K68" s="446"/>
      <c r="L68" s="446"/>
      <c r="M68" s="446"/>
      <c r="N68" s="446"/>
      <c r="O68" s="446"/>
      <c r="P68" s="446"/>
      <c r="Q68" s="446"/>
      <c r="R68" s="446"/>
      <c r="S68" s="446"/>
      <c r="T68" s="446"/>
      <c r="U68" s="446"/>
      <c r="V68" s="446"/>
      <c r="W68" s="446"/>
      <c r="X68" s="446"/>
      <c r="Y68" s="446"/>
      <c r="Z68" s="446"/>
      <c r="AA68" s="446"/>
    </row>
    <row r="69" spans="1:27" x14ac:dyDescent="0.3">
      <c r="A69" s="446"/>
      <c r="B69" s="446"/>
      <c r="C69" s="446"/>
      <c r="D69" s="446"/>
      <c r="E69" s="446"/>
      <c r="F69" s="446"/>
      <c r="G69" s="446"/>
      <c r="H69" s="446"/>
      <c r="I69" s="446"/>
      <c r="J69" s="446"/>
      <c r="K69" s="446"/>
      <c r="L69" s="446"/>
      <c r="M69" s="446"/>
      <c r="N69" s="446"/>
      <c r="O69" s="446"/>
      <c r="P69" s="446"/>
      <c r="Q69" s="446"/>
      <c r="R69" s="446"/>
      <c r="S69" s="446"/>
      <c r="T69" s="446"/>
      <c r="U69" s="446"/>
      <c r="V69" s="446"/>
      <c r="W69" s="446"/>
      <c r="X69" s="446"/>
      <c r="Y69" s="446"/>
      <c r="Z69" s="446"/>
      <c r="AA69" s="446"/>
    </row>
    <row r="70" spans="1:27" x14ac:dyDescent="0.3">
      <c r="A70" s="446"/>
      <c r="B70" s="446"/>
      <c r="C70" s="446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</row>
    <row r="71" spans="1:27" x14ac:dyDescent="0.3">
      <c r="A71" s="446"/>
      <c r="B71" s="446"/>
      <c r="C71" s="446"/>
      <c r="D71" s="446"/>
      <c r="E71" s="446"/>
      <c r="F71" s="446"/>
      <c r="G71" s="446"/>
      <c r="H71" s="446"/>
      <c r="I71" s="446"/>
      <c r="J71" s="446"/>
      <c r="K71" s="446"/>
      <c r="L71" s="446"/>
      <c r="M71" s="446"/>
      <c r="N71" s="446"/>
      <c r="O71" s="446"/>
      <c r="P71" s="446"/>
      <c r="Q71" s="446"/>
      <c r="R71" s="446"/>
      <c r="S71" s="446"/>
      <c r="T71" s="446"/>
      <c r="U71" s="446"/>
      <c r="V71" s="446"/>
      <c r="W71" s="446"/>
      <c r="X71" s="446"/>
      <c r="Y71" s="446"/>
      <c r="Z71" s="446"/>
      <c r="AA71" s="446"/>
    </row>
    <row r="72" spans="1:27" x14ac:dyDescent="0.3">
      <c r="A72" s="446"/>
      <c r="B72" s="446"/>
      <c r="C72" s="446"/>
      <c r="D72" s="446"/>
      <c r="E72" s="446"/>
      <c r="F72" s="446"/>
      <c r="G72" s="446"/>
      <c r="H72" s="446"/>
      <c r="I72" s="446"/>
      <c r="J72" s="446"/>
      <c r="K72" s="446"/>
      <c r="L72" s="446"/>
      <c r="M72" s="446"/>
      <c r="N72" s="446"/>
      <c r="O72" s="446"/>
      <c r="P72" s="446"/>
      <c r="Q72" s="446"/>
      <c r="R72" s="446"/>
      <c r="S72" s="446"/>
      <c r="T72" s="446"/>
      <c r="U72" s="446"/>
      <c r="V72" s="446"/>
      <c r="W72" s="446"/>
      <c r="X72" s="446"/>
      <c r="Y72" s="446"/>
      <c r="Z72" s="446"/>
      <c r="AA72" s="446"/>
    </row>
    <row r="73" spans="1:27" x14ac:dyDescent="0.3">
      <c r="A73" s="446"/>
      <c r="B73" s="446"/>
      <c r="C73" s="446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</row>
    <row r="74" spans="1:27" x14ac:dyDescent="0.3">
      <c r="A74" s="446"/>
      <c r="B74" s="446"/>
      <c r="C74" s="446"/>
      <c r="D74" s="446"/>
      <c r="E74" s="446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6"/>
      <c r="U74" s="446"/>
      <c r="V74" s="446"/>
      <c r="W74" s="446"/>
      <c r="X74" s="446"/>
      <c r="Y74" s="446"/>
      <c r="Z74" s="446"/>
      <c r="AA74" s="446"/>
    </row>
    <row r="75" spans="1:27" x14ac:dyDescent="0.3">
      <c r="A75" s="446"/>
      <c r="B75" s="446"/>
      <c r="C75" s="446"/>
      <c r="D75" s="446"/>
      <c r="E75" s="446"/>
      <c r="F75" s="446"/>
      <c r="G75" s="446"/>
      <c r="H75" s="446"/>
      <c r="I75" s="446"/>
      <c r="J75" s="446"/>
      <c r="K75" s="446"/>
      <c r="L75" s="446"/>
      <c r="M75" s="446"/>
      <c r="N75" s="446"/>
      <c r="O75" s="446"/>
      <c r="P75" s="446"/>
      <c r="Q75" s="446"/>
      <c r="R75" s="446"/>
      <c r="S75" s="446"/>
      <c r="T75" s="446"/>
      <c r="U75" s="446"/>
      <c r="V75" s="446"/>
      <c r="W75" s="446"/>
      <c r="X75" s="446"/>
      <c r="Y75" s="446"/>
      <c r="Z75" s="446"/>
      <c r="AA75" s="446"/>
    </row>
    <row r="76" spans="1:27" x14ac:dyDescent="0.3">
      <c r="A76" s="446"/>
      <c r="B76" s="446"/>
      <c r="C76" s="446"/>
      <c r="D76" s="446"/>
      <c r="E76" s="446"/>
      <c r="F76" s="446"/>
      <c r="G76" s="446"/>
      <c r="H76" s="446"/>
      <c r="I76" s="446"/>
      <c r="J76" s="446"/>
      <c r="K76" s="446"/>
      <c r="L76" s="446"/>
      <c r="M76" s="446"/>
      <c r="N76" s="446"/>
      <c r="O76" s="446"/>
      <c r="P76" s="446"/>
      <c r="Q76" s="446"/>
      <c r="R76" s="446"/>
      <c r="S76" s="446"/>
      <c r="T76" s="446"/>
      <c r="U76" s="446"/>
      <c r="V76" s="446"/>
      <c r="W76" s="446"/>
      <c r="X76" s="446"/>
      <c r="Y76" s="446"/>
      <c r="Z76" s="446"/>
      <c r="AA76" s="446"/>
    </row>
    <row r="77" spans="1:27" x14ac:dyDescent="0.3">
      <c r="A77" s="446"/>
      <c r="B77" s="446"/>
      <c r="C77" s="446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</row>
    <row r="78" spans="1:27" x14ac:dyDescent="0.3">
      <c r="A78" s="446"/>
      <c r="B78" s="446"/>
      <c r="C78" s="446"/>
      <c r="D78" s="446"/>
      <c r="E78" s="446"/>
      <c r="F78" s="446"/>
      <c r="G78" s="446"/>
      <c r="H78" s="446"/>
      <c r="I78" s="446"/>
      <c r="J78" s="446"/>
      <c r="K78" s="446"/>
      <c r="L78" s="446"/>
      <c r="M78" s="446"/>
      <c r="N78" s="446"/>
      <c r="O78" s="446"/>
      <c r="P78" s="446"/>
      <c r="Q78" s="446"/>
      <c r="R78" s="446"/>
      <c r="S78" s="446"/>
      <c r="T78" s="446"/>
      <c r="U78" s="446"/>
      <c r="V78" s="446"/>
      <c r="W78" s="446"/>
      <c r="X78" s="446"/>
      <c r="Y78" s="446"/>
      <c r="Z78" s="446"/>
      <c r="AA78" s="446"/>
    </row>
    <row r="79" spans="1:27" x14ac:dyDescent="0.3">
      <c r="A79" s="446"/>
      <c r="B79" s="446"/>
      <c r="C79" s="446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</row>
    <row r="80" spans="1:27" x14ac:dyDescent="0.3">
      <c r="A80" s="446"/>
      <c r="B80" s="446"/>
      <c r="C80" s="446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</row>
    <row r="81" spans="1:27" x14ac:dyDescent="0.3">
      <c r="A81" s="446"/>
      <c r="B81" s="446"/>
      <c r="C81" s="446"/>
      <c r="D81" s="446"/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6"/>
      <c r="P81" s="446"/>
      <c r="Q81" s="446"/>
      <c r="R81" s="446"/>
      <c r="S81" s="446"/>
      <c r="T81" s="446"/>
      <c r="U81" s="446"/>
      <c r="V81" s="446"/>
      <c r="W81" s="446"/>
      <c r="X81" s="446"/>
      <c r="Y81" s="446"/>
      <c r="Z81" s="446"/>
      <c r="AA81" s="446"/>
    </row>
    <row r="82" spans="1:27" x14ac:dyDescent="0.3">
      <c r="A82" s="446"/>
      <c r="B82" s="446"/>
      <c r="C82" s="446"/>
      <c r="D82" s="446"/>
      <c r="E82" s="446"/>
      <c r="F82" s="446"/>
      <c r="G82" s="446"/>
      <c r="H82" s="446"/>
      <c r="I82" s="446"/>
      <c r="J82" s="446"/>
      <c r="K82" s="446"/>
      <c r="L82" s="446"/>
      <c r="M82" s="446"/>
      <c r="N82" s="446"/>
      <c r="O82" s="446"/>
      <c r="P82" s="446"/>
      <c r="Q82" s="446"/>
      <c r="R82" s="446"/>
      <c r="S82" s="446"/>
      <c r="T82" s="446"/>
      <c r="U82" s="446"/>
      <c r="V82" s="446"/>
      <c r="W82" s="446"/>
      <c r="X82" s="446"/>
      <c r="Y82" s="446"/>
      <c r="Z82" s="446"/>
      <c r="AA82" s="446"/>
    </row>
    <row r="83" spans="1:27" x14ac:dyDescent="0.3">
      <c r="A83" s="446"/>
      <c r="B83" s="446"/>
      <c r="C83" s="446"/>
      <c r="D83" s="446"/>
      <c r="E83" s="446"/>
      <c r="F83" s="446"/>
      <c r="G83" s="446"/>
      <c r="H83" s="446"/>
      <c r="I83" s="446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6"/>
      <c r="U83" s="446"/>
      <c r="V83" s="446"/>
      <c r="W83" s="446"/>
      <c r="X83" s="446"/>
      <c r="Y83" s="446"/>
      <c r="Z83" s="446"/>
      <c r="AA83" s="446"/>
    </row>
    <row r="84" spans="1:27" x14ac:dyDescent="0.3">
      <c r="A84" s="446"/>
      <c r="B84" s="446"/>
      <c r="C84" s="446"/>
      <c r="D84" s="446"/>
      <c r="E84" s="446"/>
      <c r="F84" s="446"/>
      <c r="G84" s="446"/>
      <c r="H84" s="446"/>
      <c r="I84" s="446"/>
      <c r="J84" s="446"/>
      <c r="K84" s="446"/>
      <c r="L84" s="446"/>
      <c r="M84" s="446"/>
      <c r="N84" s="446"/>
      <c r="O84" s="446"/>
      <c r="P84" s="446"/>
      <c r="Q84" s="446"/>
      <c r="R84" s="446"/>
      <c r="S84" s="446"/>
      <c r="T84" s="446"/>
      <c r="U84" s="446"/>
      <c r="V84" s="446"/>
      <c r="W84" s="446"/>
      <c r="X84" s="446"/>
      <c r="Y84" s="446"/>
      <c r="Z84" s="446"/>
      <c r="AA84" s="446"/>
    </row>
    <row r="85" spans="1:27" x14ac:dyDescent="0.3">
      <c r="A85" s="446"/>
      <c r="B85" s="446"/>
      <c r="C85" s="446"/>
      <c r="D85" s="446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  <c r="P85" s="446"/>
      <c r="Q85" s="446"/>
      <c r="R85" s="446"/>
      <c r="S85" s="446"/>
      <c r="T85" s="446"/>
      <c r="U85" s="446"/>
      <c r="V85" s="446"/>
      <c r="W85" s="446"/>
      <c r="X85" s="446"/>
      <c r="Y85" s="446"/>
      <c r="Z85" s="446"/>
      <c r="AA85" s="446"/>
    </row>
    <row r="86" spans="1:27" x14ac:dyDescent="0.3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6"/>
      <c r="P86" s="446"/>
      <c r="Q86" s="446"/>
      <c r="R86" s="446"/>
      <c r="S86" s="446"/>
      <c r="T86" s="446"/>
      <c r="U86" s="446"/>
      <c r="V86" s="446"/>
      <c r="W86" s="446"/>
      <c r="X86" s="446"/>
      <c r="Y86" s="446"/>
      <c r="Z86" s="446"/>
      <c r="AA86" s="446"/>
    </row>
    <row r="87" spans="1:27" x14ac:dyDescent="0.3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6"/>
      <c r="U87" s="446"/>
      <c r="V87" s="446"/>
      <c r="W87" s="446"/>
      <c r="X87" s="446"/>
      <c r="Y87" s="446"/>
      <c r="Z87" s="446"/>
      <c r="AA87" s="446"/>
    </row>
    <row r="88" spans="1:27" x14ac:dyDescent="0.3">
      <c r="A88" s="446"/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446"/>
      <c r="AA88" s="446"/>
    </row>
    <row r="89" spans="1:27" x14ac:dyDescent="0.3">
      <c r="A89" s="446"/>
      <c r="B89" s="446"/>
      <c r="C89" s="446"/>
      <c r="D89" s="446"/>
      <c r="E89" s="446"/>
      <c r="F89" s="446"/>
      <c r="G89" s="446"/>
      <c r="H89" s="446"/>
      <c r="I89" s="446"/>
      <c r="J89" s="446"/>
      <c r="K89" s="446"/>
      <c r="L89" s="446"/>
      <c r="M89" s="446"/>
      <c r="N89" s="446"/>
      <c r="O89" s="446"/>
      <c r="P89" s="446"/>
      <c r="Q89" s="446"/>
      <c r="R89" s="446"/>
      <c r="S89" s="446"/>
      <c r="T89" s="446"/>
      <c r="U89" s="446"/>
      <c r="V89" s="446"/>
      <c r="W89" s="446"/>
      <c r="X89" s="446"/>
      <c r="Y89" s="446"/>
      <c r="Z89" s="446"/>
      <c r="AA89" s="446"/>
    </row>
    <row r="90" spans="1:27" x14ac:dyDescent="0.3">
      <c r="A90" s="446"/>
      <c r="B90" s="446"/>
      <c r="C90" s="446"/>
      <c r="D90" s="446"/>
      <c r="E90" s="446"/>
      <c r="F90" s="446"/>
      <c r="G90" s="446"/>
      <c r="H90" s="446"/>
      <c r="I90" s="446"/>
      <c r="J90" s="446"/>
      <c r="K90" s="446"/>
      <c r="L90" s="446"/>
      <c r="M90" s="446"/>
      <c r="N90" s="446"/>
      <c r="O90" s="446"/>
      <c r="P90" s="446"/>
      <c r="Q90" s="446"/>
      <c r="R90" s="446"/>
      <c r="S90" s="446"/>
      <c r="T90" s="446"/>
      <c r="U90" s="446"/>
      <c r="V90" s="446"/>
      <c r="W90" s="446"/>
      <c r="X90" s="446"/>
      <c r="Y90" s="446"/>
      <c r="Z90" s="446"/>
      <c r="AA90" s="446"/>
    </row>
    <row r="91" spans="1:27" x14ac:dyDescent="0.3">
      <c r="A91" s="446"/>
      <c r="B91" s="446"/>
      <c r="C91" s="446"/>
      <c r="D91" s="446"/>
      <c r="E91" s="446"/>
      <c r="F91" s="446"/>
      <c r="G91" s="446"/>
      <c r="H91" s="446"/>
      <c r="I91" s="446"/>
      <c r="J91" s="446"/>
      <c r="K91" s="446"/>
      <c r="L91" s="446"/>
      <c r="M91" s="446"/>
      <c r="N91" s="446"/>
      <c r="O91" s="446"/>
      <c r="P91" s="446"/>
      <c r="Q91" s="446"/>
      <c r="R91" s="446"/>
      <c r="S91" s="446"/>
      <c r="T91" s="446"/>
      <c r="U91" s="446"/>
      <c r="V91" s="446"/>
      <c r="W91" s="446"/>
      <c r="X91" s="446"/>
      <c r="Y91" s="446"/>
      <c r="Z91" s="446"/>
      <c r="AA91" s="446"/>
    </row>
    <row r="92" spans="1:27" x14ac:dyDescent="0.3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6"/>
      <c r="P92" s="446"/>
      <c r="Q92" s="446"/>
      <c r="R92" s="446"/>
      <c r="S92" s="446"/>
      <c r="T92" s="446"/>
      <c r="U92" s="446"/>
      <c r="V92" s="446"/>
      <c r="W92" s="446"/>
      <c r="X92" s="446"/>
      <c r="Y92" s="446"/>
      <c r="Z92" s="446"/>
      <c r="AA92" s="446"/>
    </row>
    <row r="93" spans="1:27" x14ac:dyDescent="0.3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6"/>
      <c r="P93" s="446"/>
      <c r="Q93" s="446"/>
      <c r="R93" s="446"/>
      <c r="S93" s="446"/>
      <c r="T93" s="446"/>
      <c r="U93" s="446"/>
      <c r="V93" s="446"/>
      <c r="W93" s="446"/>
      <c r="X93" s="446"/>
      <c r="Y93" s="446"/>
      <c r="Z93" s="446"/>
      <c r="AA93" s="446"/>
    </row>
    <row r="94" spans="1:27" x14ac:dyDescent="0.3">
      <c r="A94" s="446"/>
      <c r="B94" s="446"/>
      <c r="C94" s="446"/>
      <c r="D94" s="446"/>
      <c r="E94" s="446"/>
      <c r="F94" s="446"/>
      <c r="G94" s="446"/>
      <c r="H94" s="446"/>
      <c r="I94" s="446"/>
      <c r="J94" s="446"/>
      <c r="K94" s="446"/>
      <c r="L94" s="446"/>
      <c r="M94" s="446"/>
      <c r="N94" s="446"/>
      <c r="O94" s="446"/>
      <c r="P94" s="446"/>
      <c r="Q94" s="446"/>
      <c r="R94" s="446"/>
      <c r="S94" s="446"/>
      <c r="T94" s="446"/>
      <c r="U94" s="446"/>
      <c r="V94" s="446"/>
      <c r="W94" s="446"/>
      <c r="X94" s="446"/>
      <c r="Y94" s="446"/>
      <c r="Z94" s="446"/>
      <c r="AA94" s="446"/>
    </row>
    <row r="95" spans="1:27" x14ac:dyDescent="0.3">
      <c r="A95" s="446"/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446"/>
      <c r="AA95" s="446"/>
    </row>
    <row r="96" spans="1:27" x14ac:dyDescent="0.3">
      <c r="A96" s="446"/>
      <c r="B96" s="446"/>
      <c r="C96" s="446"/>
      <c r="D96" s="446"/>
      <c r="E96" s="446"/>
      <c r="F96" s="446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6"/>
      <c r="U96" s="446"/>
      <c r="V96" s="446"/>
      <c r="W96" s="446"/>
      <c r="X96" s="446"/>
      <c r="Y96" s="446"/>
      <c r="Z96" s="446"/>
      <c r="AA96" s="446"/>
    </row>
    <row r="97" spans="1:27" x14ac:dyDescent="0.3">
      <c r="A97" s="446"/>
      <c r="B97" s="446"/>
      <c r="C97" s="446"/>
      <c r="D97" s="446"/>
      <c r="E97" s="446"/>
      <c r="F97" s="446"/>
      <c r="G97" s="446"/>
      <c r="H97" s="446"/>
      <c r="I97" s="446"/>
      <c r="J97" s="446"/>
      <c r="K97" s="446"/>
      <c r="L97" s="446"/>
      <c r="M97" s="446"/>
      <c r="N97" s="446"/>
      <c r="O97" s="446"/>
      <c r="P97" s="446"/>
      <c r="Q97" s="446"/>
      <c r="R97" s="446"/>
      <c r="S97" s="446"/>
      <c r="T97" s="446"/>
      <c r="U97" s="446"/>
      <c r="V97" s="446"/>
      <c r="W97" s="446"/>
      <c r="X97" s="446"/>
      <c r="Y97" s="446"/>
      <c r="Z97" s="446"/>
      <c r="AA97" s="446"/>
    </row>
    <row r="98" spans="1:27" x14ac:dyDescent="0.3">
      <c r="A98" s="446"/>
      <c r="B98" s="446"/>
      <c r="C98" s="446"/>
      <c r="D98" s="446"/>
      <c r="E98" s="446"/>
      <c r="F98" s="446"/>
      <c r="G98" s="446"/>
      <c r="H98" s="446"/>
      <c r="I98" s="446"/>
      <c r="J98" s="446"/>
      <c r="K98" s="446"/>
      <c r="L98" s="446"/>
      <c r="M98" s="446"/>
      <c r="N98" s="446"/>
      <c r="O98" s="446"/>
      <c r="P98" s="446"/>
      <c r="Q98" s="446"/>
      <c r="R98" s="446"/>
      <c r="S98" s="446"/>
      <c r="T98" s="446"/>
      <c r="U98" s="446"/>
      <c r="V98" s="446"/>
      <c r="W98" s="446"/>
      <c r="X98" s="446"/>
      <c r="Y98" s="446"/>
      <c r="Z98" s="446"/>
      <c r="AA98" s="446"/>
    </row>
    <row r="99" spans="1:27" x14ac:dyDescent="0.3">
      <c r="A99" s="446"/>
      <c r="B99" s="446"/>
      <c r="C99" s="446"/>
      <c r="D99" s="446"/>
      <c r="E99" s="446"/>
      <c r="F99" s="446"/>
      <c r="G99" s="446"/>
      <c r="H99" s="446"/>
      <c r="I99" s="446"/>
      <c r="J99" s="446"/>
      <c r="K99" s="446"/>
      <c r="L99" s="446"/>
      <c r="M99" s="446"/>
      <c r="N99" s="446"/>
      <c r="O99" s="446"/>
      <c r="P99" s="446"/>
      <c r="Q99" s="446"/>
      <c r="R99" s="446"/>
      <c r="S99" s="446"/>
      <c r="T99" s="446"/>
      <c r="U99" s="446"/>
      <c r="V99" s="446"/>
      <c r="W99" s="446"/>
      <c r="X99" s="446"/>
      <c r="Y99" s="446"/>
      <c r="Z99" s="446"/>
      <c r="AA99" s="446"/>
    </row>
    <row r="100" spans="1:27" x14ac:dyDescent="0.3">
      <c r="A100" s="446"/>
      <c r="B100" s="446"/>
      <c r="C100" s="446"/>
      <c r="D100" s="446"/>
      <c r="E100" s="446"/>
      <c r="F100" s="446"/>
      <c r="G100" s="446"/>
      <c r="H100" s="446"/>
      <c r="I100" s="446"/>
      <c r="J100" s="446"/>
      <c r="K100" s="446"/>
      <c r="L100" s="446"/>
      <c r="M100" s="446"/>
      <c r="N100" s="446"/>
      <c r="O100" s="446"/>
      <c r="P100" s="446"/>
      <c r="Q100" s="446"/>
      <c r="R100" s="446"/>
      <c r="S100" s="446"/>
      <c r="T100" s="446"/>
      <c r="U100" s="446"/>
      <c r="V100" s="446"/>
      <c r="W100" s="446"/>
      <c r="X100" s="446"/>
      <c r="Y100" s="446"/>
      <c r="Z100" s="446"/>
      <c r="AA100" s="446"/>
    </row>
    <row r="102" spans="1:27" x14ac:dyDescent="0.3">
      <c r="A102" s="451"/>
      <c r="B102" s="451"/>
      <c r="C102" s="451"/>
      <c r="D102" s="451"/>
      <c r="E102" s="451"/>
      <c r="F102" s="451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</row>
    <row r="104" spans="1:27" x14ac:dyDescent="0.3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1"/>
      <c r="T104" s="451"/>
      <c r="U104" s="451"/>
      <c r="V104" s="451"/>
      <c r="W104" s="451"/>
      <c r="X104" s="451"/>
      <c r="Y104" s="451"/>
      <c r="Z104" s="451"/>
      <c r="AA104" s="451"/>
    </row>
    <row r="106" spans="1:27" x14ac:dyDescent="0.3">
      <c r="A106" s="451"/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451"/>
      <c r="AA106" s="451"/>
    </row>
    <row r="108" spans="1:27" x14ac:dyDescent="0.3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  <c r="W108" s="451"/>
      <c r="X108" s="451"/>
      <c r="Y108" s="451"/>
      <c r="Z108" s="451"/>
      <c r="AA108" s="451"/>
    </row>
    <row r="110" spans="1:27" x14ac:dyDescent="0.3">
      <c r="A110" s="451"/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1"/>
      <c r="T110" s="451"/>
      <c r="U110" s="451"/>
      <c r="V110" s="451"/>
      <c r="W110" s="451"/>
      <c r="X110" s="451"/>
      <c r="Y110" s="451"/>
      <c r="Z110" s="451"/>
      <c r="AA110" s="451"/>
    </row>
    <row r="112" spans="1:27" x14ac:dyDescent="0.3">
      <c r="A112" s="451"/>
      <c r="B112" s="451"/>
      <c r="C112" s="45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/>
      <c r="W112" s="451"/>
      <c r="X112" s="451"/>
      <c r="Y112" s="451"/>
      <c r="Z112" s="451"/>
      <c r="AA112" s="451"/>
    </row>
    <row r="114" spans="1:27" x14ac:dyDescent="0.3">
      <c r="A114" s="451"/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451"/>
    </row>
    <row r="116" spans="1:27" x14ac:dyDescent="0.3">
      <c r="A116" s="451"/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451"/>
    </row>
    <row r="118" spans="1:27" x14ac:dyDescent="0.3">
      <c r="A118" s="451"/>
      <c r="B118" s="451"/>
      <c r="C118" s="451"/>
      <c r="D118" s="451"/>
      <c r="E118" s="451"/>
      <c r="F118" s="451"/>
      <c r="G118" s="451"/>
      <c r="H118" s="451"/>
      <c r="I118" s="451"/>
      <c r="J118" s="451"/>
      <c r="K118" s="451"/>
      <c r="L118" s="451"/>
      <c r="M118" s="451"/>
      <c r="N118" s="451"/>
      <c r="O118" s="451"/>
      <c r="P118" s="451"/>
      <c r="Q118" s="451"/>
      <c r="R118" s="451"/>
      <c r="S118" s="451"/>
      <c r="T118" s="451"/>
      <c r="U118" s="451"/>
      <c r="V118" s="451"/>
      <c r="W118" s="451"/>
      <c r="X118" s="451"/>
      <c r="Y118" s="451"/>
      <c r="Z118" s="451"/>
      <c r="AA118" s="451"/>
    </row>
    <row r="120" spans="1:27" x14ac:dyDescent="0.3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1"/>
      <c r="O120" s="451"/>
      <c r="P120" s="451"/>
      <c r="Q120" s="451"/>
      <c r="R120" s="451"/>
      <c r="S120" s="451"/>
      <c r="T120" s="451"/>
      <c r="U120" s="451"/>
      <c r="V120" s="451"/>
      <c r="W120" s="451"/>
      <c r="X120" s="451"/>
      <c r="Y120" s="451"/>
      <c r="Z120" s="451"/>
      <c r="AA120" s="451"/>
    </row>
    <row r="122" spans="1:27" x14ac:dyDescent="0.3">
      <c r="A122" s="451"/>
      <c r="B122" s="451"/>
      <c r="C122" s="451"/>
      <c r="D122" s="451"/>
      <c r="E122" s="451"/>
      <c r="F122" s="451"/>
      <c r="G122" s="451"/>
      <c r="H122" s="451"/>
      <c r="I122" s="451"/>
      <c r="J122" s="451"/>
      <c r="K122" s="451"/>
      <c r="L122" s="451"/>
      <c r="M122" s="451"/>
      <c r="N122" s="451"/>
      <c r="O122" s="451"/>
      <c r="P122" s="451"/>
      <c r="Q122" s="451"/>
      <c r="R122" s="451"/>
      <c r="S122" s="451"/>
      <c r="T122" s="451"/>
      <c r="U122" s="451"/>
      <c r="V122" s="451"/>
      <c r="W122" s="451"/>
      <c r="X122" s="451"/>
      <c r="Y122" s="451"/>
      <c r="Z122" s="451"/>
      <c r="AA122" s="451"/>
    </row>
    <row r="124" spans="1:27" x14ac:dyDescent="0.3">
      <c r="A124" s="451"/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451"/>
      <c r="AA124" s="451"/>
    </row>
    <row r="126" spans="1:27" x14ac:dyDescent="0.3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1"/>
      <c r="P126" s="451"/>
      <c r="Q126" s="451"/>
      <c r="R126" s="451"/>
      <c r="S126" s="451"/>
      <c r="T126" s="451"/>
      <c r="U126" s="451"/>
      <c r="V126" s="451"/>
      <c r="W126" s="451"/>
      <c r="X126" s="451"/>
      <c r="Y126" s="451"/>
      <c r="Z126" s="451"/>
      <c r="AA126" s="451"/>
    </row>
    <row r="128" spans="1:27" x14ac:dyDescent="0.3">
      <c r="A128" s="451"/>
      <c r="B128" s="451"/>
      <c r="C128" s="451"/>
      <c r="D128" s="451"/>
      <c r="E128" s="451"/>
      <c r="F128" s="451"/>
      <c r="G128" s="451"/>
      <c r="H128" s="451"/>
      <c r="I128" s="451"/>
      <c r="J128" s="451"/>
      <c r="K128" s="451"/>
      <c r="L128" s="451"/>
      <c r="M128" s="451"/>
      <c r="N128" s="451"/>
      <c r="O128" s="451"/>
      <c r="P128" s="451"/>
      <c r="Q128" s="451"/>
      <c r="R128" s="451"/>
      <c r="S128" s="451"/>
      <c r="T128" s="451"/>
      <c r="U128" s="451"/>
      <c r="V128" s="451"/>
      <c r="W128" s="451"/>
      <c r="X128" s="451"/>
      <c r="Y128" s="451"/>
      <c r="Z128" s="451"/>
      <c r="AA128" s="451"/>
    </row>
    <row r="130" spans="1:27" x14ac:dyDescent="0.3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1"/>
      <c r="O130" s="451"/>
      <c r="P130" s="451"/>
      <c r="Q130" s="451"/>
      <c r="R130" s="451"/>
      <c r="S130" s="451"/>
      <c r="T130" s="451"/>
      <c r="U130" s="451"/>
      <c r="V130" s="451"/>
      <c r="W130" s="451"/>
      <c r="X130" s="451"/>
      <c r="Y130" s="451"/>
      <c r="Z130" s="451"/>
      <c r="AA130" s="451"/>
    </row>
    <row r="132" spans="1:27" x14ac:dyDescent="0.3">
      <c r="A132" s="451"/>
      <c r="B132" s="451"/>
      <c r="C132" s="451"/>
      <c r="D132" s="451"/>
      <c r="E132" s="451"/>
      <c r="F132" s="451"/>
      <c r="G132" s="451"/>
      <c r="H132" s="451"/>
      <c r="I132" s="451"/>
      <c r="J132" s="451"/>
      <c r="K132" s="451"/>
      <c r="L132" s="451"/>
      <c r="M132" s="451"/>
      <c r="N132" s="451"/>
      <c r="O132" s="451"/>
      <c r="P132" s="451"/>
      <c r="Q132" s="451"/>
      <c r="R132" s="451"/>
      <c r="S132" s="451"/>
      <c r="T132" s="451"/>
      <c r="U132" s="451"/>
      <c r="V132" s="451"/>
      <c r="W132" s="451"/>
      <c r="X132" s="451"/>
      <c r="Y132" s="451"/>
      <c r="Z132" s="451"/>
      <c r="AA132" s="451"/>
    </row>
    <row r="134" spans="1:27" x14ac:dyDescent="0.3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1"/>
      <c r="P134" s="451"/>
      <c r="Q134" s="451"/>
      <c r="R134" s="451"/>
      <c r="S134" s="451"/>
      <c r="T134" s="451"/>
      <c r="U134" s="451"/>
      <c r="V134" s="451"/>
      <c r="W134" s="451"/>
      <c r="X134" s="451"/>
      <c r="Y134" s="451"/>
      <c r="Z134" s="451"/>
      <c r="AA134" s="451"/>
    </row>
    <row r="136" spans="1:27" x14ac:dyDescent="0.3">
      <c r="A136" s="451"/>
      <c r="B136" s="451"/>
      <c r="C136" s="451"/>
      <c r="D136" s="451"/>
      <c r="E136" s="451"/>
      <c r="F136" s="451"/>
      <c r="G136" s="451"/>
      <c r="H136" s="451"/>
      <c r="I136" s="451"/>
      <c r="J136" s="451"/>
      <c r="K136" s="451"/>
      <c r="L136" s="451"/>
      <c r="M136" s="451"/>
      <c r="N136" s="451"/>
      <c r="O136" s="451"/>
      <c r="P136" s="451"/>
      <c r="Q136" s="451"/>
      <c r="R136" s="451"/>
      <c r="S136" s="451"/>
      <c r="T136" s="451"/>
      <c r="U136" s="451"/>
      <c r="V136" s="451"/>
      <c r="W136" s="451"/>
      <c r="X136" s="451"/>
      <c r="Y136" s="451"/>
      <c r="Z136" s="451"/>
      <c r="AA136" s="451"/>
    </row>
    <row r="138" spans="1:27" x14ac:dyDescent="0.3">
      <c r="A138" s="451"/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51"/>
      <c r="Z138" s="451"/>
      <c r="AA138" s="451"/>
    </row>
    <row r="140" spans="1:27" x14ac:dyDescent="0.3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  <c r="W140" s="451"/>
      <c r="X140" s="451"/>
      <c r="Y140" s="451"/>
      <c r="Z140" s="451"/>
      <c r="AA140" s="451"/>
    </row>
    <row r="142" spans="1:27" x14ac:dyDescent="0.3">
      <c r="A142" s="451"/>
      <c r="B142" s="451"/>
      <c r="C142" s="451"/>
      <c r="D142" s="451"/>
      <c r="E142" s="451"/>
      <c r="F142" s="451"/>
      <c r="G142" s="451"/>
      <c r="H142" s="451"/>
      <c r="I142" s="451"/>
      <c r="J142" s="451"/>
      <c r="K142" s="451"/>
      <c r="L142" s="451"/>
      <c r="M142" s="451"/>
      <c r="N142" s="451"/>
      <c r="O142" s="451"/>
      <c r="P142" s="451"/>
      <c r="Q142" s="451"/>
      <c r="R142" s="451"/>
      <c r="S142" s="451"/>
      <c r="T142" s="451"/>
      <c r="U142" s="451"/>
      <c r="V142" s="451"/>
      <c r="W142" s="451"/>
      <c r="X142" s="451"/>
      <c r="Y142" s="451"/>
      <c r="Z142" s="451"/>
      <c r="AA142" s="451"/>
    </row>
    <row r="144" spans="1:27" x14ac:dyDescent="0.3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  <c r="W144" s="451"/>
      <c r="X144" s="451"/>
      <c r="Y144" s="451"/>
      <c r="Z144" s="451"/>
      <c r="AA144" s="451"/>
    </row>
    <row r="146" spans="1:27" x14ac:dyDescent="0.3">
      <c r="A146" s="451"/>
      <c r="B146" s="451"/>
      <c r="C146" s="451"/>
      <c r="D146" s="451"/>
      <c r="E146" s="451"/>
      <c r="F146" s="451"/>
      <c r="G146" s="451"/>
      <c r="H146" s="451"/>
      <c r="I146" s="451"/>
      <c r="J146" s="451"/>
      <c r="K146" s="451"/>
      <c r="L146" s="451"/>
      <c r="M146" s="451"/>
      <c r="N146" s="451"/>
      <c r="O146" s="451"/>
      <c r="P146" s="451"/>
      <c r="Q146" s="451"/>
      <c r="R146" s="451"/>
      <c r="S146" s="451"/>
      <c r="T146" s="451"/>
      <c r="U146" s="451"/>
      <c r="V146" s="451"/>
      <c r="W146" s="451"/>
      <c r="X146" s="451"/>
      <c r="Y146" s="451"/>
      <c r="Z146" s="451"/>
      <c r="AA146" s="451"/>
    </row>
    <row r="148" spans="1:27" x14ac:dyDescent="0.3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451"/>
    </row>
    <row r="150" spans="1:27" x14ac:dyDescent="0.3">
      <c r="A150" s="451"/>
      <c r="B150" s="451"/>
      <c r="C150" s="451"/>
      <c r="D150" s="451"/>
      <c r="E150" s="451"/>
      <c r="F150" s="451"/>
      <c r="G150" s="451"/>
      <c r="H150" s="451"/>
      <c r="I150" s="451"/>
      <c r="J150" s="451"/>
      <c r="K150" s="451"/>
      <c r="L150" s="451"/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  <c r="W150" s="451"/>
      <c r="X150" s="451"/>
      <c r="Y150" s="451"/>
      <c r="Z150" s="451"/>
      <c r="AA150" s="451"/>
    </row>
    <row r="152" spans="1:27" x14ac:dyDescent="0.3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1"/>
      <c r="P152" s="451"/>
      <c r="Q152" s="451"/>
      <c r="R152" s="451"/>
      <c r="S152" s="451"/>
      <c r="T152" s="451"/>
      <c r="U152" s="451"/>
      <c r="V152" s="451"/>
      <c r="W152" s="451"/>
      <c r="X152" s="451"/>
      <c r="Y152" s="451"/>
      <c r="Z152" s="451"/>
      <c r="AA152" s="451"/>
    </row>
    <row r="154" spans="1:27" x14ac:dyDescent="0.3">
      <c r="A154" s="451"/>
      <c r="B154" s="451"/>
      <c r="C154" s="451"/>
      <c r="D154" s="451"/>
      <c r="E154" s="451"/>
      <c r="F154" s="451"/>
      <c r="G154" s="451"/>
      <c r="H154" s="451"/>
      <c r="I154" s="451"/>
      <c r="J154" s="451"/>
      <c r="K154" s="451"/>
      <c r="L154" s="451"/>
      <c r="M154" s="451"/>
      <c r="N154" s="451"/>
      <c r="O154" s="451"/>
      <c r="P154" s="451"/>
      <c r="Q154" s="451"/>
      <c r="R154" s="451"/>
      <c r="S154" s="451"/>
      <c r="T154" s="451"/>
      <c r="U154" s="451"/>
      <c r="V154" s="451"/>
      <c r="W154" s="451"/>
      <c r="X154" s="451"/>
      <c r="Y154" s="451"/>
      <c r="Z154" s="451"/>
      <c r="AA154" s="451"/>
    </row>
    <row r="156" spans="1:27" x14ac:dyDescent="0.3">
      <c r="A156" s="451"/>
      <c r="B156" s="451"/>
      <c r="C156" s="451"/>
      <c r="D156" s="451"/>
      <c r="E156" s="451"/>
      <c r="F156" s="451"/>
      <c r="G156" s="451"/>
      <c r="H156" s="451"/>
      <c r="I156" s="451"/>
      <c r="J156" s="451"/>
      <c r="K156" s="451"/>
      <c r="L156" s="451"/>
      <c r="M156" s="451"/>
      <c r="N156" s="451"/>
      <c r="O156" s="451"/>
      <c r="P156" s="451"/>
      <c r="Q156" s="451"/>
      <c r="R156" s="451"/>
      <c r="S156" s="451"/>
      <c r="T156" s="451"/>
      <c r="U156" s="451"/>
      <c r="V156" s="451"/>
      <c r="W156" s="451"/>
      <c r="X156" s="451"/>
      <c r="Y156" s="451"/>
      <c r="Z156" s="451"/>
      <c r="AA156" s="451"/>
    </row>
    <row r="158" spans="1:27" x14ac:dyDescent="0.3">
      <c r="A158" s="451"/>
      <c r="B158" s="451"/>
      <c r="C158" s="451"/>
      <c r="D158" s="451"/>
      <c r="E158" s="451"/>
      <c r="F158" s="451"/>
      <c r="G158" s="451"/>
      <c r="H158" s="451"/>
      <c r="I158" s="451"/>
      <c r="J158" s="451"/>
      <c r="K158" s="451"/>
      <c r="L158" s="451"/>
      <c r="M158" s="451"/>
      <c r="N158" s="451"/>
      <c r="O158" s="451"/>
      <c r="P158" s="451"/>
      <c r="Q158" s="451"/>
      <c r="R158" s="451"/>
      <c r="S158" s="451"/>
      <c r="T158" s="451"/>
      <c r="U158" s="451"/>
      <c r="V158" s="451"/>
      <c r="W158" s="451"/>
      <c r="X158" s="451"/>
      <c r="Y158" s="451"/>
      <c r="Z158" s="451"/>
      <c r="AA158" s="451"/>
    </row>
    <row r="160" spans="1:27" x14ac:dyDescent="0.3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1"/>
      <c r="O160" s="451"/>
      <c r="P160" s="451"/>
      <c r="Q160" s="451"/>
      <c r="R160" s="451"/>
      <c r="S160" s="451"/>
      <c r="T160" s="451"/>
      <c r="U160" s="451"/>
      <c r="V160" s="451"/>
      <c r="W160" s="451"/>
      <c r="X160" s="451"/>
      <c r="Y160" s="451"/>
      <c r="Z160" s="451"/>
      <c r="AA160" s="451"/>
    </row>
    <row r="162" spans="1:27" x14ac:dyDescent="0.3">
      <c r="A162" s="451"/>
      <c r="B162" s="451"/>
      <c r="C162" s="451"/>
      <c r="D162" s="451"/>
      <c r="E162" s="451"/>
      <c r="F162" s="451"/>
      <c r="G162" s="451"/>
      <c r="H162" s="451"/>
      <c r="I162" s="451"/>
      <c r="J162" s="451"/>
      <c r="K162" s="451"/>
      <c r="L162" s="451"/>
      <c r="M162" s="451"/>
      <c r="N162" s="451"/>
      <c r="O162" s="451"/>
      <c r="P162" s="451"/>
      <c r="Q162" s="451"/>
      <c r="R162" s="451"/>
      <c r="S162" s="451"/>
      <c r="T162" s="451"/>
      <c r="U162" s="451"/>
      <c r="V162" s="451"/>
      <c r="W162" s="451"/>
      <c r="X162" s="451"/>
      <c r="Y162" s="451"/>
      <c r="Z162" s="451"/>
      <c r="AA162" s="451"/>
    </row>
    <row r="164" spans="1:27" x14ac:dyDescent="0.3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451"/>
      <c r="AA164" s="451"/>
    </row>
    <row r="166" spans="1:27" x14ac:dyDescent="0.3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1"/>
      <c r="O166" s="451"/>
      <c r="P166" s="451"/>
      <c r="Q166" s="451"/>
      <c r="R166" s="451"/>
      <c r="S166" s="451"/>
      <c r="T166" s="451"/>
      <c r="U166" s="451"/>
      <c r="V166" s="451"/>
      <c r="W166" s="451"/>
      <c r="X166" s="451"/>
      <c r="Y166" s="451"/>
      <c r="Z166" s="451"/>
      <c r="AA166" s="451"/>
    </row>
    <row r="168" spans="1:27" x14ac:dyDescent="0.3">
      <c r="A168" s="451"/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  <c r="W168" s="451"/>
      <c r="X168" s="451"/>
      <c r="Y168" s="451"/>
      <c r="Z168" s="451"/>
      <c r="AA168" s="451"/>
    </row>
    <row r="170" spans="1:27" x14ac:dyDescent="0.3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1"/>
      <c r="P170" s="451"/>
      <c r="Q170" s="451"/>
      <c r="R170" s="451"/>
      <c r="S170" s="451"/>
      <c r="T170" s="451"/>
      <c r="U170" s="451"/>
      <c r="V170" s="451"/>
      <c r="W170" s="451"/>
      <c r="X170" s="451"/>
      <c r="Y170" s="451"/>
      <c r="Z170" s="451"/>
      <c r="AA170" s="451"/>
    </row>
    <row r="172" spans="1:27" x14ac:dyDescent="0.3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1"/>
      <c r="O172" s="451"/>
      <c r="P172" s="451"/>
      <c r="Q172" s="451"/>
      <c r="R172" s="451"/>
      <c r="S172" s="451"/>
      <c r="T172" s="451"/>
      <c r="U172" s="451"/>
      <c r="V172" s="451"/>
      <c r="W172" s="451"/>
      <c r="X172" s="451"/>
      <c r="Y172" s="451"/>
      <c r="Z172" s="451"/>
      <c r="AA172" s="451"/>
    </row>
    <row r="174" spans="1:27" x14ac:dyDescent="0.3">
      <c r="A174" s="451"/>
      <c r="B174" s="451"/>
      <c r="C174" s="451"/>
      <c r="D174" s="451"/>
      <c r="E174" s="451"/>
      <c r="F174" s="451"/>
      <c r="G174" s="451"/>
      <c r="H174" s="451"/>
      <c r="I174" s="451"/>
      <c r="J174" s="451"/>
      <c r="K174" s="451"/>
      <c r="L174" s="451"/>
      <c r="M174" s="451"/>
      <c r="N174" s="451"/>
      <c r="O174" s="451"/>
      <c r="P174" s="451"/>
      <c r="Q174" s="451"/>
      <c r="R174" s="451"/>
      <c r="S174" s="451"/>
      <c r="T174" s="451"/>
      <c r="U174" s="451"/>
      <c r="V174" s="451"/>
      <c r="W174" s="451"/>
      <c r="X174" s="451"/>
      <c r="Y174" s="451"/>
      <c r="Z174" s="451"/>
      <c r="AA174" s="451"/>
    </row>
    <row r="176" spans="1:27" x14ac:dyDescent="0.3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1"/>
      <c r="P176" s="451"/>
      <c r="Q176" s="451"/>
      <c r="R176" s="451"/>
      <c r="S176" s="451"/>
      <c r="T176" s="451"/>
      <c r="U176" s="451"/>
      <c r="V176" s="451"/>
      <c r="W176" s="451"/>
      <c r="X176" s="451"/>
      <c r="Y176" s="451"/>
      <c r="Z176" s="451"/>
      <c r="AA176" s="451"/>
    </row>
    <row r="178" spans="1:27" x14ac:dyDescent="0.3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1"/>
      <c r="O178" s="451"/>
      <c r="P178" s="451"/>
      <c r="Q178" s="451"/>
      <c r="R178" s="451"/>
      <c r="S178" s="451"/>
      <c r="T178" s="451"/>
      <c r="U178" s="451"/>
      <c r="V178" s="451"/>
      <c r="W178" s="451"/>
      <c r="X178" s="451"/>
      <c r="Y178" s="451"/>
      <c r="Z178" s="451"/>
      <c r="AA178" s="451"/>
    </row>
    <row r="180" spans="1:27" x14ac:dyDescent="0.3">
      <c r="A180" s="451"/>
      <c r="B180" s="451"/>
      <c r="C180" s="451"/>
      <c r="D180" s="451"/>
      <c r="E180" s="451"/>
      <c r="F180" s="451"/>
      <c r="G180" s="451"/>
      <c r="H180" s="451"/>
      <c r="I180" s="451"/>
      <c r="J180" s="451"/>
      <c r="K180" s="451"/>
      <c r="L180" s="451"/>
      <c r="M180" s="451"/>
      <c r="N180" s="451"/>
      <c r="O180" s="451"/>
      <c r="P180" s="451"/>
      <c r="Q180" s="451"/>
      <c r="R180" s="451"/>
      <c r="S180" s="451"/>
      <c r="T180" s="451"/>
      <c r="U180" s="451"/>
      <c r="V180" s="451"/>
      <c r="W180" s="451"/>
      <c r="X180" s="451"/>
      <c r="Y180" s="451"/>
      <c r="Z180" s="451"/>
      <c r="AA180" s="451"/>
    </row>
    <row r="182" spans="1:27" x14ac:dyDescent="0.3">
      <c r="A182" s="451"/>
      <c r="B182" s="451"/>
      <c r="C182" s="451"/>
      <c r="D182" s="451"/>
      <c r="E182" s="451"/>
      <c r="F182" s="451"/>
      <c r="G182" s="451"/>
      <c r="H182" s="451"/>
      <c r="I182" s="451"/>
      <c r="J182" s="451"/>
      <c r="K182" s="451"/>
      <c r="L182" s="451"/>
      <c r="M182" s="451"/>
      <c r="N182" s="451"/>
      <c r="O182" s="451"/>
      <c r="P182" s="451"/>
      <c r="Q182" s="451"/>
      <c r="R182" s="451"/>
      <c r="S182" s="451"/>
      <c r="T182" s="451"/>
      <c r="U182" s="451"/>
      <c r="V182" s="451"/>
      <c r="W182" s="451"/>
      <c r="X182" s="451"/>
      <c r="Y182" s="451"/>
      <c r="Z182" s="451"/>
      <c r="AA182" s="451"/>
    </row>
    <row r="184" spans="1:27" x14ac:dyDescent="0.3">
      <c r="A184" s="451"/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  <c r="W184" s="451"/>
      <c r="X184" s="451"/>
      <c r="Y184" s="451"/>
      <c r="Z184" s="451"/>
      <c r="AA184" s="451"/>
    </row>
    <row r="186" spans="1:27" x14ac:dyDescent="0.3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  <c r="W186" s="451"/>
      <c r="X186" s="451"/>
      <c r="Y186" s="451"/>
      <c r="Z186" s="451"/>
      <c r="AA186" s="451"/>
    </row>
    <row r="188" spans="1:27" x14ac:dyDescent="0.3">
      <c r="A188" s="451"/>
      <c r="B188" s="451"/>
      <c r="C188" s="451"/>
      <c r="D188" s="451"/>
      <c r="E188" s="451"/>
      <c r="F188" s="451"/>
      <c r="G188" s="451"/>
      <c r="H188" s="451"/>
      <c r="I188" s="451"/>
      <c r="J188" s="451"/>
      <c r="K188" s="451"/>
      <c r="L188" s="451"/>
      <c r="M188" s="451"/>
      <c r="N188" s="451"/>
      <c r="O188" s="451"/>
      <c r="P188" s="451"/>
      <c r="Q188" s="451"/>
      <c r="R188" s="451"/>
      <c r="S188" s="451"/>
      <c r="T188" s="451"/>
      <c r="U188" s="451"/>
      <c r="V188" s="451"/>
      <c r="W188" s="451"/>
      <c r="X188" s="451"/>
      <c r="Y188" s="451"/>
      <c r="Z188" s="451"/>
      <c r="AA188" s="451"/>
    </row>
    <row r="190" spans="1:27" x14ac:dyDescent="0.3">
      <c r="A190" s="451"/>
      <c r="B190" s="451"/>
      <c r="C190" s="451"/>
      <c r="D190" s="451"/>
      <c r="E190" s="451"/>
      <c r="F190" s="451"/>
      <c r="G190" s="451"/>
      <c r="H190" s="451"/>
      <c r="I190" s="451"/>
      <c r="J190" s="451"/>
      <c r="K190" s="451"/>
      <c r="L190" s="451"/>
      <c r="M190" s="451"/>
      <c r="N190" s="451"/>
      <c r="O190" s="451"/>
      <c r="P190" s="451"/>
      <c r="Q190" s="451"/>
      <c r="R190" s="451"/>
      <c r="S190" s="451"/>
      <c r="T190" s="451"/>
      <c r="U190" s="451"/>
      <c r="V190" s="451"/>
      <c r="W190" s="451"/>
      <c r="X190" s="451"/>
      <c r="Y190" s="451"/>
      <c r="Z190" s="451"/>
      <c r="AA190" s="451"/>
    </row>
    <row r="192" spans="1:27" x14ac:dyDescent="0.3">
      <c r="A192" s="451"/>
      <c r="B192" s="451"/>
      <c r="C192" s="451"/>
      <c r="D192" s="451"/>
      <c r="E192" s="451"/>
      <c r="F192" s="451"/>
      <c r="G192" s="451"/>
      <c r="H192" s="451"/>
      <c r="I192" s="451"/>
      <c r="J192" s="451"/>
      <c r="K192" s="451"/>
      <c r="L192" s="451"/>
      <c r="M192" s="451"/>
      <c r="N192" s="451"/>
      <c r="O192" s="451"/>
      <c r="P192" s="451"/>
      <c r="Q192" s="451"/>
      <c r="R192" s="451"/>
      <c r="S192" s="451"/>
      <c r="T192" s="451"/>
      <c r="U192" s="451"/>
      <c r="V192" s="451"/>
      <c r="W192" s="451"/>
      <c r="X192" s="451"/>
      <c r="Y192" s="451"/>
      <c r="Z192" s="451"/>
      <c r="AA192" s="451"/>
    </row>
    <row r="194" spans="1:27" x14ac:dyDescent="0.3">
      <c r="A194" s="451"/>
      <c r="B194" s="451"/>
      <c r="C194" s="451"/>
      <c r="D194" s="451"/>
      <c r="E194" s="451"/>
      <c r="F194" s="451"/>
      <c r="G194" s="451"/>
      <c r="H194" s="451"/>
      <c r="I194" s="451"/>
      <c r="J194" s="451"/>
      <c r="K194" s="451"/>
      <c r="L194" s="451"/>
      <c r="M194" s="451"/>
      <c r="N194" s="451"/>
      <c r="O194" s="451"/>
      <c r="P194" s="451"/>
      <c r="Q194" s="451"/>
      <c r="R194" s="451"/>
      <c r="S194" s="451"/>
      <c r="T194" s="451"/>
      <c r="U194" s="451"/>
      <c r="V194" s="451"/>
      <c r="W194" s="451"/>
      <c r="X194" s="451"/>
      <c r="Y194" s="451"/>
      <c r="Z194" s="451"/>
      <c r="AA194" s="451"/>
    </row>
    <row r="196" spans="1:27" x14ac:dyDescent="0.3">
      <c r="A196" s="451"/>
      <c r="B196" s="451"/>
      <c r="C196" s="451"/>
      <c r="D196" s="451"/>
      <c r="E196" s="451"/>
      <c r="F196" s="451"/>
      <c r="G196" s="451"/>
      <c r="H196" s="451"/>
      <c r="I196" s="451"/>
      <c r="J196" s="451"/>
      <c r="K196" s="451"/>
      <c r="L196" s="451"/>
      <c r="M196" s="451"/>
      <c r="N196" s="451"/>
      <c r="O196" s="451"/>
      <c r="P196" s="451"/>
      <c r="Q196" s="451"/>
      <c r="R196" s="451"/>
      <c r="S196" s="451"/>
      <c r="T196" s="451"/>
      <c r="U196" s="451"/>
      <c r="V196" s="451"/>
      <c r="W196" s="451"/>
      <c r="X196" s="451"/>
      <c r="Y196" s="451"/>
      <c r="Z196" s="451"/>
      <c r="AA196" s="451"/>
    </row>
    <row r="198" spans="1:27" x14ac:dyDescent="0.3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1"/>
      <c r="O198" s="451"/>
      <c r="P198" s="451"/>
      <c r="Q198" s="451"/>
      <c r="R198" s="451"/>
      <c r="S198" s="451"/>
      <c r="T198" s="451"/>
      <c r="U198" s="451"/>
      <c r="V198" s="451"/>
      <c r="W198" s="451"/>
      <c r="X198" s="451"/>
      <c r="Y198" s="451"/>
      <c r="Z198" s="451"/>
      <c r="AA198" s="451"/>
    </row>
    <row r="200" spans="1:27" x14ac:dyDescent="0.3">
      <c r="A200" s="446"/>
      <c r="B200" s="446"/>
      <c r="C200" s="446"/>
      <c r="D200" s="446"/>
      <c r="E200" s="446"/>
      <c r="F200" s="446"/>
      <c r="G200" s="446"/>
      <c r="H200" s="446"/>
      <c r="I200" s="446"/>
      <c r="J200" s="446"/>
      <c r="K200" s="446"/>
      <c r="L200" s="446"/>
      <c r="M200" s="446"/>
      <c r="N200" s="446"/>
      <c r="O200" s="446"/>
      <c r="P200" s="446"/>
      <c r="Q200" s="446"/>
      <c r="R200" s="446"/>
      <c r="S200" s="446"/>
      <c r="T200" s="446"/>
      <c r="U200" s="446"/>
      <c r="V200" s="446"/>
      <c r="W200" s="446"/>
      <c r="X200" s="446"/>
      <c r="Y200" s="446"/>
      <c r="Z200" s="446"/>
      <c r="AA200" s="4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Z201"/>
  <sheetViews>
    <sheetView workbookViewId="0">
      <selection sqref="A1:Z3"/>
    </sheetView>
  </sheetViews>
  <sheetFormatPr defaultRowHeight="14.4" x14ac:dyDescent="0.3"/>
  <cols>
    <col min="1" max="1" width="64.44140625" customWidth="1"/>
    <col min="2" max="50" width="16" customWidth="1"/>
  </cols>
  <sheetData>
    <row r="1" spans="1:26" x14ac:dyDescent="0.3">
      <c r="A1" s="101"/>
      <c r="B1" s="64" t="s">
        <v>587</v>
      </c>
      <c r="C1" s="64" t="s">
        <v>10</v>
      </c>
      <c r="D1" s="64" t="s">
        <v>11</v>
      </c>
      <c r="E1" s="64" t="s">
        <v>1817</v>
      </c>
      <c r="F1" s="64" t="s">
        <v>12</v>
      </c>
      <c r="G1" s="64" t="s">
        <v>13</v>
      </c>
      <c r="H1" s="64" t="s">
        <v>14</v>
      </c>
      <c r="I1" s="64" t="s">
        <v>2168</v>
      </c>
      <c r="J1" s="64" t="s">
        <v>1819</v>
      </c>
      <c r="K1" s="64" t="s">
        <v>2169</v>
      </c>
      <c r="L1" s="64" t="s">
        <v>2170</v>
      </c>
      <c r="M1" s="422" t="s">
        <v>2261</v>
      </c>
      <c r="N1" s="423"/>
      <c r="O1" s="107" t="s">
        <v>22</v>
      </c>
      <c r="P1" s="107" t="s">
        <v>2262</v>
      </c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424" t="s">
        <v>34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5"/>
      <c r="M2" s="425"/>
      <c r="N2" s="423"/>
      <c r="O2" s="426" t="s">
        <v>2263</v>
      </c>
      <c r="P2" s="427" t="s">
        <v>2264</v>
      </c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3">
      <c r="A3" s="423"/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34"/>
      <c r="N3" s="423"/>
      <c r="O3" s="423"/>
      <c r="P3" s="423"/>
      <c r="Q3" s="423"/>
      <c r="R3" s="423"/>
      <c r="S3" s="423"/>
      <c r="T3" s="423"/>
      <c r="U3" s="434"/>
      <c r="V3" s="434"/>
      <c r="W3" s="434"/>
      <c r="X3" s="434"/>
      <c r="Y3" s="434"/>
      <c r="Z3" s="434"/>
    </row>
    <row r="4" spans="1:26" x14ac:dyDescent="0.3">
      <c r="A4" s="2" t="s">
        <v>2265</v>
      </c>
      <c r="B4" s="320" t="s">
        <v>49</v>
      </c>
      <c r="C4" s="320" t="s">
        <v>49</v>
      </c>
      <c r="D4" s="320" t="s">
        <v>49</v>
      </c>
      <c r="E4" s="320" t="s">
        <v>49</v>
      </c>
      <c r="F4" s="320" t="s">
        <v>49</v>
      </c>
      <c r="G4" s="320" t="s">
        <v>49</v>
      </c>
      <c r="H4" s="320" t="s">
        <v>49</v>
      </c>
      <c r="I4" s="320" t="s">
        <v>49</v>
      </c>
      <c r="J4" s="320" t="s">
        <v>49</v>
      </c>
      <c r="K4" s="320" t="s">
        <v>49</v>
      </c>
      <c r="L4" s="320" t="s">
        <v>49</v>
      </c>
      <c r="M4" s="428" t="s">
        <v>2266</v>
      </c>
      <c r="N4" s="423"/>
      <c r="O4" s="421" t="s">
        <v>49</v>
      </c>
      <c r="P4" s="428" t="s">
        <v>49</v>
      </c>
    </row>
    <row r="5" spans="1:26" x14ac:dyDescent="0.3">
      <c r="A5" s="429" t="s">
        <v>2267</v>
      </c>
      <c r="B5" s="430" t="s">
        <v>49</v>
      </c>
      <c r="C5" s="430" t="s">
        <v>49</v>
      </c>
      <c r="D5" s="430" t="s">
        <v>49</v>
      </c>
      <c r="E5" s="430" t="s">
        <v>49</v>
      </c>
      <c r="F5" s="430" t="s">
        <v>49</v>
      </c>
      <c r="G5" s="430" t="s">
        <v>49</v>
      </c>
      <c r="H5" s="430" t="s">
        <v>49</v>
      </c>
      <c r="I5" s="430" t="s">
        <v>49</v>
      </c>
      <c r="J5" s="430" t="s">
        <v>49</v>
      </c>
      <c r="K5" s="430" t="s">
        <v>49</v>
      </c>
      <c r="L5" s="430" t="s">
        <v>49</v>
      </c>
      <c r="M5" s="431" t="s">
        <v>420</v>
      </c>
      <c r="N5" s="423"/>
      <c r="O5" s="432" t="s">
        <v>49</v>
      </c>
      <c r="P5" s="431" t="s">
        <v>49</v>
      </c>
      <c r="Q5" s="433"/>
      <c r="R5" s="433"/>
      <c r="S5" s="433"/>
      <c r="T5" s="433"/>
      <c r="U5" s="433"/>
      <c r="V5" s="433"/>
      <c r="W5" s="433"/>
      <c r="X5" s="433"/>
      <c r="Y5" s="433"/>
      <c r="Z5" s="433"/>
    </row>
    <row r="6" spans="1:26" x14ac:dyDescent="0.3">
      <c r="A6" s="2" t="s">
        <v>2268</v>
      </c>
      <c r="B6" s="320" t="s">
        <v>49</v>
      </c>
      <c r="C6" s="320" t="s">
        <v>49</v>
      </c>
      <c r="D6" s="320" t="s">
        <v>49</v>
      </c>
      <c r="E6" s="320" t="s">
        <v>49</v>
      </c>
      <c r="F6" s="320" t="s">
        <v>49</v>
      </c>
      <c r="G6" s="320" t="s">
        <v>49</v>
      </c>
      <c r="H6" s="320" t="s">
        <v>49</v>
      </c>
      <c r="I6" s="320" t="s">
        <v>49</v>
      </c>
      <c r="J6" s="320" t="s">
        <v>49</v>
      </c>
      <c r="K6" s="320" t="s">
        <v>49</v>
      </c>
      <c r="L6" s="320" t="s">
        <v>49</v>
      </c>
      <c r="M6" s="428" t="s">
        <v>657</v>
      </c>
      <c r="N6" s="423"/>
      <c r="O6" s="420" t="s">
        <v>49</v>
      </c>
      <c r="P6" s="428" t="s">
        <v>49</v>
      </c>
    </row>
    <row r="7" spans="1:26" x14ac:dyDescent="0.3">
      <c r="A7" s="429" t="s">
        <v>2269</v>
      </c>
      <c r="B7" s="430" t="s">
        <v>49</v>
      </c>
      <c r="C7" s="430" t="s">
        <v>49</v>
      </c>
      <c r="D7" s="430" t="s">
        <v>49</v>
      </c>
      <c r="E7" s="430" t="s">
        <v>49</v>
      </c>
      <c r="F7" s="430" t="s">
        <v>49</v>
      </c>
      <c r="G7" s="430" t="s">
        <v>49</v>
      </c>
      <c r="H7" s="430" t="s">
        <v>49</v>
      </c>
      <c r="I7" s="430" t="s">
        <v>49</v>
      </c>
      <c r="J7" s="430" t="s">
        <v>49</v>
      </c>
      <c r="K7" s="430" t="s">
        <v>49</v>
      </c>
      <c r="L7" s="430" t="s">
        <v>49</v>
      </c>
      <c r="M7" s="431" t="s">
        <v>354</v>
      </c>
      <c r="N7" s="423"/>
      <c r="O7" s="432" t="s">
        <v>49</v>
      </c>
      <c r="P7" s="431" t="s">
        <v>49</v>
      </c>
      <c r="Q7" s="433"/>
      <c r="R7" s="433"/>
      <c r="S7" s="433"/>
      <c r="T7" s="433"/>
      <c r="U7" s="433"/>
      <c r="V7" s="433"/>
      <c r="W7" s="433"/>
      <c r="X7" s="433"/>
      <c r="Y7" s="433"/>
      <c r="Z7" s="433"/>
    </row>
    <row r="8" spans="1:26" x14ac:dyDescent="0.3">
      <c r="A8" s="423"/>
      <c r="B8" s="423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34"/>
      <c r="N8" s="423"/>
      <c r="O8" s="423"/>
      <c r="P8" s="423"/>
      <c r="Q8" s="423"/>
      <c r="R8" s="423"/>
      <c r="S8" s="423"/>
      <c r="T8" s="423"/>
      <c r="U8" s="434"/>
      <c r="V8" s="434"/>
      <c r="W8" s="434"/>
      <c r="X8" s="434"/>
      <c r="Y8" s="434"/>
      <c r="Z8" s="434"/>
    </row>
    <row r="9" spans="1:26" x14ac:dyDescent="0.3">
      <c r="A9" s="429" t="s">
        <v>2270</v>
      </c>
      <c r="B9" s="430">
        <v>464500</v>
      </c>
      <c r="C9" s="430">
        <v>519000</v>
      </c>
      <c r="D9" s="430">
        <v>535000</v>
      </c>
      <c r="E9" s="430">
        <v>546500</v>
      </c>
      <c r="F9" s="430">
        <v>559445</v>
      </c>
      <c r="G9" s="430">
        <v>625000</v>
      </c>
      <c r="H9" s="430">
        <v>659000</v>
      </c>
      <c r="I9" s="430">
        <v>710000</v>
      </c>
      <c r="J9" s="430">
        <v>794892.82202556543</v>
      </c>
      <c r="K9" s="430">
        <v>808406</v>
      </c>
      <c r="L9" s="430">
        <v>808406</v>
      </c>
      <c r="M9" s="431" t="s">
        <v>1827</v>
      </c>
      <c r="N9" s="423"/>
      <c r="O9" s="431" t="s">
        <v>2271</v>
      </c>
      <c r="P9" s="431" t="s">
        <v>2272</v>
      </c>
      <c r="Q9" s="433"/>
      <c r="R9" s="433"/>
      <c r="S9" s="433"/>
      <c r="T9" s="433"/>
      <c r="U9" s="433"/>
      <c r="V9" s="433"/>
      <c r="W9" s="433"/>
      <c r="X9" s="433"/>
      <c r="Y9" s="433"/>
      <c r="Z9" s="433"/>
    </row>
    <row r="10" spans="1:26" x14ac:dyDescent="0.3">
      <c r="A10" s="2" t="s">
        <v>2273</v>
      </c>
      <c r="B10" s="320">
        <v>471819</v>
      </c>
      <c r="C10" s="320">
        <v>530000</v>
      </c>
      <c r="D10" s="320">
        <v>546000</v>
      </c>
      <c r="E10" s="320">
        <v>557500</v>
      </c>
      <c r="F10" s="320">
        <v>603500</v>
      </c>
      <c r="G10" s="320">
        <v>635000</v>
      </c>
      <c r="H10" s="320">
        <v>670000</v>
      </c>
      <c r="I10" s="320">
        <v>730000</v>
      </c>
      <c r="J10" s="320">
        <v>824891.83874139632</v>
      </c>
      <c r="K10" s="320">
        <v>838915</v>
      </c>
      <c r="L10" s="320">
        <v>838915</v>
      </c>
      <c r="M10" s="428" t="s">
        <v>667</v>
      </c>
      <c r="N10" s="423"/>
      <c r="O10" s="428" t="s">
        <v>2274</v>
      </c>
      <c r="P10" s="428" t="s">
        <v>426</v>
      </c>
    </row>
    <row r="11" spans="1:26" x14ac:dyDescent="0.3">
      <c r="A11" s="429" t="s">
        <v>2275</v>
      </c>
      <c r="B11" s="430">
        <v>529500</v>
      </c>
      <c r="C11" s="430">
        <v>557000</v>
      </c>
      <c r="D11" s="430">
        <v>607500</v>
      </c>
      <c r="E11" s="430">
        <v>618500</v>
      </c>
      <c r="F11" s="430">
        <v>633500</v>
      </c>
      <c r="G11" s="430">
        <v>670000</v>
      </c>
      <c r="H11" s="430">
        <v>707000</v>
      </c>
      <c r="I11" s="430">
        <v>770000</v>
      </c>
      <c r="J11" s="430">
        <v>869889.8721730581</v>
      </c>
      <c r="K11" s="430">
        <v>884678</v>
      </c>
      <c r="L11" s="430">
        <v>884678</v>
      </c>
      <c r="M11" s="431" t="s">
        <v>2276</v>
      </c>
      <c r="N11" s="423"/>
      <c r="O11" s="431" t="s">
        <v>2277</v>
      </c>
      <c r="P11" s="431" t="s">
        <v>2278</v>
      </c>
      <c r="Q11" s="433"/>
      <c r="R11" s="433"/>
      <c r="S11" s="433"/>
      <c r="T11" s="433"/>
      <c r="U11" s="433"/>
      <c r="V11" s="433"/>
      <c r="W11" s="433"/>
      <c r="X11" s="433"/>
      <c r="Y11" s="433"/>
      <c r="Z11" s="433"/>
    </row>
    <row r="12" spans="1:26" x14ac:dyDescent="0.3">
      <c r="A12" s="2" t="s">
        <v>2279</v>
      </c>
      <c r="B12" s="320">
        <v>545500</v>
      </c>
      <c r="C12" s="320">
        <v>607500</v>
      </c>
      <c r="D12" s="320">
        <v>626000</v>
      </c>
      <c r="E12" s="320">
        <v>638500</v>
      </c>
      <c r="F12" s="320">
        <v>653500</v>
      </c>
      <c r="G12" s="320">
        <v>700000</v>
      </c>
      <c r="H12" s="320">
        <v>738000</v>
      </c>
      <c r="I12" s="320">
        <v>800000</v>
      </c>
      <c r="J12" s="320">
        <v>904887.90560471988</v>
      </c>
      <c r="K12" s="320">
        <v>920271</v>
      </c>
      <c r="L12" s="320">
        <v>920271</v>
      </c>
      <c r="M12" s="428" t="s">
        <v>743</v>
      </c>
      <c r="N12" s="423"/>
      <c r="O12" s="428" t="s">
        <v>2280</v>
      </c>
      <c r="P12" s="428" t="s">
        <v>470</v>
      </c>
    </row>
    <row r="13" spans="1:26" x14ac:dyDescent="0.3">
      <c r="A13" s="429" t="s">
        <v>2281</v>
      </c>
      <c r="B13" s="430">
        <v>534500</v>
      </c>
      <c r="C13" s="430">
        <v>562227</v>
      </c>
      <c r="D13" s="430">
        <v>613500</v>
      </c>
      <c r="E13" s="430">
        <v>626500</v>
      </c>
      <c r="F13" s="430">
        <v>641500</v>
      </c>
      <c r="G13" s="430">
        <v>675000</v>
      </c>
      <c r="H13" s="430">
        <v>712000</v>
      </c>
      <c r="I13" s="430">
        <v>770000</v>
      </c>
      <c r="J13" s="430">
        <v>869904.62143559498</v>
      </c>
      <c r="K13" s="430">
        <v>884693</v>
      </c>
      <c r="L13" s="430">
        <v>884693</v>
      </c>
      <c r="M13" s="431" t="s">
        <v>2276</v>
      </c>
      <c r="N13" s="423"/>
      <c r="O13" s="431" t="s">
        <v>2282</v>
      </c>
      <c r="P13" s="431" t="s">
        <v>2278</v>
      </c>
      <c r="Q13" s="433"/>
      <c r="R13" s="433"/>
      <c r="S13" s="433"/>
      <c r="T13" s="433"/>
      <c r="U13" s="433"/>
      <c r="V13" s="433"/>
      <c r="W13" s="433"/>
      <c r="X13" s="433"/>
      <c r="Y13" s="433"/>
      <c r="Z13" s="433"/>
    </row>
    <row r="14" spans="1:26" x14ac:dyDescent="0.3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34"/>
      <c r="N14" s="423"/>
      <c r="O14" s="423"/>
      <c r="P14" s="423"/>
      <c r="Q14" s="423"/>
      <c r="R14" s="423"/>
      <c r="S14" s="423"/>
      <c r="T14" s="423"/>
      <c r="U14" s="434"/>
      <c r="V14" s="434"/>
      <c r="W14" s="434"/>
      <c r="X14" s="434"/>
      <c r="Y14" s="434"/>
      <c r="Z14" s="434"/>
    </row>
    <row r="15" spans="1:26" x14ac:dyDescent="0.3">
      <c r="A15" s="429" t="s">
        <v>2283</v>
      </c>
      <c r="B15" s="430" t="s">
        <v>49</v>
      </c>
      <c r="C15" s="430" t="s">
        <v>49</v>
      </c>
      <c r="D15" s="430" t="s">
        <v>49</v>
      </c>
      <c r="E15" s="430" t="s">
        <v>49</v>
      </c>
      <c r="F15" s="430">
        <v>833000</v>
      </c>
      <c r="G15" s="430">
        <v>900000</v>
      </c>
      <c r="H15" s="430">
        <v>940000</v>
      </c>
      <c r="I15" s="430">
        <v>1040000</v>
      </c>
      <c r="J15" s="430">
        <v>1134876.1061946901</v>
      </c>
      <c r="K15" s="430">
        <v>1154169</v>
      </c>
      <c r="L15" s="430">
        <v>1154169</v>
      </c>
      <c r="M15" s="431" t="s">
        <v>2284</v>
      </c>
      <c r="N15" s="423"/>
      <c r="O15" s="432" t="s">
        <v>49</v>
      </c>
      <c r="P15" s="431" t="s">
        <v>2285</v>
      </c>
      <c r="Q15" s="433"/>
      <c r="R15" s="433"/>
      <c r="S15" s="433"/>
      <c r="T15" s="433"/>
      <c r="U15" s="433"/>
      <c r="V15" s="433"/>
      <c r="W15" s="433"/>
      <c r="X15" s="433"/>
      <c r="Y15" s="433"/>
      <c r="Z15" s="433"/>
    </row>
    <row r="16" spans="1:26" x14ac:dyDescent="0.3">
      <c r="A16" s="2" t="s">
        <v>2286</v>
      </c>
      <c r="B16" s="320" t="s">
        <v>49</v>
      </c>
      <c r="C16" s="320" t="s">
        <v>49</v>
      </c>
      <c r="D16" s="320" t="s">
        <v>49</v>
      </c>
      <c r="E16" s="320" t="s">
        <v>49</v>
      </c>
      <c r="F16" s="320" t="s">
        <v>49</v>
      </c>
      <c r="G16" s="320" t="s">
        <v>49</v>
      </c>
      <c r="H16" s="320" t="s">
        <v>49</v>
      </c>
      <c r="I16" s="320" t="s">
        <v>49</v>
      </c>
      <c r="J16" s="320" t="s">
        <v>49</v>
      </c>
      <c r="K16" s="320" t="s">
        <v>49</v>
      </c>
      <c r="L16" s="320" t="s">
        <v>49</v>
      </c>
      <c r="M16" s="428" t="s">
        <v>1668</v>
      </c>
      <c r="N16" s="423"/>
      <c r="O16" s="420" t="s">
        <v>49</v>
      </c>
      <c r="P16" s="428" t="s">
        <v>49</v>
      </c>
    </row>
    <row r="17" spans="1:26" x14ac:dyDescent="0.3">
      <c r="A17" s="423"/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34"/>
      <c r="N17" s="423"/>
      <c r="O17" s="423"/>
      <c r="P17" s="423"/>
      <c r="Q17" s="423"/>
      <c r="R17" s="423"/>
      <c r="S17" s="423"/>
      <c r="T17" s="423"/>
      <c r="U17" s="434"/>
      <c r="V17" s="434"/>
      <c r="W17" s="434"/>
      <c r="X17" s="434"/>
      <c r="Y17" s="434"/>
      <c r="Z17" s="434"/>
    </row>
    <row r="18" spans="1:26" x14ac:dyDescent="0.3">
      <c r="A18" s="2" t="s">
        <v>2287</v>
      </c>
      <c r="B18" s="320">
        <v>826000</v>
      </c>
      <c r="C18" s="320">
        <v>860000</v>
      </c>
      <c r="D18" s="320">
        <v>886000</v>
      </c>
      <c r="E18" s="320" t="s">
        <v>49</v>
      </c>
      <c r="F18" s="320">
        <v>925000</v>
      </c>
      <c r="G18" s="320">
        <v>970000</v>
      </c>
      <c r="H18" s="320">
        <v>1023000</v>
      </c>
      <c r="I18" s="320">
        <v>1110000</v>
      </c>
      <c r="J18" s="320">
        <v>1209872.1730580139</v>
      </c>
      <c r="K18" s="320">
        <v>1230440</v>
      </c>
      <c r="L18" s="320">
        <v>1230440</v>
      </c>
      <c r="M18" s="428" t="s">
        <v>2288</v>
      </c>
      <c r="N18" s="423"/>
      <c r="O18" s="428" t="s">
        <v>2289</v>
      </c>
      <c r="P18" s="428" t="s">
        <v>2290</v>
      </c>
    </row>
    <row r="19" spans="1:26" x14ac:dyDescent="0.3">
      <c r="A19" s="423"/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34"/>
      <c r="N19" s="423"/>
      <c r="O19" s="423"/>
      <c r="P19" s="423"/>
      <c r="Q19" s="423"/>
      <c r="R19" s="423"/>
      <c r="S19" s="423"/>
      <c r="T19" s="423"/>
      <c r="U19" s="434"/>
      <c r="V19" s="434"/>
      <c r="W19" s="434"/>
      <c r="X19" s="434"/>
      <c r="Y19" s="434"/>
      <c r="Z19" s="434"/>
    </row>
    <row r="20" spans="1:26" x14ac:dyDescent="0.3">
      <c r="A20" s="2" t="s">
        <v>2291</v>
      </c>
      <c r="B20" s="320">
        <v>465000</v>
      </c>
      <c r="C20" s="320">
        <v>519000</v>
      </c>
      <c r="D20" s="320">
        <v>550500</v>
      </c>
      <c r="E20" s="320" t="s">
        <v>49</v>
      </c>
      <c r="F20" s="320">
        <v>627000</v>
      </c>
      <c r="G20" s="320">
        <v>655000</v>
      </c>
      <c r="H20" s="320">
        <v>698000</v>
      </c>
      <c r="I20" s="320">
        <v>760000</v>
      </c>
      <c r="J20" s="320">
        <v>834891.83874139632</v>
      </c>
      <c r="K20" s="320">
        <v>849085</v>
      </c>
      <c r="L20" s="320">
        <v>849085</v>
      </c>
      <c r="M20" s="428" t="s">
        <v>2292</v>
      </c>
      <c r="N20" s="423"/>
      <c r="O20" s="428" t="s">
        <v>2293</v>
      </c>
      <c r="P20" s="428" t="s">
        <v>2294</v>
      </c>
    </row>
    <row r="21" spans="1:26" x14ac:dyDescent="0.3">
      <c r="A21" s="429" t="s">
        <v>2295</v>
      </c>
      <c r="B21" s="430">
        <v>527000</v>
      </c>
      <c r="C21" s="430">
        <v>554000</v>
      </c>
      <c r="D21" s="430">
        <v>622000</v>
      </c>
      <c r="E21" s="430" t="s">
        <v>49</v>
      </c>
      <c r="F21" s="430">
        <v>662000</v>
      </c>
      <c r="G21" s="430">
        <v>684000</v>
      </c>
      <c r="H21" s="430">
        <v>728000</v>
      </c>
      <c r="I21" s="430">
        <v>790000</v>
      </c>
      <c r="J21" s="430">
        <v>869889.8721730581</v>
      </c>
      <c r="K21" s="430">
        <v>884678</v>
      </c>
      <c r="L21" s="430">
        <v>884678</v>
      </c>
      <c r="M21" s="431" t="s">
        <v>2276</v>
      </c>
      <c r="N21" s="423"/>
      <c r="O21" s="431" t="s">
        <v>2296</v>
      </c>
      <c r="P21" s="431" t="s">
        <v>2278</v>
      </c>
      <c r="Q21" s="433"/>
      <c r="R21" s="433"/>
      <c r="S21" s="433"/>
      <c r="T21" s="433"/>
      <c r="U21" s="433"/>
      <c r="V21" s="433"/>
      <c r="W21" s="433"/>
      <c r="X21" s="433"/>
      <c r="Y21" s="433"/>
      <c r="Z21" s="433"/>
    </row>
    <row r="22" spans="1:26" x14ac:dyDescent="0.3">
      <c r="A22" s="2" t="s">
        <v>2297</v>
      </c>
      <c r="B22" s="320">
        <v>549000</v>
      </c>
      <c r="C22" s="320">
        <v>610500</v>
      </c>
      <c r="D22" s="320">
        <v>647500</v>
      </c>
      <c r="E22" s="320" t="s">
        <v>49</v>
      </c>
      <c r="F22" s="320">
        <v>690000</v>
      </c>
      <c r="G22" s="320">
        <v>725000</v>
      </c>
      <c r="H22" s="320">
        <v>779000</v>
      </c>
      <c r="I22" s="320">
        <v>845000</v>
      </c>
      <c r="J22" s="320">
        <v>929886.92232055077</v>
      </c>
      <c r="K22" s="320">
        <v>945695</v>
      </c>
      <c r="L22" s="320">
        <v>945695</v>
      </c>
      <c r="M22" s="428" t="s">
        <v>182</v>
      </c>
      <c r="N22" s="423"/>
      <c r="O22" s="428" t="s">
        <v>2298</v>
      </c>
      <c r="P22" s="428" t="s">
        <v>1872</v>
      </c>
    </row>
    <row r="23" spans="1:26" x14ac:dyDescent="0.3">
      <c r="A23" s="429" t="s">
        <v>2299</v>
      </c>
      <c r="B23" s="430">
        <v>609000</v>
      </c>
      <c r="C23" s="430">
        <v>646000</v>
      </c>
      <c r="D23" s="430">
        <v>704000</v>
      </c>
      <c r="E23" s="430" t="s">
        <v>49</v>
      </c>
      <c r="F23" s="430">
        <v>764000</v>
      </c>
      <c r="G23" s="430">
        <v>805000</v>
      </c>
      <c r="H23" s="430">
        <v>857000</v>
      </c>
      <c r="I23" s="430">
        <v>930000</v>
      </c>
      <c r="J23" s="430">
        <v>1014882.005899705</v>
      </c>
      <c r="K23" s="430">
        <v>1032135</v>
      </c>
      <c r="L23" s="430">
        <v>1032135</v>
      </c>
      <c r="M23" s="431" t="s">
        <v>2300</v>
      </c>
      <c r="N23" s="423"/>
      <c r="O23" s="431" t="s">
        <v>2301</v>
      </c>
      <c r="P23" s="431" t="s">
        <v>2302</v>
      </c>
      <c r="Q23" s="433"/>
      <c r="R23" s="433"/>
      <c r="S23" s="433"/>
      <c r="T23" s="433"/>
      <c r="U23" s="433"/>
      <c r="V23" s="433"/>
      <c r="W23" s="433"/>
      <c r="X23" s="433"/>
      <c r="Y23" s="433"/>
      <c r="Z23" s="433"/>
    </row>
    <row r="24" spans="1:26" x14ac:dyDescent="0.3">
      <c r="A24" s="2" t="s">
        <v>2303</v>
      </c>
      <c r="B24" s="320">
        <v>629000</v>
      </c>
      <c r="C24" s="320">
        <v>661500</v>
      </c>
      <c r="D24" s="320">
        <v>701000</v>
      </c>
      <c r="E24" s="320" t="s">
        <v>49</v>
      </c>
      <c r="F24" s="320">
        <v>746000</v>
      </c>
      <c r="G24" s="320">
        <v>785000</v>
      </c>
      <c r="H24" s="320">
        <v>836000</v>
      </c>
      <c r="I24" s="320">
        <v>900000</v>
      </c>
      <c r="J24" s="320">
        <v>984899.70501474931</v>
      </c>
      <c r="K24" s="320">
        <v>1001643</v>
      </c>
      <c r="L24" s="320">
        <v>1001643</v>
      </c>
      <c r="M24" s="428" t="s">
        <v>2304</v>
      </c>
      <c r="N24" s="423"/>
      <c r="O24" s="428" t="s">
        <v>2305</v>
      </c>
      <c r="P24" s="428" t="s">
        <v>1649</v>
      </c>
    </row>
    <row r="25" spans="1:26" x14ac:dyDescent="0.3">
      <c r="A25" s="42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  <c r="M25" s="434"/>
      <c r="N25" s="423"/>
      <c r="O25" s="423"/>
      <c r="P25" s="423"/>
      <c r="Q25" s="423"/>
      <c r="R25" s="423"/>
      <c r="S25" s="423"/>
      <c r="T25" s="423"/>
      <c r="U25" s="434"/>
      <c r="V25" s="434"/>
      <c r="W25" s="434"/>
      <c r="X25" s="434"/>
      <c r="Y25" s="434"/>
      <c r="Z25" s="434"/>
    </row>
    <row r="26" spans="1:26" x14ac:dyDescent="0.3">
      <c r="A26" s="2" t="s">
        <v>2306</v>
      </c>
      <c r="B26" s="320" t="s">
        <v>49</v>
      </c>
      <c r="C26" s="320" t="s">
        <v>49</v>
      </c>
      <c r="D26" s="320" t="s">
        <v>49</v>
      </c>
      <c r="E26" s="320" t="s">
        <v>49</v>
      </c>
      <c r="F26" s="320" t="s">
        <v>49</v>
      </c>
      <c r="G26" s="320" t="s">
        <v>49</v>
      </c>
      <c r="H26" s="320" t="s">
        <v>49</v>
      </c>
      <c r="I26" s="320" t="s">
        <v>49</v>
      </c>
      <c r="J26" s="320" t="s">
        <v>49</v>
      </c>
      <c r="K26" s="320" t="s">
        <v>49</v>
      </c>
      <c r="L26" s="320" t="s">
        <v>49</v>
      </c>
      <c r="M26" s="428" t="s">
        <v>856</v>
      </c>
      <c r="N26" s="423"/>
      <c r="O26" s="420" t="s">
        <v>49</v>
      </c>
      <c r="P26" s="428" t="s">
        <v>49</v>
      </c>
    </row>
    <row r="27" spans="1:26" x14ac:dyDescent="0.3">
      <c r="A27" s="429" t="s">
        <v>2307</v>
      </c>
      <c r="B27" s="430" t="s">
        <v>49</v>
      </c>
      <c r="C27" s="430" t="s">
        <v>49</v>
      </c>
      <c r="D27" s="430" t="s">
        <v>49</v>
      </c>
      <c r="E27" s="430" t="s">
        <v>49</v>
      </c>
      <c r="F27" s="430" t="s">
        <v>49</v>
      </c>
      <c r="G27" s="430" t="s">
        <v>49</v>
      </c>
      <c r="H27" s="430" t="s">
        <v>49</v>
      </c>
      <c r="I27" s="430" t="s">
        <v>49</v>
      </c>
      <c r="J27" s="430" t="s">
        <v>49</v>
      </c>
      <c r="K27" s="430" t="s">
        <v>49</v>
      </c>
      <c r="L27" s="430" t="s">
        <v>49</v>
      </c>
      <c r="M27" s="431" t="s">
        <v>2308</v>
      </c>
      <c r="N27" s="423"/>
      <c r="O27" s="432" t="s">
        <v>49</v>
      </c>
      <c r="P27" s="431" t="s">
        <v>49</v>
      </c>
      <c r="Q27" s="433"/>
      <c r="R27" s="433"/>
      <c r="S27" s="433"/>
      <c r="T27" s="433"/>
      <c r="U27" s="433"/>
      <c r="V27" s="433"/>
      <c r="W27" s="433"/>
      <c r="X27" s="433"/>
      <c r="Y27" s="433"/>
      <c r="Z27" s="433"/>
    </row>
    <row r="28" spans="1:26" x14ac:dyDescent="0.3">
      <c r="A28" s="2" t="s">
        <v>2309</v>
      </c>
      <c r="B28" s="320" t="s">
        <v>49</v>
      </c>
      <c r="C28" s="320" t="s">
        <v>49</v>
      </c>
      <c r="D28" s="320" t="s">
        <v>49</v>
      </c>
      <c r="E28" s="320" t="s">
        <v>49</v>
      </c>
      <c r="F28" s="320" t="s">
        <v>49</v>
      </c>
      <c r="G28" s="320" t="s">
        <v>49</v>
      </c>
      <c r="H28" s="320" t="s">
        <v>49</v>
      </c>
      <c r="I28" s="320" t="s">
        <v>49</v>
      </c>
      <c r="J28" s="320" t="s">
        <v>49</v>
      </c>
      <c r="K28" s="320" t="s">
        <v>49</v>
      </c>
      <c r="L28" s="320" t="s">
        <v>49</v>
      </c>
      <c r="M28" s="428" t="s">
        <v>884</v>
      </c>
      <c r="N28" s="423"/>
      <c r="O28" s="420" t="s">
        <v>49</v>
      </c>
      <c r="P28" s="428" t="s">
        <v>49</v>
      </c>
    </row>
    <row r="29" spans="1:26" x14ac:dyDescent="0.3">
      <c r="A29" s="42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  <c r="M29" s="434"/>
      <c r="N29" s="423"/>
      <c r="O29" s="423"/>
      <c r="P29" s="423"/>
      <c r="Q29" s="423"/>
      <c r="R29" s="423"/>
      <c r="S29" s="423"/>
      <c r="T29" s="423"/>
      <c r="U29" s="434"/>
      <c r="V29" s="434"/>
      <c r="W29" s="434"/>
      <c r="X29" s="434"/>
      <c r="Y29" s="434"/>
      <c r="Z29" s="434"/>
    </row>
    <row r="30" spans="1:26" x14ac:dyDescent="0.3">
      <c r="A30" s="2" t="s">
        <v>2310</v>
      </c>
      <c r="B30" s="320" t="s">
        <v>49</v>
      </c>
      <c r="C30" s="320" t="s">
        <v>49</v>
      </c>
      <c r="D30" s="320" t="s">
        <v>49</v>
      </c>
      <c r="E30" s="320" t="s">
        <v>49</v>
      </c>
      <c r="F30" s="320" t="s">
        <v>49</v>
      </c>
      <c r="G30" s="320" t="s">
        <v>49</v>
      </c>
      <c r="H30" s="320" t="s">
        <v>49</v>
      </c>
      <c r="I30" s="320">
        <v>1290000</v>
      </c>
      <c r="J30" s="320">
        <v>1429862.340216323</v>
      </c>
      <c r="K30" s="320">
        <v>1454170</v>
      </c>
      <c r="L30" s="320">
        <v>1454170</v>
      </c>
      <c r="M30" s="428" t="s">
        <v>2311</v>
      </c>
      <c r="N30" s="423"/>
      <c r="O30" s="420" t="s">
        <v>49</v>
      </c>
      <c r="P30" s="428" t="s">
        <v>1111</v>
      </c>
    </row>
    <row r="31" spans="1:26" x14ac:dyDescent="0.3">
      <c r="A31" s="429" t="s">
        <v>2312</v>
      </c>
      <c r="B31" s="430" t="s">
        <v>49</v>
      </c>
      <c r="C31" s="430" t="s">
        <v>49</v>
      </c>
      <c r="D31" s="430" t="s">
        <v>49</v>
      </c>
      <c r="E31" s="430" t="s">
        <v>49</v>
      </c>
      <c r="F31" s="430" t="s">
        <v>49</v>
      </c>
      <c r="G31" s="430" t="s">
        <v>49</v>
      </c>
      <c r="H31" s="430" t="s">
        <v>49</v>
      </c>
      <c r="I31" s="430">
        <v>1400000</v>
      </c>
      <c r="J31" s="430">
        <v>1549855.457227139</v>
      </c>
      <c r="K31" s="430">
        <v>1576203</v>
      </c>
      <c r="L31" s="430">
        <v>1576203</v>
      </c>
      <c r="M31" s="431" t="s">
        <v>2313</v>
      </c>
      <c r="N31" s="423"/>
      <c r="O31" s="432" t="s">
        <v>49</v>
      </c>
      <c r="P31" s="431" t="s">
        <v>2314</v>
      </c>
      <c r="Q31" s="433"/>
      <c r="R31" s="433"/>
      <c r="S31" s="433"/>
      <c r="T31" s="433"/>
      <c r="U31" s="433"/>
      <c r="V31" s="433"/>
      <c r="W31" s="433"/>
      <c r="X31" s="433"/>
      <c r="Y31" s="433"/>
      <c r="Z31" s="433"/>
    </row>
    <row r="32" spans="1:26" x14ac:dyDescent="0.3">
      <c r="A32" s="2" t="s">
        <v>2315</v>
      </c>
      <c r="B32" s="320" t="s">
        <v>49</v>
      </c>
      <c r="C32" s="320" t="s">
        <v>49</v>
      </c>
      <c r="D32" s="320" t="s">
        <v>49</v>
      </c>
      <c r="E32" s="320" t="s">
        <v>49</v>
      </c>
      <c r="F32" s="320">
        <v>1440000</v>
      </c>
      <c r="G32" s="320">
        <v>1515000</v>
      </c>
      <c r="H32" s="320">
        <v>1630000</v>
      </c>
      <c r="I32" s="320">
        <v>1770000</v>
      </c>
      <c r="J32" s="320">
        <v>1969834.808259587</v>
      </c>
      <c r="K32" s="320">
        <v>2003322</v>
      </c>
      <c r="L32" s="320">
        <v>2003322</v>
      </c>
      <c r="M32" s="428" t="s">
        <v>1876</v>
      </c>
      <c r="N32" s="423"/>
      <c r="O32" s="420" t="s">
        <v>49</v>
      </c>
      <c r="P32" s="428" t="s">
        <v>2316</v>
      </c>
    </row>
    <row r="33" spans="1:26" x14ac:dyDescent="0.3">
      <c r="A33" s="429" t="s">
        <v>2317</v>
      </c>
      <c r="B33" s="430" t="s">
        <v>49</v>
      </c>
      <c r="C33" s="430" t="s">
        <v>49</v>
      </c>
      <c r="D33" s="430" t="s">
        <v>49</v>
      </c>
      <c r="E33" s="430" t="s">
        <v>49</v>
      </c>
      <c r="F33" s="430" t="s">
        <v>49</v>
      </c>
      <c r="G33" s="430" t="s">
        <v>49</v>
      </c>
      <c r="H33" s="430" t="s">
        <v>49</v>
      </c>
      <c r="I33" s="430">
        <v>1345000</v>
      </c>
      <c r="J33" s="430">
        <v>1499858.4070796459</v>
      </c>
      <c r="K33" s="430">
        <v>1525356</v>
      </c>
      <c r="L33" s="430">
        <v>1525356</v>
      </c>
      <c r="M33" s="431" t="s">
        <v>2318</v>
      </c>
      <c r="N33" s="423"/>
      <c r="O33" s="432" t="s">
        <v>49</v>
      </c>
      <c r="P33" s="431" t="s">
        <v>2319</v>
      </c>
      <c r="Q33" s="433"/>
      <c r="R33" s="433"/>
      <c r="S33" s="433"/>
      <c r="T33" s="433"/>
      <c r="U33" s="433"/>
      <c r="V33" s="433"/>
      <c r="W33" s="433"/>
      <c r="X33" s="433"/>
      <c r="Y33" s="433"/>
      <c r="Z33" s="433"/>
    </row>
    <row r="34" spans="1:26" x14ac:dyDescent="0.3">
      <c r="A34" s="2" t="s">
        <v>2320</v>
      </c>
      <c r="B34" s="320" t="s">
        <v>49</v>
      </c>
      <c r="C34" s="320" t="s">
        <v>49</v>
      </c>
      <c r="D34" s="320" t="s">
        <v>49</v>
      </c>
      <c r="E34" s="320" t="s">
        <v>49</v>
      </c>
      <c r="F34" s="320">
        <v>1290000</v>
      </c>
      <c r="G34" s="320">
        <v>1355000</v>
      </c>
      <c r="H34" s="320">
        <v>1445000</v>
      </c>
      <c r="I34" s="320">
        <v>1570000</v>
      </c>
      <c r="J34" s="320">
        <v>1739845.624385447</v>
      </c>
      <c r="K34" s="320">
        <v>1769423</v>
      </c>
      <c r="L34" s="320">
        <v>1769423</v>
      </c>
      <c r="M34" s="428" t="s">
        <v>898</v>
      </c>
      <c r="N34" s="423"/>
      <c r="O34" s="420" t="s">
        <v>49</v>
      </c>
      <c r="P34" s="428" t="s">
        <v>2321</v>
      </c>
    </row>
    <row r="35" spans="1:26" x14ac:dyDescent="0.3">
      <c r="A35" s="429" t="s">
        <v>2322</v>
      </c>
      <c r="B35" s="430" t="s">
        <v>49</v>
      </c>
      <c r="C35" s="430" t="s">
        <v>49</v>
      </c>
      <c r="D35" s="430" t="s">
        <v>49</v>
      </c>
      <c r="E35" s="430" t="s">
        <v>49</v>
      </c>
      <c r="F35" s="430">
        <v>1440000</v>
      </c>
      <c r="G35" s="430">
        <v>1520000</v>
      </c>
      <c r="H35" s="430">
        <v>1605000</v>
      </c>
      <c r="I35" s="430">
        <v>1740000</v>
      </c>
      <c r="J35" s="430">
        <v>1929836.774827925</v>
      </c>
      <c r="K35" s="430">
        <v>1962644</v>
      </c>
      <c r="L35" s="430">
        <v>1962644</v>
      </c>
      <c r="M35" s="431" t="s">
        <v>2323</v>
      </c>
      <c r="N35" s="423"/>
      <c r="O35" s="432" t="s">
        <v>49</v>
      </c>
      <c r="P35" s="431" t="s">
        <v>2324</v>
      </c>
      <c r="Q35" s="433"/>
      <c r="R35" s="433"/>
      <c r="S35" s="433"/>
      <c r="T35" s="433"/>
      <c r="U35" s="433"/>
      <c r="V35" s="433"/>
      <c r="W35" s="433"/>
      <c r="X35" s="433"/>
      <c r="Y35" s="433"/>
      <c r="Z35" s="433"/>
    </row>
    <row r="36" spans="1:26" x14ac:dyDescent="0.3">
      <c r="A36" s="2" t="s">
        <v>2325</v>
      </c>
      <c r="B36" s="320" t="s">
        <v>49</v>
      </c>
      <c r="C36" s="320" t="s">
        <v>49</v>
      </c>
      <c r="D36" s="320" t="s">
        <v>49</v>
      </c>
      <c r="E36" s="320" t="s">
        <v>49</v>
      </c>
      <c r="F36" s="320" t="s">
        <v>49</v>
      </c>
      <c r="G36" s="320" t="s">
        <v>49</v>
      </c>
      <c r="H36" s="320" t="s">
        <v>49</v>
      </c>
      <c r="I36" s="320">
        <v>2000000</v>
      </c>
      <c r="J36" s="320">
        <v>2219822.0255653891</v>
      </c>
      <c r="K36" s="320">
        <v>2257559</v>
      </c>
      <c r="L36" s="320">
        <v>2257559</v>
      </c>
      <c r="M36" s="428" t="s">
        <v>2326</v>
      </c>
      <c r="N36" s="423"/>
      <c r="O36" s="420" t="s">
        <v>49</v>
      </c>
      <c r="P36" s="428" t="s">
        <v>2324</v>
      </c>
    </row>
    <row r="37" spans="1:26" x14ac:dyDescent="0.3">
      <c r="A37" s="429" t="s">
        <v>2327</v>
      </c>
      <c r="B37" s="430" t="s">
        <v>49</v>
      </c>
      <c r="C37" s="430" t="s">
        <v>49</v>
      </c>
      <c r="D37" s="430" t="s">
        <v>49</v>
      </c>
      <c r="E37" s="430" t="s">
        <v>49</v>
      </c>
      <c r="F37" s="430" t="s">
        <v>49</v>
      </c>
      <c r="G37" s="430" t="s">
        <v>49</v>
      </c>
      <c r="H37" s="430" t="s">
        <v>49</v>
      </c>
      <c r="I37" s="430">
        <v>2015000</v>
      </c>
      <c r="J37" s="430">
        <v>2239821.0422812188</v>
      </c>
      <c r="K37" s="430">
        <v>2277898</v>
      </c>
      <c r="L37" s="430">
        <v>2277898</v>
      </c>
      <c r="M37" s="431" t="s">
        <v>2328</v>
      </c>
      <c r="N37" s="423"/>
      <c r="O37" s="432" t="s">
        <v>49</v>
      </c>
      <c r="P37" s="431" t="s">
        <v>791</v>
      </c>
      <c r="Q37" s="433"/>
      <c r="R37" s="433"/>
      <c r="S37" s="433"/>
      <c r="T37" s="433"/>
      <c r="U37" s="433"/>
      <c r="V37" s="433"/>
      <c r="W37" s="433"/>
      <c r="X37" s="433"/>
      <c r="Y37" s="433"/>
      <c r="Z37" s="433"/>
    </row>
    <row r="38" spans="1:26" x14ac:dyDescent="0.3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34"/>
      <c r="N38" s="423"/>
      <c r="O38" s="423"/>
      <c r="P38" s="423"/>
      <c r="Q38" s="423"/>
      <c r="R38" s="423"/>
      <c r="S38" s="423"/>
      <c r="T38" s="423"/>
      <c r="U38" s="434"/>
      <c r="V38" s="434"/>
      <c r="W38" s="434"/>
      <c r="X38" s="434"/>
      <c r="Y38" s="434"/>
      <c r="Z38" s="434"/>
    </row>
    <row r="39" spans="1:26" x14ac:dyDescent="0.3">
      <c r="A39" s="429" t="s">
        <v>2329</v>
      </c>
      <c r="B39" s="430" t="s">
        <v>49</v>
      </c>
      <c r="C39" s="430" t="s">
        <v>49</v>
      </c>
      <c r="D39" s="430" t="s">
        <v>49</v>
      </c>
      <c r="E39" s="430" t="s">
        <v>49</v>
      </c>
      <c r="F39" s="430">
        <v>2120000</v>
      </c>
      <c r="G39" s="430">
        <v>2225000</v>
      </c>
      <c r="H39" s="430">
        <v>2325000</v>
      </c>
      <c r="I39" s="430">
        <v>2520000</v>
      </c>
      <c r="J39" s="430">
        <v>2749795.476892822</v>
      </c>
      <c r="K39" s="430">
        <v>2796542</v>
      </c>
      <c r="L39" s="430">
        <v>2796542</v>
      </c>
      <c r="M39" s="431" t="s">
        <v>496</v>
      </c>
      <c r="N39" s="423"/>
      <c r="O39" s="432" t="s">
        <v>49</v>
      </c>
      <c r="P39" s="431" t="s">
        <v>2330</v>
      </c>
      <c r="Q39" s="433"/>
      <c r="R39" s="433"/>
      <c r="S39" s="433"/>
      <c r="T39" s="433"/>
      <c r="U39" s="433"/>
      <c r="V39" s="433"/>
      <c r="W39" s="433"/>
      <c r="X39" s="433"/>
      <c r="Y39" s="433"/>
      <c r="Z39" s="433"/>
    </row>
    <row r="40" spans="1:26" x14ac:dyDescent="0.3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34"/>
      <c r="N40" s="423"/>
      <c r="O40" s="423"/>
      <c r="P40" s="423"/>
      <c r="Q40" s="423"/>
      <c r="R40" s="423"/>
      <c r="S40" s="423"/>
      <c r="T40" s="423"/>
      <c r="U40" s="434"/>
      <c r="V40" s="434"/>
      <c r="W40" s="434"/>
      <c r="X40" s="434"/>
      <c r="Y40" s="434"/>
      <c r="Z40" s="434"/>
    </row>
    <row r="41" spans="1:26" x14ac:dyDescent="0.3">
      <c r="A41" s="429" t="s">
        <v>2331</v>
      </c>
      <c r="B41" s="430" t="s">
        <v>49</v>
      </c>
      <c r="C41" s="430" t="s">
        <v>49</v>
      </c>
      <c r="D41" s="430" t="s">
        <v>49</v>
      </c>
      <c r="E41" s="430" t="s">
        <v>49</v>
      </c>
      <c r="F41" s="430">
        <v>1515000</v>
      </c>
      <c r="G41" s="430">
        <v>1515000</v>
      </c>
      <c r="H41" s="430">
        <v>1583000</v>
      </c>
      <c r="I41" s="430">
        <v>1625000</v>
      </c>
      <c r="J41" s="430">
        <v>2144823.9921337268</v>
      </c>
      <c r="K41" s="430">
        <v>2181286</v>
      </c>
      <c r="L41" s="430">
        <v>2181286</v>
      </c>
      <c r="M41" s="431" t="s">
        <v>2332</v>
      </c>
      <c r="N41" s="423"/>
      <c r="O41" s="432" t="s">
        <v>49</v>
      </c>
      <c r="P41" s="431" t="s">
        <v>2333</v>
      </c>
      <c r="Q41" s="433"/>
      <c r="R41" s="433"/>
      <c r="S41" s="433"/>
      <c r="T41" s="433"/>
      <c r="U41" s="433"/>
      <c r="V41" s="433"/>
      <c r="W41" s="433"/>
      <c r="X41" s="433"/>
      <c r="Y41" s="433"/>
      <c r="Z41" s="433"/>
    </row>
    <row r="42" spans="1:26" x14ac:dyDescent="0.3">
      <c r="A42" s="2" t="s">
        <v>2334</v>
      </c>
      <c r="B42" s="320" t="s">
        <v>49</v>
      </c>
      <c r="C42" s="320" t="s">
        <v>49</v>
      </c>
      <c r="D42" s="320" t="s">
        <v>49</v>
      </c>
      <c r="E42" s="320" t="s">
        <v>49</v>
      </c>
      <c r="F42" s="320" t="s">
        <v>49</v>
      </c>
      <c r="G42" s="320" t="s">
        <v>49</v>
      </c>
      <c r="H42" s="320" t="s">
        <v>49</v>
      </c>
      <c r="I42" s="320">
        <v>2395000</v>
      </c>
      <c r="J42" s="320">
        <v>2649707.96460177</v>
      </c>
      <c r="K42" s="320">
        <v>2694753</v>
      </c>
      <c r="L42" s="320">
        <v>2694753</v>
      </c>
      <c r="M42" s="428" t="s">
        <v>474</v>
      </c>
      <c r="N42" s="423"/>
      <c r="P42" s="428" t="s">
        <v>2335</v>
      </c>
    </row>
    <row r="43" spans="1:26" x14ac:dyDescent="0.3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34"/>
      <c r="N43" s="423"/>
      <c r="O43" s="423"/>
      <c r="P43" s="423"/>
      <c r="Q43" s="423"/>
      <c r="R43" s="423"/>
      <c r="S43" s="423"/>
      <c r="T43" s="423"/>
      <c r="U43" s="434"/>
      <c r="V43" s="434"/>
      <c r="W43" s="434"/>
      <c r="X43" s="434"/>
      <c r="Y43" s="434"/>
      <c r="Z43" s="434"/>
    </row>
    <row r="44" spans="1:26" x14ac:dyDescent="0.3">
      <c r="A44" s="2" t="s">
        <v>2336</v>
      </c>
      <c r="B44" s="320" t="s">
        <v>49</v>
      </c>
      <c r="C44" s="320" t="s">
        <v>49</v>
      </c>
      <c r="D44" s="320" t="s">
        <v>49</v>
      </c>
      <c r="E44" s="320" t="s">
        <v>49</v>
      </c>
      <c r="F44" s="320" t="s">
        <v>49</v>
      </c>
      <c r="G44" s="320" t="s">
        <v>49</v>
      </c>
      <c r="H44" s="320" t="s">
        <v>49</v>
      </c>
      <c r="I44" s="320" t="s">
        <v>49</v>
      </c>
      <c r="J44" s="320" t="s">
        <v>49</v>
      </c>
      <c r="K44" s="320" t="s">
        <v>49</v>
      </c>
      <c r="L44" s="320" t="s">
        <v>49</v>
      </c>
      <c r="M44" s="428" t="s">
        <v>2337</v>
      </c>
      <c r="N44" s="423"/>
      <c r="O44" s="420" t="s">
        <v>49</v>
      </c>
      <c r="P44" s="428" t="s">
        <v>49</v>
      </c>
    </row>
    <row r="45" spans="1:26" x14ac:dyDescent="0.3">
      <c r="A45" s="429" t="s">
        <v>2338</v>
      </c>
      <c r="B45" s="430" t="s">
        <v>49</v>
      </c>
      <c r="C45" s="430" t="s">
        <v>49</v>
      </c>
      <c r="D45" s="430" t="s">
        <v>49</v>
      </c>
      <c r="E45" s="430" t="s">
        <v>49</v>
      </c>
      <c r="F45" s="430" t="s">
        <v>49</v>
      </c>
      <c r="G45" s="430" t="s">
        <v>49</v>
      </c>
      <c r="H45" s="430" t="s">
        <v>49</v>
      </c>
      <c r="I45" s="430" t="s">
        <v>49</v>
      </c>
      <c r="J45" s="430" t="s">
        <v>49</v>
      </c>
      <c r="K45" s="430" t="s">
        <v>49</v>
      </c>
      <c r="L45" s="430" t="s">
        <v>49</v>
      </c>
      <c r="M45" s="431" t="s">
        <v>269</v>
      </c>
      <c r="N45" s="423"/>
      <c r="O45" s="432" t="s">
        <v>49</v>
      </c>
      <c r="P45" s="431" t="s">
        <v>49</v>
      </c>
      <c r="Q45" s="433"/>
      <c r="R45" s="433"/>
      <c r="S45" s="433"/>
      <c r="T45" s="433"/>
      <c r="U45" s="433"/>
      <c r="V45" s="433"/>
      <c r="W45" s="433"/>
      <c r="X45" s="433"/>
      <c r="Y45" s="433"/>
      <c r="Z45" s="433"/>
    </row>
    <row r="46" spans="1:26" x14ac:dyDescent="0.3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34"/>
      <c r="N46" s="423"/>
      <c r="O46" s="423"/>
      <c r="P46" s="423"/>
      <c r="Q46" s="423"/>
      <c r="R46" s="423"/>
      <c r="S46" s="423"/>
      <c r="T46" s="423"/>
      <c r="U46" s="434"/>
      <c r="V46" s="434"/>
      <c r="W46" s="434"/>
      <c r="X46" s="434"/>
      <c r="Y46" s="434"/>
      <c r="Z46" s="434"/>
    </row>
    <row r="47" spans="1:26" x14ac:dyDescent="0.3">
      <c r="A47" s="429" t="s">
        <v>2339</v>
      </c>
      <c r="B47" s="430" t="s">
        <v>49</v>
      </c>
      <c r="C47" s="430" t="s">
        <v>49</v>
      </c>
      <c r="D47" s="430" t="s">
        <v>49</v>
      </c>
      <c r="E47" s="430" t="s">
        <v>49</v>
      </c>
      <c r="F47" s="430" t="s">
        <v>49</v>
      </c>
      <c r="G47" s="430" t="s">
        <v>49</v>
      </c>
      <c r="H47" s="430" t="s">
        <v>49</v>
      </c>
      <c r="I47" s="430" t="s">
        <v>49</v>
      </c>
      <c r="J47" s="430" t="s">
        <v>49</v>
      </c>
      <c r="K47" s="430" t="s">
        <v>49</v>
      </c>
      <c r="L47" s="430" t="s">
        <v>49</v>
      </c>
      <c r="M47" s="431" t="s">
        <v>625</v>
      </c>
      <c r="N47" s="423"/>
      <c r="O47" s="432" t="s">
        <v>49</v>
      </c>
      <c r="P47" s="431" t="s">
        <v>49</v>
      </c>
      <c r="Q47" s="433"/>
      <c r="R47" s="433"/>
      <c r="S47" s="433"/>
      <c r="T47" s="433"/>
      <c r="U47" s="433"/>
      <c r="V47" s="433"/>
      <c r="W47" s="433"/>
      <c r="X47" s="433"/>
      <c r="Y47" s="433"/>
      <c r="Z47" s="433"/>
    </row>
    <row r="48" spans="1:26" x14ac:dyDescent="0.3">
      <c r="A48" s="423"/>
      <c r="B48" s="423"/>
      <c r="C48" s="423"/>
      <c r="D48" s="423"/>
      <c r="E48" s="423"/>
      <c r="F48" s="423"/>
      <c r="G48" s="423"/>
      <c r="H48" s="423"/>
      <c r="I48" s="423"/>
      <c r="J48" s="423"/>
      <c r="K48" s="423"/>
      <c r="L48" s="423"/>
      <c r="M48" s="434"/>
      <c r="N48" s="423"/>
      <c r="O48" s="423"/>
      <c r="P48" s="423"/>
      <c r="Q48" s="423"/>
      <c r="R48" s="423"/>
      <c r="S48" s="423"/>
      <c r="T48" s="423"/>
      <c r="U48" s="434"/>
      <c r="V48" s="434"/>
      <c r="W48" s="434"/>
      <c r="X48" s="434"/>
      <c r="Y48" s="434"/>
      <c r="Z48" s="434"/>
    </row>
    <row r="49" spans="1:26" x14ac:dyDescent="0.3">
      <c r="A49" s="423"/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34"/>
      <c r="N49" s="423"/>
      <c r="O49" s="423"/>
      <c r="P49" s="423"/>
      <c r="Q49" s="423"/>
      <c r="R49" s="423"/>
      <c r="S49" s="423"/>
      <c r="T49" s="423"/>
      <c r="U49" s="434"/>
      <c r="V49" s="434"/>
      <c r="W49" s="434"/>
      <c r="X49" s="434"/>
      <c r="Y49" s="434"/>
      <c r="Z49" s="434"/>
    </row>
    <row r="50" spans="1:26" x14ac:dyDescent="0.3">
      <c r="A50" s="423"/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34"/>
      <c r="N50" s="423"/>
      <c r="O50" s="423"/>
      <c r="P50" s="423"/>
      <c r="Q50" s="423"/>
      <c r="R50" s="423"/>
      <c r="S50" s="423"/>
      <c r="T50" s="423"/>
      <c r="U50" s="434"/>
      <c r="V50" s="434"/>
      <c r="W50" s="434"/>
      <c r="X50" s="434"/>
      <c r="Y50" s="434"/>
      <c r="Z50" s="434"/>
    </row>
    <row r="51" spans="1:26" x14ac:dyDescent="0.3">
      <c r="A51" s="423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34"/>
      <c r="N51" s="423"/>
      <c r="O51" s="423"/>
      <c r="P51" s="423"/>
      <c r="Q51" s="423"/>
      <c r="R51" s="423"/>
      <c r="S51" s="423"/>
      <c r="T51" s="423"/>
      <c r="U51" s="434"/>
      <c r="V51" s="434"/>
      <c r="W51" s="434"/>
      <c r="X51" s="434"/>
      <c r="Y51" s="434"/>
      <c r="Z51" s="434"/>
    </row>
    <row r="52" spans="1:26" x14ac:dyDescent="0.3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34"/>
      <c r="N52" s="423"/>
      <c r="O52" s="423"/>
      <c r="P52" s="423"/>
      <c r="Q52" s="423"/>
      <c r="R52" s="423"/>
      <c r="S52" s="423"/>
      <c r="T52" s="423"/>
      <c r="U52" s="434"/>
      <c r="V52" s="434"/>
      <c r="W52" s="434"/>
      <c r="X52" s="434"/>
      <c r="Y52" s="434"/>
      <c r="Z52" s="434"/>
    </row>
    <row r="53" spans="1:26" x14ac:dyDescent="0.3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34"/>
      <c r="N53" s="423"/>
      <c r="O53" s="423"/>
      <c r="P53" s="423"/>
      <c r="Q53" s="423"/>
      <c r="R53" s="423"/>
      <c r="S53" s="423"/>
      <c r="T53" s="423"/>
      <c r="U53" s="434"/>
      <c r="V53" s="434"/>
      <c r="W53" s="434"/>
      <c r="X53" s="434"/>
      <c r="Y53" s="434"/>
      <c r="Z53" s="434"/>
    </row>
    <row r="54" spans="1:26" x14ac:dyDescent="0.3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34"/>
      <c r="N54" s="423"/>
      <c r="O54" s="423"/>
      <c r="P54" s="423"/>
      <c r="Q54" s="423"/>
      <c r="R54" s="423"/>
      <c r="S54" s="423"/>
      <c r="T54" s="423"/>
      <c r="U54" s="434"/>
      <c r="V54" s="434"/>
      <c r="W54" s="434"/>
      <c r="X54" s="434"/>
      <c r="Y54" s="434"/>
      <c r="Z54" s="434"/>
    </row>
    <row r="55" spans="1:26" x14ac:dyDescent="0.3">
      <c r="A55" s="423"/>
      <c r="B55" s="423"/>
      <c r="C55" s="423"/>
      <c r="D55" s="423"/>
      <c r="E55" s="423"/>
      <c r="F55" s="423"/>
      <c r="G55" s="423"/>
      <c r="H55" s="423"/>
      <c r="I55" s="423"/>
      <c r="J55" s="423"/>
      <c r="K55" s="423"/>
      <c r="L55" s="423"/>
      <c r="M55" s="434"/>
      <c r="N55" s="423"/>
      <c r="O55" s="423"/>
      <c r="P55" s="423"/>
      <c r="Q55" s="423"/>
      <c r="R55" s="423"/>
      <c r="S55" s="423"/>
      <c r="T55" s="423"/>
      <c r="U55" s="434"/>
      <c r="V55" s="434"/>
      <c r="W55" s="434"/>
      <c r="X55" s="434"/>
      <c r="Y55" s="434"/>
      <c r="Z55" s="434"/>
    </row>
    <row r="56" spans="1:26" x14ac:dyDescent="0.3">
      <c r="A56" s="423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34"/>
      <c r="N56" s="423"/>
      <c r="O56" s="423"/>
      <c r="P56" s="423"/>
      <c r="Q56" s="423"/>
      <c r="R56" s="423"/>
      <c r="S56" s="423"/>
      <c r="T56" s="423"/>
      <c r="U56" s="434"/>
      <c r="V56" s="434"/>
      <c r="W56" s="434"/>
      <c r="X56" s="434"/>
      <c r="Y56" s="434"/>
      <c r="Z56" s="434"/>
    </row>
    <row r="57" spans="1:26" x14ac:dyDescent="0.3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34"/>
      <c r="N57" s="423"/>
      <c r="O57" s="423"/>
      <c r="P57" s="423"/>
      <c r="Q57" s="423"/>
      <c r="R57" s="423"/>
      <c r="S57" s="423"/>
      <c r="T57" s="423"/>
      <c r="U57" s="434"/>
      <c r="V57" s="434"/>
      <c r="W57" s="434"/>
      <c r="X57" s="434"/>
      <c r="Y57" s="434"/>
      <c r="Z57" s="434"/>
    </row>
    <row r="58" spans="1:26" x14ac:dyDescent="0.3">
      <c r="A58" s="423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34"/>
      <c r="N58" s="423"/>
      <c r="O58" s="423"/>
      <c r="P58" s="423"/>
      <c r="Q58" s="423"/>
      <c r="R58" s="423"/>
      <c r="S58" s="423"/>
      <c r="T58" s="423"/>
      <c r="U58" s="434"/>
      <c r="V58" s="434"/>
      <c r="W58" s="434"/>
      <c r="X58" s="434"/>
      <c r="Y58" s="434"/>
      <c r="Z58" s="434"/>
    </row>
    <row r="59" spans="1:26" x14ac:dyDescent="0.3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34"/>
      <c r="N59" s="423"/>
      <c r="O59" s="423"/>
      <c r="P59" s="423"/>
      <c r="Q59" s="423"/>
      <c r="R59" s="423"/>
      <c r="S59" s="423"/>
      <c r="T59" s="423"/>
      <c r="U59" s="434"/>
      <c r="V59" s="434"/>
      <c r="W59" s="434"/>
      <c r="X59" s="434"/>
      <c r="Y59" s="434"/>
      <c r="Z59" s="434"/>
    </row>
    <row r="60" spans="1:26" x14ac:dyDescent="0.3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34"/>
      <c r="N60" s="423"/>
      <c r="O60" s="423"/>
      <c r="P60" s="423"/>
      <c r="Q60" s="423"/>
      <c r="R60" s="423"/>
      <c r="S60" s="423"/>
      <c r="T60" s="423"/>
      <c r="U60" s="434"/>
      <c r="V60" s="434"/>
      <c r="W60" s="434"/>
      <c r="X60" s="434"/>
      <c r="Y60" s="434"/>
      <c r="Z60" s="434"/>
    </row>
    <row r="61" spans="1:26" x14ac:dyDescent="0.3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34"/>
      <c r="N61" s="423"/>
      <c r="O61" s="423"/>
      <c r="P61" s="423"/>
      <c r="Q61" s="423"/>
      <c r="R61" s="423"/>
      <c r="S61" s="423"/>
      <c r="T61" s="423"/>
      <c r="U61" s="434"/>
      <c r="V61" s="434"/>
      <c r="W61" s="434"/>
      <c r="X61" s="434"/>
      <c r="Y61" s="434"/>
      <c r="Z61" s="434"/>
    </row>
    <row r="62" spans="1:26" x14ac:dyDescent="0.3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34"/>
      <c r="N62" s="423"/>
      <c r="O62" s="423"/>
      <c r="P62" s="423"/>
      <c r="Q62" s="423"/>
      <c r="R62" s="423"/>
      <c r="S62" s="423"/>
      <c r="T62" s="423"/>
      <c r="U62" s="434"/>
      <c r="V62" s="434"/>
      <c r="W62" s="434"/>
      <c r="X62" s="434"/>
      <c r="Y62" s="434"/>
      <c r="Z62" s="434"/>
    </row>
    <row r="63" spans="1:26" x14ac:dyDescent="0.3">
      <c r="A63" s="423"/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34"/>
      <c r="N63" s="423"/>
      <c r="O63" s="423"/>
      <c r="P63" s="423"/>
      <c r="Q63" s="423"/>
      <c r="R63" s="423"/>
      <c r="S63" s="423"/>
      <c r="T63" s="423"/>
      <c r="U63" s="434"/>
      <c r="V63" s="434"/>
      <c r="W63" s="434"/>
      <c r="X63" s="434"/>
      <c r="Y63" s="434"/>
      <c r="Z63" s="434"/>
    </row>
    <row r="64" spans="1:26" x14ac:dyDescent="0.3">
      <c r="A64" s="423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34"/>
      <c r="N64" s="423"/>
      <c r="O64" s="423"/>
      <c r="P64" s="423"/>
      <c r="Q64" s="423"/>
      <c r="R64" s="423"/>
      <c r="S64" s="423"/>
      <c r="T64" s="423"/>
      <c r="U64" s="434"/>
      <c r="V64" s="434"/>
      <c r="W64" s="434"/>
      <c r="X64" s="434"/>
      <c r="Y64" s="434"/>
      <c r="Z64" s="434"/>
    </row>
    <row r="65" spans="1:26" x14ac:dyDescent="0.3">
      <c r="A65" s="423"/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34"/>
      <c r="N65" s="423"/>
      <c r="O65" s="423"/>
      <c r="P65" s="423"/>
      <c r="Q65" s="423"/>
      <c r="R65" s="423"/>
      <c r="S65" s="423"/>
      <c r="T65" s="423"/>
      <c r="U65" s="434"/>
      <c r="V65" s="434"/>
      <c r="W65" s="434"/>
      <c r="X65" s="434"/>
      <c r="Y65" s="434"/>
      <c r="Z65" s="434"/>
    </row>
    <row r="66" spans="1:26" x14ac:dyDescent="0.3">
      <c r="A66" s="423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34"/>
      <c r="N66" s="423"/>
      <c r="O66" s="423"/>
      <c r="P66" s="423"/>
      <c r="Q66" s="423"/>
      <c r="R66" s="423"/>
      <c r="S66" s="423"/>
      <c r="T66" s="423"/>
      <c r="U66" s="434"/>
      <c r="V66" s="434"/>
      <c r="W66" s="434"/>
      <c r="X66" s="434"/>
      <c r="Y66" s="434"/>
      <c r="Z66" s="434"/>
    </row>
    <row r="67" spans="1:26" x14ac:dyDescent="0.3">
      <c r="A67" s="423"/>
      <c r="B67" s="423"/>
      <c r="C67" s="423"/>
      <c r="D67" s="423"/>
      <c r="E67" s="423"/>
      <c r="F67" s="423"/>
      <c r="G67" s="423"/>
      <c r="H67" s="423"/>
      <c r="I67" s="423"/>
      <c r="J67" s="423"/>
      <c r="K67" s="423"/>
      <c r="L67" s="423"/>
      <c r="M67" s="434"/>
      <c r="N67" s="423"/>
      <c r="O67" s="423"/>
      <c r="P67" s="423"/>
      <c r="Q67" s="423"/>
      <c r="R67" s="423"/>
      <c r="S67" s="423"/>
      <c r="T67" s="423"/>
      <c r="U67" s="434"/>
      <c r="V67" s="434"/>
      <c r="W67" s="434"/>
      <c r="X67" s="434"/>
      <c r="Y67" s="434"/>
      <c r="Z67" s="434"/>
    </row>
    <row r="68" spans="1:26" x14ac:dyDescent="0.3">
      <c r="A68" s="423"/>
      <c r="B68" s="423"/>
      <c r="C68" s="423"/>
      <c r="D68" s="423"/>
      <c r="E68" s="423"/>
      <c r="F68" s="423"/>
      <c r="G68" s="423"/>
      <c r="H68" s="423"/>
      <c r="I68" s="423"/>
      <c r="J68" s="423"/>
      <c r="K68" s="423"/>
      <c r="L68" s="423"/>
      <c r="M68" s="434"/>
      <c r="N68" s="423"/>
      <c r="O68" s="423"/>
      <c r="P68" s="423"/>
      <c r="Q68" s="423"/>
      <c r="R68" s="423"/>
      <c r="S68" s="423"/>
      <c r="T68" s="423"/>
      <c r="U68" s="434"/>
      <c r="V68" s="434"/>
      <c r="W68" s="434"/>
      <c r="X68" s="434"/>
      <c r="Y68" s="434"/>
      <c r="Z68" s="434"/>
    </row>
    <row r="69" spans="1:26" x14ac:dyDescent="0.3">
      <c r="A69" s="435"/>
      <c r="B69" s="435"/>
      <c r="C69" s="435"/>
      <c r="D69" s="435"/>
      <c r="E69" s="435"/>
      <c r="F69" s="435"/>
      <c r="G69" s="435"/>
      <c r="H69" s="435"/>
      <c r="I69" s="435"/>
      <c r="J69" s="435"/>
      <c r="K69" s="435"/>
      <c r="L69" s="434"/>
      <c r="M69" s="434"/>
      <c r="N69" s="423"/>
      <c r="O69" s="434"/>
      <c r="P69" s="434"/>
      <c r="Q69" s="434"/>
      <c r="R69" s="434"/>
      <c r="S69" s="434"/>
      <c r="T69" s="434"/>
      <c r="U69" s="434"/>
      <c r="V69" s="434"/>
      <c r="W69" s="434"/>
      <c r="X69" s="434"/>
      <c r="Y69" s="434"/>
      <c r="Z69" s="434"/>
    </row>
    <row r="70" spans="1:26" x14ac:dyDescent="0.3">
      <c r="A70" s="435"/>
      <c r="B70" s="435"/>
      <c r="C70" s="435"/>
      <c r="D70" s="435"/>
      <c r="E70" s="435"/>
      <c r="F70" s="435"/>
      <c r="G70" s="435"/>
      <c r="H70" s="435"/>
      <c r="I70" s="435"/>
      <c r="J70" s="435"/>
      <c r="K70" s="435"/>
      <c r="L70" s="434"/>
      <c r="M70" s="434"/>
      <c r="N70" s="423"/>
      <c r="O70" s="434"/>
      <c r="P70" s="434"/>
      <c r="Q70" s="434"/>
      <c r="R70" s="434"/>
      <c r="S70" s="434"/>
      <c r="T70" s="434"/>
      <c r="U70" s="434"/>
      <c r="V70" s="434"/>
      <c r="W70" s="434"/>
      <c r="X70" s="434"/>
      <c r="Y70" s="434"/>
      <c r="Z70" s="434"/>
    </row>
    <row r="71" spans="1:26" x14ac:dyDescent="0.3">
      <c r="A71" s="435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34"/>
      <c r="M71" s="434"/>
      <c r="N71" s="423"/>
      <c r="O71" s="434"/>
      <c r="P71" s="434"/>
      <c r="Q71" s="434"/>
      <c r="R71" s="434"/>
      <c r="S71" s="434"/>
      <c r="T71" s="434"/>
      <c r="U71" s="434"/>
      <c r="V71" s="434"/>
      <c r="W71" s="434"/>
      <c r="X71" s="434"/>
      <c r="Y71" s="434"/>
      <c r="Z71" s="434"/>
    </row>
    <row r="72" spans="1:26" x14ac:dyDescent="0.3">
      <c r="A72" s="435"/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34"/>
      <c r="M72" s="434"/>
      <c r="N72" s="423"/>
      <c r="O72" s="434"/>
      <c r="P72" s="434"/>
      <c r="Q72" s="434"/>
      <c r="R72" s="434"/>
      <c r="S72" s="434"/>
      <c r="T72" s="434"/>
      <c r="U72" s="434"/>
      <c r="V72" s="434"/>
      <c r="W72" s="434"/>
      <c r="X72" s="434"/>
      <c r="Y72" s="434"/>
      <c r="Z72" s="434"/>
    </row>
    <row r="73" spans="1:26" x14ac:dyDescent="0.3">
      <c r="A73" s="435"/>
      <c r="B73" s="435"/>
      <c r="C73" s="435"/>
      <c r="D73" s="435"/>
      <c r="E73" s="435"/>
      <c r="F73" s="435"/>
      <c r="G73" s="435"/>
      <c r="H73" s="435"/>
      <c r="I73" s="435"/>
      <c r="J73" s="435"/>
      <c r="K73" s="435"/>
      <c r="L73" s="434"/>
      <c r="M73" s="434"/>
      <c r="N73" s="423"/>
      <c r="O73" s="434"/>
      <c r="P73" s="434"/>
      <c r="Q73" s="434"/>
      <c r="R73" s="434"/>
      <c r="S73" s="434"/>
      <c r="T73" s="434"/>
      <c r="U73" s="434"/>
      <c r="V73" s="434"/>
      <c r="W73" s="434"/>
      <c r="X73" s="434"/>
      <c r="Y73" s="434"/>
      <c r="Z73" s="434"/>
    </row>
    <row r="74" spans="1:26" x14ac:dyDescent="0.3">
      <c r="A74" s="434"/>
      <c r="B74" s="434"/>
      <c r="C74" s="434"/>
      <c r="D74" s="434"/>
      <c r="E74" s="434"/>
      <c r="F74" s="434"/>
      <c r="G74" s="434"/>
      <c r="H74" s="434"/>
      <c r="I74" s="434"/>
      <c r="J74" s="434"/>
      <c r="K74" s="434"/>
      <c r="L74" s="434"/>
      <c r="M74" s="434"/>
      <c r="N74" s="434"/>
      <c r="O74" s="434"/>
      <c r="P74" s="434"/>
      <c r="Q74" s="434"/>
      <c r="R74" s="434"/>
      <c r="S74" s="434"/>
      <c r="T74" s="434"/>
      <c r="U74" s="434"/>
      <c r="V74" s="434"/>
      <c r="W74" s="434"/>
      <c r="X74" s="434"/>
      <c r="Y74" s="434"/>
      <c r="Z74" s="434"/>
    </row>
    <row r="75" spans="1:26" x14ac:dyDescent="0.3">
      <c r="A75" s="434"/>
      <c r="B75" s="434"/>
      <c r="C75" s="434"/>
      <c r="D75" s="434"/>
      <c r="E75" s="434"/>
      <c r="F75" s="434"/>
      <c r="G75" s="434"/>
      <c r="H75" s="434"/>
      <c r="I75" s="434"/>
      <c r="J75" s="434"/>
      <c r="K75" s="434"/>
      <c r="L75" s="434"/>
      <c r="M75" s="434"/>
      <c r="N75" s="434"/>
      <c r="O75" s="434"/>
      <c r="P75" s="434"/>
      <c r="Q75" s="434"/>
      <c r="R75" s="434"/>
      <c r="S75" s="434"/>
      <c r="T75" s="434"/>
      <c r="U75" s="434"/>
      <c r="V75" s="434"/>
      <c r="W75" s="434"/>
      <c r="X75" s="434"/>
      <c r="Y75" s="434"/>
      <c r="Z75" s="434"/>
    </row>
    <row r="76" spans="1:26" x14ac:dyDescent="0.3">
      <c r="A76" s="434"/>
      <c r="B76" s="434"/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</row>
    <row r="77" spans="1:26" x14ac:dyDescent="0.3">
      <c r="A77" s="434"/>
      <c r="B77" s="434"/>
      <c r="C77" s="434"/>
      <c r="D77" s="434"/>
      <c r="E77" s="434"/>
      <c r="F77" s="434"/>
      <c r="G77" s="434"/>
      <c r="H77" s="434"/>
      <c r="I77" s="434"/>
      <c r="J77" s="434"/>
      <c r="K77" s="434"/>
      <c r="L77" s="434"/>
      <c r="M77" s="434"/>
      <c r="N77" s="434"/>
      <c r="O77" s="434"/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</row>
    <row r="78" spans="1:26" x14ac:dyDescent="0.3">
      <c r="A78" s="434"/>
      <c r="B78" s="434"/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</row>
    <row r="79" spans="1:26" x14ac:dyDescent="0.3">
      <c r="A79" s="434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</row>
    <row r="80" spans="1:26" x14ac:dyDescent="0.3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</row>
    <row r="81" spans="1:26" x14ac:dyDescent="0.3">
      <c r="A81" s="434"/>
      <c r="B81" s="434"/>
      <c r="C81" s="434"/>
      <c r="D81" s="434"/>
      <c r="E81" s="434"/>
      <c r="F81" s="434"/>
      <c r="G81" s="434"/>
      <c r="H81" s="434"/>
      <c r="I81" s="434"/>
      <c r="J81" s="434"/>
      <c r="K81" s="434"/>
      <c r="L81" s="434"/>
      <c r="M81" s="434"/>
      <c r="N81" s="434"/>
      <c r="O81" s="434"/>
      <c r="P81" s="434"/>
      <c r="Q81" s="434"/>
      <c r="R81" s="434"/>
      <c r="S81" s="434"/>
      <c r="T81" s="434"/>
      <c r="U81" s="434"/>
      <c r="V81" s="434"/>
      <c r="W81" s="434"/>
      <c r="X81" s="434"/>
      <c r="Y81" s="434"/>
      <c r="Z81" s="434"/>
    </row>
    <row r="82" spans="1:26" x14ac:dyDescent="0.3">
      <c r="A82" s="434"/>
      <c r="B82" s="434"/>
      <c r="C82" s="434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4"/>
      <c r="P82" s="434"/>
      <c r="Q82" s="434"/>
      <c r="R82" s="434"/>
      <c r="S82" s="434"/>
      <c r="T82" s="434"/>
      <c r="U82" s="434"/>
      <c r="V82" s="434"/>
      <c r="W82" s="434"/>
      <c r="X82" s="434"/>
      <c r="Y82" s="434"/>
      <c r="Z82" s="434"/>
    </row>
    <row r="83" spans="1:26" x14ac:dyDescent="0.3">
      <c r="A83" s="434"/>
      <c r="B83" s="434"/>
      <c r="C83" s="434"/>
      <c r="D83" s="434"/>
      <c r="E83" s="434"/>
      <c r="F83" s="434"/>
      <c r="G83" s="434"/>
      <c r="H83" s="434"/>
      <c r="I83" s="434"/>
      <c r="J83" s="434"/>
      <c r="K83" s="434"/>
      <c r="L83" s="434"/>
      <c r="M83" s="434"/>
      <c r="N83" s="434"/>
      <c r="O83" s="434"/>
      <c r="P83" s="434"/>
      <c r="Q83" s="434"/>
      <c r="R83" s="434"/>
      <c r="S83" s="434"/>
      <c r="T83" s="434"/>
      <c r="U83" s="434"/>
      <c r="V83" s="434"/>
      <c r="W83" s="434"/>
      <c r="X83" s="434"/>
      <c r="Y83" s="434"/>
      <c r="Z83" s="434"/>
    </row>
    <row r="84" spans="1:26" x14ac:dyDescent="0.3">
      <c r="A84" s="434"/>
      <c r="B84" s="434"/>
      <c r="C84" s="434"/>
      <c r="D84" s="434"/>
      <c r="E84" s="434"/>
      <c r="F84" s="434"/>
      <c r="G84" s="434"/>
      <c r="H84" s="434"/>
      <c r="I84" s="434"/>
      <c r="J84" s="434"/>
      <c r="K84" s="434"/>
      <c r="L84" s="434"/>
      <c r="M84" s="434"/>
      <c r="N84" s="434"/>
      <c r="O84" s="434"/>
      <c r="P84" s="434"/>
      <c r="Q84" s="434"/>
      <c r="R84" s="434"/>
      <c r="S84" s="434"/>
      <c r="T84" s="434"/>
      <c r="U84" s="434"/>
      <c r="V84" s="434"/>
      <c r="W84" s="434"/>
      <c r="X84" s="434"/>
      <c r="Y84" s="434"/>
      <c r="Z84" s="434"/>
    </row>
    <row r="85" spans="1:26" x14ac:dyDescent="0.3">
      <c r="A85" s="434"/>
      <c r="B85" s="434"/>
      <c r="C85" s="434"/>
      <c r="D85" s="434"/>
      <c r="E85" s="434"/>
      <c r="F85" s="434"/>
      <c r="G85" s="434"/>
      <c r="H85" s="434"/>
      <c r="I85" s="434"/>
      <c r="J85" s="434"/>
      <c r="K85" s="434"/>
      <c r="L85" s="434"/>
      <c r="M85" s="434"/>
      <c r="N85" s="434"/>
      <c r="O85" s="434"/>
      <c r="P85" s="434"/>
      <c r="Q85" s="434"/>
      <c r="R85" s="434"/>
      <c r="S85" s="434"/>
      <c r="T85" s="434"/>
      <c r="U85" s="434"/>
      <c r="V85" s="434"/>
      <c r="W85" s="434"/>
      <c r="X85" s="434"/>
      <c r="Y85" s="434"/>
      <c r="Z85" s="434"/>
    </row>
    <row r="86" spans="1:26" x14ac:dyDescent="0.3">
      <c r="A86" s="434"/>
      <c r="B86" s="434"/>
      <c r="C86" s="434"/>
      <c r="D86" s="434"/>
      <c r="E86" s="434"/>
      <c r="F86" s="434"/>
      <c r="G86" s="434"/>
      <c r="H86" s="434"/>
      <c r="I86" s="434"/>
      <c r="J86" s="434"/>
      <c r="K86" s="434"/>
      <c r="L86" s="434"/>
      <c r="M86" s="434"/>
      <c r="N86" s="434"/>
      <c r="O86" s="434"/>
      <c r="P86" s="434"/>
      <c r="Q86" s="434"/>
      <c r="R86" s="434"/>
      <c r="S86" s="434"/>
      <c r="T86" s="434"/>
      <c r="U86" s="434"/>
      <c r="V86" s="434"/>
      <c r="W86" s="434"/>
      <c r="X86" s="434"/>
      <c r="Y86" s="434"/>
      <c r="Z86" s="434"/>
    </row>
    <row r="87" spans="1:26" x14ac:dyDescent="0.3">
      <c r="A87" s="434"/>
      <c r="B87" s="434"/>
      <c r="C87" s="434"/>
      <c r="D87" s="434"/>
      <c r="E87" s="434"/>
      <c r="F87" s="434"/>
      <c r="G87" s="434"/>
      <c r="H87" s="434"/>
      <c r="I87" s="434"/>
      <c r="J87" s="434"/>
      <c r="K87" s="434"/>
      <c r="L87" s="434"/>
      <c r="M87" s="434"/>
      <c r="N87" s="434"/>
      <c r="O87" s="434"/>
      <c r="P87" s="434"/>
      <c r="Q87" s="434"/>
      <c r="R87" s="434"/>
      <c r="S87" s="434"/>
      <c r="T87" s="434"/>
      <c r="U87" s="434"/>
      <c r="V87" s="434"/>
      <c r="W87" s="434"/>
      <c r="X87" s="434"/>
      <c r="Y87" s="434"/>
      <c r="Z87" s="434"/>
    </row>
    <row r="88" spans="1:26" x14ac:dyDescent="0.3">
      <c r="A88" s="434"/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434"/>
    </row>
    <row r="89" spans="1:26" x14ac:dyDescent="0.3">
      <c r="A89" s="434"/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434"/>
      <c r="M89" s="434"/>
      <c r="N89" s="434"/>
      <c r="O89" s="434"/>
      <c r="P89" s="434"/>
      <c r="Q89" s="434"/>
      <c r="R89" s="434"/>
      <c r="S89" s="434"/>
      <c r="T89" s="434"/>
      <c r="U89" s="434"/>
      <c r="V89" s="434"/>
      <c r="W89" s="434"/>
      <c r="X89" s="434"/>
      <c r="Y89" s="434"/>
      <c r="Z89" s="434"/>
    </row>
    <row r="90" spans="1:26" x14ac:dyDescent="0.3">
      <c r="A90" s="434"/>
      <c r="B90" s="434"/>
      <c r="C90" s="434"/>
      <c r="D90" s="434"/>
      <c r="E90" s="434"/>
      <c r="F90" s="434"/>
      <c r="G90" s="434"/>
      <c r="H90" s="434"/>
      <c r="I90" s="434"/>
      <c r="J90" s="434"/>
      <c r="K90" s="434"/>
      <c r="L90" s="434"/>
      <c r="M90" s="434"/>
      <c r="N90" s="434"/>
      <c r="O90" s="434"/>
      <c r="P90" s="434"/>
      <c r="Q90" s="434"/>
      <c r="R90" s="434"/>
      <c r="S90" s="434"/>
      <c r="T90" s="434"/>
      <c r="U90" s="434"/>
      <c r="V90" s="434"/>
      <c r="W90" s="434"/>
      <c r="X90" s="434"/>
      <c r="Y90" s="434"/>
      <c r="Z90" s="434"/>
    </row>
    <row r="91" spans="1:26" x14ac:dyDescent="0.3">
      <c r="A91" s="434"/>
      <c r="B91" s="434"/>
      <c r="C91" s="434"/>
      <c r="D91" s="434"/>
      <c r="E91" s="434"/>
      <c r="F91" s="434"/>
      <c r="G91" s="434"/>
      <c r="H91" s="434"/>
      <c r="I91" s="434"/>
      <c r="J91" s="434"/>
      <c r="K91" s="434"/>
      <c r="L91" s="434"/>
      <c r="M91" s="434"/>
      <c r="N91" s="434"/>
      <c r="O91" s="434"/>
      <c r="P91" s="434"/>
      <c r="Q91" s="434"/>
      <c r="R91" s="434"/>
      <c r="S91" s="434"/>
      <c r="T91" s="434"/>
      <c r="U91" s="434"/>
      <c r="V91" s="434"/>
      <c r="W91" s="434"/>
      <c r="X91" s="434"/>
      <c r="Y91" s="434"/>
      <c r="Z91" s="434"/>
    </row>
    <row r="92" spans="1:26" x14ac:dyDescent="0.3">
      <c r="A92" s="434"/>
      <c r="B92" s="434"/>
      <c r="C92" s="434"/>
      <c r="D92" s="434"/>
      <c r="E92" s="434"/>
      <c r="F92" s="434"/>
      <c r="G92" s="434"/>
      <c r="H92" s="434"/>
      <c r="I92" s="434"/>
      <c r="J92" s="434"/>
      <c r="K92" s="434"/>
      <c r="L92" s="434"/>
      <c r="M92" s="434"/>
      <c r="N92" s="434"/>
      <c r="O92" s="434"/>
      <c r="P92" s="434"/>
      <c r="Q92" s="434"/>
      <c r="R92" s="434"/>
      <c r="S92" s="434"/>
      <c r="T92" s="434"/>
      <c r="U92" s="434"/>
      <c r="V92" s="434"/>
      <c r="W92" s="434"/>
      <c r="X92" s="434"/>
      <c r="Y92" s="434"/>
      <c r="Z92" s="434"/>
    </row>
    <row r="93" spans="1:26" x14ac:dyDescent="0.3">
      <c r="A93" s="434"/>
      <c r="B93" s="434"/>
      <c r="C93" s="434"/>
      <c r="D93" s="434"/>
      <c r="E93" s="434"/>
      <c r="F93" s="434"/>
      <c r="G93" s="434"/>
      <c r="H93" s="434"/>
      <c r="I93" s="434"/>
      <c r="J93" s="434"/>
      <c r="K93" s="434"/>
      <c r="L93" s="434"/>
      <c r="M93" s="434"/>
      <c r="N93" s="434"/>
      <c r="O93" s="434"/>
      <c r="P93" s="434"/>
      <c r="Q93" s="434"/>
      <c r="R93" s="434"/>
      <c r="S93" s="434"/>
      <c r="T93" s="434"/>
      <c r="U93" s="434"/>
      <c r="V93" s="434"/>
      <c r="W93" s="434"/>
      <c r="X93" s="434"/>
      <c r="Y93" s="434"/>
      <c r="Z93" s="434"/>
    </row>
    <row r="94" spans="1:26" x14ac:dyDescent="0.3">
      <c r="A94" s="434"/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4"/>
      <c r="M94" s="434"/>
      <c r="N94" s="434"/>
      <c r="O94" s="434"/>
      <c r="P94" s="434"/>
      <c r="Q94" s="434"/>
      <c r="R94" s="434"/>
      <c r="S94" s="434"/>
      <c r="T94" s="434"/>
      <c r="U94" s="434"/>
      <c r="V94" s="434"/>
      <c r="W94" s="434"/>
      <c r="X94" s="434"/>
      <c r="Y94" s="434"/>
      <c r="Z94" s="434"/>
    </row>
    <row r="95" spans="1:26" x14ac:dyDescent="0.3">
      <c r="A95" s="434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434"/>
    </row>
    <row r="96" spans="1:26" x14ac:dyDescent="0.3">
      <c r="A96" s="434"/>
      <c r="B96" s="434"/>
      <c r="C96" s="434"/>
      <c r="D96" s="434"/>
      <c r="E96" s="434"/>
      <c r="F96" s="434"/>
      <c r="G96" s="434"/>
      <c r="H96" s="434"/>
      <c r="I96" s="434"/>
      <c r="J96" s="434"/>
      <c r="K96" s="434"/>
      <c r="L96" s="434"/>
      <c r="M96" s="434"/>
      <c r="N96" s="434"/>
      <c r="O96" s="434"/>
      <c r="P96" s="434"/>
      <c r="Q96" s="434"/>
      <c r="R96" s="434"/>
      <c r="S96" s="434"/>
      <c r="T96" s="434"/>
      <c r="U96" s="434"/>
      <c r="V96" s="434"/>
      <c r="W96" s="434"/>
      <c r="X96" s="434"/>
      <c r="Y96" s="434"/>
      <c r="Z96" s="434"/>
    </row>
    <row r="97" spans="1:26" x14ac:dyDescent="0.3">
      <c r="A97" s="434"/>
      <c r="B97" s="434"/>
      <c r="C97" s="434"/>
      <c r="D97" s="434"/>
      <c r="E97" s="434"/>
      <c r="F97" s="434"/>
      <c r="G97" s="434"/>
      <c r="H97" s="434"/>
      <c r="I97" s="434"/>
      <c r="J97" s="434"/>
      <c r="K97" s="434"/>
      <c r="L97" s="434"/>
      <c r="M97" s="434"/>
      <c r="N97" s="434"/>
      <c r="O97" s="434"/>
      <c r="P97" s="434"/>
      <c r="Q97" s="434"/>
      <c r="R97" s="434"/>
      <c r="S97" s="434"/>
      <c r="T97" s="434"/>
      <c r="U97" s="434"/>
      <c r="V97" s="434"/>
      <c r="W97" s="434"/>
      <c r="X97" s="434"/>
      <c r="Y97" s="434"/>
      <c r="Z97" s="434"/>
    </row>
    <row r="98" spans="1:26" x14ac:dyDescent="0.3">
      <c r="A98" s="434"/>
      <c r="B98" s="434"/>
      <c r="C98" s="434"/>
      <c r="D98" s="434"/>
      <c r="E98" s="434"/>
      <c r="F98" s="434"/>
      <c r="G98" s="434"/>
      <c r="H98" s="434"/>
      <c r="I98" s="434"/>
      <c r="J98" s="434"/>
      <c r="K98" s="434"/>
      <c r="L98" s="434"/>
      <c r="M98" s="434"/>
      <c r="N98" s="434"/>
      <c r="O98" s="434"/>
      <c r="P98" s="434"/>
      <c r="Q98" s="434"/>
      <c r="R98" s="434"/>
      <c r="S98" s="434"/>
      <c r="T98" s="434"/>
      <c r="U98" s="434"/>
      <c r="V98" s="434"/>
      <c r="W98" s="434"/>
      <c r="X98" s="434"/>
      <c r="Y98" s="434"/>
      <c r="Z98" s="434"/>
    </row>
    <row r="99" spans="1:26" x14ac:dyDescent="0.3">
      <c r="A99" s="434"/>
      <c r="B99" s="434"/>
      <c r="C99" s="434"/>
      <c r="D99" s="434"/>
      <c r="E99" s="434"/>
      <c r="F99" s="434"/>
      <c r="G99" s="434"/>
      <c r="H99" s="434"/>
      <c r="I99" s="434"/>
      <c r="J99" s="434"/>
      <c r="K99" s="434"/>
      <c r="L99" s="434"/>
      <c r="M99" s="434"/>
      <c r="N99" s="434"/>
      <c r="O99" s="434"/>
      <c r="P99" s="434"/>
      <c r="Q99" s="434"/>
      <c r="R99" s="434"/>
      <c r="S99" s="434"/>
      <c r="T99" s="434"/>
      <c r="U99" s="434"/>
      <c r="V99" s="434"/>
      <c r="W99" s="434"/>
      <c r="X99" s="434"/>
      <c r="Y99" s="434"/>
      <c r="Z99" s="434"/>
    </row>
    <row r="100" spans="1:26" x14ac:dyDescent="0.3">
      <c r="A100" s="434"/>
      <c r="B100" s="434"/>
      <c r="C100" s="434"/>
      <c r="D100" s="434"/>
      <c r="E100" s="434"/>
      <c r="F100" s="434"/>
      <c r="G100" s="434"/>
      <c r="H100" s="434"/>
      <c r="I100" s="434"/>
      <c r="J100" s="434"/>
      <c r="K100" s="434"/>
      <c r="L100" s="434"/>
      <c r="M100" s="434"/>
      <c r="N100" s="434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</row>
    <row r="101" spans="1:26" x14ac:dyDescent="0.3">
      <c r="A101" s="434"/>
      <c r="B101" s="434"/>
      <c r="C101" s="434"/>
      <c r="D101" s="434"/>
      <c r="E101" s="434"/>
      <c r="F101" s="434"/>
      <c r="G101" s="434"/>
      <c r="H101" s="434"/>
      <c r="I101" s="434"/>
      <c r="J101" s="434"/>
      <c r="K101" s="434"/>
      <c r="L101" s="434"/>
      <c r="M101" s="434"/>
      <c r="N101" s="434"/>
      <c r="O101" s="434"/>
      <c r="P101" s="434"/>
      <c r="Q101" s="434"/>
      <c r="R101" s="434"/>
      <c r="S101" s="434"/>
      <c r="T101" s="434"/>
      <c r="U101" s="434"/>
      <c r="V101" s="434"/>
      <c r="W101" s="434"/>
      <c r="X101" s="434"/>
      <c r="Y101" s="434"/>
      <c r="Z101" s="434"/>
    </row>
    <row r="103" spans="1:26" x14ac:dyDescent="0.3">
      <c r="A103" s="433"/>
      <c r="B103" s="433"/>
      <c r="C103" s="433"/>
      <c r="D103" s="433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33"/>
      <c r="P103" s="433"/>
      <c r="Q103" s="433"/>
      <c r="R103" s="433"/>
      <c r="S103" s="433"/>
      <c r="T103" s="433"/>
      <c r="U103" s="433"/>
      <c r="V103" s="433"/>
      <c r="W103" s="433"/>
      <c r="X103" s="433"/>
      <c r="Y103" s="433"/>
      <c r="Z103" s="433"/>
    </row>
    <row r="105" spans="1:26" x14ac:dyDescent="0.3">
      <c r="A105" s="433"/>
      <c r="B105" s="433"/>
      <c r="C105" s="433"/>
      <c r="D105" s="433"/>
      <c r="E105" s="433"/>
      <c r="F105" s="433"/>
      <c r="G105" s="433"/>
      <c r="H105" s="433"/>
      <c r="I105" s="433"/>
      <c r="J105" s="433"/>
      <c r="K105" s="433"/>
      <c r="L105" s="433"/>
      <c r="M105" s="433"/>
      <c r="N105" s="433"/>
      <c r="O105" s="433"/>
      <c r="P105" s="433"/>
      <c r="Q105" s="433"/>
      <c r="R105" s="433"/>
      <c r="S105" s="433"/>
      <c r="T105" s="433"/>
      <c r="U105" s="433"/>
      <c r="V105" s="433"/>
      <c r="W105" s="433"/>
      <c r="X105" s="433"/>
      <c r="Y105" s="433"/>
      <c r="Z105" s="433"/>
    </row>
    <row r="107" spans="1:26" x14ac:dyDescent="0.3">
      <c r="A107" s="433"/>
      <c r="B107" s="433"/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3"/>
      <c r="R107" s="433"/>
      <c r="S107" s="433"/>
      <c r="T107" s="433"/>
      <c r="U107" s="433"/>
      <c r="V107" s="433"/>
      <c r="W107" s="433"/>
      <c r="X107" s="433"/>
      <c r="Y107" s="433"/>
      <c r="Z107" s="433"/>
    </row>
    <row r="109" spans="1:26" x14ac:dyDescent="0.3">
      <c r="A109" s="433"/>
      <c r="B109" s="433"/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33"/>
      <c r="P109" s="433"/>
      <c r="Q109" s="433"/>
      <c r="R109" s="433"/>
      <c r="S109" s="433"/>
      <c r="T109" s="433"/>
      <c r="U109" s="433"/>
      <c r="V109" s="433"/>
      <c r="W109" s="433"/>
      <c r="X109" s="433"/>
      <c r="Y109" s="433"/>
      <c r="Z109" s="433"/>
    </row>
    <row r="111" spans="1:26" x14ac:dyDescent="0.3">
      <c r="A111" s="433"/>
      <c r="B111" s="433"/>
      <c r="C111" s="433"/>
      <c r="D111" s="433"/>
      <c r="E111" s="433"/>
      <c r="F111" s="433"/>
      <c r="G111" s="433"/>
      <c r="H111" s="433"/>
      <c r="I111" s="433"/>
      <c r="J111" s="433"/>
      <c r="K111" s="433"/>
      <c r="L111" s="433"/>
      <c r="M111" s="433"/>
      <c r="N111" s="433"/>
      <c r="O111" s="433"/>
      <c r="P111" s="433"/>
      <c r="Q111" s="433"/>
      <c r="R111" s="433"/>
      <c r="S111" s="433"/>
      <c r="T111" s="433"/>
      <c r="U111" s="433"/>
      <c r="V111" s="433"/>
      <c r="W111" s="433"/>
      <c r="X111" s="433"/>
      <c r="Y111" s="433"/>
      <c r="Z111" s="433"/>
    </row>
    <row r="113" spans="1:26" x14ac:dyDescent="0.3">
      <c r="A113" s="433"/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  <c r="Y113" s="433"/>
      <c r="Z113" s="433"/>
    </row>
    <row r="115" spans="1:26" x14ac:dyDescent="0.3">
      <c r="A115" s="433"/>
      <c r="B115" s="433"/>
      <c r="C115" s="433"/>
      <c r="D115" s="433"/>
      <c r="E115" s="433"/>
      <c r="F115" s="433"/>
      <c r="G115" s="433"/>
      <c r="H115" s="433"/>
      <c r="I115" s="433"/>
      <c r="J115" s="433"/>
      <c r="K115" s="433"/>
      <c r="L115" s="433"/>
      <c r="M115" s="433"/>
      <c r="N115" s="433"/>
      <c r="O115" s="433"/>
      <c r="P115" s="433"/>
      <c r="Q115" s="433"/>
      <c r="R115" s="433"/>
      <c r="S115" s="433"/>
      <c r="T115" s="433"/>
      <c r="U115" s="433"/>
      <c r="V115" s="433"/>
      <c r="W115" s="433"/>
      <c r="X115" s="433"/>
      <c r="Y115" s="433"/>
      <c r="Z115" s="433"/>
    </row>
    <row r="117" spans="1:26" x14ac:dyDescent="0.3">
      <c r="A117" s="433"/>
      <c r="B117" s="433"/>
      <c r="C117" s="433"/>
      <c r="D117" s="433"/>
      <c r="E117" s="433"/>
      <c r="F117" s="433"/>
      <c r="G117" s="433"/>
      <c r="H117" s="433"/>
      <c r="I117" s="433"/>
      <c r="J117" s="433"/>
      <c r="K117" s="433"/>
      <c r="L117" s="433"/>
      <c r="M117" s="433"/>
      <c r="N117" s="433"/>
      <c r="O117" s="433"/>
      <c r="P117" s="433"/>
      <c r="Q117" s="433"/>
      <c r="R117" s="433"/>
      <c r="S117" s="433"/>
      <c r="T117" s="433"/>
      <c r="U117" s="433"/>
      <c r="V117" s="433"/>
      <c r="W117" s="433"/>
      <c r="X117" s="433"/>
      <c r="Y117" s="433"/>
      <c r="Z117" s="433"/>
    </row>
    <row r="119" spans="1:26" x14ac:dyDescent="0.3">
      <c r="A119" s="433"/>
      <c r="B119" s="433"/>
      <c r="C119" s="433"/>
      <c r="D119" s="433"/>
      <c r="E119" s="433"/>
      <c r="F119" s="433"/>
      <c r="G119" s="433"/>
      <c r="H119" s="433"/>
      <c r="I119" s="433"/>
      <c r="J119" s="433"/>
      <c r="K119" s="433"/>
      <c r="L119" s="433"/>
      <c r="M119" s="433"/>
      <c r="N119" s="433"/>
      <c r="O119" s="433"/>
      <c r="P119" s="433"/>
      <c r="Q119" s="433"/>
      <c r="R119" s="433"/>
      <c r="S119" s="433"/>
      <c r="T119" s="433"/>
      <c r="U119" s="433"/>
      <c r="V119" s="433"/>
      <c r="W119" s="433"/>
      <c r="X119" s="433"/>
      <c r="Y119" s="433"/>
      <c r="Z119" s="433"/>
    </row>
    <row r="121" spans="1:26" x14ac:dyDescent="0.3">
      <c r="A121" s="433"/>
      <c r="B121" s="433"/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3"/>
      <c r="R121" s="433"/>
      <c r="S121" s="433"/>
      <c r="T121" s="433"/>
      <c r="U121" s="433"/>
      <c r="V121" s="433"/>
      <c r="W121" s="433"/>
      <c r="X121" s="433"/>
      <c r="Y121" s="433"/>
      <c r="Z121" s="433"/>
    </row>
    <row r="123" spans="1:26" x14ac:dyDescent="0.3">
      <c r="A123" s="433"/>
      <c r="B123" s="433"/>
      <c r="C123" s="433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  <c r="N123" s="433"/>
      <c r="O123" s="433"/>
      <c r="P123" s="433"/>
      <c r="Q123" s="433"/>
      <c r="R123" s="433"/>
      <c r="S123" s="433"/>
      <c r="T123" s="433"/>
      <c r="U123" s="433"/>
      <c r="V123" s="433"/>
      <c r="W123" s="433"/>
      <c r="X123" s="433"/>
      <c r="Y123" s="433"/>
      <c r="Z123" s="433"/>
    </row>
    <row r="125" spans="1:26" x14ac:dyDescent="0.3">
      <c r="A125" s="433"/>
      <c r="B125" s="433"/>
      <c r="C125" s="433"/>
      <c r="D125" s="433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3"/>
      <c r="R125" s="433"/>
      <c r="S125" s="433"/>
      <c r="T125" s="433"/>
      <c r="U125" s="433"/>
      <c r="V125" s="433"/>
      <c r="W125" s="433"/>
      <c r="X125" s="433"/>
      <c r="Y125" s="433"/>
      <c r="Z125" s="433"/>
    </row>
    <row r="127" spans="1:26" x14ac:dyDescent="0.3">
      <c r="A127" s="433"/>
      <c r="B127" s="433"/>
      <c r="C127" s="433"/>
      <c r="D127" s="433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  <c r="R127" s="433"/>
      <c r="S127" s="433"/>
      <c r="T127" s="433"/>
      <c r="U127" s="433"/>
      <c r="V127" s="433"/>
      <c r="W127" s="433"/>
      <c r="X127" s="433"/>
      <c r="Y127" s="433"/>
      <c r="Z127" s="433"/>
    </row>
    <row r="129" spans="1:26" x14ac:dyDescent="0.3">
      <c r="A129" s="433"/>
      <c r="B129" s="433"/>
      <c r="C129" s="433"/>
      <c r="D129" s="433"/>
      <c r="E129" s="433"/>
      <c r="F129" s="433"/>
      <c r="G129" s="433"/>
      <c r="H129" s="433"/>
      <c r="I129" s="433"/>
      <c r="J129" s="433"/>
      <c r="K129" s="433"/>
      <c r="L129" s="433"/>
      <c r="M129" s="433"/>
      <c r="N129" s="433"/>
      <c r="O129" s="433"/>
      <c r="P129" s="433"/>
      <c r="Q129" s="433"/>
      <c r="R129" s="433"/>
      <c r="S129" s="433"/>
      <c r="T129" s="433"/>
      <c r="U129" s="433"/>
      <c r="V129" s="433"/>
      <c r="W129" s="433"/>
      <c r="X129" s="433"/>
      <c r="Y129" s="433"/>
      <c r="Z129" s="433"/>
    </row>
    <row r="131" spans="1:26" x14ac:dyDescent="0.3">
      <c r="A131" s="433"/>
      <c r="B131" s="433"/>
      <c r="C131" s="433"/>
      <c r="D131" s="433"/>
      <c r="E131" s="433"/>
      <c r="F131" s="433"/>
      <c r="G131" s="433"/>
      <c r="H131" s="433"/>
      <c r="I131" s="433"/>
      <c r="J131" s="433"/>
      <c r="K131" s="433"/>
      <c r="L131" s="433"/>
      <c r="M131" s="433"/>
      <c r="N131" s="433"/>
      <c r="O131" s="433"/>
      <c r="P131" s="433"/>
      <c r="Q131" s="433"/>
      <c r="R131" s="433"/>
      <c r="S131" s="433"/>
      <c r="T131" s="433"/>
      <c r="U131" s="433"/>
      <c r="V131" s="433"/>
      <c r="W131" s="433"/>
      <c r="X131" s="433"/>
      <c r="Y131" s="433"/>
      <c r="Z131" s="433"/>
    </row>
    <row r="133" spans="1:26" x14ac:dyDescent="0.3">
      <c r="A133" s="433"/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433"/>
    </row>
    <row r="135" spans="1:26" x14ac:dyDescent="0.3">
      <c r="A135" s="433"/>
      <c r="B135" s="433"/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  <c r="R135" s="433"/>
      <c r="S135" s="433"/>
      <c r="T135" s="433"/>
      <c r="U135" s="433"/>
      <c r="V135" s="433"/>
      <c r="W135" s="433"/>
      <c r="X135" s="433"/>
      <c r="Y135" s="433"/>
      <c r="Z135" s="433"/>
    </row>
    <row r="137" spans="1:26" x14ac:dyDescent="0.3">
      <c r="A137" s="433"/>
      <c r="B137" s="433"/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  <c r="P137" s="433"/>
      <c r="Q137" s="433"/>
      <c r="R137" s="433"/>
      <c r="S137" s="433"/>
      <c r="T137" s="433"/>
      <c r="U137" s="433"/>
      <c r="V137" s="433"/>
      <c r="W137" s="433"/>
      <c r="X137" s="433"/>
      <c r="Y137" s="433"/>
      <c r="Z137" s="433"/>
    </row>
    <row r="139" spans="1:26" x14ac:dyDescent="0.3">
      <c r="A139" s="433"/>
      <c r="B139" s="433"/>
      <c r="C139" s="433"/>
      <c r="D139" s="433"/>
      <c r="E139" s="433"/>
      <c r="F139" s="433"/>
      <c r="G139" s="433"/>
      <c r="H139" s="433"/>
      <c r="I139" s="433"/>
      <c r="J139" s="433"/>
      <c r="K139" s="433"/>
      <c r="L139" s="433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3"/>
      <c r="Z139" s="433"/>
    </row>
    <row r="141" spans="1:26" x14ac:dyDescent="0.3">
      <c r="A141" s="433"/>
      <c r="B141" s="433"/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Z141" s="433"/>
    </row>
    <row r="143" spans="1:26" x14ac:dyDescent="0.3">
      <c r="A143" s="433"/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433"/>
    </row>
    <row r="145" spans="1:26" x14ac:dyDescent="0.3">
      <c r="A145" s="433"/>
      <c r="B145" s="433"/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Z145" s="433"/>
    </row>
    <row r="147" spans="1:26" x14ac:dyDescent="0.3">
      <c r="A147" s="433"/>
      <c r="B147" s="433"/>
      <c r="C147" s="433"/>
      <c r="D147" s="433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Z147" s="433"/>
    </row>
    <row r="149" spans="1:26" x14ac:dyDescent="0.3">
      <c r="A149" s="433"/>
      <c r="B149" s="433"/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Z149" s="433"/>
    </row>
    <row r="151" spans="1:26" x14ac:dyDescent="0.3">
      <c r="A151" s="433"/>
      <c r="B151" s="433"/>
      <c r="C151" s="433"/>
      <c r="D151" s="433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3"/>
      <c r="R151" s="433"/>
      <c r="S151" s="433"/>
      <c r="T151" s="433"/>
      <c r="U151" s="433"/>
      <c r="V151" s="433"/>
      <c r="W151" s="433"/>
      <c r="X151" s="433"/>
      <c r="Y151" s="433"/>
      <c r="Z151" s="433"/>
    </row>
    <row r="153" spans="1:26" x14ac:dyDescent="0.3">
      <c r="A153" s="433"/>
      <c r="B153" s="433"/>
      <c r="C153" s="433"/>
      <c r="D153" s="433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3"/>
      <c r="Z153" s="433"/>
    </row>
    <row r="155" spans="1:26" x14ac:dyDescent="0.3">
      <c r="A155" s="433"/>
      <c r="B155" s="433"/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Z155" s="433"/>
    </row>
    <row r="157" spans="1:26" x14ac:dyDescent="0.3">
      <c r="A157" s="433"/>
      <c r="B157" s="433"/>
      <c r="C157" s="433"/>
      <c r="D157" s="433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3"/>
      <c r="Z157" s="433"/>
    </row>
    <row r="159" spans="1:26" x14ac:dyDescent="0.3">
      <c r="A159" s="433"/>
      <c r="B159" s="433"/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  <c r="Y159" s="433"/>
      <c r="Z159" s="433"/>
    </row>
    <row r="161" spans="1:26" x14ac:dyDescent="0.3">
      <c r="A161" s="433"/>
      <c r="B161" s="433"/>
      <c r="C161" s="433"/>
      <c r="D161" s="433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  <c r="Y161" s="433"/>
      <c r="Z161" s="433"/>
    </row>
    <row r="163" spans="1:26" x14ac:dyDescent="0.3">
      <c r="A163" s="433"/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433"/>
    </row>
    <row r="165" spans="1:26" x14ac:dyDescent="0.3">
      <c r="A165" s="433"/>
      <c r="B165" s="433"/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3"/>
      <c r="R165" s="433"/>
      <c r="S165" s="433"/>
      <c r="T165" s="433"/>
      <c r="U165" s="433"/>
      <c r="V165" s="433"/>
      <c r="W165" s="433"/>
      <c r="X165" s="433"/>
      <c r="Y165" s="433"/>
      <c r="Z165" s="433"/>
    </row>
    <row r="167" spans="1:26" x14ac:dyDescent="0.3">
      <c r="A167" s="433"/>
      <c r="B167" s="433"/>
      <c r="C167" s="433"/>
      <c r="D167" s="433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Z167" s="433"/>
    </row>
    <row r="169" spans="1:26" x14ac:dyDescent="0.3">
      <c r="A169" s="433"/>
      <c r="B169" s="433"/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3"/>
      <c r="R169" s="433"/>
      <c r="S169" s="433"/>
      <c r="T169" s="433"/>
      <c r="U169" s="433"/>
      <c r="V169" s="433"/>
      <c r="W169" s="433"/>
      <c r="X169" s="433"/>
      <c r="Y169" s="433"/>
      <c r="Z169" s="433"/>
    </row>
    <row r="171" spans="1:26" x14ac:dyDescent="0.3">
      <c r="A171" s="433"/>
      <c r="B171" s="433"/>
      <c r="C171" s="433"/>
      <c r="D171" s="433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  <c r="Y171" s="433"/>
      <c r="Z171" s="433"/>
    </row>
    <row r="173" spans="1:26" x14ac:dyDescent="0.3">
      <c r="A173" s="433"/>
      <c r="B173" s="433"/>
      <c r="C173" s="433"/>
      <c r="D173" s="433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3"/>
      <c r="R173" s="433"/>
      <c r="S173" s="433"/>
      <c r="T173" s="433"/>
      <c r="U173" s="433"/>
      <c r="V173" s="433"/>
      <c r="W173" s="433"/>
      <c r="X173" s="433"/>
      <c r="Y173" s="433"/>
      <c r="Z173" s="433"/>
    </row>
    <row r="175" spans="1:26" x14ac:dyDescent="0.3">
      <c r="A175" s="433"/>
      <c r="B175" s="433"/>
      <c r="C175" s="433"/>
      <c r="D175" s="433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3"/>
      <c r="R175" s="433"/>
      <c r="S175" s="433"/>
      <c r="T175" s="433"/>
      <c r="U175" s="433"/>
      <c r="V175" s="433"/>
      <c r="W175" s="433"/>
      <c r="X175" s="433"/>
      <c r="Y175" s="433"/>
      <c r="Z175" s="433"/>
    </row>
    <row r="177" spans="1:26" x14ac:dyDescent="0.3">
      <c r="A177" s="433"/>
      <c r="B177" s="433"/>
      <c r="C177" s="433"/>
      <c r="D177" s="433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Z177" s="433"/>
    </row>
    <row r="179" spans="1:26" x14ac:dyDescent="0.3">
      <c r="A179" s="433"/>
      <c r="B179" s="433"/>
      <c r="C179" s="433"/>
      <c r="D179" s="433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3"/>
      <c r="R179" s="433"/>
      <c r="S179" s="433"/>
      <c r="T179" s="433"/>
      <c r="U179" s="433"/>
      <c r="V179" s="433"/>
      <c r="W179" s="433"/>
      <c r="X179" s="433"/>
      <c r="Y179" s="433"/>
      <c r="Z179" s="433"/>
    </row>
    <row r="181" spans="1:26" x14ac:dyDescent="0.3">
      <c r="A181" s="433"/>
      <c r="B181" s="433"/>
      <c r="C181" s="433"/>
      <c r="D181" s="433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Z181" s="433"/>
    </row>
    <row r="183" spans="1:26" x14ac:dyDescent="0.3">
      <c r="A183" s="433"/>
      <c r="B183" s="433"/>
      <c r="C183" s="433"/>
      <c r="D183" s="433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  <c r="R183" s="433"/>
      <c r="S183" s="433"/>
      <c r="T183" s="433"/>
      <c r="U183" s="433"/>
      <c r="V183" s="433"/>
      <c r="W183" s="433"/>
      <c r="X183" s="433"/>
      <c r="Y183" s="433"/>
      <c r="Z183" s="433"/>
    </row>
    <row r="185" spans="1:26" x14ac:dyDescent="0.3">
      <c r="A185" s="433"/>
      <c r="B185" s="433"/>
      <c r="C185" s="433"/>
      <c r="D185" s="433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Z185" s="433"/>
    </row>
    <row r="187" spans="1:26" x14ac:dyDescent="0.3">
      <c r="A187" s="433"/>
      <c r="B187" s="433"/>
      <c r="C187" s="433"/>
      <c r="D187" s="433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433"/>
      <c r="T187" s="433"/>
      <c r="U187" s="433"/>
      <c r="V187" s="433"/>
      <c r="W187" s="433"/>
      <c r="X187" s="433"/>
      <c r="Y187" s="433"/>
      <c r="Z187" s="433"/>
    </row>
    <row r="189" spans="1:26" x14ac:dyDescent="0.3">
      <c r="A189" s="433"/>
      <c r="B189" s="433"/>
      <c r="C189" s="433"/>
      <c r="D189" s="433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433"/>
      <c r="T189" s="433"/>
      <c r="U189" s="433"/>
      <c r="V189" s="433"/>
      <c r="W189" s="433"/>
      <c r="X189" s="433"/>
      <c r="Y189" s="433"/>
      <c r="Z189" s="433"/>
    </row>
    <row r="191" spans="1:26" x14ac:dyDescent="0.3">
      <c r="A191" s="433"/>
      <c r="B191" s="433"/>
      <c r="C191" s="433"/>
      <c r="D191" s="433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Z191" s="433"/>
    </row>
    <row r="193" spans="1:26" x14ac:dyDescent="0.3">
      <c r="A193" s="433"/>
      <c r="B193" s="433"/>
      <c r="C193" s="433"/>
      <c r="D193" s="433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  <c r="Y193" s="433"/>
      <c r="Z193" s="433"/>
    </row>
    <row r="195" spans="1:26" x14ac:dyDescent="0.3">
      <c r="A195" s="433"/>
      <c r="B195" s="433"/>
      <c r="C195" s="433"/>
      <c r="D195" s="433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Z195" s="433"/>
    </row>
    <row r="197" spans="1:26" x14ac:dyDescent="0.3">
      <c r="A197" s="433"/>
      <c r="B197" s="433"/>
      <c r="C197" s="433"/>
      <c r="D197" s="433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  <c r="Y197" s="433"/>
      <c r="Z197" s="433"/>
    </row>
    <row r="199" spans="1:26" x14ac:dyDescent="0.3">
      <c r="A199" s="433"/>
      <c r="B199" s="433"/>
      <c r="C199" s="433"/>
      <c r="D199" s="433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  <c r="Y199" s="433"/>
      <c r="Z199" s="433"/>
    </row>
    <row r="201" spans="1:26" x14ac:dyDescent="0.3">
      <c r="A201" s="434"/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434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Z38"/>
  <sheetViews>
    <sheetView workbookViewId="0">
      <selection activeCell="A11" sqref="A11"/>
    </sheetView>
  </sheetViews>
  <sheetFormatPr defaultRowHeight="14.4" x14ac:dyDescent="0.3"/>
  <cols>
    <col min="1" max="1" width="62.77734375" customWidth="1"/>
    <col min="2" max="2" width="16.44140625" customWidth="1"/>
    <col min="3" max="4" width="17.33203125" customWidth="1"/>
    <col min="5" max="5" width="24.33203125" customWidth="1"/>
    <col min="6" max="6" width="20.88671875" customWidth="1"/>
    <col min="7" max="7" width="17" customWidth="1"/>
    <col min="8" max="8" width="17.77734375" customWidth="1"/>
    <col min="9" max="9" width="14.44140625" customWidth="1"/>
    <col min="10" max="10" width="19.33203125" customWidth="1"/>
    <col min="11" max="11" width="15.21875" customWidth="1"/>
    <col min="12" max="12" width="19.5546875" customWidth="1"/>
    <col min="13" max="13" width="20" customWidth="1"/>
    <col min="14" max="14" width="10.88671875" customWidth="1"/>
    <col min="15" max="15" width="18.6640625" customWidth="1"/>
  </cols>
  <sheetData>
    <row r="1" spans="1:26" x14ac:dyDescent="0.3">
      <c r="A1" s="101"/>
      <c r="B1" s="64" t="s">
        <v>587</v>
      </c>
      <c r="C1" s="64" t="s">
        <v>10</v>
      </c>
      <c r="D1" s="64" t="s">
        <v>11</v>
      </c>
      <c r="E1" s="64" t="s">
        <v>1817</v>
      </c>
      <c r="F1" s="64" t="s">
        <v>12</v>
      </c>
      <c r="G1" s="64" t="s">
        <v>13</v>
      </c>
      <c r="H1" s="64" t="s">
        <v>14</v>
      </c>
      <c r="I1" s="64" t="s">
        <v>2168</v>
      </c>
      <c r="J1" s="64" t="s">
        <v>1819</v>
      </c>
      <c r="K1" s="64" t="s">
        <v>2169</v>
      </c>
      <c r="L1" s="64" t="s">
        <v>2170</v>
      </c>
      <c r="M1" s="422" t="s">
        <v>2261</v>
      </c>
      <c r="N1" s="423"/>
      <c r="O1" s="107" t="s">
        <v>22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424" t="s">
        <v>34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5"/>
      <c r="M2" s="425"/>
      <c r="N2" s="423"/>
      <c r="O2" s="426"/>
      <c r="P2" s="427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3">
      <c r="A3" s="423"/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34"/>
      <c r="N3" s="423"/>
      <c r="O3" s="423"/>
      <c r="P3" s="423"/>
      <c r="Q3" s="423"/>
      <c r="R3" s="423"/>
      <c r="S3" s="423"/>
      <c r="T3" s="423"/>
      <c r="U3" s="434"/>
      <c r="V3" s="434"/>
      <c r="W3" s="434"/>
      <c r="X3" s="434"/>
      <c r="Y3" s="434"/>
      <c r="Z3" s="434"/>
    </row>
    <row r="4" spans="1:26" x14ac:dyDescent="0.3">
      <c r="A4" s="2" t="s">
        <v>2340</v>
      </c>
      <c r="N4" s="423"/>
    </row>
    <row r="5" spans="1:26" x14ac:dyDescent="0.3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34"/>
      <c r="N5" s="423"/>
      <c r="O5" s="423"/>
      <c r="P5" s="423"/>
      <c r="Q5" s="423"/>
      <c r="R5" s="423"/>
      <c r="S5" s="423"/>
      <c r="T5" s="423"/>
      <c r="U5" s="434"/>
      <c r="V5" s="434"/>
      <c r="W5" s="434"/>
      <c r="X5" s="434"/>
      <c r="Y5" s="434"/>
      <c r="Z5" s="434"/>
    </row>
    <row r="6" spans="1:26" x14ac:dyDescent="0.3">
      <c r="A6" s="2" t="s">
        <v>2341</v>
      </c>
      <c r="N6" s="423"/>
    </row>
    <row r="7" spans="1:26" x14ac:dyDescent="0.3">
      <c r="A7" s="2" t="s">
        <v>2342</v>
      </c>
      <c r="N7" s="423"/>
    </row>
    <row r="8" spans="1:26" x14ac:dyDescent="0.3">
      <c r="A8" s="2" t="s">
        <v>2343</v>
      </c>
      <c r="N8" s="423"/>
    </row>
    <row r="9" spans="1:26" x14ac:dyDescent="0.3">
      <c r="A9" s="2" t="s">
        <v>2344</v>
      </c>
      <c r="N9" s="423"/>
    </row>
    <row r="10" spans="1:26" x14ac:dyDescent="0.3">
      <c r="A10" s="2" t="s">
        <v>2345</v>
      </c>
      <c r="N10" s="423"/>
    </row>
    <row r="11" spans="1:26" x14ac:dyDescent="0.3">
      <c r="A11" s="423"/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34"/>
      <c r="N11" s="423"/>
      <c r="O11" s="423"/>
      <c r="P11" s="423"/>
      <c r="Q11" s="423"/>
      <c r="R11" s="423"/>
      <c r="S11" s="423"/>
      <c r="T11" s="423"/>
      <c r="U11" s="434"/>
      <c r="V11" s="434"/>
      <c r="W11" s="434"/>
      <c r="X11" s="434"/>
      <c r="Y11" s="434"/>
      <c r="Z11" s="434"/>
    </row>
    <row r="12" spans="1:26" x14ac:dyDescent="0.3">
      <c r="A12" s="2" t="s">
        <v>2346</v>
      </c>
      <c r="N12" s="423"/>
    </row>
    <row r="13" spans="1:26" x14ac:dyDescent="0.3">
      <c r="A13" s="2" t="s">
        <v>2347</v>
      </c>
      <c r="N13" s="423"/>
    </row>
    <row r="14" spans="1:26" x14ac:dyDescent="0.3">
      <c r="A14" s="2" t="s">
        <v>2348</v>
      </c>
      <c r="N14" s="423"/>
    </row>
    <row r="15" spans="1:26" x14ac:dyDescent="0.3">
      <c r="A15" s="2" t="s">
        <v>2349</v>
      </c>
      <c r="N15" s="423"/>
    </row>
    <row r="16" spans="1:26" x14ac:dyDescent="0.3">
      <c r="A16" s="2" t="s">
        <v>2350</v>
      </c>
      <c r="N16" s="423"/>
    </row>
    <row r="17" spans="1:26" x14ac:dyDescent="0.3">
      <c r="A17" s="2" t="s">
        <v>2351</v>
      </c>
      <c r="N17" s="423"/>
    </row>
    <row r="18" spans="1:26" x14ac:dyDescent="0.3">
      <c r="A18" s="2" t="s">
        <v>2352</v>
      </c>
      <c r="N18" s="423"/>
    </row>
    <row r="19" spans="1:26" x14ac:dyDescent="0.3">
      <c r="A19" s="2" t="s">
        <v>2353</v>
      </c>
      <c r="N19" s="423"/>
    </row>
    <row r="20" spans="1:26" x14ac:dyDescent="0.3">
      <c r="A20" s="2" t="s">
        <v>2354</v>
      </c>
      <c r="N20" s="423"/>
    </row>
    <row r="21" spans="1:26" x14ac:dyDescent="0.3">
      <c r="A21" s="423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34"/>
      <c r="N21" s="423"/>
      <c r="O21" s="423"/>
      <c r="P21" s="423"/>
      <c r="Q21" s="423"/>
      <c r="R21" s="423"/>
      <c r="S21" s="423"/>
      <c r="T21" s="423"/>
      <c r="U21" s="434"/>
      <c r="V21" s="434"/>
      <c r="W21" s="434"/>
      <c r="X21" s="434"/>
      <c r="Y21" s="434"/>
      <c r="Z21" s="434"/>
    </row>
    <row r="22" spans="1:26" x14ac:dyDescent="0.3">
      <c r="A22" s="2" t="s">
        <v>2355</v>
      </c>
      <c r="N22" s="423"/>
    </row>
    <row r="23" spans="1:26" x14ac:dyDescent="0.3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34"/>
      <c r="N23" s="423"/>
      <c r="O23" s="423"/>
      <c r="P23" s="423"/>
      <c r="Q23" s="423"/>
      <c r="R23" s="423"/>
      <c r="S23" s="423"/>
      <c r="T23" s="423"/>
      <c r="U23" s="434"/>
      <c r="V23" s="434"/>
      <c r="W23" s="434"/>
      <c r="X23" s="434"/>
      <c r="Y23" s="434"/>
      <c r="Z23" s="434"/>
    </row>
    <row r="24" spans="1:26" x14ac:dyDescent="0.3">
      <c r="A24" s="2" t="s">
        <v>2356</v>
      </c>
      <c r="N24" s="423"/>
    </row>
    <row r="25" spans="1:26" x14ac:dyDescent="0.3">
      <c r="A25" s="2" t="s">
        <v>2357</v>
      </c>
      <c r="N25" s="423"/>
    </row>
    <row r="26" spans="1:26" x14ac:dyDescent="0.3">
      <c r="A26" s="2" t="s">
        <v>2358</v>
      </c>
      <c r="N26" s="423"/>
    </row>
    <row r="27" spans="1:26" x14ac:dyDescent="0.3">
      <c r="A27" s="2" t="s">
        <v>2359</v>
      </c>
      <c r="N27" s="423"/>
    </row>
    <row r="28" spans="1:26" x14ac:dyDescent="0.3">
      <c r="A28" s="2" t="s">
        <v>2360</v>
      </c>
      <c r="N28" s="423"/>
    </row>
    <row r="29" spans="1:26" x14ac:dyDescent="0.3">
      <c r="A29" s="2" t="s">
        <v>2361</v>
      </c>
      <c r="N29" s="423"/>
    </row>
    <row r="30" spans="1:26" x14ac:dyDescent="0.3">
      <c r="A30" s="423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34"/>
      <c r="N30" s="423"/>
      <c r="O30" s="423"/>
      <c r="P30" s="423"/>
      <c r="Q30" s="423"/>
      <c r="R30" s="423"/>
      <c r="S30" s="423"/>
      <c r="T30" s="423"/>
      <c r="U30" s="434"/>
      <c r="V30" s="434"/>
      <c r="W30" s="434"/>
      <c r="X30" s="434"/>
      <c r="Y30" s="434"/>
      <c r="Z30" s="434"/>
    </row>
    <row r="31" spans="1:26" x14ac:dyDescent="0.3">
      <c r="A31" s="423"/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34"/>
      <c r="N31" s="423"/>
      <c r="O31" s="423"/>
      <c r="P31" s="423"/>
      <c r="Q31" s="423"/>
      <c r="R31" s="423"/>
      <c r="S31" s="423"/>
      <c r="T31" s="423"/>
      <c r="U31" s="434"/>
      <c r="V31" s="434"/>
      <c r="W31" s="434"/>
      <c r="X31" s="434"/>
      <c r="Y31" s="434"/>
      <c r="Z31" s="434"/>
    </row>
    <row r="32" spans="1:26" x14ac:dyDescent="0.3">
      <c r="A32" s="42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34"/>
      <c r="N32" s="423"/>
      <c r="O32" s="423"/>
      <c r="P32" s="423"/>
      <c r="Q32" s="423"/>
      <c r="R32" s="423"/>
      <c r="S32" s="423"/>
      <c r="T32" s="423"/>
      <c r="U32" s="434"/>
      <c r="V32" s="434"/>
      <c r="W32" s="434"/>
      <c r="X32" s="434"/>
      <c r="Y32" s="434"/>
      <c r="Z32" s="434"/>
    </row>
    <row r="33" spans="1:26" x14ac:dyDescent="0.3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34"/>
      <c r="N33" s="423"/>
      <c r="O33" s="423"/>
      <c r="P33" s="423"/>
      <c r="Q33" s="423"/>
      <c r="R33" s="423"/>
      <c r="S33" s="423"/>
      <c r="T33" s="423"/>
      <c r="U33" s="434"/>
      <c r="V33" s="434"/>
      <c r="W33" s="434"/>
      <c r="X33" s="434"/>
      <c r="Y33" s="434"/>
      <c r="Z33" s="434"/>
    </row>
    <row r="34" spans="1:26" x14ac:dyDescent="0.3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34"/>
      <c r="N34" s="423"/>
      <c r="O34" s="423"/>
      <c r="P34" s="423"/>
      <c r="Q34" s="423"/>
      <c r="R34" s="423"/>
      <c r="S34" s="423"/>
      <c r="T34" s="423"/>
      <c r="U34" s="434"/>
      <c r="V34" s="434"/>
      <c r="W34" s="434"/>
      <c r="X34" s="434"/>
      <c r="Y34" s="434"/>
      <c r="Z34" s="434"/>
    </row>
    <row r="35" spans="1:26" x14ac:dyDescent="0.3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34"/>
      <c r="N35" s="423"/>
      <c r="O35" s="423"/>
      <c r="P35" s="423"/>
      <c r="Q35" s="423"/>
      <c r="R35" s="423"/>
      <c r="S35" s="423"/>
      <c r="T35" s="423"/>
      <c r="U35" s="434"/>
      <c r="V35" s="434"/>
      <c r="W35" s="434"/>
      <c r="X35" s="434"/>
      <c r="Y35" s="434"/>
      <c r="Z35" s="434"/>
    </row>
    <row r="36" spans="1:26" x14ac:dyDescent="0.3">
      <c r="A36" s="42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34"/>
      <c r="N36" s="423"/>
      <c r="O36" s="423"/>
      <c r="P36" s="423"/>
      <c r="Q36" s="423"/>
      <c r="R36" s="423"/>
      <c r="S36" s="423"/>
      <c r="T36" s="423"/>
      <c r="U36" s="434"/>
      <c r="V36" s="434"/>
      <c r="W36" s="434"/>
      <c r="X36" s="434"/>
      <c r="Y36" s="434"/>
      <c r="Z36" s="434"/>
    </row>
    <row r="37" spans="1:26" x14ac:dyDescent="0.3">
      <c r="A37" s="42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34"/>
      <c r="N37" s="423"/>
      <c r="O37" s="423"/>
      <c r="P37" s="423"/>
      <c r="Q37" s="423"/>
      <c r="R37" s="423"/>
      <c r="S37" s="423"/>
      <c r="T37" s="423"/>
      <c r="U37" s="434"/>
      <c r="V37" s="434"/>
      <c r="W37" s="434"/>
      <c r="X37" s="434"/>
      <c r="Y37" s="434"/>
      <c r="Z37" s="434"/>
    </row>
    <row r="38" spans="1:26" x14ac:dyDescent="0.3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34"/>
      <c r="N38" s="423"/>
      <c r="O38" s="423"/>
      <c r="P38" s="423"/>
      <c r="Q38" s="423"/>
      <c r="R38" s="423"/>
      <c r="S38" s="423"/>
      <c r="T38" s="423"/>
      <c r="U38" s="434"/>
      <c r="V38" s="434"/>
      <c r="W38" s="434"/>
      <c r="X38" s="434"/>
      <c r="Y38" s="434"/>
      <c r="Z38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50021"/>
  </sheetPr>
  <dimension ref="A1:AV198"/>
  <sheetViews>
    <sheetView topLeftCell="A19" zoomScale="105" workbookViewId="0">
      <selection activeCell="A23" sqref="A23"/>
    </sheetView>
  </sheetViews>
  <sheetFormatPr defaultRowHeight="14.4" x14ac:dyDescent="0.3"/>
  <cols>
    <col min="1" max="1" width="55.33203125" customWidth="1"/>
    <col min="2" max="50" width="16" customWidth="1"/>
  </cols>
  <sheetData>
    <row r="1" spans="1:48" ht="40.799999999999997" customHeight="1" x14ac:dyDescent="0.35">
      <c r="A1" s="40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436" t="s">
        <v>20</v>
      </c>
      <c r="M1" s="438" t="s">
        <v>21</v>
      </c>
      <c r="N1" s="454"/>
      <c r="O1" s="11" t="s">
        <v>22</v>
      </c>
      <c r="P1" s="30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3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ht="17.399999999999999" customHeight="1" x14ac:dyDescent="0.3">
      <c r="A2" s="440" t="s">
        <v>34</v>
      </c>
      <c r="B2" s="455"/>
      <c r="C2" s="455"/>
      <c r="D2" s="455"/>
      <c r="E2" s="455"/>
      <c r="F2" s="455"/>
      <c r="G2" s="456"/>
      <c r="H2" s="456"/>
      <c r="I2" s="441"/>
      <c r="J2" s="441"/>
      <c r="K2" s="441"/>
      <c r="L2" s="441"/>
      <c r="M2" s="441"/>
      <c r="N2" s="446"/>
      <c r="O2" s="457" t="s">
        <v>35</v>
      </c>
      <c r="P2" s="458"/>
      <c r="Q2" s="458"/>
      <c r="R2" s="458"/>
      <c r="S2" s="458"/>
      <c r="T2" s="458"/>
      <c r="U2" s="459">
        <v>0</v>
      </c>
      <c r="V2" s="460" t="s">
        <v>36</v>
      </c>
      <c r="W2" s="461" t="s">
        <v>37</v>
      </c>
      <c r="X2" s="457" t="s">
        <v>38</v>
      </c>
      <c r="Y2" s="462" t="s">
        <v>39</v>
      </c>
      <c r="Z2" s="444" t="s">
        <v>39</v>
      </c>
      <c r="AA2" s="441"/>
      <c r="AB2" s="441"/>
      <c r="AC2" s="441"/>
      <c r="AD2" s="441"/>
      <c r="AE2" s="441"/>
      <c r="AF2" s="441"/>
      <c r="AG2" s="441"/>
      <c r="AH2" s="441"/>
      <c r="AI2" s="441"/>
      <c r="AJ2" s="441"/>
      <c r="AK2" s="441"/>
      <c r="AL2" s="441"/>
      <c r="AM2" s="441"/>
      <c r="AN2" s="441"/>
      <c r="AO2" s="441"/>
      <c r="AP2" s="441"/>
      <c r="AQ2" s="441"/>
      <c r="AR2" s="441"/>
      <c r="AS2" s="441"/>
      <c r="AT2" s="441"/>
      <c r="AU2" s="441"/>
      <c r="AV2" s="441"/>
    </row>
    <row r="3" spans="1:48" ht="15.6" customHeight="1" x14ac:dyDescent="0.3">
      <c r="A3" s="446"/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6"/>
      <c r="AC3" s="446"/>
      <c r="AD3" s="446"/>
      <c r="AE3" s="446"/>
      <c r="AF3" s="446"/>
      <c r="AG3" s="446"/>
      <c r="AH3" s="446"/>
      <c r="AI3" s="446"/>
      <c r="AJ3" s="446"/>
      <c r="AK3" s="446"/>
      <c r="AL3" s="446"/>
      <c r="AM3" s="446"/>
      <c r="AN3" s="446"/>
      <c r="AO3" s="446"/>
      <c r="AP3" s="446"/>
      <c r="AQ3" s="446"/>
      <c r="AR3" s="446"/>
      <c r="AS3" s="446"/>
      <c r="AT3" s="446"/>
      <c r="AU3" s="446"/>
      <c r="AV3" s="446"/>
    </row>
    <row r="4" spans="1:48" x14ac:dyDescent="0.3">
      <c r="A4" s="447" t="s">
        <v>40</v>
      </c>
      <c r="B4" s="448">
        <v>956500</v>
      </c>
      <c r="C4" s="453">
        <v>985500</v>
      </c>
      <c r="D4" s="453">
        <v>1035000</v>
      </c>
      <c r="E4" s="453">
        <v>1092000</v>
      </c>
      <c r="F4" s="453">
        <v>1136000</v>
      </c>
      <c r="G4" s="463" t="s">
        <v>41</v>
      </c>
      <c r="H4" s="464" t="s">
        <v>41</v>
      </c>
      <c r="I4" s="465" t="s">
        <v>42</v>
      </c>
      <c r="J4" s="466" t="s">
        <v>43</v>
      </c>
      <c r="K4" s="467" t="s">
        <v>44</v>
      </c>
      <c r="L4" s="468" t="s">
        <v>44</v>
      </c>
      <c r="M4" s="451"/>
      <c r="N4" s="469"/>
      <c r="O4" s="468" t="s">
        <v>45</v>
      </c>
      <c r="P4" s="470">
        <f t="shared" ref="P4:U5" si="0">(C4-B4)/B4</f>
        <v>3.0318870883429168E-2</v>
      </c>
      <c r="Q4" s="471">
        <f t="shared" si="0"/>
        <v>5.0228310502283102E-2</v>
      </c>
      <c r="R4" s="471">
        <f t="shared" si="0"/>
        <v>5.5072463768115941E-2</v>
      </c>
      <c r="S4" s="471">
        <f t="shared" si="0"/>
        <v>4.0293040293040296E-2</v>
      </c>
      <c r="T4" s="471">
        <f t="shared" si="0"/>
        <v>0.12015845070422536</v>
      </c>
      <c r="U4" s="470">
        <f t="shared" si="0"/>
        <v>0</v>
      </c>
      <c r="V4" s="465" t="s">
        <v>46</v>
      </c>
      <c r="W4" s="466" t="s">
        <v>47</v>
      </c>
      <c r="X4" s="467" t="s">
        <v>48</v>
      </c>
      <c r="Y4" s="468" t="s">
        <v>39</v>
      </c>
      <c r="Z4" s="450" t="s">
        <v>49</v>
      </c>
      <c r="AA4" s="451"/>
      <c r="AB4" s="451"/>
      <c r="AC4" s="451"/>
      <c r="AD4" s="451"/>
      <c r="AE4" s="451"/>
      <c r="AF4" s="451"/>
      <c r="AG4" s="451"/>
      <c r="AH4" s="451"/>
      <c r="AI4" s="451"/>
      <c r="AJ4" s="451"/>
      <c r="AK4" s="451"/>
      <c r="AL4" s="451"/>
      <c r="AM4" s="451"/>
      <c r="AN4" s="451"/>
      <c r="AO4" s="451"/>
      <c r="AP4" s="451"/>
      <c r="AQ4" s="451"/>
      <c r="AR4" s="451"/>
      <c r="AS4" s="451"/>
      <c r="AT4" s="451"/>
      <c r="AU4" s="451"/>
      <c r="AV4" s="451"/>
    </row>
    <row r="5" spans="1:48" x14ac:dyDescent="0.3">
      <c r="A5" s="2" t="s">
        <v>50</v>
      </c>
      <c r="B5" s="20">
        <v>983500</v>
      </c>
      <c r="C5" s="4">
        <v>1013500</v>
      </c>
      <c r="D5" s="4">
        <v>1064500</v>
      </c>
      <c r="E5" s="4">
        <v>1123500</v>
      </c>
      <c r="F5" s="4">
        <v>1168500</v>
      </c>
      <c r="G5" s="10" t="s">
        <v>51</v>
      </c>
      <c r="H5" s="22" t="s">
        <v>51</v>
      </c>
      <c r="I5" s="29" t="s">
        <v>52</v>
      </c>
      <c r="J5" s="32" t="s">
        <v>53</v>
      </c>
      <c r="K5" s="34" t="s">
        <v>54</v>
      </c>
      <c r="L5" s="437" t="s">
        <v>54</v>
      </c>
      <c r="N5" s="469"/>
      <c r="O5" s="437" t="s">
        <v>55</v>
      </c>
      <c r="P5" s="15">
        <f t="shared" si="0"/>
        <v>3.0503304524656837E-2</v>
      </c>
      <c r="Q5" s="12">
        <f t="shared" si="0"/>
        <v>5.0320670942279232E-2</v>
      </c>
      <c r="R5" s="12">
        <f t="shared" si="0"/>
        <v>5.5425082198215125E-2</v>
      </c>
      <c r="S5" s="12">
        <f t="shared" si="0"/>
        <v>4.0053404539385849E-2</v>
      </c>
      <c r="T5" s="12">
        <f t="shared" si="0"/>
        <v>0.12023962344886607</v>
      </c>
      <c r="U5" s="15">
        <f t="shared" si="0"/>
        <v>0</v>
      </c>
      <c r="V5" s="29" t="s">
        <v>46</v>
      </c>
      <c r="W5" s="32" t="s">
        <v>56</v>
      </c>
      <c r="X5" s="34" t="s">
        <v>57</v>
      </c>
      <c r="Y5" s="437" t="s">
        <v>39</v>
      </c>
      <c r="Z5" s="452" t="s">
        <v>49</v>
      </c>
    </row>
    <row r="6" spans="1:48" x14ac:dyDescent="0.3">
      <c r="A6" s="475" t="s">
        <v>58</v>
      </c>
      <c r="B6" s="476" t="s">
        <v>49</v>
      </c>
      <c r="C6" s="476" t="s">
        <v>49</v>
      </c>
      <c r="D6" s="476" t="s">
        <v>49</v>
      </c>
      <c r="E6" s="476" t="s">
        <v>49</v>
      </c>
      <c r="F6" s="476" t="s">
        <v>49</v>
      </c>
      <c r="G6" s="476" t="s">
        <v>49</v>
      </c>
      <c r="H6" s="476" t="s">
        <v>49</v>
      </c>
      <c r="I6" s="476" t="s">
        <v>49</v>
      </c>
      <c r="J6" s="476" t="s">
        <v>49</v>
      </c>
      <c r="K6" s="476" t="s">
        <v>49</v>
      </c>
      <c r="L6" s="476" t="s">
        <v>49</v>
      </c>
      <c r="M6" s="477" t="s">
        <v>59</v>
      </c>
      <c r="N6" s="474"/>
      <c r="O6" s="23" t="s">
        <v>49</v>
      </c>
      <c r="P6" s="23" t="s">
        <v>49</v>
      </c>
      <c r="Q6" s="23" t="s">
        <v>49</v>
      </c>
      <c r="R6" s="23" t="s">
        <v>49</v>
      </c>
      <c r="S6" s="23" t="s">
        <v>49</v>
      </c>
      <c r="T6" s="23" t="s">
        <v>49</v>
      </c>
      <c r="U6" s="23" t="s">
        <v>49</v>
      </c>
      <c r="V6" s="23" t="s">
        <v>49</v>
      </c>
      <c r="W6" s="23" t="s">
        <v>49</v>
      </c>
      <c r="X6" s="23" t="s">
        <v>49</v>
      </c>
      <c r="Y6" s="23" t="s">
        <v>49</v>
      </c>
      <c r="Z6" s="27" t="s">
        <v>49</v>
      </c>
    </row>
    <row r="7" spans="1:48" x14ac:dyDescent="0.3">
      <c r="A7" s="472"/>
      <c r="B7" s="472"/>
      <c r="C7" s="472"/>
      <c r="D7" s="472"/>
      <c r="E7" s="472"/>
      <c r="F7" s="472"/>
      <c r="G7" s="446"/>
      <c r="H7" s="446"/>
      <c r="I7" s="446"/>
      <c r="J7" s="446"/>
      <c r="K7" s="446"/>
      <c r="L7" s="446"/>
      <c r="M7" s="446"/>
      <c r="N7" s="446"/>
      <c r="O7" s="446"/>
      <c r="P7" s="473"/>
      <c r="Q7" s="473"/>
      <c r="R7" s="473"/>
      <c r="S7" s="473"/>
      <c r="T7" s="473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</row>
    <row r="8" spans="1:48" x14ac:dyDescent="0.3">
      <c r="A8" s="2" t="s">
        <v>60</v>
      </c>
      <c r="B8" s="20">
        <v>655000</v>
      </c>
      <c r="C8" s="4">
        <v>675000</v>
      </c>
      <c r="D8" s="4">
        <v>715500</v>
      </c>
      <c r="E8" s="4">
        <v>769500</v>
      </c>
      <c r="F8" s="4">
        <v>800500</v>
      </c>
      <c r="G8" s="10" t="s">
        <v>61</v>
      </c>
      <c r="H8" s="22" t="s">
        <v>61</v>
      </c>
      <c r="I8" s="29" t="s">
        <v>62</v>
      </c>
      <c r="J8" s="32" t="s">
        <v>63</v>
      </c>
      <c r="K8" s="34" t="s">
        <v>63</v>
      </c>
      <c r="L8" s="437" t="s">
        <v>63</v>
      </c>
      <c r="M8" s="452" t="s">
        <v>63</v>
      </c>
      <c r="N8" s="469"/>
      <c r="O8" s="452" t="s">
        <v>64</v>
      </c>
      <c r="P8" s="15">
        <f t="shared" ref="P8:U9" si="1">(C8-B8)/B8</f>
        <v>3.0534351145038167E-2</v>
      </c>
      <c r="Q8" s="12">
        <f t="shared" si="1"/>
        <v>0.06</v>
      </c>
      <c r="R8" s="12">
        <f t="shared" si="1"/>
        <v>7.5471698113207544E-2</v>
      </c>
      <c r="S8" s="12">
        <f t="shared" si="1"/>
        <v>4.028589993502274E-2</v>
      </c>
      <c r="T8" s="12">
        <f t="shared" si="1"/>
        <v>0.12054965646470955</v>
      </c>
      <c r="U8" s="15">
        <f t="shared" si="1"/>
        <v>0</v>
      </c>
      <c r="V8" s="29" t="s">
        <v>65</v>
      </c>
      <c r="W8" s="32" t="s">
        <v>66</v>
      </c>
      <c r="X8" s="34" t="s">
        <v>39</v>
      </c>
      <c r="Y8" s="437" t="s">
        <v>39</v>
      </c>
      <c r="Z8" s="452" t="s">
        <v>39</v>
      </c>
    </row>
    <row r="9" spans="1:48" x14ac:dyDescent="0.3">
      <c r="A9" s="447" t="s">
        <v>67</v>
      </c>
      <c r="B9" s="448">
        <v>675000</v>
      </c>
      <c r="C9" s="453">
        <v>695500</v>
      </c>
      <c r="D9" s="453">
        <v>737500</v>
      </c>
      <c r="E9" s="453">
        <v>793000</v>
      </c>
      <c r="F9" s="453">
        <v>825000</v>
      </c>
      <c r="G9" s="463" t="s">
        <v>68</v>
      </c>
      <c r="H9" s="464" t="s">
        <v>68</v>
      </c>
      <c r="I9" s="465" t="s">
        <v>69</v>
      </c>
      <c r="J9" s="466" t="s">
        <v>70</v>
      </c>
      <c r="K9" s="467" t="s">
        <v>70</v>
      </c>
      <c r="L9" s="468" t="s">
        <v>70</v>
      </c>
      <c r="M9" s="450" t="s">
        <v>70</v>
      </c>
      <c r="N9" s="469"/>
      <c r="O9" s="450" t="s">
        <v>71</v>
      </c>
      <c r="P9" s="470">
        <f t="shared" si="1"/>
        <v>3.037037037037037E-2</v>
      </c>
      <c r="Q9" s="471">
        <f t="shared" si="1"/>
        <v>6.0388209920920199E-2</v>
      </c>
      <c r="R9" s="471">
        <f t="shared" si="1"/>
        <v>7.5254237288135586E-2</v>
      </c>
      <c r="S9" s="471">
        <f t="shared" si="1"/>
        <v>4.0353089533417402E-2</v>
      </c>
      <c r="T9" s="471">
        <f t="shared" si="1"/>
        <v>0.12</v>
      </c>
      <c r="U9" s="470">
        <f t="shared" si="1"/>
        <v>0</v>
      </c>
      <c r="V9" s="465" t="s">
        <v>72</v>
      </c>
      <c r="W9" s="466" t="s">
        <v>73</v>
      </c>
      <c r="X9" s="467" t="s">
        <v>39</v>
      </c>
      <c r="Y9" s="468" t="s">
        <v>39</v>
      </c>
      <c r="Z9" s="450" t="s">
        <v>39</v>
      </c>
      <c r="AA9" s="451"/>
      <c r="AB9" s="451"/>
      <c r="AC9" s="451"/>
      <c r="AD9" s="451"/>
      <c r="AE9" s="451"/>
      <c r="AF9" s="451"/>
      <c r="AG9" s="451"/>
      <c r="AH9" s="451"/>
      <c r="AI9" s="451"/>
      <c r="AJ9" s="451"/>
      <c r="AK9" s="451"/>
      <c r="AL9" s="451"/>
      <c r="AM9" s="451"/>
      <c r="AN9" s="451"/>
      <c r="AO9" s="451"/>
      <c r="AP9" s="451"/>
      <c r="AQ9" s="451"/>
      <c r="AR9" s="451"/>
      <c r="AS9" s="451"/>
      <c r="AT9" s="451"/>
      <c r="AU9" s="451"/>
      <c r="AV9" s="451"/>
    </row>
    <row r="10" spans="1:48" x14ac:dyDescent="0.3">
      <c r="A10" s="472"/>
      <c r="B10" s="472"/>
      <c r="C10" s="472"/>
      <c r="D10" s="472"/>
      <c r="E10" s="472"/>
      <c r="F10" s="472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</row>
    <row r="11" spans="1:48" x14ac:dyDescent="0.3">
      <c r="A11" s="447" t="s">
        <v>74</v>
      </c>
      <c r="B11" s="448">
        <v>1033000</v>
      </c>
      <c r="C11" s="453">
        <v>1064000</v>
      </c>
      <c r="D11" s="453">
        <v>1096000</v>
      </c>
      <c r="E11" s="453">
        <v>1167500</v>
      </c>
      <c r="F11" s="453">
        <v>1214500</v>
      </c>
      <c r="G11" s="463" t="s">
        <v>75</v>
      </c>
      <c r="H11" s="464" t="s">
        <v>75</v>
      </c>
      <c r="I11" s="465" t="s">
        <v>76</v>
      </c>
      <c r="J11" s="466" t="s">
        <v>77</v>
      </c>
      <c r="K11" s="467" t="s">
        <v>78</v>
      </c>
      <c r="L11" s="468" t="s">
        <v>78</v>
      </c>
      <c r="M11" s="450" t="s">
        <v>78</v>
      </c>
      <c r="N11" s="469"/>
      <c r="O11" s="450" t="s">
        <v>79</v>
      </c>
      <c r="P11" s="470">
        <f t="shared" ref="P11:U14" si="2">(C11-B11)/B11</f>
        <v>3.0009680542110357E-2</v>
      </c>
      <c r="Q11" s="471">
        <f t="shared" si="2"/>
        <v>3.007518796992481E-2</v>
      </c>
      <c r="R11" s="471">
        <f t="shared" si="2"/>
        <v>6.5237226277372259E-2</v>
      </c>
      <c r="S11" s="471">
        <f t="shared" si="2"/>
        <v>4.0256959314775159E-2</v>
      </c>
      <c r="T11" s="471">
        <f t="shared" si="2"/>
        <v>0.12021407986825854</v>
      </c>
      <c r="U11" s="470">
        <f t="shared" si="2"/>
        <v>0</v>
      </c>
      <c r="V11" s="465" t="s">
        <v>80</v>
      </c>
      <c r="W11" s="466" t="s">
        <v>81</v>
      </c>
      <c r="X11" s="467" t="s">
        <v>82</v>
      </c>
      <c r="Y11" s="468" t="s">
        <v>39</v>
      </c>
      <c r="Z11" s="450" t="s">
        <v>39</v>
      </c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51"/>
      <c r="AP11" s="451"/>
      <c r="AQ11" s="451"/>
      <c r="AR11" s="451"/>
      <c r="AS11" s="451"/>
      <c r="AT11" s="451"/>
      <c r="AU11" s="451"/>
      <c r="AV11" s="451"/>
    </row>
    <row r="12" spans="1:48" x14ac:dyDescent="0.3">
      <c r="A12" s="2" t="s">
        <v>83</v>
      </c>
      <c r="B12" s="20">
        <v>1118500</v>
      </c>
      <c r="C12" s="4">
        <v>1152500</v>
      </c>
      <c r="D12" s="4">
        <v>1187500</v>
      </c>
      <c r="E12" s="4">
        <v>1265000</v>
      </c>
      <c r="F12" s="4">
        <v>1316000</v>
      </c>
      <c r="G12" s="10" t="s">
        <v>84</v>
      </c>
      <c r="H12" s="22" t="s">
        <v>84</v>
      </c>
      <c r="I12" s="29" t="s">
        <v>85</v>
      </c>
      <c r="J12" s="32" t="s">
        <v>86</v>
      </c>
      <c r="K12" s="34" t="s">
        <v>87</v>
      </c>
      <c r="L12" s="437" t="s">
        <v>87</v>
      </c>
      <c r="M12" s="452" t="s">
        <v>87</v>
      </c>
      <c r="N12" s="469"/>
      <c r="O12" s="452" t="s">
        <v>88</v>
      </c>
      <c r="P12" s="15">
        <f t="shared" si="2"/>
        <v>3.0397854269110416E-2</v>
      </c>
      <c r="Q12" s="12">
        <f t="shared" si="2"/>
        <v>3.0368763557483729E-2</v>
      </c>
      <c r="R12" s="12">
        <f t="shared" si="2"/>
        <v>6.5263157894736842E-2</v>
      </c>
      <c r="S12" s="12">
        <f t="shared" si="2"/>
        <v>4.0316205533596841E-2</v>
      </c>
      <c r="T12" s="12">
        <f t="shared" si="2"/>
        <v>0.12006079027355623</v>
      </c>
      <c r="U12" s="15">
        <f t="shared" si="2"/>
        <v>0</v>
      </c>
      <c r="V12" s="29" t="s">
        <v>89</v>
      </c>
      <c r="W12" s="32" t="s">
        <v>90</v>
      </c>
      <c r="X12" s="34" t="s">
        <v>57</v>
      </c>
      <c r="Y12" s="437" t="s">
        <v>39</v>
      </c>
      <c r="Z12" s="452" t="s">
        <v>39</v>
      </c>
    </row>
    <row r="13" spans="1:48" x14ac:dyDescent="0.3">
      <c r="A13" s="447" t="s">
        <v>91</v>
      </c>
      <c r="B13" s="448">
        <v>1013000</v>
      </c>
      <c r="C13" s="453">
        <v>1043500</v>
      </c>
      <c r="D13" s="453">
        <v>1096000</v>
      </c>
      <c r="E13" s="453">
        <v>1167500</v>
      </c>
      <c r="F13" s="453">
        <v>1214500</v>
      </c>
      <c r="G13" s="463" t="s">
        <v>75</v>
      </c>
      <c r="H13" s="464" t="s">
        <v>75</v>
      </c>
      <c r="I13" s="465" t="s">
        <v>76</v>
      </c>
      <c r="J13" s="466" t="s">
        <v>77</v>
      </c>
      <c r="K13" s="467" t="s">
        <v>78</v>
      </c>
      <c r="L13" s="468" t="s">
        <v>78</v>
      </c>
      <c r="M13" s="450" t="s">
        <v>78</v>
      </c>
      <c r="N13" s="469"/>
      <c r="O13" s="450" t="s">
        <v>92</v>
      </c>
      <c r="P13" s="470">
        <f t="shared" si="2"/>
        <v>3.0108588351431393E-2</v>
      </c>
      <c r="Q13" s="471">
        <f t="shared" si="2"/>
        <v>5.0311451844753233E-2</v>
      </c>
      <c r="R13" s="471">
        <f t="shared" si="2"/>
        <v>6.5237226277372259E-2</v>
      </c>
      <c r="S13" s="471">
        <f t="shared" si="2"/>
        <v>4.0256959314775159E-2</v>
      </c>
      <c r="T13" s="471">
        <f t="shared" si="2"/>
        <v>0.12021407986825854</v>
      </c>
      <c r="U13" s="470">
        <f t="shared" si="2"/>
        <v>0</v>
      </c>
      <c r="V13" s="465" t="s">
        <v>80</v>
      </c>
      <c r="W13" s="466" t="s">
        <v>81</v>
      </c>
      <c r="X13" s="467" t="s">
        <v>82</v>
      </c>
      <c r="Y13" s="468" t="s">
        <v>39</v>
      </c>
      <c r="Z13" s="450" t="s">
        <v>39</v>
      </c>
      <c r="AA13" s="451"/>
      <c r="AB13" s="451"/>
      <c r="AC13" s="451"/>
      <c r="AD13" s="451"/>
      <c r="AE13" s="451"/>
      <c r="AF13" s="451"/>
      <c r="AG13" s="451"/>
      <c r="AH13" s="451"/>
      <c r="AI13" s="451"/>
      <c r="AJ13" s="451"/>
      <c r="AK13" s="451"/>
      <c r="AL13" s="451"/>
      <c r="AM13" s="451"/>
      <c r="AN13" s="451"/>
      <c r="AO13" s="451"/>
      <c r="AP13" s="451"/>
      <c r="AQ13" s="451"/>
      <c r="AR13" s="451"/>
      <c r="AS13" s="451"/>
      <c r="AT13" s="451"/>
      <c r="AU13" s="451"/>
      <c r="AV13" s="451"/>
    </row>
    <row r="14" spans="1:48" x14ac:dyDescent="0.3">
      <c r="A14" s="2" t="s">
        <v>93</v>
      </c>
      <c r="B14" s="20">
        <v>1106500</v>
      </c>
      <c r="C14" s="4">
        <v>1140000</v>
      </c>
      <c r="D14" s="4">
        <v>1187500</v>
      </c>
      <c r="E14" s="4">
        <v>1265000</v>
      </c>
      <c r="F14" s="4">
        <v>1316000</v>
      </c>
      <c r="G14" s="10" t="s">
        <v>84</v>
      </c>
      <c r="H14" s="22" t="s">
        <v>84</v>
      </c>
      <c r="I14" s="29" t="s">
        <v>85</v>
      </c>
      <c r="J14" s="32" t="s">
        <v>86</v>
      </c>
      <c r="K14" s="34" t="s">
        <v>87</v>
      </c>
      <c r="L14" s="437" t="s">
        <v>87</v>
      </c>
      <c r="M14" s="452" t="s">
        <v>87</v>
      </c>
      <c r="N14" s="469"/>
      <c r="O14" s="452" t="s">
        <v>94</v>
      </c>
      <c r="P14" s="15">
        <f t="shared" si="2"/>
        <v>3.027564392227745E-2</v>
      </c>
      <c r="Q14" s="12">
        <f t="shared" si="2"/>
        <v>4.1666666666666664E-2</v>
      </c>
      <c r="R14" s="12">
        <f t="shared" si="2"/>
        <v>6.5263157894736842E-2</v>
      </c>
      <c r="S14" s="12">
        <f t="shared" si="2"/>
        <v>4.0316205533596841E-2</v>
      </c>
      <c r="T14" s="12">
        <f t="shared" si="2"/>
        <v>0.12006079027355623</v>
      </c>
      <c r="U14" s="15">
        <f t="shared" si="2"/>
        <v>0</v>
      </c>
      <c r="V14" s="29" t="s">
        <v>89</v>
      </c>
      <c r="W14" s="32" t="s">
        <v>90</v>
      </c>
      <c r="X14" s="34" t="s">
        <v>57</v>
      </c>
      <c r="Y14" s="437" t="s">
        <v>39</v>
      </c>
      <c r="Z14" s="452" t="s">
        <v>39</v>
      </c>
    </row>
    <row r="15" spans="1:48" x14ac:dyDescent="0.3">
      <c r="A15" s="472"/>
      <c r="B15" s="472"/>
      <c r="C15" s="472"/>
      <c r="D15" s="472"/>
      <c r="E15" s="472"/>
      <c r="F15" s="472"/>
      <c r="G15" s="446"/>
      <c r="H15" s="446"/>
      <c r="I15" s="446"/>
      <c r="J15" s="446"/>
      <c r="K15" s="446"/>
      <c r="L15" s="446"/>
      <c r="M15" s="446"/>
      <c r="N15" s="446"/>
      <c r="O15" s="446"/>
      <c r="P15" s="446"/>
      <c r="Q15" s="446"/>
      <c r="R15" s="446"/>
      <c r="S15" s="446"/>
      <c r="T15" s="446"/>
      <c r="U15" s="446"/>
      <c r="V15" s="446"/>
      <c r="W15" s="446"/>
      <c r="X15" s="446"/>
      <c r="Y15" s="446"/>
      <c r="Z15" s="446"/>
      <c r="AA15" s="446"/>
      <c r="AB15" s="446"/>
      <c r="AC15" s="446"/>
      <c r="AD15" s="446"/>
      <c r="AE15" s="446"/>
      <c r="AF15" s="446"/>
      <c r="AG15" s="446"/>
      <c r="AH15" s="446"/>
      <c r="AI15" s="446"/>
      <c r="AJ15" s="446"/>
      <c r="AK15" s="446"/>
      <c r="AL15" s="446"/>
      <c r="AM15" s="446"/>
      <c r="AN15" s="446"/>
      <c r="AO15" s="446"/>
      <c r="AP15" s="446"/>
      <c r="AQ15" s="446"/>
      <c r="AR15" s="446"/>
      <c r="AS15" s="446"/>
      <c r="AT15" s="446"/>
      <c r="AU15" s="446"/>
      <c r="AV15" s="446"/>
    </row>
    <row r="16" spans="1:48" x14ac:dyDescent="0.3">
      <c r="A16" s="2" t="s">
        <v>95</v>
      </c>
      <c r="B16" s="20">
        <v>1163000</v>
      </c>
      <c r="C16" s="4">
        <v>1198000</v>
      </c>
      <c r="D16" s="4">
        <v>1234000</v>
      </c>
      <c r="E16" s="4">
        <v>1265000</v>
      </c>
      <c r="F16" s="4">
        <v>1316000</v>
      </c>
      <c r="G16" s="10" t="s">
        <v>84</v>
      </c>
      <c r="H16" s="10" t="s">
        <v>84</v>
      </c>
      <c r="I16" s="29" t="s">
        <v>85</v>
      </c>
      <c r="J16" s="32" t="s">
        <v>86</v>
      </c>
      <c r="K16" s="34" t="s">
        <v>87</v>
      </c>
      <c r="L16" s="437" t="s">
        <v>87</v>
      </c>
      <c r="M16" s="452" t="s">
        <v>87</v>
      </c>
      <c r="N16" s="469"/>
      <c r="O16" s="452" t="s">
        <v>96</v>
      </c>
      <c r="P16" s="15">
        <f t="shared" ref="P16:U18" si="3">(C16-B16)/B16</f>
        <v>3.0094582975064489E-2</v>
      </c>
      <c r="Q16" s="12">
        <f t="shared" si="3"/>
        <v>3.0050083472454091E-2</v>
      </c>
      <c r="R16" s="12">
        <f t="shared" si="3"/>
        <v>2.5121555915721232E-2</v>
      </c>
      <c r="S16" s="12">
        <f t="shared" si="3"/>
        <v>4.0316205533596841E-2</v>
      </c>
      <c r="T16" s="12">
        <f t="shared" si="3"/>
        <v>0.12006079027355623</v>
      </c>
      <c r="U16" s="15">
        <f t="shared" si="3"/>
        <v>0</v>
      </c>
      <c r="V16" s="29" t="s">
        <v>89</v>
      </c>
      <c r="W16" s="32" t="s">
        <v>90</v>
      </c>
      <c r="X16" s="34" t="s">
        <v>57</v>
      </c>
      <c r="Y16" s="437" t="s">
        <v>39</v>
      </c>
      <c r="Z16" s="452" t="s">
        <v>39</v>
      </c>
    </row>
    <row r="17" spans="1:48" x14ac:dyDescent="0.3">
      <c r="A17" s="447" t="s">
        <v>97</v>
      </c>
      <c r="B17" s="448">
        <v>1201000</v>
      </c>
      <c r="C17" s="453">
        <v>1237500</v>
      </c>
      <c r="D17" s="453">
        <v>1275000</v>
      </c>
      <c r="E17" s="453">
        <v>1307000</v>
      </c>
      <c r="F17" s="453">
        <v>1359500</v>
      </c>
      <c r="G17" s="463" t="s">
        <v>98</v>
      </c>
      <c r="H17" s="463" t="s">
        <v>98</v>
      </c>
      <c r="I17" s="465" t="s">
        <v>99</v>
      </c>
      <c r="J17" s="466" t="s">
        <v>100</v>
      </c>
      <c r="K17" s="467" t="s">
        <v>101</v>
      </c>
      <c r="L17" s="468" t="s">
        <v>101</v>
      </c>
      <c r="M17" s="450" t="s">
        <v>101</v>
      </c>
      <c r="N17" s="469"/>
      <c r="O17" s="450" t="s">
        <v>102</v>
      </c>
      <c r="P17" s="470">
        <f t="shared" si="3"/>
        <v>3.0391340549542047E-2</v>
      </c>
      <c r="Q17" s="471">
        <f t="shared" si="3"/>
        <v>3.0303030303030304E-2</v>
      </c>
      <c r="R17" s="471">
        <f t="shared" si="3"/>
        <v>2.5098039215686273E-2</v>
      </c>
      <c r="S17" s="471">
        <f t="shared" si="3"/>
        <v>4.0168324407039019E-2</v>
      </c>
      <c r="T17" s="471">
        <f t="shared" si="3"/>
        <v>0.120264803236484</v>
      </c>
      <c r="U17" s="470">
        <f t="shared" si="3"/>
        <v>0</v>
      </c>
      <c r="V17" s="465" t="s">
        <v>103</v>
      </c>
      <c r="W17" s="466" t="s">
        <v>104</v>
      </c>
      <c r="X17" s="467" t="s">
        <v>57</v>
      </c>
      <c r="Y17" s="468" t="s">
        <v>39</v>
      </c>
      <c r="Z17" s="450" t="s">
        <v>39</v>
      </c>
      <c r="AA17" s="451"/>
      <c r="AB17" s="451"/>
      <c r="AC17" s="451"/>
      <c r="AD17" s="451"/>
      <c r="AE17" s="451"/>
      <c r="AF17" s="451"/>
      <c r="AG17" s="451"/>
      <c r="AH17" s="451"/>
      <c r="AI17" s="451"/>
      <c r="AJ17" s="451"/>
      <c r="AK17" s="451"/>
      <c r="AL17" s="451"/>
      <c r="AM17" s="451"/>
      <c r="AN17" s="451"/>
      <c r="AO17" s="451"/>
      <c r="AP17" s="451"/>
      <c r="AQ17" s="451"/>
      <c r="AR17" s="451"/>
      <c r="AS17" s="451"/>
      <c r="AT17" s="451"/>
      <c r="AU17" s="451"/>
      <c r="AV17" s="451"/>
    </row>
    <row r="18" spans="1:48" x14ac:dyDescent="0.3">
      <c r="A18" s="2" t="s">
        <v>105</v>
      </c>
      <c r="B18" s="20">
        <v>1282000</v>
      </c>
      <c r="C18" s="4">
        <v>1320500</v>
      </c>
      <c r="D18" s="4">
        <v>1360500</v>
      </c>
      <c r="E18" s="4">
        <v>1395000</v>
      </c>
      <c r="F18" s="4">
        <v>1451000</v>
      </c>
      <c r="G18" s="10" t="s">
        <v>106</v>
      </c>
      <c r="H18" s="10" t="s">
        <v>106</v>
      </c>
      <c r="I18" s="29" t="s">
        <v>107</v>
      </c>
      <c r="J18" s="32" t="s">
        <v>108</v>
      </c>
      <c r="K18" s="34" t="s">
        <v>109</v>
      </c>
      <c r="L18" s="437" t="s">
        <v>109</v>
      </c>
      <c r="M18" s="452" t="s">
        <v>109</v>
      </c>
      <c r="N18" s="469"/>
      <c r="O18" s="452" t="s">
        <v>110</v>
      </c>
      <c r="P18" s="15">
        <f t="shared" si="3"/>
        <v>3.0031201248049921E-2</v>
      </c>
      <c r="Q18" s="12">
        <f t="shared" si="3"/>
        <v>3.029155622870125E-2</v>
      </c>
      <c r="R18" s="12">
        <f t="shared" si="3"/>
        <v>2.5358324145534728E-2</v>
      </c>
      <c r="S18" s="12">
        <f t="shared" si="3"/>
        <v>4.014336917562724E-2</v>
      </c>
      <c r="T18" s="12">
        <f t="shared" si="3"/>
        <v>0.1202618883528601</v>
      </c>
      <c r="U18" s="15">
        <f t="shared" si="3"/>
        <v>0</v>
      </c>
      <c r="V18" s="29" t="s">
        <v>89</v>
      </c>
      <c r="W18" s="32" t="s">
        <v>37</v>
      </c>
      <c r="X18" s="34" t="s">
        <v>82</v>
      </c>
      <c r="Y18" s="437" t="s">
        <v>39</v>
      </c>
      <c r="Z18" s="452" t="s">
        <v>39</v>
      </c>
    </row>
    <row r="19" spans="1:48" x14ac:dyDescent="0.3">
      <c r="A19" s="472"/>
      <c r="B19" s="472"/>
      <c r="C19" s="472"/>
      <c r="D19" s="472"/>
      <c r="E19" s="472"/>
      <c r="F19" s="472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446"/>
      <c r="AB19" s="446"/>
      <c r="AC19" s="446"/>
      <c r="AD19" s="446"/>
      <c r="AE19" s="446"/>
      <c r="AF19" s="446"/>
      <c r="AG19" s="446"/>
      <c r="AH19" s="446"/>
      <c r="AI19" s="446"/>
      <c r="AJ19" s="446"/>
      <c r="AK19" s="446"/>
      <c r="AL19" s="446"/>
      <c r="AM19" s="446"/>
      <c r="AN19" s="446"/>
      <c r="AO19" s="446"/>
      <c r="AP19" s="446"/>
      <c r="AQ19" s="446"/>
      <c r="AR19" s="446"/>
      <c r="AS19" s="446"/>
      <c r="AT19" s="446"/>
      <c r="AU19" s="446"/>
      <c r="AV19" s="446"/>
    </row>
    <row r="20" spans="1:48" x14ac:dyDescent="0.3">
      <c r="A20" s="2" t="s">
        <v>111</v>
      </c>
      <c r="B20" s="20">
        <v>1385500</v>
      </c>
      <c r="C20" s="4">
        <v>1427500</v>
      </c>
      <c r="D20" s="4">
        <v>1470500</v>
      </c>
      <c r="E20" s="4">
        <v>1551500</v>
      </c>
      <c r="F20" s="4">
        <v>1614000</v>
      </c>
      <c r="G20" s="10" t="s">
        <v>112</v>
      </c>
      <c r="H20" s="22" t="s">
        <v>112</v>
      </c>
      <c r="I20" s="29" t="s">
        <v>113</v>
      </c>
      <c r="J20" s="32" t="s">
        <v>114</v>
      </c>
      <c r="K20" s="34" t="s">
        <v>115</v>
      </c>
      <c r="L20" s="437" t="s">
        <v>115</v>
      </c>
      <c r="M20" s="452" t="s">
        <v>115</v>
      </c>
      <c r="N20" s="469"/>
      <c r="O20" s="452" t="s">
        <v>116</v>
      </c>
      <c r="P20" s="15">
        <f t="shared" ref="P20:U21" si="4">(C20-B20)/B20</f>
        <v>3.0313966077228437E-2</v>
      </c>
      <c r="Q20" s="12">
        <f t="shared" si="4"/>
        <v>3.0122591943957968E-2</v>
      </c>
      <c r="R20" s="12">
        <f t="shared" si="4"/>
        <v>5.5083304998299901E-2</v>
      </c>
      <c r="S20" s="12">
        <f t="shared" si="4"/>
        <v>4.0283596519497263E-2</v>
      </c>
      <c r="T20" s="12">
        <f t="shared" si="4"/>
        <v>0.12019826517967781</v>
      </c>
      <c r="U20" s="15">
        <f t="shared" si="4"/>
        <v>0</v>
      </c>
      <c r="V20" s="29" t="s">
        <v>80</v>
      </c>
      <c r="W20" s="32" t="s">
        <v>73</v>
      </c>
      <c r="X20" s="34" t="s">
        <v>57</v>
      </c>
      <c r="Y20" s="437" t="s">
        <v>39</v>
      </c>
      <c r="Z20" s="452" t="s">
        <v>39</v>
      </c>
    </row>
    <row r="21" spans="1:48" x14ac:dyDescent="0.3">
      <c r="A21" s="447" t="s">
        <v>117</v>
      </c>
      <c r="B21" s="448">
        <v>1482000</v>
      </c>
      <c r="C21" s="453">
        <v>1526500</v>
      </c>
      <c r="D21" s="453">
        <v>1572500</v>
      </c>
      <c r="E21" s="453">
        <v>1659000</v>
      </c>
      <c r="F21" s="453">
        <v>1725500</v>
      </c>
      <c r="G21" s="463" t="s">
        <v>118</v>
      </c>
      <c r="H21" s="464" t="s">
        <v>118</v>
      </c>
      <c r="I21" s="465" t="s">
        <v>119</v>
      </c>
      <c r="J21" s="466" t="s">
        <v>120</v>
      </c>
      <c r="K21" s="467" t="s">
        <v>121</v>
      </c>
      <c r="L21" s="468" t="s">
        <v>121</v>
      </c>
      <c r="M21" s="450" t="s">
        <v>121</v>
      </c>
      <c r="N21" s="469"/>
      <c r="O21" s="450" t="s">
        <v>122</v>
      </c>
      <c r="P21" s="470">
        <f t="shared" si="4"/>
        <v>3.0026990553306342E-2</v>
      </c>
      <c r="Q21" s="471">
        <f t="shared" si="4"/>
        <v>3.013429413691451E-2</v>
      </c>
      <c r="R21" s="471">
        <f t="shared" si="4"/>
        <v>5.5007949125596187E-2</v>
      </c>
      <c r="S21" s="471">
        <f t="shared" si="4"/>
        <v>4.0084388185654012E-2</v>
      </c>
      <c r="T21" s="471">
        <f t="shared" si="4"/>
        <v>0.12025499855114459</v>
      </c>
      <c r="U21" s="470">
        <f t="shared" si="4"/>
        <v>0</v>
      </c>
      <c r="V21" s="465" t="s">
        <v>89</v>
      </c>
      <c r="W21" s="466" t="s">
        <v>123</v>
      </c>
      <c r="X21" s="467" t="s">
        <v>82</v>
      </c>
      <c r="Y21" s="468" t="s">
        <v>39</v>
      </c>
      <c r="Z21" s="450" t="s">
        <v>39</v>
      </c>
      <c r="AA21" s="451"/>
      <c r="AB21" s="451"/>
      <c r="AC21" s="451"/>
      <c r="AD21" s="451"/>
      <c r="AE21" s="451"/>
      <c r="AF21" s="451"/>
      <c r="AG21" s="451"/>
      <c r="AH21" s="451"/>
      <c r="AI21" s="451"/>
      <c r="AJ21" s="451"/>
      <c r="AK21" s="451"/>
      <c r="AL21" s="451"/>
      <c r="AM21" s="451"/>
      <c r="AN21" s="451"/>
      <c r="AO21" s="451"/>
      <c r="AP21" s="451"/>
      <c r="AQ21" s="451"/>
      <c r="AR21" s="451"/>
      <c r="AS21" s="451"/>
      <c r="AT21" s="451"/>
      <c r="AU21" s="451"/>
      <c r="AV21" s="451"/>
    </row>
    <row r="22" spans="1:48" x14ac:dyDescent="0.3">
      <c r="A22" s="472"/>
      <c r="B22" s="472"/>
      <c r="C22" s="472"/>
      <c r="D22" s="472"/>
      <c r="E22" s="472"/>
      <c r="F22" s="472"/>
      <c r="G22" s="446"/>
      <c r="H22" s="446"/>
      <c r="I22" s="446"/>
      <c r="J22" s="446"/>
      <c r="K22" s="446"/>
      <c r="L22" s="446"/>
      <c r="M22" s="446"/>
      <c r="N22" s="446"/>
      <c r="O22" s="446"/>
      <c r="P22" s="446"/>
      <c r="Q22" s="446"/>
      <c r="R22" s="446"/>
      <c r="S22" s="446"/>
      <c r="T22" s="446"/>
      <c r="U22" s="446"/>
      <c r="V22" s="446"/>
      <c r="W22" s="446"/>
      <c r="X22" s="446"/>
      <c r="Y22" s="446"/>
      <c r="Z22" s="446"/>
      <c r="AA22" s="446"/>
      <c r="AB22" s="446"/>
      <c r="AC22" s="446"/>
      <c r="AD22" s="446"/>
      <c r="AE22" s="446"/>
      <c r="AF22" s="446"/>
      <c r="AG22" s="446"/>
      <c r="AH22" s="446"/>
      <c r="AI22" s="446"/>
      <c r="AJ22" s="446"/>
      <c r="AK22" s="446"/>
      <c r="AL22" s="446"/>
      <c r="AM22" s="446"/>
      <c r="AN22" s="446"/>
      <c r="AO22" s="446"/>
      <c r="AP22" s="446"/>
      <c r="AQ22" s="446"/>
      <c r="AR22" s="446"/>
      <c r="AS22" s="446"/>
      <c r="AT22" s="446"/>
      <c r="AU22" s="446"/>
      <c r="AV22" s="446"/>
    </row>
    <row r="23" spans="1:48" x14ac:dyDescent="0.3">
      <c r="A23" s="447" t="s">
        <v>124</v>
      </c>
      <c r="B23" s="448">
        <v>1365000</v>
      </c>
      <c r="C23" s="453">
        <v>1406000</v>
      </c>
      <c r="D23" s="453">
        <v>1476500</v>
      </c>
      <c r="E23" s="453">
        <v>1558000</v>
      </c>
      <c r="F23" s="453">
        <v>1620500</v>
      </c>
      <c r="G23" s="463" t="s">
        <v>125</v>
      </c>
      <c r="H23" s="464" t="s">
        <v>125</v>
      </c>
      <c r="I23" s="465" t="s">
        <v>126</v>
      </c>
      <c r="J23" s="466" t="s">
        <v>127</v>
      </c>
      <c r="K23" s="467" t="s">
        <v>128</v>
      </c>
      <c r="L23" s="468" t="s">
        <v>128</v>
      </c>
      <c r="M23" s="450" t="s">
        <v>128</v>
      </c>
      <c r="N23" s="469"/>
      <c r="O23" s="450" t="s">
        <v>129</v>
      </c>
      <c r="P23" s="470">
        <f t="shared" ref="P23:U26" si="5">(C23-B23)/B23</f>
        <v>3.0036630036630037E-2</v>
      </c>
      <c r="Q23" s="471">
        <f t="shared" si="5"/>
        <v>5.0142247510668564E-2</v>
      </c>
      <c r="R23" s="471">
        <f t="shared" si="5"/>
        <v>5.5198103623433796E-2</v>
      </c>
      <c r="S23" s="471">
        <f t="shared" si="5"/>
        <v>4.0115532734274713E-2</v>
      </c>
      <c r="T23" s="471">
        <f t="shared" si="5"/>
        <v>0.12002468373958655</v>
      </c>
      <c r="U23" s="470">
        <f t="shared" si="5"/>
        <v>0</v>
      </c>
      <c r="V23" s="465" t="s">
        <v>103</v>
      </c>
      <c r="W23" s="466" t="s">
        <v>73</v>
      </c>
      <c r="X23" s="467" t="s">
        <v>57</v>
      </c>
      <c r="Y23" s="468" t="s">
        <v>39</v>
      </c>
      <c r="Z23" s="450" t="s">
        <v>39</v>
      </c>
      <c r="AA23" s="451"/>
      <c r="AB23" s="451"/>
      <c r="AC23" s="451"/>
      <c r="AD23" s="451"/>
      <c r="AE23" s="451"/>
      <c r="AF23" s="451"/>
      <c r="AG23" s="451"/>
      <c r="AH23" s="451"/>
      <c r="AI23" s="451"/>
      <c r="AJ23" s="451"/>
      <c r="AK23" s="451"/>
      <c r="AL23" s="451"/>
      <c r="AM23" s="451"/>
      <c r="AN23" s="451"/>
      <c r="AO23" s="451"/>
      <c r="AP23" s="451"/>
      <c r="AQ23" s="451"/>
      <c r="AR23" s="451"/>
      <c r="AS23" s="451"/>
      <c r="AT23" s="451"/>
      <c r="AU23" s="451"/>
      <c r="AV23" s="451"/>
    </row>
    <row r="24" spans="1:48" x14ac:dyDescent="0.3">
      <c r="A24" s="2" t="s">
        <v>130</v>
      </c>
      <c r="B24" s="20">
        <v>1497500</v>
      </c>
      <c r="C24" s="4">
        <v>1542500</v>
      </c>
      <c r="D24" s="4">
        <v>1620000</v>
      </c>
      <c r="E24" s="4">
        <v>1709500</v>
      </c>
      <c r="F24" s="4">
        <v>1778000</v>
      </c>
      <c r="G24" s="10" t="s">
        <v>131</v>
      </c>
      <c r="H24" s="22" t="s">
        <v>131</v>
      </c>
      <c r="I24" s="29" t="s">
        <v>132</v>
      </c>
      <c r="J24" s="32" t="s">
        <v>133</v>
      </c>
      <c r="K24" s="34" t="s">
        <v>134</v>
      </c>
      <c r="L24" s="437" t="s">
        <v>134</v>
      </c>
      <c r="M24" s="452" t="s">
        <v>134</v>
      </c>
      <c r="N24" s="469"/>
      <c r="O24" s="452" t="s">
        <v>135</v>
      </c>
      <c r="P24" s="15">
        <f t="shared" si="5"/>
        <v>3.0050083472454091E-2</v>
      </c>
      <c r="Q24" s="12">
        <f t="shared" si="5"/>
        <v>5.0243111831442464E-2</v>
      </c>
      <c r="R24" s="12">
        <f t="shared" si="5"/>
        <v>5.5246913580246915E-2</v>
      </c>
      <c r="S24" s="12">
        <f t="shared" si="5"/>
        <v>4.0070195963732083E-2</v>
      </c>
      <c r="T24" s="12">
        <f t="shared" si="5"/>
        <v>0.12007874015748031</v>
      </c>
      <c r="U24" s="15">
        <f t="shared" si="5"/>
        <v>0</v>
      </c>
      <c r="V24" s="29" t="s">
        <v>136</v>
      </c>
      <c r="W24" s="32" t="s">
        <v>123</v>
      </c>
      <c r="X24" s="34" t="s">
        <v>57</v>
      </c>
      <c r="Y24" s="437" t="s">
        <v>39</v>
      </c>
      <c r="Z24" s="452" t="s">
        <v>39</v>
      </c>
    </row>
    <row r="25" spans="1:48" x14ac:dyDescent="0.3">
      <c r="A25" s="447" t="s">
        <v>137</v>
      </c>
      <c r="B25" s="448">
        <v>1611500</v>
      </c>
      <c r="C25" s="453">
        <v>1660000</v>
      </c>
      <c r="D25" s="453">
        <v>1743500</v>
      </c>
      <c r="E25" s="453">
        <v>1839500</v>
      </c>
      <c r="F25" s="453">
        <v>1913500</v>
      </c>
      <c r="G25" s="463" t="s">
        <v>138</v>
      </c>
      <c r="H25" s="464" t="s">
        <v>138</v>
      </c>
      <c r="I25" s="465" t="s">
        <v>139</v>
      </c>
      <c r="J25" s="466" t="s">
        <v>140</v>
      </c>
      <c r="K25" s="467" t="s">
        <v>141</v>
      </c>
      <c r="L25" s="468" t="s">
        <v>141</v>
      </c>
      <c r="M25" s="450" t="s">
        <v>141</v>
      </c>
      <c r="N25" s="469"/>
      <c r="O25" s="450" t="s">
        <v>142</v>
      </c>
      <c r="P25" s="470">
        <f t="shared" si="5"/>
        <v>3.0096183679801426E-2</v>
      </c>
      <c r="Q25" s="471">
        <f t="shared" si="5"/>
        <v>5.0301204819277107E-2</v>
      </c>
      <c r="R25" s="471">
        <f t="shared" si="5"/>
        <v>5.5061657585316892E-2</v>
      </c>
      <c r="S25" s="471">
        <f t="shared" si="5"/>
        <v>4.0228322913835282E-2</v>
      </c>
      <c r="T25" s="471">
        <f t="shared" si="5"/>
        <v>0.12019858897308597</v>
      </c>
      <c r="U25" s="470">
        <f t="shared" si="5"/>
        <v>0</v>
      </c>
      <c r="V25" s="465" t="s">
        <v>136</v>
      </c>
      <c r="W25" s="466" t="s">
        <v>73</v>
      </c>
      <c r="X25" s="467" t="s">
        <v>57</v>
      </c>
      <c r="Y25" s="468" t="s">
        <v>39</v>
      </c>
      <c r="Z25" s="450" t="s">
        <v>39</v>
      </c>
      <c r="AA25" s="451"/>
      <c r="AB25" s="451"/>
      <c r="AC25" s="451"/>
      <c r="AD25" s="451"/>
      <c r="AE25" s="451"/>
      <c r="AF25" s="451"/>
      <c r="AG25" s="451"/>
      <c r="AH25" s="451"/>
      <c r="AI25" s="451"/>
      <c r="AJ25" s="451"/>
      <c r="AK25" s="451"/>
      <c r="AL25" s="451"/>
      <c r="AM25" s="451"/>
      <c r="AN25" s="451"/>
      <c r="AO25" s="451"/>
      <c r="AP25" s="451"/>
      <c r="AQ25" s="451"/>
      <c r="AR25" s="451"/>
      <c r="AS25" s="451"/>
      <c r="AT25" s="451"/>
      <c r="AU25" s="451"/>
      <c r="AV25" s="451"/>
    </row>
    <row r="26" spans="1:48" x14ac:dyDescent="0.3">
      <c r="A26" s="35" t="s">
        <v>143</v>
      </c>
      <c r="B26" s="20">
        <v>2568500</v>
      </c>
      <c r="C26" s="4">
        <v>2646000</v>
      </c>
      <c r="D26" s="4">
        <v>2778500</v>
      </c>
      <c r="E26" s="4">
        <v>2848000</v>
      </c>
      <c r="F26" s="4">
        <v>2962000</v>
      </c>
      <c r="G26" s="10" t="s">
        <v>144</v>
      </c>
      <c r="H26" s="22" t="s">
        <v>144</v>
      </c>
      <c r="I26" s="29" t="s">
        <v>145</v>
      </c>
      <c r="J26" s="32" t="s">
        <v>146</v>
      </c>
      <c r="K26" s="34" t="s">
        <v>147</v>
      </c>
      <c r="L26" s="23" t="s">
        <v>49</v>
      </c>
      <c r="N26" s="469"/>
      <c r="O26" s="42" t="s">
        <v>148</v>
      </c>
      <c r="P26" s="15">
        <f t="shared" si="5"/>
        <v>3.0173252871325676E-2</v>
      </c>
      <c r="Q26" s="12">
        <f t="shared" si="5"/>
        <v>5.0075585789871507E-2</v>
      </c>
      <c r="R26" s="12">
        <f t="shared" si="5"/>
        <v>2.5013496490912362E-2</v>
      </c>
      <c r="S26" s="12">
        <f t="shared" si="5"/>
        <v>4.002808988764045E-2</v>
      </c>
      <c r="T26" s="12">
        <f t="shared" si="5"/>
        <v>0.12002025658338961</v>
      </c>
      <c r="U26" s="15">
        <f t="shared" si="5"/>
        <v>0</v>
      </c>
      <c r="V26" s="29" t="s">
        <v>89</v>
      </c>
      <c r="W26" s="32" t="s">
        <v>149</v>
      </c>
      <c r="X26" s="34" t="s">
        <v>57</v>
      </c>
      <c r="Y26" s="437" t="s">
        <v>49</v>
      </c>
      <c r="Z26" s="452" t="s">
        <v>49</v>
      </c>
    </row>
    <row r="27" spans="1:48" x14ac:dyDescent="0.3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446"/>
      <c r="T27" s="446"/>
      <c r="U27" s="446"/>
      <c r="V27" s="446"/>
      <c r="W27" s="446"/>
      <c r="X27" s="446"/>
      <c r="Y27" s="446"/>
      <c r="Z27" s="446"/>
      <c r="AA27" s="446"/>
      <c r="AB27" s="446"/>
      <c r="AC27" s="446"/>
      <c r="AD27" s="446"/>
      <c r="AE27" s="446"/>
      <c r="AF27" s="446"/>
      <c r="AG27" s="446"/>
      <c r="AH27" s="446"/>
      <c r="AI27" s="446"/>
      <c r="AJ27" s="446"/>
      <c r="AK27" s="446"/>
      <c r="AL27" s="446"/>
      <c r="AM27" s="446"/>
      <c r="AN27" s="446"/>
      <c r="AO27" s="446"/>
      <c r="AP27" s="446"/>
      <c r="AQ27" s="446"/>
      <c r="AR27" s="446"/>
      <c r="AS27" s="446"/>
      <c r="AT27" s="446"/>
      <c r="AU27" s="446"/>
      <c r="AV27" s="446"/>
    </row>
    <row r="28" spans="1:48" x14ac:dyDescent="0.3">
      <c r="A28" s="28" t="s">
        <v>150</v>
      </c>
      <c r="B28" s="23" t="s">
        <v>49</v>
      </c>
      <c r="C28" s="23" t="s">
        <v>49</v>
      </c>
      <c r="D28" s="23" t="s">
        <v>49</v>
      </c>
      <c r="E28" s="23" t="s">
        <v>49</v>
      </c>
      <c r="F28" s="23" t="s">
        <v>49</v>
      </c>
      <c r="G28" s="23" t="s">
        <v>49</v>
      </c>
      <c r="H28" s="23" t="s">
        <v>151</v>
      </c>
      <c r="I28" s="29" t="s">
        <v>152</v>
      </c>
      <c r="J28" s="32" t="s">
        <v>153</v>
      </c>
      <c r="K28" s="34" t="s">
        <v>154</v>
      </c>
      <c r="L28" s="437" t="s">
        <v>154</v>
      </c>
      <c r="M28" s="452" t="s">
        <v>154</v>
      </c>
      <c r="N28" s="469"/>
      <c r="O28" s="23" t="s">
        <v>49</v>
      </c>
      <c r="P28" s="23" t="s">
        <v>49</v>
      </c>
      <c r="Q28" s="23" t="s">
        <v>49</v>
      </c>
      <c r="R28" s="23" t="s">
        <v>49</v>
      </c>
      <c r="S28" s="23" t="s">
        <v>49</v>
      </c>
      <c r="T28" s="23" t="s">
        <v>49</v>
      </c>
      <c r="U28" s="27" t="s">
        <v>49</v>
      </c>
      <c r="V28" s="29" t="s">
        <v>155</v>
      </c>
      <c r="W28" s="32" t="s">
        <v>47</v>
      </c>
      <c r="X28" s="34" t="s">
        <v>57</v>
      </c>
      <c r="Y28" s="437" t="s">
        <v>39</v>
      </c>
      <c r="Z28" s="452" t="s">
        <v>39</v>
      </c>
    </row>
    <row r="29" spans="1:48" x14ac:dyDescent="0.3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446"/>
      <c r="T29" s="446"/>
      <c r="U29" s="446"/>
      <c r="V29" s="446"/>
      <c r="W29" s="446"/>
      <c r="X29" s="446"/>
      <c r="Y29" s="446"/>
      <c r="Z29" s="446"/>
      <c r="AA29" s="446"/>
      <c r="AB29" s="446"/>
      <c r="AC29" s="446"/>
      <c r="AD29" s="446"/>
      <c r="AE29" s="446"/>
      <c r="AF29" s="446"/>
      <c r="AG29" s="446"/>
      <c r="AH29" s="446"/>
      <c r="AI29" s="446"/>
      <c r="AJ29" s="446"/>
      <c r="AK29" s="446"/>
      <c r="AL29" s="446"/>
      <c r="AM29" s="446"/>
      <c r="AN29" s="446"/>
      <c r="AO29" s="446"/>
      <c r="AP29" s="446"/>
      <c r="AQ29" s="446"/>
      <c r="AR29" s="446"/>
      <c r="AS29" s="446"/>
      <c r="AT29" s="446"/>
      <c r="AU29" s="446"/>
      <c r="AV29" s="446"/>
    </row>
    <row r="30" spans="1:48" x14ac:dyDescent="0.3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446"/>
      <c r="T30" s="446"/>
      <c r="U30" s="446"/>
      <c r="V30" s="446"/>
      <c r="W30" s="446"/>
      <c r="X30" s="446"/>
      <c r="Y30" s="446"/>
      <c r="Z30" s="446"/>
      <c r="AA30" s="446"/>
      <c r="AB30" s="446"/>
      <c r="AC30" s="446"/>
      <c r="AD30" s="446"/>
      <c r="AE30" s="446"/>
      <c r="AF30" s="446"/>
      <c r="AG30" s="446"/>
      <c r="AH30" s="446"/>
      <c r="AI30" s="446"/>
      <c r="AJ30" s="446"/>
      <c r="AK30" s="446"/>
      <c r="AL30" s="446"/>
      <c r="AM30" s="446"/>
      <c r="AN30" s="446"/>
      <c r="AO30" s="446"/>
      <c r="AP30" s="446"/>
      <c r="AQ30" s="446"/>
      <c r="AR30" s="446"/>
      <c r="AS30" s="446"/>
      <c r="AT30" s="446"/>
      <c r="AU30" s="446"/>
      <c r="AV30" s="446"/>
    </row>
    <row r="31" spans="1:48" x14ac:dyDescent="0.3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446"/>
      <c r="T31" s="446"/>
      <c r="U31" s="446"/>
      <c r="V31" s="446"/>
      <c r="W31" s="446"/>
      <c r="X31" s="446"/>
      <c r="Y31" s="446"/>
      <c r="Z31" s="446"/>
      <c r="AA31" s="446"/>
      <c r="AB31" s="446"/>
      <c r="AC31" s="446"/>
      <c r="AD31" s="446"/>
      <c r="AE31" s="446"/>
      <c r="AF31" s="446"/>
      <c r="AG31" s="446"/>
      <c r="AH31" s="446"/>
      <c r="AI31" s="446"/>
      <c r="AJ31" s="446"/>
      <c r="AK31" s="446"/>
      <c r="AL31" s="446"/>
      <c r="AM31" s="446"/>
      <c r="AN31" s="446"/>
      <c r="AO31" s="446"/>
      <c r="AP31" s="446"/>
      <c r="AQ31" s="446"/>
      <c r="AR31" s="446"/>
      <c r="AS31" s="446"/>
      <c r="AT31" s="446"/>
      <c r="AU31" s="446"/>
      <c r="AV31" s="446"/>
    </row>
    <row r="32" spans="1:48" x14ac:dyDescent="0.3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  <c r="T32" s="446"/>
      <c r="U32" s="446"/>
      <c r="V32" s="446"/>
      <c r="W32" s="446"/>
      <c r="X32" s="446"/>
      <c r="Y32" s="446"/>
      <c r="Z32" s="446"/>
      <c r="AA32" s="446"/>
      <c r="AB32" s="446"/>
      <c r="AC32" s="446"/>
      <c r="AD32" s="446"/>
      <c r="AE32" s="446"/>
      <c r="AF32" s="446"/>
      <c r="AG32" s="446"/>
      <c r="AH32" s="446"/>
      <c r="AI32" s="446"/>
      <c r="AJ32" s="446"/>
      <c r="AK32" s="446"/>
      <c r="AL32" s="446"/>
      <c r="AM32" s="446"/>
      <c r="AN32" s="446"/>
      <c r="AO32" s="446"/>
      <c r="AP32" s="446"/>
      <c r="AQ32" s="446"/>
      <c r="AR32" s="446"/>
      <c r="AS32" s="446"/>
      <c r="AT32" s="446"/>
      <c r="AU32" s="446"/>
      <c r="AV32" s="446"/>
    </row>
    <row r="33" spans="1:48" x14ac:dyDescent="0.3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  <c r="T33" s="446"/>
      <c r="U33" s="446"/>
      <c r="V33" s="446"/>
      <c r="W33" s="446"/>
      <c r="X33" s="446"/>
      <c r="Y33" s="446"/>
      <c r="Z33" s="446"/>
      <c r="AA33" s="446"/>
      <c r="AB33" s="446"/>
      <c r="AC33" s="446"/>
      <c r="AD33" s="446"/>
      <c r="AE33" s="446"/>
      <c r="AF33" s="446"/>
      <c r="AG33" s="446"/>
      <c r="AH33" s="446"/>
      <c r="AI33" s="446"/>
      <c r="AJ33" s="446"/>
      <c r="AK33" s="446"/>
      <c r="AL33" s="446"/>
      <c r="AM33" s="446"/>
      <c r="AN33" s="446"/>
      <c r="AO33" s="446"/>
      <c r="AP33" s="446"/>
      <c r="AQ33" s="446"/>
      <c r="AR33" s="446"/>
      <c r="AS33" s="446"/>
      <c r="AT33" s="446"/>
      <c r="AU33" s="446"/>
      <c r="AV33" s="446"/>
    </row>
    <row r="34" spans="1:48" x14ac:dyDescent="0.3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  <c r="T34" s="446"/>
      <c r="U34" s="446"/>
      <c r="V34" s="446"/>
      <c r="W34" s="446"/>
      <c r="X34" s="446"/>
      <c r="Y34" s="446"/>
      <c r="Z34" s="446"/>
      <c r="AA34" s="446"/>
      <c r="AB34" s="446"/>
      <c r="AC34" s="446"/>
      <c r="AD34" s="446"/>
      <c r="AE34" s="446"/>
      <c r="AF34" s="446"/>
      <c r="AG34" s="446"/>
      <c r="AH34" s="446"/>
      <c r="AI34" s="446"/>
      <c r="AJ34" s="446"/>
      <c r="AK34" s="446"/>
      <c r="AL34" s="446"/>
      <c r="AM34" s="446"/>
      <c r="AN34" s="446"/>
      <c r="AO34" s="446"/>
      <c r="AP34" s="446"/>
      <c r="AQ34" s="446"/>
      <c r="AR34" s="446"/>
      <c r="AS34" s="446"/>
      <c r="AT34" s="446"/>
      <c r="AU34" s="446"/>
      <c r="AV34" s="446"/>
    </row>
    <row r="35" spans="1:48" x14ac:dyDescent="0.3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446"/>
      <c r="T35" s="446"/>
      <c r="U35" s="446"/>
      <c r="V35" s="446"/>
      <c r="W35" s="446"/>
      <c r="X35" s="446"/>
      <c r="Y35" s="446"/>
      <c r="Z35" s="446"/>
      <c r="AA35" s="446"/>
      <c r="AB35" s="446"/>
      <c r="AC35" s="446"/>
      <c r="AD35" s="446"/>
      <c r="AE35" s="446"/>
      <c r="AF35" s="446"/>
      <c r="AG35" s="446"/>
      <c r="AH35" s="446"/>
      <c r="AI35" s="446"/>
      <c r="AJ35" s="446"/>
      <c r="AK35" s="446"/>
      <c r="AL35" s="446"/>
      <c r="AM35" s="446"/>
      <c r="AN35" s="446"/>
      <c r="AO35" s="446"/>
      <c r="AP35" s="446"/>
      <c r="AQ35" s="446"/>
      <c r="AR35" s="446"/>
      <c r="AS35" s="446"/>
      <c r="AT35" s="446"/>
      <c r="AU35" s="446"/>
      <c r="AV35" s="446"/>
    </row>
    <row r="36" spans="1:48" x14ac:dyDescent="0.3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446"/>
      <c r="AA36" s="446"/>
      <c r="AB36" s="446"/>
      <c r="AC36" s="446"/>
      <c r="AD36" s="446"/>
      <c r="AE36" s="446"/>
      <c r="AF36" s="446"/>
      <c r="AG36" s="446"/>
      <c r="AH36" s="446"/>
      <c r="AI36" s="446"/>
      <c r="AJ36" s="446"/>
      <c r="AK36" s="446"/>
      <c r="AL36" s="446"/>
      <c r="AM36" s="446"/>
      <c r="AN36" s="446"/>
      <c r="AO36" s="446"/>
      <c r="AP36" s="446"/>
      <c r="AQ36" s="446"/>
      <c r="AR36" s="446"/>
      <c r="AS36" s="446"/>
      <c r="AT36" s="446"/>
      <c r="AU36" s="446"/>
      <c r="AV36" s="446"/>
    </row>
    <row r="37" spans="1:48" x14ac:dyDescent="0.3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Y37" s="446"/>
      <c r="Z37" s="446"/>
      <c r="AA37" s="446"/>
      <c r="AB37" s="446"/>
      <c r="AC37" s="446"/>
      <c r="AD37" s="446"/>
      <c r="AE37" s="446"/>
      <c r="AF37" s="446"/>
      <c r="AG37" s="446"/>
      <c r="AH37" s="446"/>
      <c r="AI37" s="446"/>
      <c r="AJ37" s="446"/>
      <c r="AK37" s="446"/>
      <c r="AL37" s="446"/>
      <c r="AM37" s="446"/>
      <c r="AN37" s="446"/>
      <c r="AO37" s="446"/>
      <c r="AP37" s="446"/>
      <c r="AQ37" s="446"/>
      <c r="AR37" s="446"/>
      <c r="AS37" s="446"/>
      <c r="AT37" s="446"/>
      <c r="AU37" s="446"/>
      <c r="AV37" s="446"/>
    </row>
    <row r="38" spans="1:48" x14ac:dyDescent="0.3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Y38" s="446"/>
      <c r="Z38" s="446"/>
      <c r="AA38" s="446"/>
      <c r="AB38" s="446"/>
      <c r="AC38" s="446"/>
      <c r="AD38" s="446"/>
      <c r="AE38" s="446"/>
      <c r="AF38" s="446"/>
      <c r="AG38" s="446"/>
      <c r="AH38" s="446"/>
      <c r="AI38" s="446"/>
      <c r="AJ38" s="446"/>
      <c r="AK38" s="446"/>
      <c r="AL38" s="446"/>
      <c r="AM38" s="446"/>
      <c r="AN38" s="446"/>
      <c r="AO38" s="446"/>
      <c r="AP38" s="446"/>
      <c r="AQ38" s="446"/>
      <c r="AR38" s="446"/>
      <c r="AS38" s="446"/>
      <c r="AT38" s="446"/>
      <c r="AU38" s="446"/>
      <c r="AV38" s="446"/>
    </row>
    <row r="39" spans="1:48" x14ac:dyDescent="0.3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  <c r="T39" s="446"/>
      <c r="U39" s="446"/>
      <c r="V39" s="446"/>
      <c r="W39" s="446"/>
      <c r="X39" s="446"/>
      <c r="Y39" s="446"/>
      <c r="Z39" s="446"/>
      <c r="AA39" s="446"/>
      <c r="AB39" s="446"/>
      <c r="AC39" s="446"/>
      <c r="AD39" s="446"/>
      <c r="AE39" s="446"/>
      <c r="AF39" s="446"/>
      <c r="AG39" s="446"/>
      <c r="AH39" s="446"/>
      <c r="AI39" s="446"/>
      <c r="AJ39" s="446"/>
      <c r="AK39" s="446"/>
      <c r="AL39" s="446"/>
      <c r="AM39" s="446"/>
      <c r="AN39" s="446"/>
      <c r="AO39" s="446"/>
      <c r="AP39" s="446"/>
      <c r="AQ39" s="446"/>
      <c r="AR39" s="446"/>
      <c r="AS39" s="446"/>
      <c r="AT39" s="446"/>
      <c r="AU39" s="446"/>
      <c r="AV39" s="446"/>
    </row>
    <row r="40" spans="1:48" x14ac:dyDescent="0.3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6"/>
      <c r="AA40" s="446"/>
      <c r="AB40" s="446"/>
      <c r="AC40" s="446"/>
      <c r="AD40" s="446"/>
      <c r="AE40" s="446"/>
      <c r="AF40" s="446"/>
      <c r="AG40" s="446"/>
      <c r="AH40" s="446"/>
      <c r="AI40" s="446"/>
      <c r="AJ40" s="446"/>
      <c r="AK40" s="446"/>
      <c r="AL40" s="446"/>
      <c r="AM40" s="446"/>
      <c r="AN40" s="446"/>
      <c r="AO40" s="446"/>
      <c r="AP40" s="446"/>
      <c r="AQ40" s="446"/>
      <c r="AR40" s="446"/>
      <c r="AS40" s="446"/>
      <c r="AT40" s="446"/>
      <c r="AU40" s="446"/>
      <c r="AV40" s="446"/>
    </row>
    <row r="41" spans="1:48" x14ac:dyDescent="0.3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  <c r="T41" s="446"/>
      <c r="U41" s="446"/>
      <c r="V41" s="446"/>
      <c r="W41" s="446"/>
      <c r="X41" s="446"/>
      <c r="Y41" s="446"/>
      <c r="Z41" s="446"/>
      <c r="AA41" s="446"/>
      <c r="AB41" s="446"/>
      <c r="AC41" s="446"/>
      <c r="AD41" s="446"/>
      <c r="AE41" s="446"/>
      <c r="AF41" s="446"/>
      <c r="AG41" s="446"/>
      <c r="AH41" s="446"/>
      <c r="AI41" s="446"/>
      <c r="AJ41" s="446"/>
      <c r="AK41" s="446"/>
      <c r="AL41" s="446"/>
      <c r="AM41" s="446"/>
      <c r="AN41" s="446"/>
      <c r="AO41" s="446"/>
      <c r="AP41" s="446"/>
      <c r="AQ41" s="446"/>
      <c r="AR41" s="446"/>
      <c r="AS41" s="446"/>
      <c r="AT41" s="446"/>
      <c r="AU41" s="446"/>
      <c r="AV41" s="446"/>
    </row>
    <row r="42" spans="1:48" x14ac:dyDescent="0.3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6"/>
      <c r="Z42" s="446"/>
      <c r="AA42" s="446"/>
      <c r="AB42" s="446"/>
      <c r="AC42" s="446"/>
      <c r="AD42" s="446"/>
      <c r="AE42" s="446"/>
      <c r="AF42" s="446"/>
      <c r="AG42" s="446"/>
      <c r="AH42" s="446"/>
      <c r="AI42" s="446"/>
      <c r="AJ42" s="446"/>
      <c r="AK42" s="446"/>
      <c r="AL42" s="446"/>
      <c r="AM42" s="446"/>
      <c r="AN42" s="446"/>
      <c r="AO42" s="446"/>
      <c r="AP42" s="446"/>
      <c r="AQ42" s="446"/>
      <c r="AR42" s="446"/>
      <c r="AS42" s="446"/>
      <c r="AT42" s="446"/>
      <c r="AU42" s="446"/>
      <c r="AV42" s="446"/>
    </row>
    <row r="43" spans="1:48" x14ac:dyDescent="0.3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6"/>
      <c r="AA43" s="446"/>
      <c r="AB43" s="446"/>
      <c r="AC43" s="446"/>
      <c r="AD43" s="446"/>
      <c r="AE43" s="446"/>
      <c r="AF43" s="446"/>
      <c r="AG43" s="446"/>
      <c r="AH43" s="446"/>
      <c r="AI43" s="446"/>
      <c r="AJ43" s="446"/>
      <c r="AK43" s="446"/>
      <c r="AL43" s="446"/>
      <c r="AM43" s="446"/>
      <c r="AN43" s="446"/>
      <c r="AO43" s="446"/>
      <c r="AP43" s="446"/>
      <c r="AQ43" s="446"/>
      <c r="AR43" s="446"/>
      <c r="AS43" s="446"/>
      <c r="AT43" s="446"/>
      <c r="AU43" s="446"/>
      <c r="AV43" s="446"/>
    </row>
    <row r="44" spans="1:48" x14ac:dyDescent="0.3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46"/>
      <c r="AA44" s="446"/>
      <c r="AB44" s="446"/>
      <c r="AC44" s="446"/>
      <c r="AD44" s="446"/>
      <c r="AE44" s="446"/>
      <c r="AF44" s="446"/>
      <c r="AG44" s="446"/>
      <c r="AH44" s="446"/>
      <c r="AI44" s="446"/>
      <c r="AJ44" s="446"/>
      <c r="AK44" s="446"/>
      <c r="AL44" s="446"/>
      <c r="AM44" s="446"/>
      <c r="AN44" s="446"/>
      <c r="AO44" s="446"/>
      <c r="AP44" s="446"/>
      <c r="AQ44" s="446"/>
      <c r="AR44" s="446"/>
      <c r="AS44" s="446"/>
      <c r="AT44" s="446"/>
      <c r="AU44" s="446"/>
      <c r="AV44" s="446"/>
    </row>
    <row r="45" spans="1:48" x14ac:dyDescent="0.3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6"/>
      <c r="AA45" s="446"/>
      <c r="AB45" s="446"/>
      <c r="AC45" s="446"/>
      <c r="AD45" s="446"/>
      <c r="AE45" s="446"/>
      <c r="AF45" s="446"/>
      <c r="AG45" s="446"/>
      <c r="AH45" s="446"/>
      <c r="AI45" s="446"/>
      <c r="AJ45" s="446"/>
      <c r="AK45" s="446"/>
      <c r="AL45" s="446"/>
      <c r="AM45" s="446"/>
      <c r="AN45" s="446"/>
      <c r="AO45" s="446"/>
      <c r="AP45" s="446"/>
      <c r="AQ45" s="446"/>
      <c r="AR45" s="446"/>
      <c r="AS45" s="446"/>
      <c r="AT45" s="446"/>
      <c r="AU45" s="446"/>
      <c r="AV45" s="446"/>
    </row>
    <row r="46" spans="1:48" x14ac:dyDescent="0.3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446"/>
      <c r="T46" s="446"/>
      <c r="U46" s="446"/>
      <c r="V46" s="446"/>
      <c r="W46" s="446"/>
      <c r="X46" s="446"/>
      <c r="Y46" s="446"/>
      <c r="Z46" s="446"/>
      <c r="AA46" s="446"/>
      <c r="AB46" s="446"/>
      <c r="AC46" s="446"/>
      <c r="AD46" s="446"/>
      <c r="AE46" s="446"/>
      <c r="AF46" s="446"/>
      <c r="AG46" s="446"/>
      <c r="AH46" s="446"/>
      <c r="AI46" s="446"/>
      <c r="AJ46" s="446"/>
      <c r="AK46" s="446"/>
      <c r="AL46" s="446"/>
      <c r="AM46" s="446"/>
      <c r="AN46" s="446"/>
      <c r="AO46" s="446"/>
      <c r="AP46" s="446"/>
      <c r="AQ46" s="446"/>
      <c r="AR46" s="446"/>
      <c r="AS46" s="446"/>
      <c r="AT46" s="446"/>
      <c r="AU46" s="446"/>
      <c r="AV46" s="446"/>
    </row>
    <row r="47" spans="1:48" x14ac:dyDescent="0.3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446"/>
      <c r="T47" s="446"/>
      <c r="U47" s="446"/>
      <c r="V47" s="446"/>
      <c r="W47" s="446"/>
      <c r="X47" s="446"/>
      <c r="Y47" s="446"/>
      <c r="Z47" s="446"/>
      <c r="AA47" s="446"/>
      <c r="AB47" s="446"/>
      <c r="AC47" s="446"/>
      <c r="AD47" s="446"/>
      <c r="AE47" s="446"/>
      <c r="AF47" s="446"/>
      <c r="AG47" s="446"/>
      <c r="AH47" s="446"/>
      <c r="AI47" s="446"/>
      <c r="AJ47" s="446"/>
      <c r="AK47" s="446"/>
      <c r="AL47" s="446"/>
      <c r="AM47" s="446"/>
      <c r="AN47" s="446"/>
      <c r="AO47" s="446"/>
      <c r="AP47" s="446"/>
      <c r="AQ47" s="446"/>
      <c r="AR47" s="446"/>
      <c r="AS47" s="446"/>
      <c r="AT47" s="446"/>
      <c r="AU47" s="446"/>
      <c r="AV47" s="446"/>
    </row>
    <row r="48" spans="1:48" x14ac:dyDescent="0.3">
      <c r="A48" s="446"/>
      <c r="B48" s="446"/>
      <c r="C48" s="446"/>
      <c r="D48" s="446"/>
      <c r="E48" s="446"/>
      <c r="F48" s="446"/>
      <c r="G48" s="446"/>
      <c r="H48" s="446"/>
      <c r="I48" s="446"/>
      <c r="J48" s="446"/>
      <c r="K48" s="446"/>
      <c r="L48" s="446"/>
      <c r="M48" s="446"/>
      <c r="N48" s="446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446"/>
      <c r="AA48" s="446"/>
      <c r="AB48" s="446"/>
      <c r="AC48" s="446"/>
      <c r="AD48" s="446"/>
      <c r="AE48" s="446"/>
      <c r="AF48" s="446"/>
      <c r="AG48" s="446"/>
      <c r="AH48" s="446"/>
      <c r="AI48" s="446"/>
      <c r="AJ48" s="446"/>
      <c r="AK48" s="446"/>
      <c r="AL48" s="446"/>
      <c r="AM48" s="446"/>
      <c r="AN48" s="446"/>
      <c r="AO48" s="446"/>
      <c r="AP48" s="446"/>
      <c r="AQ48" s="446"/>
      <c r="AR48" s="446"/>
      <c r="AS48" s="446"/>
      <c r="AT48" s="446"/>
      <c r="AU48" s="446"/>
      <c r="AV48" s="446"/>
    </row>
    <row r="49" spans="1:48" x14ac:dyDescent="0.3">
      <c r="A49" s="446"/>
      <c r="B49" s="446"/>
      <c r="C49" s="446"/>
      <c r="D49" s="446"/>
      <c r="E49" s="446"/>
      <c r="F49" s="446"/>
      <c r="G49" s="446"/>
      <c r="H49" s="446"/>
      <c r="I49" s="446"/>
      <c r="J49" s="446"/>
      <c r="K49" s="446"/>
      <c r="L49" s="446"/>
      <c r="M49" s="446"/>
      <c r="N49" s="446"/>
      <c r="O49" s="446"/>
      <c r="P49" s="446"/>
      <c r="Q49" s="446"/>
      <c r="R49" s="446"/>
      <c r="S49" s="446"/>
      <c r="T49" s="446"/>
      <c r="U49" s="446"/>
      <c r="V49" s="446"/>
      <c r="W49" s="446"/>
      <c r="X49" s="446"/>
      <c r="Y49" s="446"/>
      <c r="Z49" s="446"/>
      <c r="AA49" s="446"/>
      <c r="AB49" s="446"/>
      <c r="AC49" s="446"/>
      <c r="AD49" s="446"/>
      <c r="AE49" s="446"/>
      <c r="AF49" s="446"/>
      <c r="AG49" s="446"/>
      <c r="AH49" s="446"/>
      <c r="AI49" s="446"/>
      <c r="AJ49" s="446"/>
      <c r="AK49" s="446"/>
      <c r="AL49" s="446"/>
      <c r="AM49" s="446"/>
      <c r="AN49" s="446"/>
      <c r="AO49" s="446"/>
      <c r="AP49" s="446"/>
      <c r="AQ49" s="446"/>
      <c r="AR49" s="446"/>
      <c r="AS49" s="446"/>
      <c r="AT49" s="446"/>
      <c r="AU49" s="446"/>
      <c r="AV49" s="446"/>
    </row>
    <row r="50" spans="1:48" x14ac:dyDescent="0.3">
      <c r="A50" s="446"/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446"/>
      <c r="AB50" s="446"/>
      <c r="AC50" s="446"/>
      <c r="AD50" s="446"/>
      <c r="AE50" s="446"/>
      <c r="AF50" s="446"/>
      <c r="AG50" s="446"/>
      <c r="AH50" s="446"/>
      <c r="AI50" s="446"/>
      <c r="AJ50" s="446"/>
      <c r="AK50" s="446"/>
      <c r="AL50" s="446"/>
      <c r="AM50" s="446"/>
      <c r="AN50" s="446"/>
      <c r="AO50" s="446"/>
      <c r="AP50" s="446"/>
      <c r="AQ50" s="446"/>
      <c r="AR50" s="446"/>
      <c r="AS50" s="446"/>
      <c r="AT50" s="446"/>
      <c r="AU50" s="446"/>
      <c r="AV50" s="446"/>
    </row>
    <row r="51" spans="1:48" x14ac:dyDescent="0.3">
      <c r="A51" s="446"/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446"/>
      <c r="AB51" s="446"/>
      <c r="AC51" s="446"/>
      <c r="AD51" s="446"/>
      <c r="AE51" s="446"/>
      <c r="AF51" s="446"/>
      <c r="AG51" s="446"/>
      <c r="AH51" s="446"/>
      <c r="AI51" s="446"/>
      <c r="AJ51" s="446"/>
      <c r="AK51" s="446"/>
      <c r="AL51" s="446"/>
      <c r="AM51" s="446"/>
      <c r="AN51" s="446"/>
      <c r="AO51" s="446"/>
      <c r="AP51" s="446"/>
      <c r="AQ51" s="446"/>
      <c r="AR51" s="446"/>
      <c r="AS51" s="446"/>
      <c r="AT51" s="446"/>
      <c r="AU51" s="446"/>
      <c r="AV51" s="446"/>
    </row>
    <row r="52" spans="1:48" x14ac:dyDescent="0.3">
      <c r="A52" s="446"/>
      <c r="B52" s="446"/>
      <c r="C52" s="446"/>
      <c r="D52" s="446"/>
      <c r="E52" s="446"/>
      <c r="F52" s="446"/>
      <c r="G52" s="446"/>
      <c r="H52" s="446"/>
      <c r="I52" s="446"/>
      <c r="J52" s="446"/>
      <c r="K52" s="446"/>
      <c r="L52" s="446"/>
      <c r="M52" s="446"/>
      <c r="N52" s="446"/>
      <c r="O52" s="446"/>
      <c r="P52" s="446"/>
      <c r="Q52" s="446"/>
      <c r="R52" s="446"/>
      <c r="S52" s="446"/>
      <c r="T52" s="446"/>
      <c r="U52" s="446"/>
      <c r="V52" s="446"/>
      <c r="W52" s="446"/>
      <c r="X52" s="446"/>
      <c r="Y52" s="446"/>
      <c r="Z52" s="446"/>
      <c r="AA52" s="446"/>
      <c r="AB52" s="446"/>
      <c r="AC52" s="446"/>
      <c r="AD52" s="446"/>
      <c r="AE52" s="446"/>
      <c r="AF52" s="446"/>
      <c r="AG52" s="446"/>
      <c r="AH52" s="446"/>
      <c r="AI52" s="446"/>
      <c r="AJ52" s="446"/>
      <c r="AK52" s="446"/>
      <c r="AL52" s="446"/>
      <c r="AM52" s="446"/>
      <c r="AN52" s="446"/>
      <c r="AO52" s="446"/>
      <c r="AP52" s="446"/>
      <c r="AQ52" s="446"/>
      <c r="AR52" s="446"/>
      <c r="AS52" s="446"/>
      <c r="AT52" s="446"/>
      <c r="AU52" s="446"/>
      <c r="AV52" s="446"/>
    </row>
    <row r="53" spans="1:48" x14ac:dyDescent="0.3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6"/>
      <c r="P53" s="446"/>
      <c r="Q53" s="446"/>
      <c r="R53" s="446"/>
      <c r="S53" s="446"/>
      <c r="T53" s="446"/>
      <c r="U53" s="446"/>
      <c r="V53" s="446"/>
      <c r="W53" s="446"/>
      <c r="X53" s="446"/>
      <c r="Y53" s="446"/>
      <c r="Z53" s="446"/>
      <c r="AA53" s="446"/>
      <c r="AB53" s="446"/>
      <c r="AC53" s="446"/>
      <c r="AD53" s="446"/>
      <c r="AE53" s="446"/>
      <c r="AF53" s="446"/>
      <c r="AG53" s="446"/>
      <c r="AH53" s="446"/>
      <c r="AI53" s="446"/>
      <c r="AJ53" s="446"/>
      <c r="AK53" s="446"/>
      <c r="AL53" s="446"/>
      <c r="AM53" s="446"/>
      <c r="AN53" s="446"/>
      <c r="AO53" s="446"/>
      <c r="AP53" s="446"/>
      <c r="AQ53" s="446"/>
      <c r="AR53" s="446"/>
      <c r="AS53" s="446"/>
      <c r="AT53" s="446"/>
      <c r="AU53" s="446"/>
      <c r="AV53" s="446"/>
    </row>
    <row r="54" spans="1:48" x14ac:dyDescent="0.3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6"/>
      <c r="P54" s="446"/>
      <c r="Q54" s="446"/>
      <c r="R54" s="446"/>
      <c r="S54" s="446"/>
      <c r="T54" s="446"/>
      <c r="U54" s="446"/>
      <c r="V54" s="446"/>
      <c r="W54" s="446"/>
      <c r="X54" s="446"/>
      <c r="Y54" s="446"/>
      <c r="Z54" s="446"/>
      <c r="AA54" s="446"/>
      <c r="AB54" s="446"/>
      <c r="AC54" s="446"/>
      <c r="AD54" s="446"/>
      <c r="AE54" s="446"/>
      <c r="AF54" s="446"/>
      <c r="AG54" s="446"/>
      <c r="AH54" s="446"/>
      <c r="AI54" s="446"/>
      <c r="AJ54" s="446"/>
      <c r="AK54" s="446"/>
      <c r="AL54" s="446"/>
      <c r="AM54" s="446"/>
      <c r="AN54" s="446"/>
      <c r="AO54" s="446"/>
      <c r="AP54" s="446"/>
      <c r="AQ54" s="446"/>
      <c r="AR54" s="446"/>
      <c r="AS54" s="446"/>
      <c r="AT54" s="446"/>
      <c r="AU54" s="446"/>
      <c r="AV54" s="446"/>
    </row>
    <row r="55" spans="1:48" x14ac:dyDescent="0.3">
      <c r="A55" s="446"/>
      <c r="B55" s="446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46"/>
      <c r="W55" s="446"/>
      <c r="X55" s="446"/>
      <c r="Y55" s="446"/>
      <c r="Z55" s="446"/>
      <c r="AA55" s="446"/>
      <c r="AB55" s="446"/>
      <c r="AC55" s="446"/>
      <c r="AD55" s="446"/>
      <c r="AE55" s="446"/>
      <c r="AF55" s="446"/>
      <c r="AG55" s="446"/>
      <c r="AH55" s="446"/>
      <c r="AI55" s="446"/>
      <c r="AJ55" s="446"/>
      <c r="AK55" s="446"/>
      <c r="AL55" s="446"/>
      <c r="AM55" s="446"/>
      <c r="AN55" s="446"/>
      <c r="AO55" s="446"/>
      <c r="AP55" s="446"/>
      <c r="AQ55" s="446"/>
      <c r="AR55" s="446"/>
      <c r="AS55" s="446"/>
      <c r="AT55" s="446"/>
      <c r="AU55" s="446"/>
      <c r="AV55" s="446"/>
    </row>
    <row r="56" spans="1:48" x14ac:dyDescent="0.3">
      <c r="A56" s="446"/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446"/>
      <c r="AB56" s="446"/>
      <c r="AC56" s="446"/>
      <c r="AD56" s="446"/>
      <c r="AE56" s="446"/>
      <c r="AF56" s="446"/>
      <c r="AG56" s="446"/>
      <c r="AH56" s="446"/>
      <c r="AI56" s="446"/>
      <c r="AJ56" s="446"/>
      <c r="AK56" s="446"/>
      <c r="AL56" s="446"/>
      <c r="AM56" s="446"/>
      <c r="AN56" s="446"/>
      <c r="AO56" s="446"/>
      <c r="AP56" s="446"/>
      <c r="AQ56" s="446"/>
      <c r="AR56" s="446"/>
      <c r="AS56" s="446"/>
      <c r="AT56" s="446"/>
      <c r="AU56" s="446"/>
      <c r="AV56" s="446"/>
    </row>
    <row r="57" spans="1:48" x14ac:dyDescent="0.3">
      <c r="A57" s="446"/>
      <c r="B57" s="446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6"/>
      <c r="N57" s="446"/>
      <c r="O57" s="446"/>
      <c r="P57" s="446"/>
      <c r="Q57" s="446"/>
      <c r="R57" s="446"/>
      <c r="S57" s="446"/>
      <c r="T57" s="446"/>
      <c r="U57" s="446"/>
      <c r="V57" s="446"/>
      <c r="W57" s="446"/>
      <c r="X57" s="446"/>
      <c r="Y57" s="446"/>
      <c r="Z57" s="446"/>
      <c r="AA57" s="446"/>
      <c r="AB57" s="446"/>
      <c r="AC57" s="446"/>
      <c r="AD57" s="446"/>
      <c r="AE57" s="446"/>
      <c r="AF57" s="446"/>
      <c r="AG57" s="446"/>
      <c r="AH57" s="446"/>
      <c r="AI57" s="446"/>
      <c r="AJ57" s="446"/>
      <c r="AK57" s="446"/>
      <c r="AL57" s="446"/>
      <c r="AM57" s="446"/>
      <c r="AN57" s="446"/>
      <c r="AO57" s="446"/>
      <c r="AP57" s="446"/>
      <c r="AQ57" s="446"/>
      <c r="AR57" s="446"/>
      <c r="AS57" s="446"/>
      <c r="AT57" s="446"/>
      <c r="AU57" s="446"/>
      <c r="AV57" s="446"/>
    </row>
    <row r="58" spans="1:48" x14ac:dyDescent="0.3">
      <c r="A58" s="446"/>
      <c r="B58" s="446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46"/>
      <c r="O58" s="446"/>
      <c r="P58" s="446"/>
      <c r="Q58" s="446"/>
      <c r="R58" s="446"/>
      <c r="S58" s="446"/>
      <c r="T58" s="446"/>
      <c r="U58" s="446"/>
      <c r="V58" s="446"/>
      <c r="W58" s="446"/>
      <c r="X58" s="446"/>
      <c r="Y58" s="446"/>
      <c r="Z58" s="446"/>
      <c r="AA58" s="446"/>
      <c r="AB58" s="446"/>
      <c r="AC58" s="446"/>
      <c r="AD58" s="446"/>
      <c r="AE58" s="446"/>
      <c r="AF58" s="446"/>
      <c r="AG58" s="446"/>
      <c r="AH58" s="446"/>
      <c r="AI58" s="446"/>
      <c r="AJ58" s="446"/>
      <c r="AK58" s="446"/>
      <c r="AL58" s="446"/>
      <c r="AM58" s="446"/>
      <c r="AN58" s="446"/>
      <c r="AO58" s="446"/>
      <c r="AP58" s="446"/>
      <c r="AQ58" s="446"/>
      <c r="AR58" s="446"/>
      <c r="AS58" s="446"/>
      <c r="AT58" s="446"/>
      <c r="AU58" s="446"/>
      <c r="AV58" s="446"/>
    </row>
    <row r="59" spans="1:48" x14ac:dyDescent="0.3">
      <c r="A59" s="446"/>
      <c r="B59" s="446"/>
      <c r="C59" s="446"/>
      <c r="D59" s="446"/>
      <c r="E59" s="446"/>
      <c r="F59" s="446"/>
      <c r="G59" s="446"/>
      <c r="H59" s="446"/>
      <c r="I59" s="446"/>
      <c r="J59" s="446"/>
      <c r="K59" s="446"/>
      <c r="L59" s="446"/>
      <c r="M59" s="446"/>
      <c r="N59" s="446"/>
      <c r="O59" s="446"/>
      <c r="P59" s="446"/>
      <c r="Q59" s="446"/>
      <c r="R59" s="446"/>
      <c r="S59" s="446"/>
      <c r="T59" s="446"/>
      <c r="U59" s="446"/>
      <c r="V59" s="446"/>
      <c r="W59" s="446"/>
      <c r="X59" s="446"/>
      <c r="Y59" s="446"/>
      <c r="Z59" s="446"/>
      <c r="AA59" s="446"/>
      <c r="AB59" s="446"/>
      <c r="AC59" s="446"/>
      <c r="AD59" s="446"/>
      <c r="AE59" s="446"/>
      <c r="AF59" s="446"/>
      <c r="AG59" s="446"/>
      <c r="AH59" s="446"/>
      <c r="AI59" s="446"/>
      <c r="AJ59" s="446"/>
      <c r="AK59" s="446"/>
      <c r="AL59" s="446"/>
      <c r="AM59" s="446"/>
      <c r="AN59" s="446"/>
      <c r="AO59" s="446"/>
      <c r="AP59" s="446"/>
      <c r="AQ59" s="446"/>
      <c r="AR59" s="446"/>
      <c r="AS59" s="446"/>
      <c r="AT59" s="446"/>
      <c r="AU59" s="446"/>
      <c r="AV59" s="446"/>
    </row>
    <row r="60" spans="1:48" x14ac:dyDescent="0.3">
      <c r="A60" s="446"/>
      <c r="B60" s="446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6"/>
      <c r="N60" s="446"/>
      <c r="O60" s="446"/>
      <c r="P60" s="446"/>
      <c r="Q60" s="446"/>
      <c r="R60" s="446"/>
      <c r="S60" s="446"/>
      <c r="T60" s="446"/>
      <c r="U60" s="446"/>
      <c r="V60" s="446"/>
      <c r="W60" s="446"/>
      <c r="X60" s="446"/>
      <c r="Y60" s="446"/>
      <c r="Z60" s="446"/>
      <c r="AA60" s="446"/>
      <c r="AB60" s="446"/>
      <c r="AC60" s="446"/>
      <c r="AD60" s="446"/>
      <c r="AE60" s="446"/>
      <c r="AF60" s="446"/>
      <c r="AG60" s="446"/>
      <c r="AH60" s="446"/>
      <c r="AI60" s="446"/>
      <c r="AJ60" s="446"/>
      <c r="AK60" s="446"/>
      <c r="AL60" s="446"/>
      <c r="AM60" s="446"/>
      <c r="AN60" s="446"/>
      <c r="AO60" s="446"/>
      <c r="AP60" s="446"/>
      <c r="AQ60" s="446"/>
      <c r="AR60" s="446"/>
      <c r="AS60" s="446"/>
      <c r="AT60" s="446"/>
      <c r="AU60" s="446"/>
      <c r="AV60" s="446"/>
    </row>
    <row r="61" spans="1:48" x14ac:dyDescent="0.3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6"/>
      <c r="P61" s="446"/>
      <c r="Q61" s="446"/>
      <c r="R61" s="446"/>
      <c r="S61" s="446"/>
      <c r="T61" s="446"/>
      <c r="U61" s="446"/>
      <c r="V61" s="446"/>
      <c r="W61" s="446"/>
      <c r="X61" s="446"/>
      <c r="Y61" s="446"/>
      <c r="Z61" s="446"/>
      <c r="AA61" s="446"/>
      <c r="AB61" s="446"/>
      <c r="AC61" s="446"/>
      <c r="AD61" s="446"/>
      <c r="AE61" s="446"/>
      <c r="AF61" s="446"/>
      <c r="AG61" s="446"/>
      <c r="AH61" s="446"/>
      <c r="AI61" s="446"/>
      <c r="AJ61" s="446"/>
      <c r="AK61" s="446"/>
      <c r="AL61" s="446"/>
      <c r="AM61" s="446"/>
      <c r="AN61" s="446"/>
      <c r="AO61" s="446"/>
      <c r="AP61" s="446"/>
      <c r="AQ61" s="446"/>
      <c r="AR61" s="446"/>
      <c r="AS61" s="446"/>
      <c r="AT61" s="446"/>
      <c r="AU61" s="446"/>
      <c r="AV61" s="446"/>
    </row>
    <row r="62" spans="1:48" x14ac:dyDescent="0.3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6"/>
      <c r="P62" s="446"/>
      <c r="Q62" s="446"/>
      <c r="R62" s="446"/>
      <c r="S62" s="446"/>
      <c r="T62" s="446"/>
      <c r="U62" s="446"/>
      <c r="V62" s="446"/>
      <c r="W62" s="446"/>
      <c r="X62" s="446"/>
      <c r="Y62" s="446"/>
      <c r="Z62" s="446"/>
      <c r="AA62" s="446"/>
      <c r="AB62" s="446"/>
      <c r="AC62" s="446"/>
      <c r="AD62" s="446"/>
      <c r="AE62" s="446"/>
      <c r="AF62" s="446"/>
      <c r="AG62" s="446"/>
      <c r="AH62" s="446"/>
      <c r="AI62" s="446"/>
      <c r="AJ62" s="446"/>
      <c r="AK62" s="446"/>
      <c r="AL62" s="446"/>
      <c r="AM62" s="446"/>
      <c r="AN62" s="446"/>
      <c r="AO62" s="446"/>
      <c r="AP62" s="446"/>
      <c r="AQ62" s="446"/>
      <c r="AR62" s="446"/>
      <c r="AS62" s="446"/>
      <c r="AT62" s="446"/>
      <c r="AU62" s="446"/>
      <c r="AV62" s="446"/>
    </row>
    <row r="63" spans="1:48" x14ac:dyDescent="0.3">
      <c r="A63" s="446"/>
      <c r="B63" s="446"/>
      <c r="C63" s="446"/>
      <c r="D63" s="446"/>
      <c r="E63" s="446"/>
      <c r="F63" s="446"/>
      <c r="G63" s="446"/>
      <c r="H63" s="446"/>
      <c r="I63" s="446"/>
      <c r="J63" s="446"/>
      <c r="K63" s="446"/>
      <c r="L63" s="446"/>
      <c r="M63" s="446"/>
      <c r="N63" s="446"/>
      <c r="O63" s="446"/>
      <c r="P63" s="446"/>
      <c r="Q63" s="446"/>
      <c r="R63" s="446"/>
      <c r="S63" s="446"/>
      <c r="T63" s="446"/>
      <c r="U63" s="446"/>
      <c r="V63" s="446"/>
      <c r="W63" s="446"/>
      <c r="X63" s="446"/>
      <c r="Y63" s="446"/>
      <c r="Z63" s="446"/>
      <c r="AA63" s="446"/>
      <c r="AB63" s="446"/>
      <c r="AC63" s="446"/>
      <c r="AD63" s="446"/>
      <c r="AE63" s="446"/>
      <c r="AF63" s="446"/>
      <c r="AG63" s="446"/>
      <c r="AH63" s="446"/>
      <c r="AI63" s="446"/>
      <c r="AJ63" s="446"/>
      <c r="AK63" s="446"/>
      <c r="AL63" s="446"/>
      <c r="AM63" s="446"/>
      <c r="AN63" s="446"/>
      <c r="AO63" s="446"/>
      <c r="AP63" s="446"/>
      <c r="AQ63" s="446"/>
      <c r="AR63" s="446"/>
      <c r="AS63" s="446"/>
      <c r="AT63" s="446"/>
      <c r="AU63" s="446"/>
      <c r="AV63" s="446"/>
    </row>
    <row r="64" spans="1:48" x14ac:dyDescent="0.3">
      <c r="A64" s="446"/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6"/>
      <c r="AH64" s="446"/>
      <c r="AI64" s="446"/>
      <c r="AJ64" s="446"/>
      <c r="AK64" s="446"/>
      <c r="AL64" s="446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</row>
    <row r="65" spans="1:48" x14ac:dyDescent="0.3">
      <c r="A65" s="446"/>
      <c r="B65" s="446"/>
      <c r="C65" s="446"/>
      <c r="D65" s="446"/>
      <c r="E65" s="446"/>
      <c r="F65" s="446"/>
      <c r="G65" s="446"/>
      <c r="H65" s="446"/>
      <c r="I65" s="446"/>
      <c r="J65" s="446"/>
      <c r="K65" s="446"/>
      <c r="L65" s="446"/>
      <c r="M65" s="446"/>
      <c r="N65" s="446"/>
      <c r="O65" s="446"/>
      <c r="P65" s="446"/>
      <c r="Q65" s="446"/>
      <c r="R65" s="446"/>
      <c r="S65" s="446"/>
      <c r="T65" s="446"/>
      <c r="U65" s="446"/>
      <c r="V65" s="446"/>
      <c r="W65" s="446"/>
      <c r="X65" s="446"/>
      <c r="Y65" s="446"/>
      <c r="Z65" s="446"/>
      <c r="AA65" s="446"/>
      <c r="AB65" s="446"/>
      <c r="AC65" s="446"/>
      <c r="AD65" s="446"/>
      <c r="AE65" s="446"/>
      <c r="AF65" s="446"/>
      <c r="AG65" s="446"/>
      <c r="AH65" s="446"/>
      <c r="AI65" s="446"/>
      <c r="AJ65" s="446"/>
      <c r="AK65" s="446"/>
      <c r="AL65" s="446"/>
      <c r="AM65" s="446"/>
      <c r="AN65" s="446"/>
      <c r="AO65" s="446"/>
      <c r="AP65" s="446"/>
      <c r="AQ65" s="446"/>
      <c r="AR65" s="446"/>
      <c r="AS65" s="446"/>
      <c r="AT65" s="446"/>
      <c r="AU65" s="446"/>
      <c r="AV65" s="446"/>
    </row>
    <row r="66" spans="1:48" x14ac:dyDescent="0.3">
      <c r="A66" s="446"/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446"/>
      <c r="AB66" s="446"/>
      <c r="AC66" s="446"/>
      <c r="AD66" s="446"/>
      <c r="AE66" s="446"/>
      <c r="AF66" s="446"/>
      <c r="AG66" s="446"/>
      <c r="AH66" s="446"/>
      <c r="AI66" s="446"/>
      <c r="AJ66" s="446"/>
      <c r="AK66" s="446"/>
      <c r="AL66" s="446"/>
      <c r="AM66" s="446"/>
      <c r="AN66" s="446"/>
      <c r="AO66" s="446"/>
      <c r="AP66" s="446"/>
      <c r="AQ66" s="446"/>
      <c r="AR66" s="446"/>
      <c r="AS66" s="446"/>
      <c r="AT66" s="446"/>
      <c r="AU66" s="446"/>
      <c r="AV66" s="446"/>
    </row>
    <row r="67" spans="1:48" x14ac:dyDescent="0.3">
      <c r="A67" s="446"/>
      <c r="B67" s="446"/>
      <c r="C67" s="446"/>
      <c r="D67" s="446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6"/>
      <c r="U67" s="446"/>
      <c r="V67" s="446"/>
      <c r="W67" s="446"/>
      <c r="X67" s="446"/>
      <c r="Y67" s="446"/>
      <c r="Z67" s="446"/>
      <c r="AA67" s="446"/>
      <c r="AB67" s="446"/>
      <c r="AC67" s="446"/>
      <c r="AD67" s="446"/>
      <c r="AE67" s="446"/>
      <c r="AF67" s="446"/>
      <c r="AG67" s="446"/>
      <c r="AH67" s="446"/>
      <c r="AI67" s="446"/>
      <c r="AJ67" s="446"/>
      <c r="AK67" s="446"/>
      <c r="AL67" s="446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</row>
    <row r="68" spans="1:48" x14ac:dyDescent="0.3">
      <c r="A68" s="446"/>
      <c r="B68" s="446"/>
      <c r="C68" s="446"/>
      <c r="D68" s="446"/>
      <c r="E68" s="446"/>
      <c r="F68" s="446"/>
      <c r="G68" s="446"/>
      <c r="H68" s="446"/>
      <c r="I68" s="446"/>
      <c r="J68" s="446"/>
      <c r="K68" s="446"/>
      <c r="L68" s="446"/>
      <c r="M68" s="446"/>
      <c r="N68" s="446"/>
      <c r="O68" s="446"/>
      <c r="P68" s="446"/>
      <c r="Q68" s="446"/>
      <c r="R68" s="446"/>
      <c r="S68" s="446"/>
      <c r="T68" s="446"/>
      <c r="U68" s="446"/>
      <c r="V68" s="446"/>
      <c r="W68" s="446"/>
      <c r="X68" s="446"/>
      <c r="Y68" s="446"/>
      <c r="Z68" s="446"/>
      <c r="AA68" s="446"/>
      <c r="AB68" s="446"/>
      <c r="AC68" s="446"/>
      <c r="AD68" s="446"/>
      <c r="AE68" s="446"/>
      <c r="AF68" s="446"/>
      <c r="AG68" s="446"/>
      <c r="AH68" s="446"/>
      <c r="AI68" s="446"/>
      <c r="AJ68" s="446"/>
      <c r="AK68" s="446"/>
      <c r="AL68" s="446"/>
      <c r="AM68" s="446"/>
      <c r="AN68" s="446"/>
      <c r="AO68" s="446"/>
      <c r="AP68" s="446"/>
      <c r="AQ68" s="446"/>
      <c r="AR68" s="446"/>
      <c r="AS68" s="446"/>
      <c r="AT68" s="446"/>
      <c r="AU68" s="446"/>
      <c r="AV68" s="446"/>
    </row>
    <row r="69" spans="1:48" x14ac:dyDescent="0.3">
      <c r="A69" s="446"/>
      <c r="B69" s="446"/>
      <c r="C69" s="446"/>
      <c r="D69" s="446"/>
      <c r="E69" s="446"/>
      <c r="F69" s="446"/>
      <c r="G69" s="446"/>
      <c r="H69" s="446"/>
      <c r="I69" s="446"/>
      <c r="J69" s="446"/>
      <c r="K69" s="446"/>
      <c r="L69" s="446"/>
      <c r="M69" s="446"/>
      <c r="N69" s="446"/>
      <c r="O69" s="446"/>
      <c r="P69" s="446"/>
      <c r="Q69" s="446"/>
      <c r="R69" s="446"/>
      <c r="S69" s="446"/>
      <c r="T69" s="446"/>
      <c r="U69" s="446"/>
      <c r="V69" s="446"/>
      <c r="W69" s="446"/>
      <c r="X69" s="446"/>
      <c r="Y69" s="446"/>
      <c r="Z69" s="446"/>
      <c r="AA69" s="446"/>
      <c r="AB69" s="446"/>
      <c r="AC69" s="446"/>
      <c r="AD69" s="446"/>
      <c r="AE69" s="446"/>
      <c r="AF69" s="446"/>
      <c r="AG69" s="446"/>
      <c r="AH69" s="446"/>
      <c r="AI69" s="446"/>
      <c r="AJ69" s="446"/>
      <c r="AK69" s="446"/>
      <c r="AL69" s="446"/>
      <c r="AM69" s="446"/>
      <c r="AN69" s="446"/>
      <c r="AO69" s="446"/>
      <c r="AP69" s="446"/>
      <c r="AQ69" s="446"/>
      <c r="AR69" s="446"/>
      <c r="AS69" s="446"/>
      <c r="AT69" s="446"/>
      <c r="AU69" s="446"/>
      <c r="AV69" s="446"/>
    </row>
    <row r="70" spans="1:48" x14ac:dyDescent="0.3">
      <c r="A70" s="446"/>
      <c r="B70" s="446"/>
      <c r="C70" s="446"/>
      <c r="D70" s="446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  <c r="U70" s="446"/>
      <c r="V70" s="446"/>
      <c r="W70" s="446"/>
      <c r="X70" s="446"/>
      <c r="Y70" s="446"/>
      <c r="Z70" s="446"/>
      <c r="AA70" s="446"/>
      <c r="AB70" s="446"/>
      <c r="AC70" s="446"/>
      <c r="AD70" s="446"/>
      <c r="AE70" s="446"/>
      <c r="AF70" s="446"/>
      <c r="AG70" s="446"/>
      <c r="AH70" s="446"/>
      <c r="AI70" s="446"/>
      <c r="AJ70" s="446"/>
      <c r="AK70" s="446"/>
      <c r="AL70" s="446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</row>
    <row r="71" spans="1:48" x14ac:dyDescent="0.3">
      <c r="A71" s="446"/>
      <c r="B71" s="446"/>
      <c r="C71" s="446"/>
      <c r="D71" s="446"/>
      <c r="E71" s="446"/>
      <c r="F71" s="446"/>
      <c r="G71" s="446"/>
      <c r="H71" s="446"/>
      <c r="I71" s="446"/>
      <c r="J71" s="446"/>
      <c r="K71" s="446"/>
      <c r="L71" s="446"/>
      <c r="M71" s="446"/>
      <c r="N71" s="446"/>
      <c r="O71" s="446"/>
      <c r="P71" s="446"/>
      <c r="Q71" s="446"/>
      <c r="R71" s="446"/>
      <c r="S71" s="446"/>
      <c r="T71" s="446"/>
      <c r="U71" s="446"/>
      <c r="V71" s="446"/>
      <c r="W71" s="446"/>
      <c r="X71" s="446"/>
      <c r="Y71" s="446"/>
      <c r="Z71" s="446"/>
      <c r="AA71" s="446"/>
      <c r="AB71" s="446"/>
      <c r="AC71" s="446"/>
      <c r="AD71" s="446"/>
      <c r="AE71" s="446"/>
      <c r="AF71" s="446"/>
      <c r="AG71" s="446"/>
      <c r="AH71" s="446"/>
      <c r="AI71" s="446"/>
      <c r="AJ71" s="446"/>
      <c r="AK71" s="446"/>
      <c r="AL71" s="446"/>
      <c r="AM71" s="446"/>
      <c r="AN71" s="446"/>
      <c r="AO71" s="446"/>
      <c r="AP71" s="446"/>
      <c r="AQ71" s="446"/>
      <c r="AR71" s="446"/>
      <c r="AS71" s="446"/>
      <c r="AT71" s="446"/>
      <c r="AU71" s="446"/>
      <c r="AV71" s="446"/>
    </row>
    <row r="72" spans="1:48" x14ac:dyDescent="0.3">
      <c r="A72" s="446"/>
      <c r="B72" s="446"/>
      <c r="C72" s="446"/>
      <c r="D72" s="446"/>
      <c r="E72" s="446"/>
      <c r="F72" s="446"/>
      <c r="G72" s="446"/>
      <c r="H72" s="446"/>
      <c r="I72" s="446"/>
      <c r="J72" s="446"/>
      <c r="K72" s="446"/>
      <c r="L72" s="446"/>
      <c r="M72" s="446"/>
      <c r="N72" s="446"/>
      <c r="O72" s="446"/>
      <c r="P72" s="446"/>
      <c r="Q72" s="446"/>
      <c r="R72" s="446"/>
      <c r="S72" s="446"/>
      <c r="T72" s="446"/>
      <c r="U72" s="446"/>
      <c r="V72" s="446"/>
      <c r="W72" s="446"/>
      <c r="X72" s="446"/>
      <c r="Y72" s="446"/>
      <c r="Z72" s="446"/>
      <c r="AA72" s="446"/>
      <c r="AB72" s="446"/>
      <c r="AC72" s="446"/>
      <c r="AD72" s="446"/>
      <c r="AE72" s="446"/>
      <c r="AF72" s="446"/>
      <c r="AG72" s="446"/>
      <c r="AH72" s="446"/>
      <c r="AI72" s="446"/>
      <c r="AJ72" s="446"/>
      <c r="AK72" s="446"/>
      <c r="AL72" s="446"/>
      <c r="AM72" s="446"/>
      <c r="AN72" s="446"/>
      <c r="AO72" s="446"/>
      <c r="AP72" s="446"/>
      <c r="AQ72" s="446"/>
      <c r="AR72" s="446"/>
      <c r="AS72" s="446"/>
      <c r="AT72" s="446"/>
      <c r="AU72" s="446"/>
      <c r="AV72" s="446"/>
    </row>
    <row r="73" spans="1:48" x14ac:dyDescent="0.3">
      <c r="A73" s="446"/>
      <c r="B73" s="446"/>
      <c r="C73" s="446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6"/>
      <c r="V73" s="446"/>
      <c r="W73" s="446"/>
      <c r="X73" s="446"/>
      <c r="Y73" s="446"/>
      <c r="Z73" s="446"/>
      <c r="AA73" s="446"/>
      <c r="AB73" s="446"/>
      <c r="AC73" s="446"/>
      <c r="AD73" s="446"/>
      <c r="AE73" s="446"/>
      <c r="AF73" s="446"/>
      <c r="AG73" s="446"/>
      <c r="AH73" s="446"/>
      <c r="AI73" s="446"/>
      <c r="AJ73" s="446"/>
      <c r="AK73" s="446"/>
      <c r="AL73" s="446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</row>
    <row r="74" spans="1:48" x14ac:dyDescent="0.3">
      <c r="A74" s="446"/>
      <c r="B74" s="446"/>
      <c r="C74" s="446"/>
      <c r="D74" s="446"/>
      <c r="E74" s="446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6"/>
      <c r="U74" s="446"/>
      <c r="V74" s="446"/>
      <c r="W74" s="446"/>
      <c r="X74" s="446"/>
      <c r="Y74" s="446"/>
      <c r="Z74" s="446"/>
      <c r="AA74" s="446"/>
      <c r="AB74" s="446"/>
      <c r="AC74" s="446"/>
      <c r="AD74" s="446"/>
      <c r="AE74" s="446"/>
      <c r="AF74" s="446"/>
      <c r="AG74" s="446"/>
      <c r="AH74" s="446"/>
      <c r="AI74" s="446"/>
      <c r="AJ74" s="446"/>
      <c r="AK74" s="446"/>
      <c r="AL74" s="446"/>
      <c r="AM74" s="446"/>
      <c r="AN74" s="446"/>
      <c r="AO74" s="446"/>
      <c r="AP74" s="446"/>
      <c r="AQ74" s="446"/>
      <c r="AR74" s="446"/>
      <c r="AS74" s="446"/>
      <c r="AT74" s="446"/>
      <c r="AU74" s="446"/>
      <c r="AV74" s="446"/>
    </row>
    <row r="75" spans="1:48" x14ac:dyDescent="0.3">
      <c r="A75" s="446"/>
      <c r="B75" s="446"/>
      <c r="C75" s="446"/>
      <c r="D75" s="446"/>
      <c r="E75" s="446"/>
      <c r="F75" s="446"/>
      <c r="G75" s="446"/>
      <c r="H75" s="446"/>
      <c r="I75" s="446"/>
      <c r="J75" s="446"/>
      <c r="K75" s="446"/>
      <c r="L75" s="446"/>
      <c r="M75" s="446"/>
      <c r="N75" s="446"/>
      <c r="O75" s="446"/>
      <c r="P75" s="446"/>
      <c r="Q75" s="446"/>
      <c r="R75" s="446"/>
      <c r="S75" s="446"/>
      <c r="T75" s="446"/>
      <c r="U75" s="446"/>
      <c r="V75" s="446"/>
      <c r="W75" s="446"/>
      <c r="X75" s="446"/>
      <c r="Y75" s="446"/>
      <c r="Z75" s="446"/>
      <c r="AA75" s="446"/>
      <c r="AB75" s="446"/>
      <c r="AC75" s="446"/>
      <c r="AD75" s="446"/>
      <c r="AE75" s="446"/>
      <c r="AF75" s="446"/>
      <c r="AG75" s="446"/>
      <c r="AH75" s="446"/>
      <c r="AI75" s="446"/>
      <c r="AJ75" s="446"/>
      <c r="AK75" s="446"/>
      <c r="AL75" s="446"/>
      <c r="AM75" s="446"/>
      <c r="AN75" s="446"/>
      <c r="AO75" s="446"/>
      <c r="AP75" s="446"/>
      <c r="AQ75" s="446"/>
      <c r="AR75" s="446"/>
      <c r="AS75" s="446"/>
      <c r="AT75" s="446"/>
      <c r="AU75" s="446"/>
      <c r="AV75" s="446"/>
    </row>
    <row r="76" spans="1:48" x14ac:dyDescent="0.3">
      <c r="A76" s="446"/>
      <c r="B76" s="446"/>
      <c r="C76" s="446"/>
      <c r="D76" s="446"/>
      <c r="E76" s="446"/>
      <c r="F76" s="446"/>
      <c r="G76" s="446"/>
      <c r="H76" s="446"/>
      <c r="I76" s="446"/>
      <c r="J76" s="446"/>
      <c r="K76" s="446"/>
      <c r="L76" s="446"/>
      <c r="M76" s="446"/>
      <c r="N76" s="446"/>
      <c r="O76" s="446"/>
      <c r="P76" s="446"/>
      <c r="Q76" s="446"/>
      <c r="R76" s="446"/>
      <c r="S76" s="446"/>
      <c r="T76" s="446"/>
      <c r="U76" s="446"/>
      <c r="V76" s="446"/>
      <c r="W76" s="446"/>
      <c r="X76" s="446"/>
      <c r="Y76" s="446"/>
      <c r="Z76" s="446"/>
      <c r="AA76" s="446"/>
      <c r="AB76" s="446"/>
      <c r="AC76" s="446"/>
      <c r="AD76" s="446"/>
      <c r="AE76" s="446"/>
      <c r="AF76" s="446"/>
      <c r="AG76" s="446"/>
      <c r="AH76" s="446"/>
      <c r="AI76" s="446"/>
      <c r="AJ76" s="446"/>
      <c r="AK76" s="446"/>
      <c r="AL76" s="446"/>
      <c r="AM76" s="446"/>
      <c r="AN76" s="446"/>
      <c r="AO76" s="446"/>
      <c r="AP76" s="446"/>
      <c r="AQ76" s="446"/>
      <c r="AR76" s="446"/>
      <c r="AS76" s="446"/>
      <c r="AT76" s="446"/>
      <c r="AU76" s="446"/>
      <c r="AV76" s="446"/>
    </row>
    <row r="77" spans="1:48" x14ac:dyDescent="0.3">
      <c r="A77" s="446"/>
      <c r="B77" s="446"/>
      <c r="C77" s="446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</row>
    <row r="78" spans="1:48" x14ac:dyDescent="0.3">
      <c r="A78" s="446"/>
      <c r="B78" s="446"/>
      <c r="C78" s="446"/>
      <c r="D78" s="446"/>
      <c r="E78" s="446"/>
      <c r="F78" s="446"/>
      <c r="G78" s="446"/>
      <c r="H78" s="446"/>
      <c r="I78" s="446"/>
      <c r="J78" s="446"/>
      <c r="K78" s="446"/>
      <c r="L78" s="446"/>
      <c r="M78" s="446"/>
      <c r="N78" s="446"/>
      <c r="O78" s="446"/>
      <c r="P78" s="446"/>
      <c r="Q78" s="446"/>
      <c r="R78" s="446"/>
      <c r="S78" s="446"/>
      <c r="T78" s="446"/>
      <c r="U78" s="446"/>
      <c r="V78" s="446"/>
      <c r="W78" s="446"/>
      <c r="X78" s="446"/>
      <c r="Y78" s="446"/>
      <c r="Z78" s="446"/>
      <c r="AA78" s="446"/>
      <c r="AB78" s="446"/>
      <c r="AC78" s="446"/>
      <c r="AD78" s="446"/>
      <c r="AE78" s="446"/>
      <c r="AF78" s="446"/>
      <c r="AG78" s="446"/>
      <c r="AH78" s="446"/>
      <c r="AI78" s="446"/>
      <c r="AJ78" s="446"/>
      <c r="AK78" s="446"/>
      <c r="AL78" s="446"/>
      <c r="AM78" s="446"/>
      <c r="AN78" s="446"/>
      <c r="AO78" s="446"/>
      <c r="AP78" s="446"/>
      <c r="AQ78" s="446"/>
      <c r="AR78" s="446"/>
      <c r="AS78" s="446"/>
      <c r="AT78" s="446"/>
      <c r="AU78" s="446"/>
      <c r="AV78" s="446"/>
    </row>
    <row r="79" spans="1:48" x14ac:dyDescent="0.3">
      <c r="A79" s="446"/>
      <c r="B79" s="446"/>
      <c r="C79" s="446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  <c r="AD79" s="446"/>
      <c r="AE79" s="446"/>
      <c r="AF79" s="446"/>
      <c r="AG79" s="446"/>
      <c r="AH79" s="446"/>
      <c r="AI79" s="446"/>
      <c r="AJ79" s="446"/>
      <c r="AK79" s="446"/>
      <c r="AL79" s="446"/>
      <c r="AM79" s="446"/>
      <c r="AN79" s="446"/>
      <c r="AO79" s="446"/>
      <c r="AP79" s="446"/>
      <c r="AQ79" s="446"/>
      <c r="AR79" s="446"/>
      <c r="AS79" s="446"/>
      <c r="AT79" s="446"/>
      <c r="AU79" s="446"/>
      <c r="AV79" s="446"/>
    </row>
    <row r="80" spans="1:48" x14ac:dyDescent="0.3">
      <c r="A80" s="446"/>
      <c r="B80" s="446"/>
      <c r="C80" s="446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</row>
    <row r="81" spans="1:48" x14ac:dyDescent="0.3">
      <c r="A81" s="446"/>
      <c r="B81" s="446"/>
      <c r="C81" s="446"/>
      <c r="D81" s="446"/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6"/>
      <c r="P81" s="446"/>
      <c r="Q81" s="446"/>
      <c r="R81" s="446"/>
      <c r="S81" s="446"/>
      <c r="T81" s="446"/>
      <c r="U81" s="446"/>
      <c r="V81" s="446"/>
      <c r="W81" s="446"/>
      <c r="X81" s="446"/>
      <c r="Y81" s="446"/>
      <c r="Z81" s="446"/>
      <c r="AA81" s="446"/>
      <c r="AB81" s="446"/>
      <c r="AC81" s="446"/>
      <c r="AD81" s="446"/>
      <c r="AE81" s="446"/>
      <c r="AF81" s="446"/>
      <c r="AG81" s="446"/>
      <c r="AH81" s="446"/>
      <c r="AI81" s="446"/>
      <c r="AJ81" s="446"/>
      <c r="AK81" s="446"/>
      <c r="AL81" s="446"/>
      <c r="AM81" s="446"/>
      <c r="AN81" s="446"/>
      <c r="AO81" s="446"/>
      <c r="AP81" s="446"/>
      <c r="AQ81" s="446"/>
      <c r="AR81" s="446"/>
      <c r="AS81" s="446"/>
      <c r="AT81" s="446"/>
      <c r="AU81" s="446"/>
      <c r="AV81" s="446"/>
    </row>
    <row r="82" spans="1:48" x14ac:dyDescent="0.3">
      <c r="A82" s="446"/>
      <c r="B82" s="446"/>
      <c r="C82" s="446"/>
      <c r="D82" s="446"/>
      <c r="E82" s="446"/>
      <c r="F82" s="446"/>
      <c r="G82" s="446"/>
      <c r="H82" s="446"/>
      <c r="I82" s="446"/>
      <c r="J82" s="446"/>
      <c r="K82" s="446"/>
      <c r="L82" s="446"/>
      <c r="M82" s="446"/>
      <c r="N82" s="446"/>
      <c r="O82" s="446"/>
      <c r="P82" s="446"/>
      <c r="Q82" s="446"/>
      <c r="R82" s="446"/>
      <c r="S82" s="446"/>
      <c r="T82" s="446"/>
      <c r="U82" s="446"/>
      <c r="V82" s="446"/>
      <c r="W82" s="446"/>
      <c r="X82" s="446"/>
      <c r="Y82" s="446"/>
      <c r="Z82" s="446"/>
      <c r="AA82" s="446"/>
      <c r="AB82" s="446"/>
      <c r="AC82" s="446"/>
      <c r="AD82" s="446"/>
      <c r="AE82" s="446"/>
      <c r="AF82" s="446"/>
      <c r="AG82" s="446"/>
      <c r="AH82" s="446"/>
      <c r="AI82" s="446"/>
      <c r="AJ82" s="446"/>
      <c r="AK82" s="446"/>
      <c r="AL82" s="446"/>
      <c r="AM82" s="446"/>
      <c r="AN82" s="446"/>
      <c r="AO82" s="446"/>
      <c r="AP82" s="446"/>
      <c r="AQ82" s="446"/>
      <c r="AR82" s="446"/>
      <c r="AS82" s="446"/>
      <c r="AT82" s="446"/>
      <c r="AU82" s="446"/>
      <c r="AV82" s="446"/>
    </row>
    <row r="83" spans="1:48" x14ac:dyDescent="0.3">
      <c r="A83" s="446"/>
      <c r="B83" s="446"/>
      <c r="C83" s="446"/>
      <c r="D83" s="446"/>
      <c r="E83" s="446"/>
      <c r="F83" s="446"/>
      <c r="G83" s="446"/>
      <c r="H83" s="446"/>
      <c r="I83" s="446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6"/>
      <c r="U83" s="446"/>
      <c r="V83" s="446"/>
      <c r="W83" s="446"/>
      <c r="X83" s="446"/>
      <c r="Y83" s="446"/>
      <c r="Z83" s="446"/>
      <c r="AA83" s="446"/>
      <c r="AB83" s="446"/>
      <c r="AC83" s="446"/>
      <c r="AD83" s="446"/>
      <c r="AE83" s="446"/>
      <c r="AF83" s="446"/>
      <c r="AG83" s="446"/>
      <c r="AH83" s="446"/>
      <c r="AI83" s="446"/>
      <c r="AJ83" s="446"/>
      <c r="AK83" s="446"/>
      <c r="AL83" s="446"/>
      <c r="AM83" s="446"/>
      <c r="AN83" s="446"/>
      <c r="AO83" s="446"/>
      <c r="AP83" s="446"/>
      <c r="AQ83" s="446"/>
      <c r="AR83" s="446"/>
      <c r="AS83" s="446"/>
      <c r="AT83" s="446"/>
      <c r="AU83" s="446"/>
      <c r="AV83" s="446"/>
    </row>
    <row r="84" spans="1:48" x14ac:dyDescent="0.3">
      <c r="A84" s="446"/>
      <c r="B84" s="446"/>
      <c r="C84" s="446"/>
      <c r="D84" s="446"/>
      <c r="E84" s="446"/>
      <c r="F84" s="446"/>
      <c r="G84" s="446"/>
      <c r="H84" s="446"/>
      <c r="I84" s="446"/>
      <c r="J84" s="446"/>
      <c r="K84" s="446"/>
      <c r="L84" s="446"/>
      <c r="M84" s="446"/>
      <c r="N84" s="446"/>
      <c r="O84" s="446"/>
      <c r="P84" s="446"/>
      <c r="Q84" s="446"/>
      <c r="R84" s="446"/>
      <c r="S84" s="446"/>
      <c r="T84" s="446"/>
      <c r="U84" s="446"/>
      <c r="V84" s="446"/>
      <c r="W84" s="446"/>
      <c r="X84" s="446"/>
      <c r="Y84" s="446"/>
      <c r="Z84" s="446"/>
      <c r="AA84" s="446"/>
      <c r="AB84" s="446"/>
      <c r="AC84" s="446"/>
      <c r="AD84" s="446"/>
      <c r="AE84" s="446"/>
      <c r="AF84" s="446"/>
      <c r="AG84" s="446"/>
      <c r="AH84" s="446"/>
      <c r="AI84" s="446"/>
      <c r="AJ84" s="446"/>
      <c r="AK84" s="446"/>
      <c r="AL84" s="446"/>
      <c r="AM84" s="446"/>
      <c r="AN84" s="446"/>
      <c r="AO84" s="446"/>
      <c r="AP84" s="446"/>
      <c r="AQ84" s="446"/>
      <c r="AR84" s="446"/>
      <c r="AS84" s="446"/>
      <c r="AT84" s="446"/>
      <c r="AU84" s="446"/>
      <c r="AV84" s="446"/>
    </row>
    <row r="85" spans="1:48" x14ac:dyDescent="0.3">
      <c r="A85" s="446"/>
      <c r="B85" s="446"/>
      <c r="C85" s="446"/>
      <c r="D85" s="446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  <c r="P85" s="446"/>
      <c r="Q85" s="446"/>
      <c r="R85" s="446"/>
      <c r="S85" s="446"/>
      <c r="T85" s="446"/>
      <c r="U85" s="446"/>
      <c r="V85" s="446"/>
      <c r="W85" s="446"/>
      <c r="X85" s="446"/>
      <c r="Y85" s="446"/>
      <c r="Z85" s="446"/>
      <c r="AA85" s="446"/>
      <c r="AB85" s="446"/>
      <c r="AC85" s="446"/>
      <c r="AD85" s="446"/>
      <c r="AE85" s="446"/>
      <c r="AF85" s="446"/>
      <c r="AG85" s="446"/>
      <c r="AH85" s="446"/>
      <c r="AI85" s="446"/>
      <c r="AJ85" s="446"/>
      <c r="AK85" s="446"/>
      <c r="AL85" s="446"/>
      <c r="AM85" s="446"/>
      <c r="AN85" s="446"/>
      <c r="AO85" s="446"/>
      <c r="AP85" s="446"/>
      <c r="AQ85" s="446"/>
      <c r="AR85" s="446"/>
      <c r="AS85" s="446"/>
      <c r="AT85" s="446"/>
      <c r="AU85" s="446"/>
      <c r="AV85" s="446"/>
    </row>
    <row r="86" spans="1:48" x14ac:dyDescent="0.3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6"/>
      <c r="P86" s="446"/>
      <c r="Q86" s="446"/>
      <c r="R86" s="446"/>
      <c r="S86" s="446"/>
      <c r="T86" s="446"/>
      <c r="U86" s="446"/>
      <c r="V86" s="446"/>
      <c r="W86" s="446"/>
      <c r="X86" s="446"/>
      <c r="Y86" s="446"/>
      <c r="Z86" s="446"/>
      <c r="AA86" s="446"/>
      <c r="AB86" s="446"/>
      <c r="AC86" s="446"/>
      <c r="AD86" s="446"/>
      <c r="AE86" s="446"/>
      <c r="AF86" s="446"/>
      <c r="AG86" s="446"/>
      <c r="AH86" s="446"/>
      <c r="AI86" s="446"/>
      <c r="AJ86" s="446"/>
      <c r="AK86" s="446"/>
      <c r="AL86" s="446"/>
      <c r="AM86" s="446"/>
      <c r="AN86" s="446"/>
      <c r="AO86" s="446"/>
      <c r="AP86" s="446"/>
      <c r="AQ86" s="446"/>
      <c r="AR86" s="446"/>
      <c r="AS86" s="446"/>
      <c r="AT86" s="446"/>
      <c r="AU86" s="446"/>
      <c r="AV86" s="446"/>
    </row>
    <row r="87" spans="1:48" x14ac:dyDescent="0.3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6"/>
      <c r="U87" s="446"/>
      <c r="V87" s="446"/>
      <c r="W87" s="446"/>
      <c r="X87" s="446"/>
      <c r="Y87" s="446"/>
      <c r="Z87" s="446"/>
      <c r="AA87" s="446"/>
      <c r="AB87" s="446"/>
      <c r="AC87" s="446"/>
      <c r="AD87" s="446"/>
      <c r="AE87" s="446"/>
      <c r="AF87" s="446"/>
      <c r="AG87" s="446"/>
      <c r="AH87" s="446"/>
      <c r="AI87" s="446"/>
      <c r="AJ87" s="446"/>
      <c r="AK87" s="446"/>
      <c r="AL87" s="446"/>
      <c r="AM87" s="446"/>
      <c r="AN87" s="446"/>
      <c r="AO87" s="446"/>
      <c r="AP87" s="446"/>
      <c r="AQ87" s="446"/>
      <c r="AR87" s="446"/>
      <c r="AS87" s="446"/>
      <c r="AT87" s="446"/>
      <c r="AU87" s="446"/>
      <c r="AV87" s="446"/>
    </row>
    <row r="88" spans="1:48" x14ac:dyDescent="0.3">
      <c r="A88" s="446"/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446"/>
      <c r="AA88" s="446"/>
      <c r="AB88" s="446"/>
      <c r="AC88" s="446"/>
      <c r="AD88" s="446"/>
      <c r="AE88" s="446"/>
      <c r="AF88" s="446"/>
      <c r="AG88" s="446"/>
      <c r="AH88" s="446"/>
      <c r="AI88" s="446"/>
      <c r="AJ88" s="446"/>
      <c r="AK88" s="446"/>
      <c r="AL88" s="446"/>
      <c r="AM88" s="446"/>
      <c r="AN88" s="446"/>
      <c r="AO88" s="446"/>
      <c r="AP88" s="446"/>
      <c r="AQ88" s="446"/>
      <c r="AR88" s="446"/>
      <c r="AS88" s="446"/>
      <c r="AT88" s="446"/>
      <c r="AU88" s="446"/>
      <c r="AV88" s="446"/>
    </row>
    <row r="89" spans="1:48" x14ac:dyDescent="0.3">
      <c r="A89" s="446"/>
      <c r="B89" s="446"/>
      <c r="C89" s="446"/>
      <c r="D89" s="446"/>
      <c r="E89" s="446"/>
      <c r="F89" s="446"/>
      <c r="G89" s="446"/>
      <c r="H89" s="446"/>
      <c r="I89" s="446"/>
      <c r="J89" s="446"/>
      <c r="K89" s="446"/>
      <c r="L89" s="446"/>
      <c r="M89" s="446"/>
      <c r="N89" s="446"/>
      <c r="O89" s="446"/>
      <c r="P89" s="446"/>
      <c r="Q89" s="446"/>
      <c r="R89" s="446"/>
      <c r="S89" s="446"/>
      <c r="T89" s="446"/>
      <c r="U89" s="446"/>
      <c r="V89" s="446"/>
      <c r="W89" s="446"/>
      <c r="X89" s="446"/>
      <c r="Y89" s="446"/>
      <c r="Z89" s="446"/>
      <c r="AA89" s="446"/>
      <c r="AB89" s="446"/>
      <c r="AC89" s="446"/>
      <c r="AD89" s="446"/>
      <c r="AE89" s="446"/>
      <c r="AF89" s="446"/>
      <c r="AG89" s="446"/>
      <c r="AH89" s="446"/>
      <c r="AI89" s="446"/>
      <c r="AJ89" s="446"/>
      <c r="AK89" s="446"/>
      <c r="AL89" s="446"/>
      <c r="AM89" s="446"/>
      <c r="AN89" s="446"/>
      <c r="AO89" s="446"/>
      <c r="AP89" s="446"/>
      <c r="AQ89" s="446"/>
      <c r="AR89" s="446"/>
      <c r="AS89" s="446"/>
      <c r="AT89" s="446"/>
      <c r="AU89" s="446"/>
      <c r="AV89" s="446"/>
    </row>
    <row r="90" spans="1:48" x14ac:dyDescent="0.3">
      <c r="A90" s="446"/>
      <c r="B90" s="446"/>
      <c r="C90" s="446"/>
      <c r="D90" s="446"/>
      <c r="E90" s="446"/>
      <c r="F90" s="446"/>
      <c r="G90" s="446"/>
      <c r="H90" s="446"/>
      <c r="I90" s="446"/>
      <c r="J90" s="446"/>
      <c r="K90" s="446"/>
      <c r="L90" s="446"/>
      <c r="M90" s="446"/>
      <c r="N90" s="446"/>
      <c r="O90" s="446"/>
      <c r="P90" s="446"/>
      <c r="Q90" s="446"/>
      <c r="R90" s="446"/>
      <c r="S90" s="446"/>
      <c r="T90" s="446"/>
      <c r="U90" s="446"/>
      <c r="V90" s="446"/>
      <c r="W90" s="446"/>
      <c r="X90" s="446"/>
      <c r="Y90" s="446"/>
      <c r="Z90" s="446"/>
      <c r="AA90" s="446"/>
      <c r="AB90" s="446"/>
      <c r="AC90" s="446"/>
      <c r="AD90" s="446"/>
      <c r="AE90" s="446"/>
      <c r="AF90" s="446"/>
      <c r="AG90" s="446"/>
      <c r="AH90" s="446"/>
      <c r="AI90" s="446"/>
      <c r="AJ90" s="446"/>
      <c r="AK90" s="446"/>
      <c r="AL90" s="446"/>
      <c r="AM90" s="446"/>
      <c r="AN90" s="446"/>
      <c r="AO90" s="446"/>
      <c r="AP90" s="446"/>
      <c r="AQ90" s="446"/>
      <c r="AR90" s="446"/>
      <c r="AS90" s="446"/>
      <c r="AT90" s="446"/>
      <c r="AU90" s="446"/>
      <c r="AV90" s="446"/>
    </row>
    <row r="91" spans="1:48" x14ac:dyDescent="0.3">
      <c r="A91" s="446"/>
      <c r="B91" s="446"/>
      <c r="C91" s="446"/>
      <c r="D91" s="446"/>
      <c r="E91" s="446"/>
      <c r="F91" s="446"/>
      <c r="G91" s="446"/>
      <c r="H91" s="446"/>
      <c r="I91" s="446"/>
      <c r="J91" s="446"/>
      <c r="K91" s="446"/>
      <c r="L91" s="446"/>
      <c r="M91" s="446"/>
      <c r="N91" s="446"/>
      <c r="O91" s="446"/>
      <c r="P91" s="446"/>
      <c r="Q91" s="446"/>
      <c r="R91" s="446"/>
      <c r="S91" s="446"/>
      <c r="T91" s="446"/>
      <c r="U91" s="446"/>
      <c r="V91" s="446"/>
      <c r="W91" s="446"/>
      <c r="X91" s="446"/>
      <c r="Y91" s="446"/>
      <c r="Z91" s="446"/>
      <c r="AA91" s="446"/>
      <c r="AB91" s="446"/>
      <c r="AC91" s="446"/>
      <c r="AD91" s="446"/>
      <c r="AE91" s="446"/>
      <c r="AF91" s="446"/>
      <c r="AG91" s="446"/>
      <c r="AH91" s="446"/>
      <c r="AI91" s="446"/>
      <c r="AJ91" s="446"/>
      <c r="AK91" s="446"/>
      <c r="AL91" s="446"/>
      <c r="AM91" s="446"/>
      <c r="AN91" s="446"/>
      <c r="AO91" s="446"/>
      <c r="AP91" s="446"/>
      <c r="AQ91" s="446"/>
      <c r="AR91" s="446"/>
      <c r="AS91" s="446"/>
      <c r="AT91" s="446"/>
      <c r="AU91" s="446"/>
      <c r="AV91" s="446"/>
    </row>
    <row r="92" spans="1:48" x14ac:dyDescent="0.3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6"/>
      <c r="P92" s="446"/>
      <c r="Q92" s="446"/>
      <c r="R92" s="446"/>
      <c r="S92" s="446"/>
      <c r="T92" s="446"/>
      <c r="U92" s="446"/>
      <c r="V92" s="446"/>
      <c r="W92" s="446"/>
      <c r="X92" s="446"/>
      <c r="Y92" s="446"/>
      <c r="Z92" s="446"/>
      <c r="AA92" s="446"/>
      <c r="AB92" s="446"/>
      <c r="AC92" s="446"/>
      <c r="AD92" s="446"/>
      <c r="AE92" s="446"/>
      <c r="AF92" s="446"/>
      <c r="AG92" s="446"/>
      <c r="AH92" s="446"/>
      <c r="AI92" s="446"/>
      <c r="AJ92" s="446"/>
      <c r="AK92" s="446"/>
      <c r="AL92" s="446"/>
      <c r="AM92" s="446"/>
      <c r="AN92" s="446"/>
      <c r="AO92" s="446"/>
      <c r="AP92" s="446"/>
      <c r="AQ92" s="446"/>
      <c r="AR92" s="446"/>
      <c r="AS92" s="446"/>
      <c r="AT92" s="446"/>
      <c r="AU92" s="446"/>
      <c r="AV92" s="446"/>
    </row>
    <row r="93" spans="1:48" x14ac:dyDescent="0.3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6"/>
      <c r="P93" s="446"/>
      <c r="Q93" s="446"/>
      <c r="R93" s="446"/>
      <c r="S93" s="446"/>
      <c r="T93" s="446"/>
      <c r="U93" s="446"/>
      <c r="V93" s="446"/>
      <c r="W93" s="446"/>
      <c r="X93" s="446"/>
      <c r="Y93" s="446"/>
      <c r="Z93" s="446"/>
      <c r="AA93" s="446"/>
      <c r="AB93" s="446"/>
      <c r="AC93" s="446"/>
      <c r="AD93" s="446"/>
      <c r="AE93" s="446"/>
      <c r="AF93" s="446"/>
      <c r="AG93" s="446"/>
      <c r="AH93" s="446"/>
      <c r="AI93" s="446"/>
      <c r="AJ93" s="446"/>
      <c r="AK93" s="446"/>
      <c r="AL93" s="446"/>
      <c r="AM93" s="446"/>
      <c r="AN93" s="446"/>
      <c r="AO93" s="446"/>
      <c r="AP93" s="446"/>
      <c r="AQ93" s="446"/>
      <c r="AR93" s="446"/>
      <c r="AS93" s="446"/>
      <c r="AT93" s="446"/>
      <c r="AU93" s="446"/>
      <c r="AV93" s="446"/>
    </row>
    <row r="94" spans="1:48" x14ac:dyDescent="0.3">
      <c r="A94" s="446"/>
      <c r="B94" s="446"/>
      <c r="C94" s="446"/>
      <c r="D94" s="446"/>
      <c r="E94" s="446"/>
      <c r="F94" s="446"/>
      <c r="G94" s="446"/>
      <c r="H94" s="446"/>
      <c r="I94" s="446"/>
      <c r="J94" s="446"/>
      <c r="K94" s="446"/>
      <c r="L94" s="446"/>
      <c r="M94" s="446"/>
      <c r="N94" s="446"/>
      <c r="O94" s="446"/>
      <c r="P94" s="446"/>
      <c r="Q94" s="446"/>
      <c r="R94" s="446"/>
      <c r="S94" s="446"/>
      <c r="T94" s="446"/>
      <c r="U94" s="446"/>
      <c r="V94" s="446"/>
      <c r="W94" s="446"/>
      <c r="X94" s="446"/>
      <c r="Y94" s="446"/>
      <c r="Z94" s="446"/>
      <c r="AA94" s="446"/>
      <c r="AB94" s="446"/>
      <c r="AC94" s="446"/>
      <c r="AD94" s="446"/>
      <c r="AE94" s="446"/>
      <c r="AF94" s="446"/>
      <c r="AG94" s="446"/>
      <c r="AH94" s="446"/>
      <c r="AI94" s="446"/>
      <c r="AJ94" s="446"/>
      <c r="AK94" s="446"/>
      <c r="AL94" s="446"/>
      <c r="AM94" s="446"/>
      <c r="AN94" s="446"/>
      <c r="AO94" s="446"/>
      <c r="AP94" s="446"/>
      <c r="AQ94" s="446"/>
      <c r="AR94" s="446"/>
      <c r="AS94" s="446"/>
      <c r="AT94" s="446"/>
      <c r="AU94" s="446"/>
      <c r="AV94" s="446"/>
    </row>
    <row r="95" spans="1:48" x14ac:dyDescent="0.3">
      <c r="A95" s="446"/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446"/>
      <c r="AA95" s="446"/>
      <c r="AB95" s="446"/>
      <c r="AC95" s="446"/>
      <c r="AD95" s="446"/>
      <c r="AE95" s="446"/>
      <c r="AF95" s="446"/>
      <c r="AG95" s="446"/>
      <c r="AH95" s="446"/>
      <c r="AI95" s="446"/>
      <c r="AJ95" s="446"/>
      <c r="AK95" s="446"/>
      <c r="AL95" s="446"/>
      <c r="AM95" s="446"/>
      <c r="AN95" s="446"/>
      <c r="AO95" s="446"/>
      <c r="AP95" s="446"/>
      <c r="AQ95" s="446"/>
      <c r="AR95" s="446"/>
      <c r="AS95" s="446"/>
      <c r="AT95" s="446"/>
      <c r="AU95" s="446"/>
      <c r="AV95" s="446"/>
    </row>
    <row r="96" spans="1:48" x14ac:dyDescent="0.3">
      <c r="A96" s="446"/>
      <c r="B96" s="446"/>
      <c r="C96" s="446"/>
      <c r="D96" s="446"/>
      <c r="E96" s="446"/>
      <c r="F96" s="446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6"/>
      <c r="U96" s="446"/>
      <c r="V96" s="446"/>
      <c r="W96" s="446"/>
      <c r="X96" s="446"/>
      <c r="Y96" s="446"/>
      <c r="Z96" s="446"/>
      <c r="AA96" s="446"/>
      <c r="AB96" s="446"/>
      <c r="AC96" s="446"/>
      <c r="AD96" s="446"/>
      <c r="AE96" s="446"/>
      <c r="AF96" s="446"/>
      <c r="AG96" s="446"/>
      <c r="AH96" s="446"/>
      <c r="AI96" s="446"/>
      <c r="AJ96" s="446"/>
      <c r="AK96" s="446"/>
      <c r="AL96" s="446"/>
      <c r="AM96" s="446"/>
      <c r="AN96" s="446"/>
      <c r="AO96" s="446"/>
      <c r="AP96" s="446"/>
      <c r="AQ96" s="446"/>
      <c r="AR96" s="446"/>
      <c r="AS96" s="446"/>
      <c r="AT96" s="446"/>
      <c r="AU96" s="446"/>
      <c r="AV96" s="446"/>
    </row>
    <row r="97" spans="1:48" x14ac:dyDescent="0.3">
      <c r="A97" s="446"/>
      <c r="B97" s="446"/>
      <c r="C97" s="446"/>
      <c r="D97" s="446"/>
      <c r="E97" s="446"/>
      <c r="F97" s="446"/>
      <c r="G97" s="446"/>
      <c r="H97" s="446"/>
      <c r="I97" s="446"/>
      <c r="J97" s="446"/>
      <c r="K97" s="446"/>
      <c r="L97" s="446"/>
      <c r="M97" s="446"/>
      <c r="N97" s="446"/>
      <c r="O97" s="446"/>
      <c r="P97" s="446"/>
      <c r="Q97" s="446"/>
      <c r="R97" s="446"/>
      <c r="S97" s="446"/>
      <c r="T97" s="446"/>
      <c r="U97" s="446"/>
      <c r="V97" s="446"/>
      <c r="W97" s="446"/>
      <c r="X97" s="446"/>
      <c r="Y97" s="446"/>
      <c r="Z97" s="446"/>
      <c r="AA97" s="446"/>
      <c r="AB97" s="446"/>
      <c r="AC97" s="446"/>
      <c r="AD97" s="446"/>
      <c r="AE97" s="446"/>
      <c r="AF97" s="446"/>
      <c r="AG97" s="446"/>
      <c r="AH97" s="446"/>
      <c r="AI97" s="446"/>
      <c r="AJ97" s="446"/>
      <c r="AK97" s="446"/>
      <c r="AL97" s="446"/>
      <c r="AM97" s="446"/>
      <c r="AN97" s="446"/>
      <c r="AO97" s="446"/>
      <c r="AP97" s="446"/>
      <c r="AQ97" s="446"/>
      <c r="AR97" s="446"/>
      <c r="AS97" s="446"/>
      <c r="AT97" s="446"/>
      <c r="AU97" s="446"/>
      <c r="AV97" s="446"/>
    </row>
    <row r="98" spans="1:48" x14ac:dyDescent="0.3">
      <c r="A98" s="446"/>
      <c r="B98" s="446"/>
      <c r="C98" s="446"/>
      <c r="D98" s="446"/>
      <c r="E98" s="446"/>
      <c r="F98" s="446"/>
      <c r="G98" s="446"/>
      <c r="H98" s="446"/>
      <c r="I98" s="446"/>
      <c r="J98" s="446"/>
      <c r="K98" s="446"/>
      <c r="L98" s="446"/>
      <c r="M98" s="446"/>
      <c r="N98" s="446"/>
      <c r="O98" s="446"/>
      <c r="P98" s="446"/>
      <c r="Q98" s="446"/>
      <c r="R98" s="446"/>
      <c r="S98" s="446"/>
      <c r="T98" s="446"/>
      <c r="U98" s="446"/>
      <c r="V98" s="446"/>
      <c r="W98" s="446"/>
      <c r="X98" s="446"/>
      <c r="Y98" s="446"/>
      <c r="Z98" s="446"/>
      <c r="AA98" s="446"/>
      <c r="AB98" s="446"/>
      <c r="AC98" s="446"/>
      <c r="AD98" s="446"/>
      <c r="AE98" s="446"/>
      <c r="AF98" s="446"/>
      <c r="AG98" s="446"/>
      <c r="AH98" s="446"/>
      <c r="AI98" s="446"/>
      <c r="AJ98" s="446"/>
      <c r="AK98" s="446"/>
      <c r="AL98" s="446"/>
      <c r="AM98" s="446"/>
      <c r="AN98" s="446"/>
      <c r="AO98" s="446"/>
      <c r="AP98" s="446"/>
      <c r="AQ98" s="446"/>
      <c r="AR98" s="446"/>
      <c r="AS98" s="446"/>
      <c r="AT98" s="446"/>
      <c r="AU98" s="446"/>
      <c r="AV98" s="446"/>
    </row>
    <row r="100" spans="1:48" x14ac:dyDescent="0.3">
      <c r="A100" s="451"/>
      <c r="B100" s="451"/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/>
      <c r="W100" s="451"/>
      <c r="X100" s="451"/>
      <c r="Y100" s="451"/>
      <c r="Z100" s="451"/>
      <c r="AA100" s="451"/>
      <c r="AB100" s="451"/>
      <c r="AC100" s="451"/>
      <c r="AD100" s="451"/>
      <c r="AE100" s="451"/>
      <c r="AF100" s="451"/>
      <c r="AG100" s="451"/>
      <c r="AH100" s="451"/>
      <c r="AI100" s="451"/>
      <c r="AJ100" s="451"/>
      <c r="AK100" s="451"/>
      <c r="AL100" s="451"/>
      <c r="AM100" s="451"/>
      <c r="AN100" s="451"/>
      <c r="AO100" s="451"/>
      <c r="AP100" s="451"/>
      <c r="AQ100" s="451"/>
      <c r="AR100" s="451"/>
      <c r="AS100" s="451"/>
      <c r="AT100" s="451"/>
      <c r="AU100" s="451"/>
      <c r="AV100" s="451"/>
    </row>
    <row r="102" spans="1:48" x14ac:dyDescent="0.3">
      <c r="A102" s="451"/>
      <c r="B102" s="451"/>
      <c r="C102" s="451"/>
      <c r="D102" s="451"/>
      <c r="E102" s="451"/>
      <c r="F102" s="451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  <c r="AB102" s="451"/>
      <c r="AC102" s="451"/>
      <c r="AD102" s="451"/>
      <c r="AE102" s="451"/>
      <c r="AF102" s="451"/>
      <c r="AG102" s="451"/>
      <c r="AH102" s="451"/>
      <c r="AI102" s="451"/>
      <c r="AJ102" s="451"/>
      <c r="AK102" s="451"/>
      <c r="AL102" s="451"/>
      <c r="AM102" s="451"/>
      <c r="AN102" s="451"/>
      <c r="AO102" s="451"/>
      <c r="AP102" s="451"/>
      <c r="AQ102" s="451"/>
      <c r="AR102" s="451"/>
      <c r="AS102" s="451"/>
      <c r="AT102" s="451"/>
      <c r="AU102" s="451"/>
      <c r="AV102" s="451"/>
    </row>
    <row r="104" spans="1:48" x14ac:dyDescent="0.3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1"/>
      <c r="T104" s="451"/>
      <c r="U104" s="451"/>
      <c r="V104" s="451"/>
      <c r="W104" s="451"/>
      <c r="X104" s="451"/>
      <c r="Y104" s="451"/>
      <c r="Z104" s="451"/>
      <c r="AA104" s="451"/>
      <c r="AB104" s="451"/>
      <c r="AC104" s="451"/>
      <c r="AD104" s="451"/>
      <c r="AE104" s="451"/>
      <c r="AF104" s="451"/>
      <c r="AG104" s="451"/>
      <c r="AH104" s="451"/>
      <c r="AI104" s="451"/>
      <c r="AJ104" s="451"/>
      <c r="AK104" s="451"/>
      <c r="AL104" s="451"/>
      <c r="AM104" s="451"/>
      <c r="AN104" s="451"/>
      <c r="AO104" s="451"/>
      <c r="AP104" s="451"/>
      <c r="AQ104" s="451"/>
      <c r="AR104" s="451"/>
      <c r="AS104" s="451"/>
      <c r="AT104" s="451"/>
      <c r="AU104" s="451"/>
      <c r="AV104" s="451"/>
    </row>
    <row r="106" spans="1:48" x14ac:dyDescent="0.3">
      <c r="A106" s="451"/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451"/>
      <c r="AA106" s="451"/>
      <c r="AB106" s="451"/>
      <c r="AC106" s="451"/>
      <c r="AD106" s="451"/>
      <c r="AE106" s="451"/>
      <c r="AF106" s="451"/>
      <c r="AG106" s="451"/>
      <c r="AH106" s="451"/>
      <c r="AI106" s="451"/>
      <c r="AJ106" s="451"/>
      <c r="AK106" s="451"/>
      <c r="AL106" s="451"/>
      <c r="AM106" s="451"/>
      <c r="AN106" s="451"/>
      <c r="AO106" s="451"/>
      <c r="AP106" s="451"/>
      <c r="AQ106" s="451"/>
      <c r="AR106" s="451"/>
      <c r="AS106" s="451"/>
      <c r="AT106" s="451"/>
      <c r="AU106" s="451"/>
      <c r="AV106" s="451"/>
    </row>
    <row r="108" spans="1:48" x14ac:dyDescent="0.3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  <c r="W108" s="451"/>
      <c r="X108" s="451"/>
      <c r="Y108" s="451"/>
      <c r="Z108" s="451"/>
      <c r="AA108" s="451"/>
      <c r="AB108" s="451"/>
      <c r="AC108" s="451"/>
      <c r="AD108" s="451"/>
      <c r="AE108" s="451"/>
      <c r="AF108" s="451"/>
      <c r="AG108" s="451"/>
      <c r="AH108" s="451"/>
      <c r="AI108" s="451"/>
      <c r="AJ108" s="451"/>
      <c r="AK108" s="451"/>
      <c r="AL108" s="451"/>
      <c r="AM108" s="451"/>
      <c r="AN108" s="451"/>
      <c r="AO108" s="451"/>
      <c r="AP108" s="451"/>
      <c r="AQ108" s="451"/>
      <c r="AR108" s="451"/>
      <c r="AS108" s="451"/>
      <c r="AT108" s="451"/>
      <c r="AU108" s="451"/>
      <c r="AV108" s="451"/>
    </row>
    <row r="110" spans="1:48" x14ac:dyDescent="0.3">
      <c r="A110" s="451"/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1"/>
      <c r="T110" s="451"/>
      <c r="U110" s="451"/>
      <c r="V110" s="451"/>
      <c r="W110" s="451"/>
      <c r="X110" s="451"/>
      <c r="Y110" s="451"/>
      <c r="Z110" s="451"/>
      <c r="AA110" s="451"/>
      <c r="AB110" s="451"/>
      <c r="AC110" s="451"/>
      <c r="AD110" s="451"/>
      <c r="AE110" s="451"/>
      <c r="AF110" s="451"/>
      <c r="AG110" s="451"/>
      <c r="AH110" s="451"/>
      <c r="AI110" s="451"/>
      <c r="AJ110" s="451"/>
      <c r="AK110" s="451"/>
      <c r="AL110" s="451"/>
      <c r="AM110" s="451"/>
      <c r="AN110" s="451"/>
      <c r="AO110" s="451"/>
      <c r="AP110" s="451"/>
      <c r="AQ110" s="451"/>
      <c r="AR110" s="451"/>
      <c r="AS110" s="451"/>
      <c r="AT110" s="451"/>
      <c r="AU110" s="451"/>
      <c r="AV110" s="451"/>
    </row>
    <row r="112" spans="1:48" x14ac:dyDescent="0.3">
      <c r="A112" s="451"/>
      <c r="B112" s="451"/>
      <c r="C112" s="45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/>
      <c r="W112" s="451"/>
      <c r="X112" s="451"/>
      <c r="Y112" s="451"/>
      <c r="Z112" s="451"/>
      <c r="AA112" s="451"/>
      <c r="AB112" s="451"/>
      <c r="AC112" s="451"/>
      <c r="AD112" s="451"/>
      <c r="AE112" s="451"/>
      <c r="AF112" s="451"/>
      <c r="AG112" s="451"/>
      <c r="AH112" s="451"/>
      <c r="AI112" s="451"/>
      <c r="AJ112" s="451"/>
      <c r="AK112" s="451"/>
      <c r="AL112" s="451"/>
      <c r="AM112" s="451"/>
      <c r="AN112" s="451"/>
      <c r="AO112" s="451"/>
      <c r="AP112" s="451"/>
      <c r="AQ112" s="451"/>
      <c r="AR112" s="451"/>
      <c r="AS112" s="451"/>
      <c r="AT112" s="451"/>
      <c r="AU112" s="451"/>
      <c r="AV112" s="451"/>
    </row>
    <row r="114" spans="1:48" x14ac:dyDescent="0.3">
      <c r="A114" s="451"/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451"/>
      <c r="AB114" s="451"/>
      <c r="AC114" s="451"/>
      <c r="AD114" s="451"/>
      <c r="AE114" s="451"/>
      <c r="AF114" s="451"/>
      <c r="AG114" s="451"/>
      <c r="AH114" s="451"/>
      <c r="AI114" s="451"/>
      <c r="AJ114" s="451"/>
      <c r="AK114" s="451"/>
      <c r="AL114" s="451"/>
      <c r="AM114" s="451"/>
      <c r="AN114" s="451"/>
      <c r="AO114" s="451"/>
      <c r="AP114" s="451"/>
      <c r="AQ114" s="451"/>
      <c r="AR114" s="451"/>
      <c r="AS114" s="451"/>
      <c r="AT114" s="451"/>
      <c r="AU114" s="451"/>
      <c r="AV114" s="451"/>
    </row>
    <row r="116" spans="1:48" x14ac:dyDescent="0.3">
      <c r="A116" s="451"/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451"/>
      <c r="AB116" s="451"/>
      <c r="AC116" s="451"/>
      <c r="AD116" s="451"/>
      <c r="AE116" s="451"/>
      <c r="AF116" s="451"/>
      <c r="AG116" s="451"/>
      <c r="AH116" s="451"/>
      <c r="AI116" s="451"/>
      <c r="AJ116" s="451"/>
      <c r="AK116" s="451"/>
      <c r="AL116" s="451"/>
      <c r="AM116" s="451"/>
      <c r="AN116" s="451"/>
      <c r="AO116" s="451"/>
      <c r="AP116" s="451"/>
      <c r="AQ116" s="451"/>
      <c r="AR116" s="451"/>
      <c r="AS116" s="451"/>
      <c r="AT116" s="451"/>
      <c r="AU116" s="451"/>
      <c r="AV116" s="451"/>
    </row>
    <row r="118" spans="1:48" x14ac:dyDescent="0.3">
      <c r="A118" s="451"/>
      <c r="B118" s="451"/>
      <c r="C118" s="451"/>
      <c r="D118" s="451"/>
      <c r="E118" s="451"/>
      <c r="F118" s="451"/>
      <c r="G118" s="451"/>
      <c r="H118" s="451"/>
      <c r="I118" s="451"/>
      <c r="J118" s="451"/>
      <c r="K118" s="451"/>
      <c r="L118" s="451"/>
      <c r="M118" s="451"/>
      <c r="N118" s="451"/>
      <c r="O118" s="451"/>
      <c r="P118" s="451"/>
      <c r="Q118" s="451"/>
      <c r="R118" s="451"/>
      <c r="S118" s="451"/>
      <c r="T118" s="451"/>
      <c r="U118" s="451"/>
      <c r="V118" s="451"/>
      <c r="W118" s="451"/>
      <c r="X118" s="451"/>
      <c r="Y118" s="451"/>
      <c r="Z118" s="451"/>
      <c r="AA118" s="451"/>
      <c r="AB118" s="451"/>
      <c r="AC118" s="451"/>
      <c r="AD118" s="451"/>
      <c r="AE118" s="451"/>
      <c r="AF118" s="451"/>
      <c r="AG118" s="451"/>
      <c r="AH118" s="451"/>
      <c r="AI118" s="451"/>
      <c r="AJ118" s="451"/>
      <c r="AK118" s="451"/>
      <c r="AL118" s="451"/>
      <c r="AM118" s="451"/>
      <c r="AN118" s="451"/>
      <c r="AO118" s="451"/>
      <c r="AP118" s="451"/>
      <c r="AQ118" s="451"/>
      <c r="AR118" s="451"/>
      <c r="AS118" s="451"/>
      <c r="AT118" s="451"/>
      <c r="AU118" s="451"/>
      <c r="AV118" s="451"/>
    </row>
    <row r="120" spans="1:48" x14ac:dyDescent="0.3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1"/>
      <c r="O120" s="451"/>
      <c r="P120" s="451"/>
      <c r="Q120" s="451"/>
      <c r="R120" s="451"/>
      <c r="S120" s="451"/>
      <c r="T120" s="451"/>
      <c r="U120" s="451"/>
      <c r="V120" s="451"/>
      <c r="W120" s="451"/>
      <c r="X120" s="451"/>
      <c r="Y120" s="451"/>
      <c r="Z120" s="451"/>
      <c r="AA120" s="451"/>
      <c r="AB120" s="451"/>
      <c r="AC120" s="451"/>
      <c r="AD120" s="451"/>
      <c r="AE120" s="451"/>
      <c r="AF120" s="451"/>
      <c r="AG120" s="451"/>
      <c r="AH120" s="451"/>
      <c r="AI120" s="451"/>
      <c r="AJ120" s="451"/>
      <c r="AK120" s="451"/>
      <c r="AL120" s="451"/>
      <c r="AM120" s="451"/>
      <c r="AN120" s="451"/>
      <c r="AO120" s="451"/>
      <c r="AP120" s="451"/>
      <c r="AQ120" s="451"/>
      <c r="AR120" s="451"/>
      <c r="AS120" s="451"/>
      <c r="AT120" s="451"/>
      <c r="AU120" s="451"/>
      <c r="AV120" s="451"/>
    </row>
    <row r="122" spans="1:48" x14ac:dyDescent="0.3">
      <c r="A122" s="451"/>
      <c r="B122" s="451"/>
      <c r="C122" s="451"/>
      <c r="D122" s="451"/>
      <c r="E122" s="451"/>
      <c r="F122" s="451"/>
      <c r="G122" s="451"/>
      <c r="H122" s="451"/>
      <c r="I122" s="451"/>
      <c r="J122" s="451"/>
      <c r="K122" s="451"/>
      <c r="L122" s="451"/>
      <c r="M122" s="451"/>
      <c r="N122" s="451"/>
      <c r="O122" s="451"/>
      <c r="P122" s="451"/>
      <c r="Q122" s="451"/>
      <c r="R122" s="451"/>
      <c r="S122" s="451"/>
      <c r="T122" s="451"/>
      <c r="U122" s="451"/>
      <c r="V122" s="451"/>
      <c r="W122" s="451"/>
      <c r="X122" s="451"/>
      <c r="Y122" s="451"/>
      <c r="Z122" s="451"/>
      <c r="AA122" s="451"/>
      <c r="AB122" s="451"/>
      <c r="AC122" s="451"/>
      <c r="AD122" s="451"/>
      <c r="AE122" s="451"/>
      <c r="AF122" s="451"/>
      <c r="AG122" s="451"/>
      <c r="AH122" s="451"/>
      <c r="AI122" s="451"/>
      <c r="AJ122" s="451"/>
      <c r="AK122" s="451"/>
      <c r="AL122" s="451"/>
      <c r="AM122" s="451"/>
      <c r="AN122" s="451"/>
      <c r="AO122" s="451"/>
      <c r="AP122" s="451"/>
      <c r="AQ122" s="451"/>
      <c r="AR122" s="451"/>
      <c r="AS122" s="451"/>
      <c r="AT122" s="451"/>
      <c r="AU122" s="451"/>
      <c r="AV122" s="451"/>
    </row>
    <row r="124" spans="1:48" x14ac:dyDescent="0.3">
      <c r="A124" s="451"/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451"/>
      <c r="AA124" s="451"/>
      <c r="AB124" s="451"/>
      <c r="AC124" s="451"/>
      <c r="AD124" s="451"/>
      <c r="AE124" s="451"/>
      <c r="AF124" s="451"/>
      <c r="AG124" s="451"/>
      <c r="AH124" s="451"/>
      <c r="AI124" s="451"/>
      <c r="AJ124" s="451"/>
      <c r="AK124" s="451"/>
      <c r="AL124" s="451"/>
      <c r="AM124" s="451"/>
      <c r="AN124" s="451"/>
      <c r="AO124" s="451"/>
      <c r="AP124" s="451"/>
      <c r="AQ124" s="451"/>
      <c r="AR124" s="451"/>
      <c r="AS124" s="451"/>
      <c r="AT124" s="451"/>
      <c r="AU124" s="451"/>
      <c r="AV124" s="451"/>
    </row>
    <row r="126" spans="1:48" x14ac:dyDescent="0.3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1"/>
      <c r="P126" s="451"/>
      <c r="Q126" s="451"/>
      <c r="R126" s="451"/>
      <c r="S126" s="451"/>
      <c r="T126" s="451"/>
      <c r="U126" s="451"/>
      <c r="V126" s="451"/>
      <c r="W126" s="451"/>
      <c r="X126" s="451"/>
      <c r="Y126" s="451"/>
      <c r="Z126" s="451"/>
      <c r="AA126" s="451"/>
      <c r="AB126" s="451"/>
      <c r="AC126" s="451"/>
      <c r="AD126" s="451"/>
      <c r="AE126" s="451"/>
      <c r="AF126" s="451"/>
      <c r="AG126" s="451"/>
      <c r="AH126" s="451"/>
      <c r="AI126" s="451"/>
      <c r="AJ126" s="451"/>
      <c r="AK126" s="451"/>
      <c r="AL126" s="451"/>
      <c r="AM126" s="451"/>
      <c r="AN126" s="451"/>
      <c r="AO126" s="451"/>
      <c r="AP126" s="451"/>
      <c r="AQ126" s="451"/>
      <c r="AR126" s="451"/>
      <c r="AS126" s="451"/>
      <c r="AT126" s="451"/>
      <c r="AU126" s="451"/>
      <c r="AV126" s="451"/>
    </row>
    <row r="128" spans="1:48" x14ac:dyDescent="0.3">
      <c r="A128" s="451"/>
      <c r="B128" s="451"/>
      <c r="C128" s="451"/>
      <c r="D128" s="451"/>
      <c r="E128" s="451"/>
      <c r="F128" s="451"/>
      <c r="G128" s="451"/>
      <c r="H128" s="451"/>
      <c r="I128" s="451"/>
      <c r="J128" s="451"/>
      <c r="K128" s="451"/>
      <c r="L128" s="451"/>
      <c r="M128" s="451"/>
      <c r="N128" s="451"/>
      <c r="O128" s="451"/>
      <c r="P128" s="451"/>
      <c r="Q128" s="451"/>
      <c r="R128" s="451"/>
      <c r="S128" s="451"/>
      <c r="T128" s="451"/>
      <c r="U128" s="451"/>
      <c r="V128" s="451"/>
      <c r="W128" s="451"/>
      <c r="X128" s="451"/>
      <c r="Y128" s="451"/>
      <c r="Z128" s="451"/>
      <c r="AA128" s="451"/>
      <c r="AB128" s="451"/>
      <c r="AC128" s="451"/>
      <c r="AD128" s="451"/>
      <c r="AE128" s="451"/>
      <c r="AF128" s="451"/>
      <c r="AG128" s="451"/>
      <c r="AH128" s="451"/>
      <c r="AI128" s="451"/>
      <c r="AJ128" s="451"/>
      <c r="AK128" s="451"/>
      <c r="AL128" s="451"/>
      <c r="AM128" s="451"/>
      <c r="AN128" s="451"/>
      <c r="AO128" s="451"/>
      <c r="AP128" s="451"/>
      <c r="AQ128" s="451"/>
      <c r="AR128" s="451"/>
      <c r="AS128" s="451"/>
      <c r="AT128" s="451"/>
      <c r="AU128" s="451"/>
      <c r="AV128" s="451"/>
    </row>
    <row r="130" spans="1:48" x14ac:dyDescent="0.3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1"/>
      <c r="O130" s="451"/>
      <c r="P130" s="451"/>
      <c r="Q130" s="451"/>
      <c r="R130" s="451"/>
      <c r="S130" s="451"/>
      <c r="T130" s="451"/>
      <c r="U130" s="451"/>
      <c r="V130" s="451"/>
      <c r="W130" s="451"/>
      <c r="X130" s="451"/>
      <c r="Y130" s="451"/>
      <c r="Z130" s="451"/>
      <c r="AA130" s="451"/>
      <c r="AB130" s="451"/>
      <c r="AC130" s="451"/>
      <c r="AD130" s="451"/>
      <c r="AE130" s="451"/>
      <c r="AF130" s="451"/>
      <c r="AG130" s="451"/>
      <c r="AH130" s="451"/>
      <c r="AI130" s="451"/>
      <c r="AJ130" s="451"/>
      <c r="AK130" s="451"/>
      <c r="AL130" s="451"/>
      <c r="AM130" s="451"/>
      <c r="AN130" s="451"/>
      <c r="AO130" s="451"/>
      <c r="AP130" s="451"/>
      <c r="AQ130" s="451"/>
      <c r="AR130" s="451"/>
      <c r="AS130" s="451"/>
      <c r="AT130" s="451"/>
      <c r="AU130" s="451"/>
      <c r="AV130" s="451"/>
    </row>
    <row r="132" spans="1:48" x14ac:dyDescent="0.3">
      <c r="A132" s="451"/>
      <c r="B132" s="451"/>
      <c r="C132" s="451"/>
      <c r="D132" s="451"/>
      <c r="E132" s="451"/>
      <c r="F132" s="451"/>
      <c r="G132" s="451"/>
      <c r="H132" s="451"/>
      <c r="I132" s="451"/>
      <c r="J132" s="451"/>
      <c r="K132" s="451"/>
      <c r="L132" s="451"/>
      <c r="M132" s="451"/>
      <c r="N132" s="451"/>
      <c r="O132" s="451"/>
      <c r="P132" s="451"/>
      <c r="Q132" s="451"/>
      <c r="R132" s="451"/>
      <c r="S132" s="451"/>
      <c r="T132" s="451"/>
      <c r="U132" s="451"/>
      <c r="V132" s="451"/>
      <c r="W132" s="451"/>
      <c r="X132" s="451"/>
      <c r="Y132" s="451"/>
      <c r="Z132" s="451"/>
      <c r="AA132" s="451"/>
      <c r="AB132" s="451"/>
      <c r="AC132" s="451"/>
      <c r="AD132" s="451"/>
      <c r="AE132" s="451"/>
      <c r="AF132" s="451"/>
      <c r="AG132" s="451"/>
      <c r="AH132" s="451"/>
      <c r="AI132" s="451"/>
      <c r="AJ132" s="451"/>
      <c r="AK132" s="451"/>
      <c r="AL132" s="451"/>
      <c r="AM132" s="451"/>
      <c r="AN132" s="451"/>
      <c r="AO132" s="451"/>
      <c r="AP132" s="451"/>
      <c r="AQ132" s="451"/>
      <c r="AR132" s="451"/>
      <c r="AS132" s="451"/>
      <c r="AT132" s="451"/>
      <c r="AU132" s="451"/>
      <c r="AV132" s="451"/>
    </row>
    <row r="134" spans="1:48" x14ac:dyDescent="0.3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1"/>
      <c r="P134" s="451"/>
      <c r="Q134" s="451"/>
      <c r="R134" s="451"/>
      <c r="S134" s="451"/>
      <c r="T134" s="451"/>
      <c r="U134" s="451"/>
      <c r="V134" s="451"/>
      <c r="W134" s="451"/>
      <c r="X134" s="451"/>
      <c r="Y134" s="451"/>
      <c r="Z134" s="451"/>
      <c r="AA134" s="451"/>
      <c r="AB134" s="451"/>
      <c r="AC134" s="451"/>
      <c r="AD134" s="451"/>
      <c r="AE134" s="451"/>
      <c r="AF134" s="451"/>
      <c r="AG134" s="451"/>
      <c r="AH134" s="451"/>
      <c r="AI134" s="451"/>
      <c r="AJ134" s="451"/>
      <c r="AK134" s="451"/>
      <c r="AL134" s="451"/>
      <c r="AM134" s="451"/>
      <c r="AN134" s="451"/>
      <c r="AO134" s="451"/>
      <c r="AP134" s="451"/>
      <c r="AQ134" s="451"/>
      <c r="AR134" s="451"/>
      <c r="AS134" s="451"/>
      <c r="AT134" s="451"/>
      <c r="AU134" s="451"/>
      <c r="AV134" s="451"/>
    </row>
    <row r="136" spans="1:48" x14ac:dyDescent="0.3">
      <c r="A136" s="451"/>
      <c r="B136" s="451"/>
      <c r="C136" s="451"/>
      <c r="D136" s="451"/>
      <c r="E136" s="451"/>
      <c r="F136" s="451"/>
      <c r="G136" s="451"/>
      <c r="H136" s="451"/>
      <c r="I136" s="451"/>
      <c r="J136" s="451"/>
      <c r="K136" s="451"/>
      <c r="L136" s="451"/>
      <c r="M136" s="451"/>
      <c r="N136" s="451"/>
      <c r="O136" s="451"/>
      <c r="P136" s="451"/>
      <c r="Q136" s="451"/>
      <c r="R136" s="451"/>
      <c r="S136" s="451"/>
      <c r="T136" s="451"/>
      <c r="U136" s="451"/>
      <c r="V136" s="451"/>
      <c r="W136" s="451"/>
      <c r="X136" s="451"/>
      <c r="Y136" s="451"/>
      <c r="Z136" s="451"/>
      <c r="AA136" s="451"/>
      <c r="AB136" s="451"/>
      <c r="AC136" s="451"/>
      <c r="AD136" s="451"/>
      <c r="AE136" s="451"/>
      <c r="AF136" s="451"/>
      <c r="AG136" s="451"/>
      <c r="AH136" s="451"/>
      <c r="AI136" s="451"/>
      <c r="AJ136" s="451"/>
      <c r="AK136" s="451"/>
      <c r="AL136" s="451"/>
      <c r="AM136" s="451"/>
      <c r="AN136" s="451"/>
      <c r="AO136" s="451"/>
      <c r="AP136" s="451"/>
      <c r="AQ136" s="451"/>
      <c r="AR136" s="451"/>
      <c r="AS136" s="451"/>
      <c r="AT136" s="451"/>
      <c r="AU136" s="451"/>
      <c r="AV136" s="451"/>
    </row>
    <row r="138" spans="1:48" x14ac:dyDescent="0.3">
      <c r="A138" s="451"/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51"/>
      <c r="Z138" s="451"/>
      <c r="AA138" s="451"/>
      <c r="AB138" s="451"/>
      <c r="AC138" s="451"/>
      <c r="AD138" s="451"/>
      <c r="AE138" s="451"/>
      <c r="AF138" s="451"/>
      <c r="AG138" s="451"/>
      <c r="AH138" s="451"/>
      <c r="AI138" s="451"/>
      <c r="AJ138" s="451"/>
      <c r="AK138" s="451"/>
      <c r="AL138" s="451"/>
      <c r="AM138" s="451"/>
      <c r="AN138" s="451"/>
      <c r="AO138" s="451"/>
      <c r="AP138" s="451"/>
      <c r="AQ138" s="451"/>
      <c r="AR138" s="451"/>
      <c r="AS138" s="451"/>
      <c r="AT138" s="451"/>
      <c r="AU138" s="451"/>
      <c r="AV138" s="451"/>
    </row>
    <row r="140" spans="1:48" x14ac:dyDescent="0.3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  <c r="W140" s="451"/>
      <c r="X140" s="451"/>
      <c r="Y140" s="451"/>
      <c r="Z140" s="451"/>
      <c r="AA140" s="451"/>
      <c r="AB140" s="451"/>
      <c r="AC140" s="451"/>
      <c r="AD140" s="451"/>
      <c r="AE140" s="451"/>
      <c r="AF140" s="451"/>
      <c r="AG140" s="451"/>
      <c r="AH140" s="451"/>
      <c r="AI140" s="451"/>
      <c r="AJ140" s="451"/>
      <c r="AK140" s="451"/>
      <c r="AL140" s="451"/>
      <c r="AM140" s="451"/>
      <c r="AN140" s="451"/>
      <c r="AO140" s="451"/>
      <c r="AP140" s="451"/>
      <c r="AQ140" s="451"/>
      <c r="AR140" s="451"/>
      <c r="AS140" s="451"/>
      <c r="AT140" s="451"/>
      <c r="AU140" s="451"/>
      <c r="AV140" s="451"/>
    </row>
    <row r="142" spans="1:48" x14ac:dyDescent="0.3">
      <c r="A142" s="451"/>
      <c r="B142" s="451"/>
      <c r="C142" s="451"/>
      <c r="D142" s="451"/>
      <c r="E142" s="451"/>
      <c r="F142" s="451"/>
      <c r="G142" s="451"/>
      <c r="H142" s="451"/>
      <c r="I142" s="451"/>
      <c r="J142" s="451"/>
      <c r="K142" s="451"/>
      <c r="L142" s="451"/>
      <c r="M142" s="451"/>
      <c r="N142" s="451"/>
      <c r="O142" s="451"/>
      <c r="P142" s="451"/>
      <c r="Q142" s="451"/>
      <c r="R142" s="451"/>
      <c r="S142" s="451"/>
      <c r="T142" s="451"/>
      <c r="U142" s="451"/>
      <c r="V142" s="451"/>
      <c r="W142" s="451"/>
      <c r="X142" s="451"/>
      <c r="Y142" s="451"/>
      <c r="Z142" s="451"/>
      <c r="AA142" s="451"/>
      <c r="AB142" s="451"/>
      <c r="AC142" s="451"/>
      <c r="AD142" s="451"/>
      <c r="AE142" s="451"/>
      <c r="AF142" s="451"/>
      <c r="AG142" s="451"/>
      <c r="AH142" s="451"/>
      <c r="AI142" s="451"/>
      <c r="AJ142" s="451"/>
      <c r="AK142" s="451"/>
      <c r="AL142" s="451"/>
      <c r="AM142" s="451"/>
      <c r="AN142" s="451"/>
      <c r="AO142" s="451"/>
      <c r="AP142" s="451"/>
      <c r="AQ142" s="451"/>
      <c r="AR142" s="451"/>
      <c r="AS142" s="451"/>
      <c r="AT142" s="451"/>
      <c r="AU142" s="451"/>
      <c r="AV142" s="451"/>
    </row>
    <row r="144" spans="1:48" x14ac:dyDescent="0.3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  <c r="W144" s="451"/>
      <c r="X144" s="451"/>
      <c r="Y144" s="451"/>
      <c r="Z144" s="451"/>
      <c r="AA144" s="451"/>
      <c r="AB144" s="451"/>
      <c r="AC144" s="451"/>
      <c r="AD144" s="451"/>
      <c r="AE144" s="451"/>
      <c r="AF144" s="451"/>
      <c r="AG144" s="451"/>
      <c r="AH144" s="451"/>
      <c r="AI144" s="451"/>
      <c r="AJ144" s="451"/>
      <c r="AK144" s="451"/>
      <c r="AL144" s="451"/>
      <c r="AM144" s="451"/>
      <c r="AN144" s="451"/>
      <c r="AO144" s="451"/>
      <c r="AP144" s="451"/>
      <c r="AQ144" s="451"/>
      <c r="AR144" s="451"/>
      <c r="AS144" s="451"/>
      <c r="AT144" s="451"/>
      <c r="AU144" s="451"/>
      <c r="AV144" s="451"/>
    </row>
    <row r="146" spans="1:48" x14ac:dyDescent="0.3">
      <c r="A146" s="451"/>
      <c r="B146" s="451"/>
      <c r="C146" s="451"/>
      <c r="D146" s="451"/>
      <c r="E146" s="451"/>
      <c r="F146" s="451"/>
      <c r="G146" s="451"/>
      <c r="H146" s="451"/>
      <c r="I146" s="451"/>
      <c r="J146" s="451"/>
      <c r="K146" s="451"/>
      <c r="L146" s="451"/>
      <c r="M146" s="451"/>
      <c r="N146" s="451"/>
      <c r="O146" s="451"/>
      <c r="P146" s="451"/>
      <c r="Q146" s="451"/>
      <c r="R146" s="451"/>
      <c r="S146" s="451"/>
      <c r="T146" s="451"/>
      <c r="U146" s="451"/>
      <c r="V146" s="451"/>
      <c r="W146" s="451"/>
      <c r="X146" s="451"/>
      <c r="Y146" s="451"/>
      <c r="Z146" s="451"/>
      <c r="AA146" s="451"/>
      <c r="AB146" s="451"/>
      <c r="AC146" s="451"/>
      <c r="AD146" s="451"/>
      <c r="AE146" s="451"/>
      <c r="AF146" s="451"/>
      <c r="AG146" s="451"/>
      <c r="AH146" s="451"/>
      <c r="AI146" s="451"/>
      <c r="AJ146" s="451"/>
      <c r="AK146" s="451"/>
      <c r="AL146" s="451"/>
      <c r="AM146" s="451"/>
      <c r="AN146" s="451"/>
      <c r="AO146" s="451"/>
      <c r="AP146" s="451"/>
      <c r="AQ146" s="451"/>
      <c r="AR146" s="451"/>
      <c r="AS146" s="451"/>
      <c r="AT146" s="451"/>
      <c r="AU146" s="451"/>
      <c r="AV146" s="451"/>
    </row>
    <row r="148" spans="1:48" x14ac:dyDescent="0.3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451"/>
      <c r="AB148" s="451"/>
      <c r="AC148" s="451"/>
      <c r="AD148" s="451"/>
      <c r="AE148" s="451"/>
      <c r="AF148" s="451"/>
      <c r="AG148" s="451"/>
      <c r="AH148" s="451"/>
      <c r="AI148" s="451"/>
      <c r="AJ148" s="451"/>
      <c r="AK148" s="451"/>
      <c r="AL148" s="451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</row>
    <row r="150" spans="1:48" x14ac:dyDescent="0.3">
      <c r="A150" s="451"/>
      <c r="B150" s="451"/>
      <c r="C150" s="451"/>
      <c r="D150" s="451"/>
      <c r="E150" s="451"/>
      <c r="F150" s="451"/>
      <c r="G150" s="451"/>
      <c r="H150" s="451"/>
      <c r="I150" s="451"/>
      <c r="J150" s="451"/>
      <c r="K150" s="451"/>
      <c r="L150" s="451"/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  <c r="W150" s="451"/>
      <c r="X150" s="451"/>
      <c r="Y150" s="451"/>
      <c r="Z150" s="451"/>
      <c r="AA150" s="451"/>
      <c r="AB150" s="451"/>
      <c r="AC150" s="451"/>
      <c r="AD150" s="451"/>
      <c r="AE150" s="451"/>
      <c r="AF150" s="451"/>
      <c r="AG150" s="451"/>
      <c r="AH150" s="451"/>
      <c r="AI150" s="451"/>
      <c r="AJ150" s="451"/>
      <c r="AK150" s="451"/>
      <c r="AL150" s="451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</row>
    <row r="152" spans="1:48" x14ac:dyDescent="0.3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1"/>
      <c r="P152" s="451"/>
      <c r="Q152" s="451"/>
      <c r="R152" s="451"/>
      <c r="S152" s="451"/>
      <c r="T152" s="451"/>
      <c r="U152" s="451"/>
      <c r="V152" s="451"/>
      <c r="W152" s="451"/>
      <c r="X152" s="451"/>
      <c r="Y152" s="451"/>
      <c r="Z152" s="451"/>
      <c r="AA152" s="451"/>
      <c r="AB152" s="451"/>
      <c r="AC152" s="451"/>
      <c r="AD152" s="451"/>
      <c r="AE152" s="451"/>
      <c r="AF152" s="451"/>
      <c r="AG152" s="451"/>
      <c r="AH152" s="451"/>
      <c r="AI152" s="451"/>
      <c r="AJ152" s="451"/>
      <c r="AK152" s="451"/>
      <c r="AL152" s="451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</row>
    <row r="154" spans="1:48" x14ac:dyDescent="0.3">
      <c r="A154" s="451"/>
      <c r="B154" s="451"/>
      <c r="C154" s="451"/>
      <c r="D154" s="451"/>
      <c r="E154" s="451"/>
      <c r="F154" s="451"/>
      <c r="G154" s="451"/>
      <c r="H154" s="451"/>
      <c r="I154" s="451"/>
      <c r="J154" s="451"/>
      <c r="K154" s="451"/>
      <c r="L154" s="451"/>
      <c r="M154" s="451"/>
      <c r="N154" s="451"/>
      <c r="O154" s="451"/>
      <c r="P154" s="451"/>
      <c r="Q154" s="451"/>
      <c r="R154" s="451"/>
      <c r="S154" s="451"/>
      <c r="T154" s="451"/>
      <c r="U154" s="451"/>
      <c r="V154" s="451"/>
      <c r="W154" s="451"/>
      <c r="X154" s="451"/>
      <c r="Y154" s="451"/>
      <c r="Z154" s="451"/>
      <c r="AA154" s="451"/>
      <c r="AB154" s="451"/>
      <c r="AC154" s="451"/>
      <c r="AD154" s="451"/>
      <c r="AE154" s="451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</row>
    <row r="156" spans="1:48" x14ac:dyDescent="0.3">
      <c r="A156" s="451"/>
      <c r="B156" s="451"/>
      <c r="C156" s="451"/>
      <c r="D156" s="451"/>
      <c r="E156" s="451"/>
      <c r="F156" s="451"/>
      <c r="G156" s="451"/>
      <c r="H156" s="451"/>
      <c r="I156" s="451"/>
      <c r="J156" s="451"/>
      <c r="K156" s="451"/>
      <c r="L156" s="451"/>
      <c r="M156" s="451"/>
      <c r="N156" s="451"/>
      <c r="O156" s="451"/>
      <c r="P156" s="451"/>
      <c r="Q156" s="451"/>
      <c r="R156" s="451"/>
      <c r="S156" s="451"/>
      <c r="T156" s="451"/>
      <c r="U156" s="451"/>
      <c r="V156" s="451"/>
      <c r="W156" s="451"/>
      <c r="X156" s="451"/>
      <c r="Y156" s="451"/>
      <c r="Z156" s="451"/>
      <c r="AA156" s="451"/>
      <c r="AB156" s="451"/>
      <c r="AC156" s="451"/>
      <c r="AD156" s="451"/>
      <c r="AE156" s="451"/>
      <c r="AF156" s="451"/>
      <c r="AG156" s="451"/>
      <c r="AH156" s="451"/>
      <c r="AI156" s="451"/>
      <c r="AJ156" s="451"/>
      <c r="AK156" s="451"/>
      <c r="AL156" s="451"/>
      <c r="AM156" s="451"/>
      <c r="AN156" s="451"/>
      <c r="AO156" s="451"/>
      <c r="AP156" s="451"/>
      <c r="AQ156" s="451"/>
      <c r="AR156" s="451"/>
      <c r="AS156" s="451"/>
      <c r="AT156" s="451"/>
      <c r="AU156" s="451"/>
      <c r="AV156" s="451"/>
    </row>
    <row r="158" spans="1:48" x14ac:dyDescent="0.3">
      <c r="A158" s="451"/>
      <c r="B158" s="451"/>
      <c r="C158" s="451"/>
      <c r="D158" s="451"/>
      <c r="E158" s="451"/>
      <c r="F158" s="451"/>
      <c r="G158" s="451"/>
      <c r="H158" s="451"/>
      <c r="I158" s="451"/>
      <c r="J158" s="451"/>
      <c r="K158" s="451"/>
      <c r="L158" s="451"/>
      <c r="M158" s="451"/>
      <c r="N158" s="451"/>
      <c r="O158" s="451"/>
      <c r="P158" s="451"/>
      <c r="Q158" s="451"/>
      <c r="R158" s="451"/>
      <c r="S158" s="451"/>
      <c r="T158" s="451"/>
      <c r="U158" s="451"/>
      <c r="V158" s="451"/>
      <c r="W158" s="451"/>
      <c r="X158" s="451"/>
      <c r="Y158" s="451"/>
      <c r="Z158" s="451"/>
      <c r="AA158" s="451"/>
      <c r="AB158" s="451"/>
      <c r="AC158" s="451"/>
      <c r="AD158" s="451"/>
      <c r="AE158" s="451"/>
      <c r="AF158" s="451"/>
      <c r="AG158" s="451"/>
      <c r="AH158" s="451"/>
      <c r="AI158" s="451"/>
      <c r="AJ158" s="451"/>
      <c r="AK158" s="451"/>
      <c r="AL158" s="451"/>
      <c r="AM158" s="451"/>
      <c r="AN158" s="451"/>
      <c r="AO158" s="451"/>
      <c r="AP158" s="451"/>
      <c r="AQ158" s="451"/>
      <c r="AR158" s="451"/>
      <c r="AS158" s="451"/>
      <c r="AT158" s="451"/>
      <c r="AU158" s="451"/>
      <c r="AV158" s="451"/>
    </row>
    <row r="160" spans="1:48" x14ac:dyDescent="0.3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1"/>
      <c r="O160" s="451"/>
      <c r="P160" s="451"/>
      <c r="Q160" s="451"/>
      <c r="R160" s="451"/>
      <c r="S160" s="451"/>
      <c r="T160" s="451"/>
      <c r="U160" s="451"/>
      <c r="V160" s="451"/>
      <c r="W160" s="451"/>
      <c r="X160" s="451"/>
      <c r="Y160" s="451"/>
      <c r="Z160" s="451"/>
      <c r="AA160" s="451"/>
      <c r="AB160" s="451"/>
      <c r="AC160" s="451"/>
      <c r="AD160" s="451"/>
      <c r="AE160" s="451"/>
      <c r="AF160" s="451"/>
      <c r="AG160" s="451"/>
      <c r="AH160" s="451"/>
      <c r="AI160" s="451"/>
      <c r="AJ160" s="451"/>
      <c r="AK160" s="451"/>
      <c r="AL160" s="451"/>
      <c r="AM160" s="451"/>
      <c r="AN160" s="451"/>
      <c r="AO160" s="451"/>
      <c r="AP160" s="451"/>
      <c r="AQ160" s="451"/>
      <c r="AR160" s="451"/>
      <c r="AS160" s="451"/>
      <c r="AT160" s="451"/>
      <c r="AU160" s="451"/>
      <c r="AV160" s="451"/>
    </row>
    <row r="162" spans="1:48" x14ac:dyDescent="0.3">
      <c r="A162" s="451"/>
      <c r="B162" s="451"/>
      <c r="C162" s="451"/>
      <c r="D162" s="451"/>
      <c r="E162" s="451"/>
      <c r="F162" s="451"/>
      <c r="G162" s="451"/>
      <c r="H162" s="451"/>
      <c r="I162" s="451"/>
      <c r="J162" s="451"/>
      <c r="K162" s="451"/>
      <c r="L162" s="451"/>
      <c r="M162" s="451"/>
      <c r="N162" s="451"/>
      <c r="O162" s="451"/>
      <c r="P162" s="451"/>
      <c r="Q162" s="451"/>
      <c r="R162" s="451"/>
      <c r="S162" s="451"/>
      <c r="T162" s="451"/>
      <c r="U162" s="451"/>
      <c r="V162" s="451"/>
      <c r="W162" s="451"/>
      <c r="X162" s="451"/>
      <c r="Y162" s="451"/>
      <c r="Z162" s="451"/>
      <c r="AA162" s="451"/>
      <c r="AB162" s="451"/>
      <c r="AC162" s="451"/>
      <c r="AD162" s="451"/>
      <c r="AE162" s="451"/>
      <c r="AF162" s="451"/>
      <c r="AG162" s="451"/>
      <c r="AH162" s="451"/>
      <c r="AI162" s="451"/>
      <c r="AJ162" s="451"/>
      <c r="AK162" s="451"/>
      <c r="AL162" s="451"/>
      <c r="AM162" s="451"/>
      <c r="AN162" s="451"/>
      <c r="AO162" s="451"/>
      <c r="AP162" s="451"/>
      <c r="AQ162" s="451"/>
      <c r="AR162" s="451"/>
      <c r="AS162" s="451"/>
      <c r="AT162" s="451"/>
      <c r="AU162" s="451"/>
      <c r="AV162" s="451"/>
    </row>
    <row r="164" spans="1:48" x14ac:dyDescent="0.3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451"/>
      <c r="AA164" s="451"/>
      <c r="AB164" s="451"/>
      <c r="AC164" s="451"/>
      <c r="AD164" s="451"/>
      <c r="AE164" s="451"/>
      <c r="AF164" s="451"/>
      <c r="AG164" s="451"/>
      <c r="AH164" s="451"/>
      <c r="AI164" s="451"/>
      <c r="AJ164" s="451"/>
      <c r="AK164" s="451"/>
      <c r="AL164" s="451"/>
      <c r="AM164" s="451"/>
      <c r="AN164" s="451"/>
      <c r="AO164" s="451"/>
      <c r="AP164" s="451"/>
      <c r="AQ164" s="451"/>
      <c r="AR164" s="451"/>
      <c r="AS164" s="451"/>
      <c r="AT164" s="451"/>
      <c r="AU164" s="451"/>
      <c r="AV164" s="451"/>
    </row>
    <row r="166" spans="1:48" x14ac:dyDescent="0.3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1"/>
      <c r="O166" s="451"/>
      <c r="P166" s="451"/>
      <c r="Q166" s="451"/>
      <c r="R166" s="451"/>
      <c r="S166" s="451"/>
      <c r="T166" s="451"/>
      <c r="U166" s="451"/>
      <c r="V166" s="451"/>
      <c r="W166" s="451"/>
      <c r="X166" s="451"/>
      <c r="Y166" s="451"/>
      <c r="Z166" s="451"/>
      <c r="AA166" s="451"/>
      <c r="AB166" s="451"/>
      <c r="AC166" s="451"/>
      <c r="AD166" s="451"/>
      <c r="AE166" s="451"/>
      <c r="AF166" s="451"/>
      <c r="AG166" s="451"/>
      <c r="AH166" s="451"/>
      <c r="AI166" s="451"/>
      <c r="AJ166" s="451"/>
      <c r="AK166" s="451"/>
      <c r="AL166" s="451"/>
      <c r="AM166" s="451"/>
      <c r="AN166" s="451"/>
      <c r="AO166" s="451"/>
      <c r="AP166" s="451"/>
      <c r="AQ166" s="451"/>
      <c r="AR166" s="451"/>
      <c r="AS166" s="451"/>
      <c r="AT166" s="451"/>
      <c r="AU166" s="451"/>
      <c r="AV166" s="451"/>
    </row>
    <row r="168" spans="1:48" x14ac:dyDescent="0.3">
      <c r="A168" s="451"/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  <c r="W168" s="451"/>
      <c r="X168" s="451"/>
      <c r="Y168" s="451"/>
      <c r="Z168" s="451"/>
      <c r="AA168" s="451"/>
      <c r="AB168" s="451"/>
      <c r="AC168" s="451"/>
      <c r="AD168" s="451"/>
      <c r="AE168" s="451"/>
      <c r="AF168" s="451"/>
      <c r="AG168" s="451"/>
      <c r="AH168" s="451"/>
      <c r="AI168" s="451"/>
      <c r="AJ168" s="451"/>
      <c r="AK168" s="451"/>
      <c r="AL168" s="451"/>
      <c r="AM168" s="451"/>
      <c r="AN168" s="451"/>
      <c r="AO168" s="451"/>
      <c r="AP168" s="451"/>
      <c r="AQ168" s="451"/>
      <c r="AR168" s="451"/>
      <c r="AS168" s="451"/>
      <c r="AT168" s="451"/>
      <c r="AU168" s="451"/>
      <c r="AV168" s="451"/>
    </row>
    <row r="170" spans="1:48" x14ac:dyDescent="0.3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1"/>
      <c r="P170" s="451"/>
      <c r="Q170" s="451"/>
      <c r="R170" s="451"/>
      <c r="S170" s="451"/>
      <c r="T170" s="451"/>
      <c r="U170" s="451"/>
      <c r="V170" s="451"/>
      <c r="W170" s="451"/>
      <c r="X170" s="451"/>
      <c r="Y170" s="451"/>
      <c r="Z170" s="451"/>
      <c r="AA170" s="451"/>
      <c r="AB170" s="451"/>
      <c r="AC170" s="451"/>
      <c r="AD170" s="451"/>
      <c r="AE170" s="451"/>
      <c r="AF170" s="451"/>
      <c r="AG170" s="451"/>
      <c r="AH170" s="451"/>
      <c r="AI170" s="451"/>
      <c r="AJ170" s="451"/>
      <c r="AK170" s="451"/>
      <c r="AL170" s="451"/>
      <c r="AM170" s="451"/>
      <c r="AN170" s="451"/>
      <c r="AO170" s="451"/>
      <c r="AP170" s="451"/>
      <c r="AQ170" s="451"/>
      <c r="AR170" s="451"/>
      <c r="AS170" s="451"/>
      <c r="AT170" s="451"/>
      <c r="AU170" s="451"/>
      <c r="AV170" s="451"/>
    </row>
    <row r="172" spans="1:48" x14ac:dyDescent="0.3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1"/>
      <c r="O172" s="451"/>
      <c r="P172" s="451"/>
      <c r="Q172" s="451"/>
      <c r="R172" s="451"/>
      <c r="S172" s="451"/>
      <c r="T172" s="451"/>
      <c r="U172" s="451"/>
      <c r="V172" s="451"/>
      <c r="W172" s="451"/>
      <c r="X172" s="451"/>
      <c r="Y172" s="451"/>
      <c r="Z172" s="451"/>
      <c r="AA172" s="451"/>
      <c r="AB172" s="451"/>
      <c r="AC172" s="451"/>
      <c r="AD172" s="451"/>
      <c r="AE172" s="451"/>
      <c r="AF172" s="451"/>
      <c r="AG172" s="451"/>
      <c r="AH172" s="451"/>
      <c r="AI172" s="451"/>
      <c r="AJ172" s="451"/>
      <c r="AK172" s="451"/>
      <c r="AL172" s="451"/>
      <c r="AM172" s="451"/>
      <c r="AN172" s="451"/>
      <c r="AO172" s="451"/>
      <c r="AP172" s="451"/>
      <c r="AQ172" s="451"/>
      <c r="AR172" s="451"/>
      <c r="AS172" s="451"/>
      <c r="AT172" s="451"/>
      <c r="AU172" s="451"/>
      <c r="AV172" s="451"/>
    </row>
    <row r="174" spans="1:48" x14ac:dyDescent="0.3">
      <c r="A174" s="451"/>
      <c r="B174" s="451"/>
      <c r="C174" s="451"/>
      <c r="D174" s="451"/>
      <c r="E174" s="451"/>
      <c r="F174" s="451"/>
      <c r="G174" s="451"/>
      <c r="H174" s="451"/>
      <c r="I174" s="451"/>
      <c r="J174" s="451"/>
      <c r="K174" s="451"/>
      <c r="L174" s="451"/>
      <c r="M174" s="451"/>
      <c r="N174" s="451"/>
      <c r="O174" s="451"/>
      <c r="P174" s="451"/>
      <c r="Q174" s="451"/>
      <c r="R174" s="451"/>
      <c r="S174" s="451"/>
      <c r="T174" s="451"/>
      <c r="U174" s="451"/>
      <c r="V174" s="451"/>
      <c r="W174" s="451"/>
      <c r="X174" s="451"/>
      <c r="Y174" s="451"/>
      <c r="Z174" s="451"/>
      <c r="AA174" s="451"/>
      <c r="AB174" s="451"/>
      <c r="AC174" s="451"/>
      <c r="AD174" s="451"/>
      <c r="AE174" s="451"/>
      <c r="AF174" s="451"/>
      <c r="AG174" s="451"/>
      <c r="AH174" s="451"/>
      <c r="AI174" s="451"/>
      <c r="AJ174" s="451"/>
      <c r="AK174" s="451"/>
      <c r="AL174" s="451"/>
      <c r="AM174" s="451"/>
      <c r="AN174" s="451"/>
      <c r="AO174" s="451"/>
      <c r="AP174" s="451"/>
      <c r="AQ174" s="451"/>
      <c r="AR174" s="451"/>
      <c r="AS174" s="451"/>
      <c r="AT174" s="451"/>
      <c r="AU174" s="451"/>
      <c r="AV174" s="451"/>
    </row>
    <row r="176" spans="1:48" x14ac:dyDescent="0.3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1"/>
      <c r="P176" s="451"/>
      <c r="Q176" s="451"/>
      <c r="R176" s="451"/>
      <c r="S176" s="451"/>
      <c r="T176" s="451"/>
      <c r="U176" s="451"/>
      <c r="V176" s="451"/>
      <c r="W176" s="451"/>
      <c r="X176" s="451"/>
      <c r="Y176" s="451"/>
      <c r="Z176" s="451"/>
      <c r="AA176" s="451"/>
      <c r="AB176" s="451"/>
      <c r="AC176" s="451"/>
      <c r="AD176" s="451"/>
      <c r="AE176" s="451"/>
      <c r="AF176" s="451"/>
      <c r="AG176" s="451"/>
      <c r="AH176" s="451"/>
      <c r="AI176" s="451"/>
      <c r="AJ176" s="451"/>
      <c r="AK176" s="451"/>
      <c r="AL176" s="451"/>
      <c r="AM176" s="451"/>
      <c r="AN176" s="451"/>
      <c r="AO176" s="451"/>
      <c r="AP176" s="451"/>
      <c r="AQ176" s="451"/>
      <c r="AR176" s="451"/>
      <c r="AS176" s="451"/>
      <c r="AT176" s="451"/>
      <c r="AU176" s="451"/>
      <c r="AV176" s="451"/>
    </row>
    <row r="178" spans="1:48" x14ac:dyDescent="0.3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1"/>
      <c r="O178" s="451"/>
      <c r="P178" s="451"/>
      <c r="Q178" s="451"/>
      <c r="R178" s="451"/>
      <c r="S178" s="451"/>
      <c r="T178" s="451"/>
      <c r="U178" s="451"/>
      <c r="V178" s="451"/>
      <c r="W178" s="451"/>
      <c r="X178" s="451"/>
      <c r="Y178" s="451"/>
      <c r="Z178" s="451"/>
      <c r="AA178" s="451"/>
      <c r="AB178" s="451"/>
      <c r="AC178" s="451"/>
      <c r="AD178" s="451"/>
      <c r="AE178" s="451"/>
      <c r="AF178" s="451"/>
      <c r="AG178" s="451"/>
      <c r="AH178" s="451"/>
      <c r="AI178" s="451"/>
      <c r="AJ178" s="451"/>
      <c r="AK178" s="451"/>
      <c r="AL178" s="451"/>
      <c r="AM178" s="451"/>
      <c r="AN178" s="451"/>
      <c r="AO178" s="451"/>
      <c r="AP178" s="451"/>
      <c r="AQ178" s="451"/>
      <c r="AR178" s="451"/>
      <c r="AS178" s="451"/>
      <c r="AT178" s="451"/>
      <c r="AU178" s="451"/>
      <c r="AV178" s="451"/>
    </row>
    <row r="180" spans="1:48" x14ac:dyDescent="0.3">
      <c r="A180" s="451"/>
      <c r="B180" s="451"/>
      <c r="C180" s="451"/>
      <c r="D180" s="451"/>
      <c r="E180" s="451"/>
      <c r="F180" s="451"/>
      <c r="G180" s="451"/>
      <c r="H180" s="451"/>
      <c r="I180" s="451"/>
      <c r="J180" s="451"/>
      <c r="K180" s="451"/>
      <c r="L180" s="451"/>
      <c r="M180" s="451"/>
      <c r="N180" s="451"/>
      <c r="O180" s="451"/>
      <c r="P180" s="451"/>
      <c r="Q180" s="451"/>
      <c r="R180" s="451"/>
      <c r="S180" s="451"/>
      <c r="T180" s="451"/>
      <c r="U180" s="451"/>
      <c r="V180" s="451"/>
      <c r="W180" s="451"/>
      <c r="X180" s="451"/>
      <c r="Y180" s="451"/>
      <c r="Z180" s="451"/>
      <c r="AA180" s="451"/>
      <c r="AB180" s="451"/>
      <c r="AC180" s="451"/>
      <c r="AD180" s="451"/>
      <c r="AE180" s="451"/>
      <c r="AF180" s="451"/>
      <c r="AG180" s="451"/>
      <c r="AH180" s="451"/>
      <c r="AI180" s="451"/>
      <c r="AJ180" s="451"/>
      <c r="AK180" s="451"/>
      <c r="AL180" s="451"/>
      <c r="AM180" s="451"/>
      <c r="AN180" s="451"/>
      <c r="AO180" s="451"/>
      <c r="AP180" s="451"/>
      <c r="AQ180" s="451"/>
      <c r="AR180" s="451"/>
      <c r="AS180" s="451"/>
      <c r="AT180" s="451"/>
      <c r="AU180" s="451"/>
      <c r="AV180" s="451"/>
    </row>
    <row r="182" spans="1:48" x14ac:dyDescent="0.3">
      <c r="A182" s="451"/>
      <c r="B182" s="451"/>
      <c r="C182" s="451"/>
      <c r="D182" s="451"/>
      <c r="E182" s="451"/>
      <c r="F182" s="451"/>
      <c r="G182" s="451"/>
      <c r="H182" s="451"/>
      <c r="I182" s="451"/>
      <c r="J182" s="451"/>
      <c r="K182" s="451"/>
      <c r="L182" s="451"/>
      <c r="M182" s="451"/>
      <c r="N182" s="451"/>
      <c r="O182" s="451"/>
      <c r="P182" s="451"/>
      <c r="Q182" s="451"/>
      <c r="R182" s="451"/>
      <c r="S182" s="451"/>
      <c r="T182" s="451"/>
      <c r="U182" s="451"/>
      <c r="V182" s="451"/>
      <c r="W182" s="451"/>
      <c r="X182" s="451"/>
      <c r="Y182" s="451"/>
      <c r="Z182" s="451"/>
      <c r="AA182" s="451"/>
      <c r="AB182" s="451"/>
      <c r="AC182" s="451"/>
      <c r="AD182" s="451"/>
      <c r="AE182" s="451"/>
      <c r="AF182" s="451"/>
      <c r="AG182" s="451"/>
      <c r="AH182" s="451"/>
      <c r="AI182" s="451"/>
      <c r="AJ182" s="451"/>
      <c r="AK182" s="451"/>
      <c r="AL182" s="451"/>
      <c r="AM182" s="451"/>
      <c r="AN182" s="451"/>
      <c r="AO182" s="451"/>
      <c r="AP182" s="451"/>
      <c r="AQ182" s="451"/>
      <c r="AR182" s="451"/>
      <c r="AS182" s="451"/>
      <c r="AT182" s="451"/>
      <c r="AU182" s="451"/>
      <c r="AV182" s="451"/>
    </row>
    <row r="184" spans="1:48" x14ac:dyDescent="0.3">
      <c r="A184" s="451"/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  <c r="W184" s="451"/>
      <c r="X184" s="451"/>
      <c r="Y184" s="451"/>
      <c r="Z184" s="451"/>
      <c r="AA184" s="451"/>
      <c r="AB184" s="451"/>
      <c r="AC184" s="451"/>
      <c r="AD184" s="451"/>
      <c r="AE184" s="451"/>
      <c r="AF184" s="451"/>
      <c r="AG184" s="451"/>
      <c r="AH184" s="451"/>
      <c r="AI184" s="451"/>
      <c r="AJ184" s="451"/>
      <c r="AK184" s="451"/>
      <c r="AL184" s="451"/>
      <c r="AM184" s="451"/>
      <c r="AN184" s="451"/>
      <c r="AO184" s="451"/>
      <c r="AP184" s="451"/>
      <c r="AQ184" s="451"/>
      <c r="AR184" s="451"/>
      <c r="AS184" s="451"/>
      <c r="AT184" s="451"/>
      <c r="AU184" s="451"/>
      <c r="AV184" s="451"/>
    </row>
    <row r="186" spans="1:48" x14ac:dyDescent="0.3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  <c r="W186" s="451"/>
      <c r="X186" s="451"/>
      <c r="Y186" s="451"/>
      <c r="Z186" s="451"/>
      <c r="AA186" s="451"/>
      <c r="AB186" s="451"/>
      <c r="AC186" s="451"/>
      <c r="AD186" s="451"/>
      <c r="AE186" s="451"/>
      <c r="AF186" s="451"/>
      <c r="AG186" s="451"/>
      <c r="AH186" s="451"/>
      <c r="AI186" s="451"/>
      <c r="AJ186" s="451"/>
      <c r="AK186" s="451"/>
      <c r="AL186" s="451"/>
      <c r="AM186" s="451"/>
      <c r="AN186" s="451"/>
      <c r="AO186" s="451"/>
      <c r="AP186" s="451"/>
      <c r="AQ186" s="451"/>
      <c r="AR186" s="451"/>
      <c r="AS186" s="451"/>
      <c r="AT186" s="451"/>
      <c r="AU186" s="451"/>
      <c r="AV186" s="451"/>
    </row>
    <row r="188" spans="1:48" x14ac:dyDescent="0.3">
      <c r="A188" s="451"/>
      <c r="B188" s="451"/>
      <c r="C188" s="451"/>
      <c r="D188" s="451"/>
      <c r="E188" s="451"/>
      <c r="F188" s="451"/>
      <c r="G188" s="451"/>
      <c r="H188" s="451"/>
      <c r="I188" s="451"/>
      <c r="J188" s="451"/>
      <c r="K188" s="451"/>
      <c r="L188" s="451"/>
      <c r="M188" s="451"/>
      <c r="N188" s="451"/>
      <c r="O188" s="451"/>
      <c r="P188" s="451"/>
      <c r="Q188" s="451"/>
      <c r="R188" s="451"/>
      <c r="S188" s="451"/>
      <c r="T188" s="451"/>
      <c r="U188" s="451"/>
      <c r="V188" s="451"/>
      <c r="W188" s="451"/>
      <c r="X188" s="451"/>
      <c r="Y188" s="451"/>
      <c r="Z188" s="451"/>
      <c r="AA188" s="451"/>
      <c r="AB188" s="451"/>
      <c r="AC188" s="451"/>
      <c r="AD188" s="451"/>
      <c r="AE188" s="451"/>
      <c r="AF188" s="451"/>
      <c r="AG188" s="451"/>
      <c r="AH188" s="451"/>
      <c r="AI188" s="451"/>
      <c r="AJ188" s="451"/>
      <c r="AK188" s="451"/>
      <c r="AL188" s="451"/>
      <c r="AM188" s="451"/>
      <c r="AN188" s="451"/>
      <c r="AO188" s="451"/>
      <c r="AP188" s="451"/>
      <c r="AQ188" s="451"/>
      <c r="AR188" s="451"/>
      <c r="AS188" s="451"/>
      <c r="AT188" s="451"/>
      <c r="AU188" s="451"/>
      <c r="AV188" s="451"/>
    </row>
    <row r="190" spans="1:48" x14ac:dyDescent="0.3">
      <c r="A190" s="451"/>
      <c r="B190" s="451"/>
      <c r="C190" s="451"/>
      <c r="D190" s="451"/>
      <c r="E190" s="451"/>
      <c r="F190" s="451"/>
      <c r="G190" s="451"/>
      <c r="H190" s="451"/>
      <c r="I190" s="451"/>
      <c r="J190" s="451"/>
      <c r="K190" s="451"/>
      <c r="L190" s="451"/>
      <c r="M190" s="451"/>
      <c r="N190" s="451"/>
      <c r="O190" s="451"/>
      <c r="P190" s="451"/>
      <c r="Q190" s="451"/>
      <c r="R190" s="451"/>
      <c r="S190" s="451"/>
      <c r="T190" s="451"/>
      <c r="U190" s="451"/>
      <c r="V190" s="451"/>
      <c r="W190" s="451"/>
      <c r="X190" s="451"/>
      <c r="Y190" s="451"/>
      <c r="Z190" s="451"/>
      <c r="AA190" s="451"/>
      <c r="AB190" s="451"/>
      <c r="AC190" s="451"/>
      <c r="AD190" s="451"/>
      <c r="AE190" s="451"/>
      <c r="AF190" s="451"/>
      <c r="AG190" s="451"/>
      <c r="AH190" s="451"/>
      <c r="AI190" s="451"/>
      <c r="AJ190" s="451"/>
      <c r="AK190" s="451"/>
      <c r="AL190" s="451"/>
      <c r="AM190" s="451"/>
      <c r="AN190" s="451"/>
      <c r="AO190" s="451"/>
      <c r="AP190" s="451"/>
      <c r="AQ190" s="451"/>
      <c r="AR190" s="451"/>
      <c r="AS190" s="451"/>
      <c r="AT190" s="451"/>
      <c r="AU190" s="451"/>
      <c r="AV190" s="451"/>
    </row>
    <row r="192" spans="1:48" x14ac:dyDescent="0.3">
      <c r="A192" s="451"/>
      <c r="B192" s="451"/>
      <c r="C192" s="451"/>
      <c r="D192" s="451"/>
      <c r="E192" s="451"/>
      <c r="F192" s="451"/>
      <c r="G192" s="451"/>
      <c r="H192" s="451"/>
      <c r="I192" s="451"/>
      <c r="J192" s="451"/>
      <c r="K192" s="451"/>
      <c r="L192" s="451"/>
      <c r="M192" s="451"/>
      <c r="N192" s="451"/>
      <c r="O192" s="451"/>
      <c r="P192" s="451"/>
      <c r="Q192" s="451"/>
      <c r="R192" s="451"/>
      <c r="S192" s="451"/>
      <c r="T192" s="451"/>
      <c r="U192" s="451"/>
      <c r="V192" s="451"/>
      <c r="W192" s="451"/>
      <c r="X192" s="451"/>
      <c r="Y192" s="451"/>
      <c r="Z192" s="451"/>
      <c r="AA192" s="451"/>
      <c r="AB192" s="451"/>
      <c r="AC192" s="451"/>
      <c r="AD192" s="451"/>
      <c r="AE192" s="451"/>
      <c r="AF192" s="451"/>
      <c r="AG192" s="451"/>
      <c r="AH192" s="451"/>
      <c r="AI192" s="451"/>
      <c r="AJ192" s="451"/>
      <c r="AK192" s="451"/>
      <c r="AL192" s="451"/>
      <c r="AM192" s="451"/>
      <c r="AN192" s="451"/>
      <c r="AO192" s="451"/>
      <c r="AP192" s="451"/>
      <c r="AQ192" s="451"/>
      <c r="AR192" s="451"/>
      <c r="AS192" s="451"/>
      <c r="AT192" s="451"/>
      <c r="AU192" s="451"/>
      <c r="AV192" s="451"/>
    </row>
    <row r="194" spans="1:48" x14ac:dyDescent="0.3">
      <c r="A194" s="451"/>
      <c r="B194" s="451"/>
      <c r="C194" s="451"/>
      <c r="D194" s="451"/>
      <c r="E194" s="451"/>
      <c r="F194" s="451"/>
      <c r="G194" s="451"/>
      <c r="H194" s="451"/>
      <c r="I194" s="451"/>
      <c r="J194" s="451"/>
      <c r="K194" s="451"/>
      <c r="L194" s="451"/>
      <c r="M194" s="451"/>
      <c r="N194" s="451"/>
      <c r="O194" s="451"/>
      <c r="P194" s="451"/>
      <c r="Q194" s="451"/>
      <c r="R194" s="451"/>
      <c r="S194" s="451"/>
      <c r="T194" s="451"/>
      <c r="U194" s="451"/>
      <c r="V194" s="451"/>
      <c r="W194" s="451"/>
      <c r="X194" s="451"/>
      <c r="Y194" s="451"/>
      <c r="Z194" s="451"/>
      <c r="AA194" s="451"/>
      <c r="AB194" s="451"/>
      <c r="AC194" s="451"/>
      <c r="AD194" s="451"/>
      <c r="AE194" s="451"/>
      <c r="AF194" s="451"/>
      <c r="AG194" s="451"/>
      <c r="AH194" s="451"/>
      <c r="AI194" s="451"/>
      <c r="AJ194" s="451"/>
      <c r="AK194" s="451"/>
      <c r="AL194" s="451"/>
      <c r="AM194" s="451"/>
      <c r="AN194" s="451"/>
      <c r="AO194" s="451"/>
      <c r="AP194" s="451"/>
      <c r="AQ194" s="451"/>
      <c r="AR194" s="451"/>
      <c r="AS194" s="451"/>
      <c r="AT194" s="451"/>
      <c r="AU194" s="451"/>
      <c r="AV194" s="451"/>
    </row>
    <row r="196" spans="1:48" x14ac:dyDescent="0.3">
      <c r="A196" s="451"/>
      <c r="B196" s="451"/>
      <c r="C196" s="451"/>
      <c r="D196" s="451"/>
      <c r="E196" s="451"/>
      <c r="F196" s="451"/>
      <c r="G196" s="451"/>
      <c r="H196" s="451"/>
      <c r="I196" s="451"/>
      <c r="J196" s="451"/>
      <c r="K196" s="451"/>
      <c r="L196" s="451"/>
      <c r="M196" s="451"/>
      <c r="N196" s="451"/>
      <c r="O196" s="451"/>
      <c r="P196" s="451"/>
      <c r="Q196" s="451"/>
      <c r="R196" s="451"/>
      <c r="S196" s="451"/>
      <c r="T196" s="451"/>
      <c r="U196" s="451"/>
      <c r="V196" s="451"/>
      <c r="W196" s="451"/>
      <c r="X196" s="451"/>
      <c r="Y196" s="451"/>
      <c r="Z196" s="451"/>
      <c r="AA196" s="451"/>
      <c r="AB196" s="451"/>
      <c r="AC196" s="451"/>
      <c r="AD196" s="451"/>
      <c r="AE196" s="451"/>
      <c r="AF196" s="451"/>
      <c r="AG196" s="451"/>
      <c r="AH196" s="451"/>
      <c r="AI196" s="451"/>
      <c r="AJ196" s="451"/>
      <c r="AK196" s="451"/>
      <c r="AL196" s="451"/>
      <c r="AM196" s="451"/>
      <c r="AN196" s="451"/>
      <c r="AO196" s="451"/>
      <c r="AP196" s="451"/>
      <c r="AQ196" s="451"/>
      <c r="AR196" s="451"/>
      <c r="AS196" s="451"/>
      <c r="AT196" s="451"/>
      <c r="AU196" s="451"/>
      <c r="AV196" s="451"/>
    </row>
    <row r="198" spans="1:48" x14ac:dyDescent="0.3">
      <c r="A198" s="446"/>
      <c r="B198" s="446"/>
      <c r="C198" s="446"/>
      <c r="D198" s="446"/>
      <c r="E198" s="446"/>
      <c r="F198" s="446"/>
      <c r="G198" s="446"/>
      <c r="H198" s="446"/>
      <c r="I198" s="446"/>
      <c r="J198" s="446"/>
      <c r="K198" s="446"/>
      <c r="L198" s="446"/>
      <c r="M198" s="446"/>
      <c r="N198" s="446"/>
      <c r="O198" s="446"/>
      <c r="P198" s="446"/>
      <c r="Q198" s="446"/>
      <c r="R198" s="446"/>
      <c r="S198" s="446"/>
      <c r="T198" s="446"/>
      <c r="U198" s="446"/>
      <c r="V198" s="446"/>
      <c r="W198" s="446"/>
      <c r="X198" s="446"/>
      <c r="Y198" s="446"/>
      <c r="Z198" s="446"/>
      <c r="AA198" s="446"/>
      <c r="AB198" s="446"/>
      <c r="AC198" s="446"/>
      <c r="AD198" s="446"/>
      <c r="AE198" s="446"/>
      <c r="AF198" s="446"/>
      <c r="AG198" s="446"/>
      <c r="AH198" s="446"/>
      <c r="AI198" s="446"/>
      <c r="AJ198" s="446"/>
      <c r="AK198" s="446"/>
      <c r="AL198" s="446"/>
      <c r="AM198" s="446"/>
      <c r="AN198" s="446"/>
      <c r="AO198" s="446"/>
      <c r="AP198" s="446"/>
      <c r="AQ198" s="446"/>
      <c r="AR198" s="446"/>
      <c r="AS198" s="446"/>
      <c r="AT198" s="446"/>
      <c r="AU198" s="446"/>
      <c r="AV198" s="44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A200"/>
  <sheetViews>
    <sheetView workbookViewId="0">
      <selection activeCell="C34" sqref="C34"/>
    </sheetView>
  </sheetViews>
  <sheetFormatPr defaultRowHeight="14.4" x14ac:dyDescent="0.3"/>
  <cols>
    <col min="1" max="1" width="60" customWidth="1"/>
    <col min="2" max="50" width="16" customWidth="1"/>
  </cols>
  <sheetData>
    <row r="1" spans="1:27" ht="39.6" customHeight="1" x14ac:dyDescent="0.35">
      <c r="A1" s="40"/>
      <c r="B1" s="37" t="s">
        <v>11</v>
      </c>
      <c r="C1" s="37" t="s">
        <v>12</v>
      </c>
      <c r="D1" s="37" t="s">
        <v>13</v>
      </c>
      <c r="E1" s="37" t="s">
        <v>14</v>
      </c>
      <c r="F1" s="38" t="s">
        <v>15</v>
      </c>
      <c r="G1" s="38" t="s">
        <v>156</v>
      </c>
      <c r="H1" s="38" t="s">
        <v>19</v>
      </c>
      <c r="I1" s="44" t="s">
        <v>157</v>
      </c>
      <c r="J1" s="70" t="s">
        <v>158</v>
      </c>
      <c r="K1" s="198" t="s">
        <v>159</v>
      </c>
      <c r="L1" s="199"/>
      <c r="M1" s="13" t="s">
        <v>22</v>
      </c>
      <c r="N1" s="13" t="s">
        <v>23</v>
      </c>
      <c r="O1" s="13" t="s">
        <v>24</v>
      </c>
      <c r="P1" s="13" t="s">
        <v>25</v>
      </c>
      <c r="Q1" s="13" t="s">
        <v>26</v>
      </c>
      <c r="R1" s="13" t="s">
        <v>27</v>
      </c>
      <c r="S1" s="13" t="s">
        <v>160</v>
      </c>
      <c r="T1" s="11" t="s">
        <v>161</v>
      </c>
      <c r="U1" s="11" t="s">
        <v>162</v>
      </c>
      <c r="V1" s="11" t="s">
        <v>163</v>
      </c>
      <c r="W1" s="11" t="s">
        <v>164</v>
      </c>
      <c r="X1" s="11"/>
      <c r="Y1" s="11"/>
      <c r="Z1" s="11"/>
      <c r="AA1" s="11"/>
    </row>
    <row r="2" spans="1:27" ht="15.6" customHeight="1" x14ac:dyDescent="0.3">
      <c r="A2" s="200" t="s">
        <v>34</v>
      </c>
      <c r="B2" s="201"/>
      <c r="C2" s="201"/>
      <c r="D2" s="201"/>
      <c r="E2" s="201"/>
      <c r="F2" s="201"/>
      <c r="G2" s="202"/>
      <c r="H2" s="202"/>
      <c r="I2" s="203"/>
      <c r="J2" s="203"/>
      <c r="K2" s="203"/>
      <c r="L2" s="199"/>
      <c r="M2" s="204" t="s">
        <v>165</v>
      </c>
      <c r="N2" s="205"/>
      <c r="O2" s="205"/>
      <c r="P2" s="206"/>
      <c r="Q2" s="206"/>
      <c r="R2" s="206"/>
      <c r="S2" s="206"/>
      <c r="T2" s="204" t="s">
        <v>166</v>
      </c>
      <c r="U2" s="207" t="s">
        <v>167</v>
      </c>
      <c r="V2" s="208" t="s">
        <v>168</v>
      </c>
      <c r="W2" s="209" t="s">
        <v>169</v>
      </c>
      <c r="X2" s="203"/>
      <c r="Y2" s="203"/>
      <c r="Z2" s="203"/>
      <c r="AA2" s="203"/>
    </row>
    <row r="3" spans="1:27" ht="13.8" customHeight="1" x14ac:dyDescent="0.3">
      <c r="A3" s="210"/>
      <c r="B3" s="210"/>
      <c r="C3" s="210"/>
      <c r="D3" s="210"/>
      <c r="E3" s="210"/>
      <c r="F3" s="210"/>
      <c r="G3" s="210"/>
      <c r="H3" s="210">
        <v>1</v>
      </c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</row>
    <row r="4" spans="1:27" x14ac:dyDescent="0.3">
      <c r="A4" s="211" t="s">
        <v>170</v>
      </c>
      <c r="B4" s="277">
        <v>667500</v>
      </c>
      <c r="C4" s="278">
        <v>674500</v>
      </c>
      <c r="D4" s="278">
        <v>701500</v>
      </c>
      <c r="E4" s="278">
        <v>744000</v>
      </c>
      <c r="F4" s="279" t="s">
        <v>171</v>
      </c>
      <c r="G4" s="280" t="s">
        <v>172</v>
      </c>
      <c r="H4" s="281" t="s">
        <v>173</v>
      </c>
      <c r="I4" s="282" t="s">
        <v>174</v>
      </c>
      <c r="J4" s="283" t="s">
        <v>174</v>
      </c>
      <c r="K4" s="284" t="s">
        <v>175</v>
      </c>
      <c r="L4" s="285"/>
      <c r="M4" s="284" t="s">
        <v>176</v>
      </c>
      <c r="N4" s="278" t="s">
        <v>49</v>
      </c>
      <c r="O4" s="212">
        <f>(D4-C4)/C4</f>
        <v>4.0029651593773162E-2</v>
      </c>
      <c r="P4" s="212">
        <f t="shared" ref="P4:R6" si="0">(D4-C4)/C4</f>
        <v>4.0029651593773162E-2</v>
      </c>
      <c r="Q4" s="212">
        <f t="shared" si="0"/>
        <v>6.0584461867426942E-2</v>
      </c>
      <c r="R4" s="213">
        <f t="shared" si="0"/>
        <v>9.0053763440860218E-2</v>
      </c>
      <c r="S4" s="280" t="s">
        <v>177</v>
      </c>
      <c r="T4" s="281" t="s">
        <v>166</v>
      </c>
      <c r="U4" s="282" t="s">
        <v>178</v>
      </c>
      <c r="V4" s="283" t="s">
        <v>39</v>
      </c>
      <c r="W4" s="284" t="s">
        <v>179</v>
      </c>
      <c r="X4" s="214"/>
      <c r="Y4" s="214"/>
      <c r="Z4" s="214"/>
      <c r="AA4" s="214"/>
    </row>
    <row r="5" spans="1:27" x14ac:dyDescent="0.3">
      <c r="A5" s="3" t="s">
        <v>180</v>
      </c>
      <c r="B5" s="20">
        <v>732000</v>
      </c>
      <c r="C5" s="4">
        <v>732000</v>
      </c>
      <c r="D5" s="4">
        <v>761500</v>
      </c>
      <c r="E5" s="4">
        <v>807500</v>
      </c>
      <c r="F5" s="238" t="s">
        <v>181</v>
      </c>
      <c r="G5" s="286" t="s">
        <v>182</v>
      </c>
      <c r="H5" s="240" t="s">
        <v>183</v>
      </c>
      <c r="I5" s="287" t="s">
        <v>184</v>
      </c>
      <c r="J5" s="288" t="s">
        <v>184</v>
      </c>
      <c r="K5" s="289" t="s">
        <v>185</v>
      </c>
      <c r="L5" s="285"/>
      <c r="M5" s="289" t="s">
        <v>186</v>
      </c>
      <c r="N5" s="4" t="s">
        <v>49</v>
      </c>
      <c r="O5" s="12">
        <f>(D5-C5)/C5</f>
        <v>4.0300546448087435E-2</v>
      </c>
      <c r="P5" s="12">
        <f t="shared" si="0"/>
        <v>4.0300546448087435E-2</v>
      </c>
      <c r="Q5" s="12">
        <f t="shared" si="0"/>
        <v>6.0407091267235716E-2</v>
      </c>
      <c r="R5" s="15">
        <f t="shared" si="0"/>
        <v>9.0402476780185759E-2</v>
      </c>
      <c r="S5" s="286" t="s">
        <v>187</v>
      </c>
      <c r="T5" s="240" t="s">
        <v>166</v>
      </c>
      <c r="U5" s="287" t="s">
        <v>178</v>
      </c>
      <c r="V5" s="288" t="s">
        <v>39</v>
      </c>
      <c r="W5" s="290" t="s">
        <v>188</v>
      </c>
    </row>
    <row r="6" spans="1:27" x14ac:dyDescent="0.3">
      <c r="A6" s="211" t="s">
        <v>189</v>
      </c>
      <c r="B6" s="277">
        <v>806500</v>
      </c>
      <c r="C6" s="278">
        <v>815000</v>
      </c>
      <c r="D6" s="278">
        <v>848000</v>
      </c>
      <c r="E6" s="278">
        <v>899000</v>
      </c>
      <c r="F6" s="279" t="s">
        <v>190</v>
      </c>
      <c r="G6" s="280" t="s">
        <v>191</v>
      </c>
      <c r="H6" s="281" t="s">
        <v>192</v>
      </c>
      <c r="I6" s="282" t="s">
        <v>193</v>
      </c>
      <c r="J6" s="283" t="s">
        <v>193</v>
      </c>
      <c r="K6" s="284" t="s">
        <v>194</v>
      </c>
      <c r="L6" s="285"/>
      <c r="M6" s="284" t="s">
        <v>195</v>
      </c>
      <c r="N6" s="278" t="s">
        <v>49</v>
      </c>
      <c r="O6" s="212">
        <f>(D6-C6)/C6</f>
        <v>4.0490797546012272E-2</v>
      </c>
      <c r="P6" s="212">
        <f t="shared" si="0"/>
        <v>4.0490797546012272E-2</v>
      </c>
      <c r="Q6" s="212">
        <f t="shared" si="0"/>
        <v>6.0141509433962265E-2</v>
      </c>
      <c r="R6" s="213">
        <f t="shared" si="0"/>
        <v>9.0100111234705224E-2</v>
      </c>
      <c r="S6" s="280" t="s">
        <v>196</v>
      </c>
      <c r="T6" s="281" t="s">
        <v>166</v>
      </c>
      <c r="U6" s="282" t="s">
        <v>197</v>
      </c>
      <c r="V6" s="283" t="s">
        <v>39</v>
      </c>
      <c r="W6" s="284" t="s">
        <v>198</v>
      </c>
      <c r="X6" s="214"/>
      <c r="Y6" s="214"/>
      <c r="Z6" s="214"/>
      <c r="AA6" s="214"/>
    </row>
    <row r="7" spans="1:27" x14ac:dyDescent="0.3">
      <c r="A7" s="215"/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10"/>
      <c r="Y7" s="210"/>
      <c r="Z7" s="210"/>
      <c r="AA7" s="210"/>
    </row>
    <row r="8" spans="1:27" x14ac:dyDescent="0.3">
      <c r="A8" s="211" t="s">
        <v>199</v>
      </c>
      <c r="B8" s="277">
        <v>878500</v>
      </c>
      <c r="C8" s="278">
        <v>887500</v>
      </c>
      <c r="D8" s="278">
        <v>932000</v>
      </c>
      <c r="E8" s="278">
        <v>998000</v>
      </c>
      <c r="F8" s="279" t="s">
        <v>200</v>
      </c>
      <c r="G8" s="280" t="s">
        <v>201</v>
      </c>
      <c r="H8" s="281" t="s">
        <v>202</v>
      </c>
      <c r="I8" s="282" t="s">
        <v>203</v>
      </c>
      <c r="J8" s="283" t="s">
        <v>203</v>
      </c>
      <c r="K8" s="284" t="s">
        <v>204</v>
      </c>
      <c r="L8" s="285"/>
      <c r="M8" s="284" t="s">
        <v>205</v>
      </c>
      <c r="N8" s="278" t="s">
        <v>49</v>
      </c>
      <c r="O8" s="212">
        <f>(D8-C8)/C8</f>
        <v>5.0140845070422532E-2</v>
      </c>
      <c r="P8" s="212">
        <f t="shared" ref="P8:R10" si="1">(D8-C8)/C8</f>
        <v>5.0140845070422532E-2</v>
      </c>
      <c r="Q8" s="212">
        <f t="shared" si="1"/>
        <v>7.0815450643776826E-2</v>
      </c>
      <c r="R8" s="213">
        <f t="shared" si="1"/>
        <v>9.0180360721442893E-2</v>
      </c>
      <c r="S8" s="280" t="s">
        <v>196</v>
      </c>
      <c r="T8" s="281" t="s">
        <v>166</v>
      </c>
      <c r="U8" s="282" t="s">
        <v>178</v>
      </c>
      <c r="V8" s="283" t="s">
        <v>39</v>
      </c>
      <c r="W8" s="284" t="s">
        <v>206</v>
      </c>
      <c r="X8" s="214"/>
      <c r="Y8" s="214"/>
      <c r="Z8" s="214"/>
      <c r="AA8" s="214"/>
    </row>
    <row r="9" spans="1:27" x14ac:dyDescent="0.3">
      <c r="A9" s="3" t="s">
        <v>207</v>
      </c>
      <c r="B9" s="20">
        <v>946000</v>
      </c>
      <c r="C9" s="4">
        <v>946000</v>
      </c>
      <c r="D9" s="4">
        <v>994000</v>
      </c>
      <c r="E9" s="4">
        <v>1065000</v>
      </c>
      <c r="F9" s="238" t="s">
        <v>208</v>
      </c>
      <c r="G9" s="286" t="s">
        <v>209</v>
      </c>
      <c r="H9" s="240" t="s">
        <v>210</v>
      </c>
      <c r="I9" s="287" t="s">
        <v>211</v>
      </c>
      <c r="J9" s="288" t="s">
        <v>211</v>
      </c>
      <c r="K9" s="289" t="s">
        <v>212</v>
      </c>
      <c r="L9" s="285"/>
      <c r="M9" s="289" t="s">
        <v>213</v>
      </c>
      <c r="N9" s="4" t="s">
        <v>49</v>
      </c>
      <c r="O9" s="12">
        <f>(D9-C9)/C9</f>
        <v>5.0739957716701901E-2</v>
      </c>
      <c r="P9" s="12">
        <f t="shared" si="1"/>
        <v>5.0739957716701901E-2</v>
      </c>
      <c r="Q9" s="12">
        <f t="shared" si="1"/>
        <v>7.1428571428571425E-2</v>
      </c>
      <c r="R9" s="15">
        <f t="shared" si="1"/>
        <v>9.014084507042254E-2</v>
      </c>
      <c r="S9" s="286" t="s">
        <v>214</v>
      </c>
      <c r="T9" s="240" t="s">
        <v>166</v>
      </c>
      <c r="U9" s="287" t="s">
        <v>215</v>
      </c>
      <c r="V9" s="288" t="s">
        <v>39</v>
      </c>
      <c r="W9" s="290" t="s">
        <v>216</v>
      </c>
    </row>
    <row r="10" spans="1:27" x14ac:dyDescent="0.3">
      <c r="A10" s="211" t="s">
        <v>217</v>
      </c>
      <c r="B10" s="277">
        <v>1047000</v>
      </c>
      <c r="C10" s="278">
        <v>1047000</v>
      </c>
      <c r="D10" s="278">
        <v>1099500</v>
      </c>
      <c r="E10" s="278">
        <v>1180000</v>
      </c>
      <c r="F10" s="279" t="s">
        <v>218</v>
      </c>
      <c r="G10" s="280" t="s">
        <v>219</v>
      </c>
      <c r="H10" s="281" t="s">
        <v>220</v>
      </c>
      <c r="I10" s="282" t="s">
        <v>221</v>
      </c>
      <c r="J10" s="283" t="s">
        <v>221</v>
      </c>
      <c r="K10" s="284" t="s">
        <v>222</v>
      </c>
      <c r="L10" s="285"/>
      <c r="M10" s="284" t="s">
        <v>223</v>
      </c>
      <c r="N10" s="278" t="s">
        <v>49</v>
      </c>
      <c r="O10" s="212">
        <f>(D10-C10)/C10</f>
        <v>5.0143266475644696E-2</v>
      </c>
      <c r="P10" s="212">
        <f t="shared" si="1"/>
        <v>5.0143266475644696E-2</v>
      </c>
      <c r="Q10" s="212">
        <f t="shared" si="1"/>
        <v>7.3215097771714421E-2</v>
      </c>
      <c r="R10" s="213">
        <f t="shared" si="1"/>
        <v>9.02542372881356E-2</v>
      </c>
      <c r="S10" s="280" t="s">
        <v>224</v>
      </c>
      <c r="T10" s="281" t="s">
        <v>166</v>
      </c>
      <c r="U10" s="282" t="s">
        <v>225</v>
      </c>
      <c r="V10" s="283" t="s">
        <v>39</v>
      </c>
      <c r="W10" s="284" t="s">
        <v>216</v>
      </c>
      <c r="X10" s="214"/>
      <c r="Y10" s="214"/>
      <c r="Z10" s="214"/>
      <c r="AA10" s="214"/>
    </row>
    <row r="11" spans="1:27" x14ac:dyDescent="0.3">
      <c r="A11" s="215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16"/>
      <c r="R11" s="217"/>
      <c r="S11" s="291"/>
      <c r="T11" s="291"/>
      <c r="U11" s="291"/>
      <c r="V11" s="291"/>
      <c r="W11" s="291"/>
      <c r="X11" s="210"/>
      <c r="Y11" s="210"/>
      <c r="Z11" s="210"/>
      <c r="AA11" s="210"/>
    </row>
    <row r="12" spans="1:27" x14ac:dyDescent="0.3">
      <c r="A12" s="211" t="s">
        <v>226</v>
      </c>
      <c r="B12" s="277">
        <v>867000</v>
      </c>
      <c r="C12" s="278">
        <v>885000</v>
      </c>
      <c r="D12" s="278">
        <v>920500</v>
      </c>
      <c r="E12" s="278">
        <v>985000</v>
      </c>
      <c r="F12" s="279" t="s">
        <v>227</v>
      </c>
      <c r="G12" s="280" t="s">
        <v>228</v>
      </c>
      <c r="H12" s="281" t="s">
        <v>229</v>
      </c>
      <c r="I12" s="282" t="s">
        <v>230</v>
      </c>
      <c r="J12" s="283" t="s">
        <v>230</v>
      </c>
      <c r="K12" s="292" t="s">
        <v>49</v>
      </c>
      <c r="L12" s="285"/>
      <c r="M12" s="283" t="s">
        <v>231</v>
      </c>
      <c r="N12" s="278" t="s">
        <v>49</v>
      </c>
      <c r="O12" s="212">
        <f t="shared" ref="O12:O17" si="2">(D12-C12)/C12</f>
        <v>4.0112994350282483E-2</v>
      </c>
      <c r="P12" s="212">
        <f t="shared" ref="P12:R17" si="3">(D12-C12)/C12</f>
        <v>4.0112994350282483E-2</v>
      </c>
      <c r="Q12" s="212">
        <f t="shared" si="3"/>
        <v>7.0070613796849535E-2</v>
      </c>
      <c r="R12" s="213">
        <f t="shared" si="3"/>
        <v>8.0203045685279181E-2</v>
      </c>
      <c r="S12" s="280" t="s">
        <v>232</v>
      </c>
      <c r="T12" s="281" t="s">
        <v>166</v>
      </c>
      <c r="U12" s="282" t="s">
        <v>197</v>
      </c>
      <c r="V12" s="283" t="s">
        <v>39</v>
      </c>
      <c r="W12" s="284" t="s">
        <v>49</v>
      </c>
      <c r="X12" s="214"/>
      <c r="Y12" s="214"/>
      <c r="Z12" s="214"/>
      <c r="AA12" s="214"/>
    </row>
    <row r="13" spans="1:27" x14ac:dyDescent="0.3">
      <c r="A13" s="3" t="s">
        <v>233</v>
      </c>
      <c r="B13" s="20">
        <v>947500</v>
      </c>
      <c r="C13" s="4">
        <v>966500</v>
      </c>
      <c r="D13" s="4">
        <v>1005500</v>
      </c>
      <c r="E13" s="4">
        <v>1076000</v>
      </c>
      <c r="F13" s="238" t="s">
        <v>234</v>
      </c>
      <c r="G13" s="286" t="s">
        <v>235</v>
      </c>
      <c r="H13" s="240" t="s">
        <v>236</v>
      </c>
      <c r="I13" s="287" t="s">
        <v>237</v>
      </c>
      <c r="J13" s="288" t="s">
        <v>237</v>
      </c>
      <c r="K13" s="293" t="s">
        <v>49</v>
      </c>
      <c r="L13" s="285"/>
      <c r="M13" s="288" t="s">
        <v>238</v>
      </c>
      <c r="N13" s="4" t="s">
        <v>49</v>
      </c>
      <c r="O13" s="12">
        <f t="shared" si="2"/>
        <v>4.035178479048112E-2</v>
      </c>
      <c r="P13" s="12">
        <f t="shared" si="3"/>
        <v>4.035178479048112E-2</v>
      </c>
      <c r="Q13" s="12">
        <f t="shared" si="3"/>
        <v>7.0114370959721534E-2</v>
      </c>
      <c r="R13" s="15">
        <f t="shared" si="3"/>
        <v>8.0390334572490701E-2</v>
      </c>
      <c r="S13" s="286" t="s">
        <v>239</v>
      </c>
      <c r="T13" s="240" t="s">
        <v>166</v>
      </c>
      <c r="U13" s="287" t="s">
        <v>225</v>
      </c>
      <c r="V13" s="288" t="s">
        <v>39</v>
      </c>
      <c r="W13" s="290" t="s">
        <v>49</v>
      </c>
    </row>
    <row r="14" spans="1:27" x14ac:dyDescent="0.3">
      <c r="A14" s="211" t="s">
        <v>240</v>
      </c>
      <c r="B14" s="277">
        <v>1068000</v>
      </c>
      <c r="C14" s="278">
        <v>1090000</v>
      </c>
      <c r="D14" s="278">
        <v>1134000</v>
      </c>
      <c r="E14" s="278">
        <v>1213500</v>
      </c>
      <c r="F14" s="279" t="s">
        <v>241</v>
      </c>
      <c r="G14" s="280" t="s">
        <v>242</v>
      </c>
      <c r="H14" s="281" t="s">
        <v>243</v>
      </c>
      <c r="I14" s="282" t="s">
        <v>244</v>
      </c>
      <c r="J14" s="283" t="s">
        <v>244</v>
      </c>
      <c r="K14" s="292" t="s">
        <v>49</v>
      </c>
      <c r="L14" s="285"/>
      <c r="M14" s="283" t="s">
        <v>245</v>
      </c>
      <c r="N14" s="278" t="s">
        <v>49</v>
      </c>
      <c r="O14" s="212">
        <f t="shared" si="2"/>
        <v>4.0366972477064222E-2</v>
      </c>
      <c r="P14" s="212">
        <f t="shared" si="3"/>
        <v>4.0366972477064222E-2</v>
      </c>
      <c r="Q14" s="212">
        <f t="shared" si="3"/>
        <v>7.0105820105820102E-2</v>
      </c>
      <c r="R14" s="213">
        <f t="shared" si="3"/>
        <v>8.034610630407911E-2</v>
      </c>
      <c r="S14" s="280" t="s">
        <v>246</v>
      </c>
      <c r="T14" s="281" t="s">
        <v>166</v>
      </c>
      <c r="U14" s="282" t="s">
        <v>225</v>
      </c>
      <c r="V14" s="283" t="s">
        <v>39</v>
      </c>
      <c r="W14" s="284" t="s">
        <v>49</v>
      </c>
      <c r="X14" s="214"/>
      <c r="Y14" s="214"/>
      <c r="Z14" s="214"/>
      <c r="AA14" s="214"/>
    </row>
    <row r="15" spans="1:27" x14ac:dyDescent="0.3">
      <c r="A15" s="3" t="s">
        <v>247</v>
      </c>
      <c r="B15" s="20">
        <v>957500</v>
      </c>
      <c r="C15" s="4">
        <v>977000</v>
      </c>
      <c r="D15" s="4">
        <v>1016000</v>
      </c>
      <c r="E15" s="4">
        <v>1087500</v>
      </c>
      <c r="F15" s="238" t="s">
        <v>248</v>
      </c>
      <c r="G15" s="286" t="s">
        <v>249</v>
      </c>
      <c r="H15" s="240" t="s">
        <v>250</v>
      </c>
      <c r="I15" s="287" t="s">
        <v>251</v>
      </c>
      <c r="J15" s="288" t="s">
        <v>251</v>
      </c>
      <c r="K15" s="293" t="s">
        <v>49</v>
      </c>
      <c r="L15" s="285"/>
      <c r="M15" s="288" t="s">
        <v>238</v>
      </c>
      <c r="N15" s="4" t="s">
        <v>49</v>
      </c>
      <c r="O15" s="12">
        <f t="shared" si="2"/>
        <v>3.9918116683725691E-2</v>
      </c>
      <c r="P15" s="12">
        <f t="shared" si="3"/>
        <v>3.9918116683725691E-2</v>
      </c>
      <c r="Q15" s="12">
        <f t="shared" si="3"/>
        <v>7.0374015748031496E-2</v>
      </c>
      <c r="R15" s="15">
        <f t="shared" si="3"/>
        <v>0.08</v>
      </c>
      <c r="S15" s="286" t="s">
        <v>224</v>
      </c>
      <c r="T15" s="240" t="s">
        <v>166</v>
      </c>
      <c r="U15" s="287" t="s">
        <v>178</v>
      </c>
      <c r="V15" s="288" t="s">
        <v>39</v>
      </c>
      <c r="W15" s="290" t="s">
        <v>49</v>
      </c>
    </row>
    <row r="16" spans="1:27" x14ac:dyDescent="0.3">
      <c r="A16" s="211" t="s">
        <v>252</v>
      </c>
      <c r="B16" s="277">
        <v>1017000</v>
      </c>
      <c r="C16" s="278">
        <v>1037500</v>
      </c>
      <c r="D16" s="278">
        <v>1079000</v>
      </c>
      <c r="E16" s="278">
        <v>1155000</v>
      </c>
      <c r="F16" s="279" t="s">
        <v>253</v>
      </c>
      <c r="G16" s="280" t="s">
        <v>254</v>
      </c>
      <c r="H16" s="281" t="s">
        <v>255</v>
      </c>
      <c r="I16" s="282" t="s">
        <v>256</v>
      </c>
      <c r="J16" s="283" t="s">
        <v>256</v>
      </c>
      <c r="K16" s="292" t="s">
        <v>49</v>
      </c>
      <c r="L16" s="285"/>
      <c r="M16" s="283" t="s">
        <v>257</v>
      </c>
      <c r="N16" s="278" t="s">
        <v>49</v>
      </c>
      <c r="O16" s="212">
        <f t="shared" si="2"/>
        <v>0.04</v>
      </c>
      <c r="P16" s="212">
        <f t="shared" si="3"/>
        <v>0.04</v>
      </c>
      <c r="Q16" s="212">
        <f t="shared" si="3"/>
        <v>7.0435588507877664E-2</v>
      </c>
      <c r="R16" s="213">
        <f t="shared" si="3"/>
        <v>8.0086580086580081E-2</v>
      </c>
      <c r="S16" s="280" t="s">
        <v>214</v>
      </c>
      <c r="T16" s="281" t="s">
        <v>166</v>
      </c>
      <c r="U16" s="282" t="s">
        <v>225</v>
      </c>
      <c r="V16" s="283" t="s">
        <v>39</v>
      </c>
      <c r="W16" s="284" t="s">
        <v>49</v>
      </c>
      <c r="X16" s="214"/>
      <c r="Y16" s="214"/>
      <c r="Z16" s="214"/>
      <c r="AA16" s="214"/>
    </row>
    <row r="17" spans="1:27" x14ac:dyDescent="0.3">
      <c r="A17" s="3" t="s">
        <v>258</v>
      </c>
      <c r="B17" s="20">
        <v>1139000</v>
      </c>
      <c r="C17" s="4">
        <v>1162000</v>
      </c>
      <c r="D17" s="4">
        <v>1208500</v>
      </c>
      <c r="E17" s="4">
        <v>1293000</v>
      </c>
      <c r="F17" s="238" t="s">
        <v>259</v>
      </c>
      <c r="G17" s="286" t="s">
        <v>260</v>
      </c>
      <c r="H17" s="240" t="s">
        <v>261</v>
      </c>
      <c r="I17" s="287" t="s">
        <v>262</v>
      </c>
      <c r="J17" s="288" t="s">
        <v>262</v>
      </c>
      <c r="K17" s="293" t="s">
        <v>49</v>
      </c>
      <c r="L17" s="285"/>
      <c r="M17" s="288" t="s">
        <v>263</v>
      </c>
      <c r="N17" s="4" t="s">
        <v>49</v>
      </c>
      <c r="O17" s="12">
        <f t="shared" si="2"/>
        <v>4.0017211703958694E-2</v>
      </c>
      <c r="P17" s="12">
        <f t="shared" si="3"/>
        <v>4.0017211703958694E-2</v>
      </c>
      <c r="Q17" s="12">
        <f t="shared" si="3"/>
        <v>6.9921390153082338E-2</v>
      </c>
      <c r="R17" s="15">
        <f t="shared" si="3"/>
        <v>8.0046403712296987E-2</v>
      </c>
      <c r="S17" s="286" t="s">
        <v>264</v>
      </c>
      <c r="T17" s="240" t="s">
        <v>166</v>
      </c>
      <c r="U17" s="287" t="s">
        <v>225</v>
      </c>
      <c r="V17" s="288" t="s">
        <v>39</v>
      </c>
      <c r="W17" s="290" t="s">
        <v>49</v>
      </c>
    </row>
    <row r="18" spans="1:27" x14ac:dyDescent="0.3">
      <c r="A18" s="215"/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10"/>
      <c r="Y18" s="210"/>
      <c r="Z18" s="210"/>
      <c r="AA18" s="210"/>
    </row>
    <row r="19" spans="1:27" x14ac:dyDescent="0.3">
      <c r="A19" s="3" t="s">
        <v>265</v>
      </c>
      <c r="B19" s="20" t="s">
        <v>49</v>
      </c>
      <c r="C19" s="4" t="s">
        <v>49</v>
      </c>
      <c r="D19" s="4" t="s">
        <v>49</v>
      </c>
      <c r="E19" s="4" t="s">
        <v>49</v>
      </c>
      <c r="F19" s="238" t="s">
        <v>266</v>
      </c>
      <c r="G19" s="286" t="s">
        <v>267</v>
      </c>
      <c r="H19" s="240" t="s">
        <v>268</v>
      </c>
      <c r="I19" s="287" t="s">
        <v>269</v>
      </c>
      <c r="J19" s="288" t="s">
        <v>269</v>
      </c>
      <c r="K19" s="276"/>
      <c r="L19" s="285"/>
      <c r="M19" s="4" t="s">
        <v>49</v>
      </c>
      <c r="N19" s="4" t="s">
        <v>49</v>
      </c>
      <c r="O19" s="4" t="s">
        <v>49</v>
      </c>
      <c r="P19" s="4" t="s">
        <v>49</v>
      </c>
      <c r="Q19" s="4" t="s">
        <v>49</v>
      </c>
      <c r="R19" s="4" t="s">
        <v>49</v>
      </c>
      <c r="S19" s="286" t="s">
        <v>270</v>
      </c>
      <c r="T19" s="240" t="s">
        <v>166</v>
      </c>
      <c r="U19" s="287" t="s">
        <v>271</v>
      </c>
      <c r="V19" s="288" t="s">
        <v>39</v>
      </c>
      <c r="W19" s="290" t="s">
        <v>49</v>
      </c>
    </row>
    <row r="20" spans="1:27" x14ac:dyDescent="0.3">
      <c r="A20" s="215"/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17"/>
      <c r="S20" s="291"/>
      <c r="T20" s="291"/>
      <c r="U20" s="291"/>
      <c r="V20" s="291"/>
      <c r="W20" s="291"/>
      <c r="X20" s="210"/>
      <c r="Y20" s="210"/>
      <c r="Z20" s="210"/>
      <c r="AA20" s="210"/>
    </row>
    <row r="21" spans="1:27" x14ac:dyDescent="0.3">
      <c r="A21" s="3" t="s">
        <v>272</v>
      </c>
      <c r="B21" s="20" t="s">
        <v>49</v>
      </c>
      <c r="C21" s="4">
        <v>1100000</v>
      </c>
      <c r="D21" s="4">
        <v>1186500</v>
      </c>
      <c r="E21" s="4">
        <v>1258000</v>
      </c>
      <c r="F21" s="238" t="s">
        <v>273</v>
      </c>
      <c r="G21" s="286" t="s">
        <v>274</v>
      </c>
      <c r="H21" s="240" t="s">
        <v>275</v>
      </c>
      <c r="I21" s="287" t="s">
        <v>276</v>
      </c>
      <c r="J21" s="288" t="s">
        <v>276</v>
      </c>
      <c r="K21" s="289" t="s">
        <v>277</v>
      </c>
      <c r="L21" s="285"/>
      <c r="M21" s="4" t="s">
        <v>49</v>
      </c>
      <c r="N21" s="4" t="s">
        <v>49</v>
      </c>
      <c r="O21" s="4" t="s">
        <v>49</v>
      </c>
      <c r="P21" s="12">
        <f t="shared" ref="P21:R22" si="4">(D21-C21)/C21</f>
        <v>7.8636363636363643E-2</v>
      </c>
      <c r="Q21" s="12">
        <f t="shared" si="4"/>
        <v>6.0261272650653182E-2</v>
      </c>
      <c r="R21" s="15">
        <f t="shared" si="4"/>
        <v>8.0286168521462642E-2</v>
      </c>
      <c r="S21" s="286" t="s">
        <v>232</v>
      </c>
      <c r="T21" s="240" t="s">
        <v>166</v>
      </c>
      <c r="U21" s="287" t="s">
        <v>178</v>
      </c>
      <c r="V21" s="288" t="s">
        <v>39</v>
      </c>
      <c r="W21" s="290" t="s">
        <v>278</v>
      </c>
    </row>
    <row r="22" spans="1:27" x14ac:dyDescent="0.3">
      <c r="A22" s="211" t="s">
        <v>279</v>
      </c>
      <c r="B22" s="277" t="s">
        <v>49</v>
      </c>
      <c r="C22" s="278">
        <v>1283000</v>
      </c>
      <c r="D22" s="278">
        <v>1370000</v>
      </c>
      <c r="E22" s="278">
        <v>1452500</v>
      </c>
      <c r="F22" s="279" t="s">
        <v>280</v>
      </c>
      <c r="G22" s="280" t="s">
        <v>281</v>
      </c>
      <c r="H22" s="281" t="s">
        <v>282</v>
      </c>
      <c r="I22" s="282" t="s">
        <v>283</v>
      </c>
      <c r="J22" s="283" t="s">
        <v>283</v>
      </c>
      <c r="K22" s="284" t="s">
        <v>284</v>
      </c>
      <c r="L22" s="285"/>
      <c r="M22" s="278" t="s">
        <v>49</v>
      </c>
      <c r="N22" s="278" t="s">
        <v>49</v>
      </c>
      <c r="O22" s="278" t="s">
        <v>49</v>
      </c>
      <c r="P22" s="212">
        <f t="shared" si="4"/>
        <v>6.780982073265783E-2</v>
      </c>
      <c r="Q22" s="212">
        <f t="shared" si="4"/>
        <v>6.0218978102189784E-2</v>
      </c>
      <c r="R22" s="213">
        <f t="shared" si="4"/>
        <v>8.0206540447504304E-2</v>
      </c>
      <c r="S22" s="280" t="s">
        <v>285</v>
      </c>
      <c r="T22" s="281" t="s">
        <v>166</v>
      </c>
      <c r="U22" s="282" t="s">
        <v>215</v>
      </c>
      <c r="V22" s="283" t="s">
        <v>39</v>
      </c>
      <c r="W22" s="284" t="s">
        <v>278</v>
      </c>
      <c r="X22" s="214"/>
      <c r="Y22" s="214"/>
      <c r="Z22" s="214"/>
      <c r="AA22" s="214"/>
    </row>
    <row r="23" spans="1:27" x14ac:dyDescent="0.3">
      <c r="A23" s="215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10"/>
      <c r="Y23" s="210"/>
      <c r="Z23" s="210"/>
      <c r="AA23" s="210"/>
    </row>
    <row r="24" spans="1:27" x14ac:dyDescent="0.3">
      <c r="A24" s="211" t="s">
        <v>286</v>
      </c>
      <c r="B24" s="277">
        <v>1172000</v>
      </c>
      <c r="C24" s="278">
        <v>1172000</v>
      </c>
      <c r="D24" s="278">
        <v>1220000</v>
      </c>
      <c r="E24" s="278">
        <v>1299500</v>
      </c>
      <c r="F24" s="279" t="s">
        <v>287</v>
      </c>
      <c r="G24" s="280" t="s">
        <v>288</v>
      </c>
      <c r="H24" s="281" t="s">
        <v>289</v>
      </c>
      <c r="I24" s="282" t="s">
        <v>290</v>
      </c>
      <c r="J24" s="283" t="s">
        <v>290</v>
      </c>
      <c r="K24" s="284" t="s">
        <v>291</v>
      </c>
      <c r="L24" s="285"/>
      <c r="M24" s="284" t="s">
        <v>292</v>
      </c>
      <c r="N24" s="278" t="s">
        <v>49</v>
      </c>
      <c r="O24" s="212">
        <f>(D24-C24)/C24</f>
        <v>4.0955631399317405E-2</v>
      </c>
      <c r="P24" s="212">
        <f t="shared" ref="P24:R27" si="5">(D24-C24)/C24</f>
        <v>4.0955631399317405E-2</v>
      </c>
      <c r="Q24" s="212">
        <f t="shared" si="5"/>
        <v>6.5163934426229503E-2</v>
      </c>
      <c r="R24" s="213">
        <f t="shared" si="5"/>
        <v>8.0030781069642176E-2</v>
      </c>
      <c r="S24" s="280" t="s">
        <v>224</v>
      </c>
      <c r="T24" s="281" t="s">
        <v>166</v>
      </c>
      <c r="U24" s="282" t="s">
        <v>225</v>
      </c>
      <c r="V24" s="283" t="s">
        <v>39</v>
      </c>
      <c r="W24" s="284" t="s">
        <v>293</v>
      </c>
      <c r="X24" s="214"/>
      <c r="Y24" s="214"/>
      <c r="Z24" s="214"/>
      <c r="AA24" s="214"/>
    </row>
    <row r="25" spans="1:27" x14ac:dyDescent="0.3">
      <c r="A25" s="3" t="s">
        <v>294</v>
      </c>
      <c r="B25" s="20">
        <v>1188000</v>
      </c>
      <c r="C25" s="4">
        <v>1188000</v>
      </c>
      <c r="D25" s="4">
        <v>1245000</v>
      </c>
      <c r="E25" s="4">
        <v>1326000</v>
      </c>
      <c r="F25" s="238" t="s">
        <v>295</v>
      </c>
      <c r="G25" s="286" t="s">
        <v>296</v>
      </c>
      <c r="H25" s="240" t="s">
        <v>297</v>
      </c>
      <c r="I25" s="287" t="s">
        <v>298</v>
      </c>
      <c r="J25" s="288" t="s">
        <v>298</v>
      </c>
      <c r="K25" s="289" t="s">
        <v>299</v>
      </c>
      <c r="L25" s="285"/>
      <c r="M25" s="289" t="s">
        <v>300</v>
      </c>
      <c r="N25" s="4" t="s">
        <v>49</v>
      </c>
      <c r="O25" s="12">
        <f>(D25-C25)/C25</f>
        <v>4.7979797979797977E-2</v>
      </c>
      <c r="P25" s="12">
        <f t="shared" si="5"/>
        <v>4.7979797979797977E-2</v>
      </c>
      <c r="Q25" s="12">
        <f t="shared" si="5"/>
        <v>6.5060240963855417E-2</v>
      </c>
      <c r="R25" s="15">
        <f t="shared" si="5"/>
        <v>8.031674208144797E-2</v>
      </c>
      <c r="S25" s="286" t="s">
        <v>196</v>
      </c>
      <c r="T25" s="240" t="s">
        <v>166</v>
      </c>
      <c r="U25" s="287" t="s">
        <v>225</v>
      </c>
      <c r="V25" s="288" t="s">
        <v>39</v>
      </c>
      <c r="W25" s="290" t="s">
        <v>206</v>
      </c>
    </row>
    <row r="26" spans="1:27" x14ac:dyDescent="0.3">
      <c r="A26" s="211" t="s">
        <v>301</v>
      </c>
      <c r="B26" s="277">
        <v>1241500</v>
      </c>
      <c r="C26" s="278">
        <v>1241500</v>
      </c>
      <c r="D26" s="278">
        <v>1300000</v>
      </c>
      <c r="E26" s="278">
        <v>1385000</v>
      </c>
      <c r="F26" s="279" t="s">
        <v>302</v>
      </c>
      <c r="G26" s="280" t="s">
        <v>303</v>
      </c>
      <c r="H26" s="281" t="s">
        <v>304</v>
      </c>
      <c r="I26" s="282" t="s">
        <v>305</v>
      </c>
      <c r="J26" s="283" t="s">
        <v>305</v>
      </c>
      <c r="K26" s="284" t="s">
        <v>109</v>
      </c>
      <c r="L26" s="285"/>
      <c r="M26" s="284" t="s">
        <v>306</v>
      </c>
      <c r="N26" s="278" t="s">
        <v>49</v>
      </c>
      <c r="O26" s="212">
        <f>(D26-C26)/C26</f>
        <v>4.712041884816754E-2</v>
      </c>
      <c r="P26" s="212">
        <f t="shared" si="5"/>
        <v>4.712041884816754E-2</v>
      </c>
      <c r="Q26" s="212">
        <f t="shared" si="5"/>
        <v>6.5384615384615388E-2</v>
      </c>
      <c r="R26" s="213">
        <f t="shared" si="5"/>
        <v>8.0144404332129965E-2</v>
      </c>
      <c r="S26" s="280" t="s">
        <v>232</v>
      </c>
      <c r="T26" s="281" t="s">
        <v>166</v>
      </c>
      <c r="U26" s="282" t="s">
        <v>225</v>
      </c>
      <c r="V26" s="283" t="s">
        <v>39</v>
      </c>
      <c r="W26" s="284" t="s">
        <v>206</v>
      </c>
      <c r="X26" s="214"/>
      <c r="Y26" s="214"/>
      <c r="Z26" s="214"/>
      <c r="AA26" s="214"/>
    </row>
    <row r="27" spans="1:27" x14ac:dyDescent="0.3">
      <c r="A27" s="3" t="s">
        <v>307</v>
      </c>
      <c r="B27" s="20">
        <v>1428500</v>
      </c>
      <c r="C27" s="4">
        <v>1428500</v>
      </c>
      <c r="D27" s="4">
        <v>1485000</v>
      </c>
      <c r="E27" s="4">
        <v>1582000</v>
      </c>
      <c r="F27" s="238" t="s">
        <v>308</v>
      </c>
      <c r="G27" s="286" t="s">
        <v>309</v>
      </c>
      <c r="H27" s="240" t="s">
        <v>310</v>
      </c>
      <c r="I27" s="287" t="s">
        <v>311</v>
      </c>
      <c r="J27" s="288" t="s">
        <v>311</v>
      </c>
      <c r="K27" s="289" t="s">
        <v>312</v>
      </c>
      <c r="L27" s="285"/>
      <c r="M27" s="289" t="s">
        <v>313</v>
      </c>
      <c r="N27" s="4" t="s">
        <v>49</v>
      </c>
      <c r="O27" s="12">
        <f>(D27-C27)/C27</f>
        <v>3.9551977598879941E-2</v>
      </c>
      <c r="P27" s="12">
        <f t="shared" si="5"/>
        <v>3.9551977598879941E-2</v>
      </c>
      <c r="Q27" s="12">
        <f t="shared" si="5"/>
        <v>6.531986531986532E-2</v>
      </c>
      <c r="R27" s="15">
        <f t="shared" si="5"/>
        <v>8.0278128950695318E-2</v>
      </c>
      <c r="S27" s="286" t="s">
        <v>239</v>
      </c>
      <c r="T27" s="240" t="s">
        <v>166</v>
      </c>
      <c r="U27" s="287" t="s">
        <v>215</v>
      </c>
      <c r="V27" s="288" t="s">
        <v>39</v>
      </c>
      <c r="W27" s="290" t="s">
        <v>216</v>
      </c>
    </row>
    <row r="28" spans="1:27" x14ac:dyDescent="0.3">
      <c r="A28" s="215"/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10"/>
      <c r="Y28" s="210"/>
      <c r="Z28" s="210"/>
      <c r="AA28" s="210"/>
    </row>
    <row r="29" spans="1:27" x14ac:dyDescent="0.3">
      <c r="A29" s="3" t="s">
        <v>314</v>
      </c>
      <c r="B29" s="20">
        <v>1378500</v>
      </c>
      <c r="C29" s="4">
        <v>1406500</v>
      </c>
      <c r="D29" s="4">
        <v>1472000</v>
      </c>
      <c r="E29" s="4">
        <v>1575000</v>
      </c>
      <c r="F29" s="238" t="s">
        <v>315</v>
      </c>
      <c r="G29" s="286" t="s">
        <v>316</v>
      </c>
      <c r="H29" s="240" t="s">
        <v>317</v>
      </c>
      <c r="I29" s="287" t="s">
        <v>318</v>
      </c>
      <c r="J29" s="288" t="s">
        <v>318</v>
      </c>
      <c r="K29" s="289" t="s">
        <v>319</v>
      </c>
      <c r="L29" s="285"/>
      <c r="M29" s="289" t="s">
        <v>320</v>
      </c>
      <c r="N29" s="4" t="s">
        <v>49</v>
      </c>
      <c r="O29" s="12">
        <f>(D29-C29)/C29</f>
        <v>4.6569498755776748E-2</v>
      </c>
      <c r="P29" s="12">
        <f t="shared" ref="P29:R30" si="6">(D29-C29)/C29</f>
        <v>4.6569498755776748E-2</v>
      </c>
      <c r="Q29" s="12">
        <f t="shared" si="6"/>
        <v>6.9972826086956527E-2</v>
      </c>
      <c r="R29" s="15">
        <f t="shared" si="6"/>
        <v>0.08</v>
      </c>
      <c r="S29" s="286" t="s">
        <v>264</v>
      </c>
      <c r="T29" s="240" t="s">
        <v>166</v>
      </c>
      <c r="U29" s="287" t="s">
        <v>178</v>
      </c>
      <c r="V29" s="288" t="s">
        <v>39</v>
      </c>
      <c r="W29" s="290" t="s">
        <v>216</v>
      </c>
    </row>
    <row r="30" spans="1:27" x14ac:dyDescent="0.3">
      <c r="A30" s="211" t="s">
        <v>321</v>
      </c>
      <c r="B30" s="277">
        <v>1543000</v>
      </c>
      <c r="C30" s="278">
        <v>1574000</v>
      </c>
      <c r="D30" s="278">
        <v>1637000</v>
      </c>
      <c r="E30" s="278">
        <v>1751000</v>
      </c>
      <c r="F30" s="279" t="s">
        <v>322</v>
      </c>
      <c r="G30" s="280" t="s">
        <v>323</v>
      </c>
      <c r="H30" s="281" t="s">
        <v>324</v>
      </c>
      <c r="I30" s="282" t="s">
        <v>325</v>
      </c>
      <c r="J30" s="283" t="s">
        <v>325</v>
      </c>
      <c r="K30" s="284" t="s">
        <v>326</v>
      </c>
      <c r="L30" s="285"/>
      <c r="M30" s="284" t="s">
        <v>327</v>
      </c>
      <c r="N30" s="278" t="s">
        <v>49</v>
      </c>
      <c r="O30" s="212">
        <f>(D30-C30)/C30</f>
        <v>4.0025412960609914E-2</v>
      </c>
      <c r="P30" s="212">
        <f t="shared" si="6"/>
        <v>4.0025412960609914E-2</v>
      </c>
      <c r="Q30" s="212">
        <f t="shared" si="6"/>
        <v>6.9639584605986557E-2</v>
      </c>
      <c r="R30" s="213">
        <f t="shared" si="6"/>
        <v>8.0525414049114785E-2</v>
      </c>
      <c r="S30" s="280" t="s">
        <v>285</v>
      </c>
      <c r="T30" s="281" t="s">
        <v>166</v>
      </c>
      <c r="U30" s="282" t="s">
        <v>225</v>
      </c>
      <c r="V30" s="283" t="s">
        <v>39</v>
      </c>
      <c r="W30" s="284" t="s">
        <v>216</v>
      </c>
      <c r="X30" s="214"/>
      <c r="Y30" s="214"/>
      <c r="Z30" s="214"/>
      <c r="AA30" s="214"/>
    </row>
    <row r="31" spans="1:27" x14ac:dyDescent="0.3">
      <c r="A31" s="215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10"/>
      <c r="Y31" s="210"/>
      <c r="Z31" s="210"/>
      <c r="AA31" s="210"/>
    </row>
    <row r="32" spans="1:27" x14ac:dyDescent="0.3">
      <c r="A32" s="218" t="s">
        <v>328</v>
      </c>
      <c r="B32" s="294" t="s">
        <v>49</v>
      </c>
      <c r="C32" s="294" t="s">
        <v>49</v>
      </c>
      <c r="D32" s="294" t="s">
        <v>49</v>
      </c>
      <c r="E32" s="294" t="s">
        <v>49</v>
      </c>
      <c r="F32" s="294" t="s">
        <v>329</v>
      </c>
      <c r="G32" s="280" t="s">
        <v>330</v>
      </c>
      <c r="H32" s="281" t="s">
        <v>331</v>
      </c>
      <c r="I32" s="282" t="s">
        <v>332</v>
      </c>
      <c r="J32" s="283" t="s">
        <v>333</v>
      </c>
      <c r="K32" s="284" t="s">
        <v>333</v>
      </c>
      <c r="L32" s="285"/>
      <c r="M32" s="294" t="s">
        <v>49</v>
      </c>
      <c r="N32" s="294" t="s">
        <v>49</v>
      </c>
      <c r="O32" s="294" t="s">
        <v>49</v>
      </c>
      <c r="P32" s="294" t="s">
        <v>49</v>
      </c>
      <c r="Q32" s="294" t="s">
        <v>49</v>
      </c>
      <c r="R32" s="294" t="s">
        <v>49</v>
      </c>
      <c r="S32" s="280" t="s">
        <v>334</v>
      </c>
      <c r="T32" s="281" t="s">
        <v>166</v>
      </c>
      <c r="U32" s="282" t="s">
        <v>225</v>
      </c>
      <c r="V32" s="283" t="s">
        <v>335</v>
      </c>
      <c r="W32" s="284" t="s">
        <v>39</v>
      </c>
      <c r="X32" s="214"/>
      <c r="Y32" s="214"/>
      <c r="Z32" s="214"/>
      <c r="AA32" s="214"/>
    </row>
    <row r="33" spans="1:27" x14ac:dyDescent="0.3">
      <c r="A33" s="84" t="s">
        <v>336</v>
      </c>
      <c r="B33" s="295" t="s">
        <v>49</v>
      </c>
      <c r="C33" s="295" t="s">
        <v>49</v>
      </c>
      <c r="D33" s="295" t="s">
        <v>49</v>
      </c>
      <c r="E33" s="295" t="s">
        <v>49</v>
      </c>
      <c r="F33" s="295" t="s">
        <v>337</v>
      </c>
      <c r="G33" s="296" t="s">
        <v>338</v>
      </c>
      <c r="H33" s="297" t="s">
        <v>339</v>
      </c>
      <c r="I33" s="298" t="s">
        <v>340</v>
      </c>
      <c r="J33" s="299" t="s">
        <v>341</v>
      </c>
      <c r="K33" s="289" t="s">
        <v>341</v>
      </c>
      <c r="L33" s="285"/>
      <c r="M33" s="295" t="s">
        <v>49</v>
      </c>
      <c r="N33" s="295" t="s">
        <v>49</v>
      </c>
      <c r="O33" s="295" t="s">
        <v>49</v>
      </c>
      <c r="P33" s="295" t="s">
        <v>49</v>
      </c>
      <c r="Q33" s="295" t="s">
        <v>49</v>
      </c>
      <c r="R33" s="295" t="s">
        <v>49</v>
      </c>
      <c r="S33" s="296" t="s">
        <v>342</v>
      </c>
      <c r="T33" s="297" t="s">
        <v>166</v>
      </c>
      <c r="U33" s="298" t="s">
        <v>215</v>
      </c>
      <c r="V33" s="299" t="s">
        <v>343</v>
      </c>
      <c r="W33" s="290" t="s">
        <v>39</v>
      </c>
    </row>
    <row r="34" spans="1:27" x14ac:dyDescent="0.3">
      <c r="A34" s="210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10"/>
      <c r="Y34" s="210"/>
      <c r="Z34" s="210"/>
      <c r="AA34" s="210"/>
    </row>
    <row r="35" spans="1:27" x14ac:dyDescent="0.3">
      <c r="A35" s="72" t="s">
        <v>344</v>
      </c>
      <c r="B35" s="308" t="s">
        <v>49</v>
      </c>
      <c r="C35" s="300" t="s">
        <v>49</v>
      </c>
      <c r="D35" s="300" t="s">
        <v>49</v>
      </c>
      <c r="E35" s="300" t="s">
        <v>49</v>
      </c>
      <c r="F35" s="301" t="s">
        <v>345</v>
      </c>
      <c r="G35" s="296" t="s">
        <v>346</v>
      </c>
      <c r="H35" s="297" t="s">
        <v>347</v>
      </c>
      <c r="I35" s="298" t="s">
        <v>348</v>
      </c>
      <c r="J35" s="299" t="s">
        <v>348</v>
      </c>
      <c r="K35" s="289" t="s">
        <v>349</v>
      </c>
      <c r="L35" s="285"/>
      <c r="M35" s="300" t="s">
        <v>49</v>
      </c>
      <c r="N35" s="300" t="s">
        <v>49</v>
      </c>
      <c r="O35" s="300" t="s">
        <v>49</v>
      </c>
      <c r="P35" s="300" t="s">
        <v>49</v>
      </c>
      <c r="Q35" s="300" t="s">
        <v>49</v>
      </c>
      <c r="R35" s="300" t="s">
        <v>49</v>
      </c>
      <c r="S35" s="296" t="s">
        <v>350</v>
      </c>
      <c r="T35" s="297" t="s">
        <v>166</v>
      </c>
      <c r="U35" s="298" t="s">
        <v>215</v>
      </c>
      <c r="V35" s="299" t="s">
        <v>39</v>
      </c>
      <c r="W35" s="290" t="s">
        <v>351</v>
      </c>
    </row>
    <row r="36" spans="1:27" x14ac:dyDescent="0.3">
      <c r="A36" s="211" t="s">
        <v>352</v>
      </c>
      <c r="B36" s="277" t="s">
        <v>49</v>
      </c>
      <c r="C36" s="278" t="s">
        <v>49</v>
      </c>
      <c r="D36" s="278" t="s">
        <v>49</v>
      </c>
      <c r="E36" s="278" t="s">
        <v>49</v>
      </c>
      <c r="F36" s="279" t="s">
        <v>353</v>
      </c>
      <c r="G36" s="280" t="s">
        <v>354</v>
      </c>
      <c r="H36" s="281" t="s">
        <v>355</v>
      </c>
      <c r="I36" s="282" t="s">
        <v>356</v>
      </c>
      <c r="J36" s="283" t="s">
        <v>356</v>
      </c>
      <c r="K36" s="284" t="s">
        <v>357</v>
      </c>
      <c r="L36" s="285"/>
      <c r="M36" s="278" t="s">
        <v>49</v>
      </c>
      <c r="N36" s="278" t="s">
        <v>49</v>
      </c>
      <c r="O36" s="278" t="s">
        <v>49</v>
      </c>
      <c r="P36" s="278" t="s">
        <v>49</v>
      </c>
      <c r="Q36" s="278" t="s">
        <v>49</v>
      </c>
      <c r="R36" s="278" t="s">
        <v>49</v>
      </c>
      <c r="S36" s="280" t="s">
        <v>358</v>
      </c>
      <c r="T36" s="281" t="s">
        <v>166</v>
      </c>
      <c r="U36" s="282" t="s">
        <v>178</v>
      </c>
      <c r="V36" s="283" t="s">
        <v>39</v>
      </c>
      <c r="W36" s="284" t="s">
        <v>359</v>
      </c>
      <c r="X36" s="214"/>
      <c r="Y36" s="214"/>
      <c r="Z36" s="214"/>
      <c r="AA36" s="214"/>
    </row>
    <row r="37" spans="1:27" x14ac:dyDescent="0.3">
      <c r="A37" s="72" t="s">
        <v>360</v>
      </c>
      <c r="B37" s="308" t="s">
        <v>49</v>
      </c>
      <c r="C37" s="300" t="s">
        <v>49</v>
      </c>
      <c r="D37" s="300" t="s">
        <v>49</v>
      </c>
      <c r="E37" s="300" t="s">
        <v>49</v>
      </c>
      <c r="F37" s="301" t="s">
        <v>361</v>
      </c>
      <c r="G37" s="296" t="s">
        <v>362</v>
      </c>
      <c r="H37" s="297" t="s">
        <v>363</v>
      </c>
      <c r="I37" s="298" t="s">
        <v>364</v>
      </c>
      <c r="J37" s="299" t="s">
        <v>364</v>
      </c>
      <c r="K37" s="289" t="s">
        <v>365</v>
      </c>
      <c r="L37" s="285"/>
      <c r="M37" s="300" t="s">
        <v>49</v>
      </c>
      <c r="N37" s="300" t="s">
        <v>49</v>
      </c>
      <c r="O37" s="300" t="s">
        <v>49</v>
      </c>
      <c r="P37" s="300" t="s">
        <v>49</v>
      </c>
      <c r="Q37" s="300" t="s">
        <v>49</v>
      </c>
      <c r="R37" s="300" t="s">
        <v>49</v>
      </c>
      <c r="S37" s="296" t="s">
        <v>177</v>
      </c>
      <c r="T37" s="297" t="s">
        <v>166</v>
      </c>
      <c r="U37" s="298" t="s">
        <v>178</v>
      </c>
      <c r="V37" s="299" t="s">
        <v>39</v>
      </c>
      <c r="W37" s="290" t="s">
        <v>366</v>
      </c>
    </row>
    <row r="38" spans="1:27" x14ac:dyDescent="0.3">
      <c r="A38" s="211" t="s">
        <v>367</v>
      </c>
      <c r="B38" s="277" t="s">
        <v>49</v>
      </c>
      <c r="C38" s="278" t="s">
        <v>49</v>
      </c>
      <c r="D38" s="278" t="s">
        <v>49</v>
      </c>
      <c r="E38" s="278" t="s">
        <v>49</v>
      </c>
      <c r="F38" s="279" t="s">
        <v>368</v>
      </c>
      <c r="G38" s="280" t="s">
        <v>369</v>
      </c>
      <c r="H38" s="281" t="s">
        <v>370</v>
      </c>
      <c r="I38" s="282" t="s">
        <v>371</v>
      </c>
      <c r="J38" s="283" t="s">
        <v>371</v>
      </c>
      <c r="K38" s="284" t="s">
        <v>372</v>
      </c>
      <c r="L38" s="285"/>
      <c r="M38" s="278" t="s">
        <v>49</v>
      </c>
      <c r="N38" s="278" t="s">
        <v>49</v>
      </c>
      <c r="O38" s="278" t="s">
        <v>49</v>
      </c>
      <c r="P38" s="278" t="s">
        <v>49</v>
      </c>
      <c r="Q38" s="278" t="s">
        <v>49</v>
      </c>
      <c r="R38" s="278" t="s">
        <v>49</v>
      </c>
      <c r="S38" s="280" t="s">
        <v>373</v>
      </c>
      <c r="T38" s="281" t="s">
        <v>166</v>
      </c>
      <c r="U38" s="282" t="s">
        <v>215</v>
      </c>
      <c r="V38" s="283" t="s">
        <v>39</v>
      </c>
      <c r="W38" s="284" t="s">
        <v>359</v>
      </c>
      <c r="X38" s="214"/>
      <c r="Y38" s="214"/>
      <c r="Z38" s="214"/>
      <c r="AA38" s="214"/>
    </row>
    <row r="39" spans="1:27" x14ac:dyDescent="0.3">
      <c r="A39" s="215"/>
      <c r="B39" s="302"/>
      <c r="C39" s="302"/>
      <c r="D39" s="302"/>
      <c r="E39" s="302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10"/>
      <c r="Y39" s="210"/>
      <c r="Z39" s="210"/>
      <c r="AA39" s="210"/>
    </row>
    <row r="40" spans="1:27" x14ac:dyDescent="0.3">
      <c r="A40" s="211" t="s">
        <v>374</v>
      </c>
      <c r="B40" s="277" t="s">
        <v>49</v>
      </c>
      <c r="C40" s="278" t="s">
        <v>49</v>
      </c>
      <c r="D40" s="278" t="s">
        <v>49</v>
      </c>
      <c r="E40" s="278" t="s">
        <v>49</v>
      </c>
      <c r="F40" s="279" t="s">
        <v>375</v>
      </c>
      <c r="G40" s="280" t="s">
        <v>376</v>
      </c>
      <c r="H40" s="281" t="s">
        <v>377</v>
      </c>
      <c r="I40" s="282" t="s">
        <v>378</v>
      </c>
      <c r="J40" s="283" t="s">
        <v>378</v>
      </c>
      <c r="K40" s="284" t="s">
        <v>353</v>
      </c>
      <c r="L40" s="285"/>
      <c r="M40" s="278" t="s">
        <v>49</v>
      </c>
      <c r="N40" s="278" t="s">
        <v>49</v>
      </c>
      <c r="O40" s="278" t="s">
        <v>49</v>
      </c>
      <c r="P40" s="278" t="s">
        <v>49</v>
      </c>
      <c r="Q40" s="278" t="s">
        <v>49</v>
      </c>
      <c r="R40" s="278" t="s">
        <v>49</v>
      </c>
      <c r="S40" s="280" t="s">
        <v>285</v>
      </c>
      <c r="T40" s="281" t="s">
        <v>379</v>
      </c>
      <c r="U40" s="282" t="s">
        <v>380</v>
      </c>
      <c r="V40" s="283" t="s">
        <v>39</v>
      </c>
      <c r="W40" s="284" t="s">
        <v>381</v>
      </c>
      <c r="X40" s="214"/>
      <c r="Y40" s="214"/>
      <c r="Z40" s="214"/>
      <c r="AA40" s="214"/>
    </row>
    <row r="41" spans="1:27" x14ac:dyDescent="0.3">
      <c r="A41" s="215"/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10"/>
      <c r="Y41" s="210"/>
      <c r="Z41" s="210"/>
      <c r="AA41" s="210"/>
    </row>
    <row r="42" spans="1:27" x14ac:dyDescent="0.3">
      <c r="A42" s="211" t="s">
        <v>382</v>
      </c>
      <c r="B42" s="277" t="s">
        <v>49</v>
      </c>
      <c r="C42" s="278" t="s">
        <v>49</v>
      </c>
      <c r="D42" s="278" t="s">
        <v>49</v>
      </c>
      <c r="E42" s="278" t="s">
        <v>49</v>
      </c>
      <c r="F42" s="279" t="s">
        <v>383</v>
      </c>
      <c r="G42" s="280" t="s">
        <v>384</v>
      </c>
      <c r="H42" s="281" t="s">
        <v>385</v>
      </c>
      <c r="I42" s="282" t="s">
        <v>386</v>
      </c>
      <c r="J42" s="283" t="s">
        <v>386</v>
      </c>
      <c r="K42" s="284" t="s">
        <v>387</v>
      </c>
      <c r="L42" s="285"/>
      <c r="M42" s="278" t="s">
        <v>49</v>
      </c>
      <c r="N42" s="278" t="s">
        <v>49</v>
      </c>
      <c r="O42" s="278" t="s">
        <v>49</v>
      </c>
      <c r="P42" s="278" t="s">
        <v>49</v>
      </c>
      <c r="Q42" s="278" t="s">
        <v>49</v>
      </c>
      <c r="R42" s="278" t="s">
        <v>49</v>
      </c>
      <c r="S42" s="280" t="s">
        <v>388</v>
      </c>
      <c r="T42" s="281" t="s">
        <v>166</v>
      </c>
      <c r="U42" s="282" t="s">
        <v>225</v>
      </c>
      <c r="V42" s="283" t="s">
        <v>39</v>
      </c>
      <c r="W42" s="284" t="s">
        <v>46</v>
      </c>
      <c r="X42" s="214"/>
      <c r="Y42" s="214"/>
      <c r="Z42" s="214"/>
      <c r="AA42" s="214"/>
    </row>
    <row r="43" spans="1:27" x14ac:dyDescent="0.3">
      <c r="A43" s="72" t="s">
        <v>389</v>
      </c>
      <c r="B43" s="308" t="s">
        <v>49</v>
      </c>
      <c r="C43" s="300" t="s">
        <v>49</v>
      </c>
      <c r="D43" s="300" t="s">
        <v>49</v>
      </c>
      <c r="E43" s="300" t="s">
        <v>49</v>
      </c>
      <c r="F43" s="301" t="s">
        <v>390</v>
      </c>
      <c r="G43" s="296" t="s">
        <v>391</v>
      </c>
      <c r="H43" s="297" t="s">
        <v>392</v>
      </c>
      <c r="I43" s="298" t="s">
        <v>393</v>
      </c>
      <c r="J43" s="299" t="s">
        <v>393</v>
      </c>
      <c r="K43" s="289" t="s">
        <v>394</v>
      </c>
      <c r="L43" s="285"/>
      <c r="M43" s="300" t="s">
        <v>49</v>
      </c>
      <c r="N43" s="300" t="s">
        <v>49</v>
      </c>
      <c r="O43" s="300" t="s">
        <v>49</v>
      </c>
      <c r="P43" s="300" t="s">
        <v>49</v>
      </c>
      <c r="Q43" s="300" t="s">
        <v>49</v>
      </c>
      <c r="R43" s="300" t="s">
        <v>49</v>
      </c>
      <c r="S43" s="296" t="s">
        <v>395</v>
      </c>
      <c r="T43" s="297" t="s">
        <v>166</v>
      </c>
      <c r="U43" s="298" t="s">
        <v>396</v>
      </c>
      <c r="V43" s="299" t="s">
        <v>39</v>
      </c>
      <c r="W43" s="290" t="s">
        <v>397</v>
      </c>
    </row>
    <row r="44" spans="1:27" x14ac:dyDescent="0.3">
      <c r="A44" s="211" t="s">
        <v>398</v>
      </c>
      <c r="B44" s="277" t="s">
        <v>49</v>
      </c>
      <c r="C44" s="278" t="s">
        <v>49</v>
      </c>
      <c r="D44" s="278" t="s">
        <v>49</v>
      </c>
      <c r="E44" s="278" t="s">
        <v>49</v>
      </c>
      <c r="F44" s="278" t="s">
        <v>49</v>
      </c>
      <c r="G44" s="278" t="s">
        <v>49</v>
      </c>
      <c r="H44" s="278" t="s">
        <v>49</v>
      </c>
      <c r="I44" s="278" t="s">
        <v>49</v>
      </c>
      <c r="J44" s="303"/>
      <c r="K44" s="303"/>
      <c r="L44" s="291"/>
      <c r="M44" s="278" t="s">
        <v>49</v>
      </c>
      <c r="N44" s="278" t="s">
        <v>49</v>
      </c>
      <c r="O44" s="278" t="s">
        <v>49</v>
      </c>
      <c r="P44" s="278" t="s">
        <v>49</v>
      </c>
      <c r="Q44" s="278" t="s">
        <v>49</v>
      </c>
      <c r="R44" s="278" t="s">
        <v>49</v>
      </c>
      <c r="S44" s="303"/>
      <c r="T44" s="281" t="s">
        <v>49</v>
      </c>
      <c r="U44" s="282" t="s">
        <v>49</v>
      </c>
      <c r="V44" s="283" t="s">
        <v>49</v>
      </c>
      <c r="W44" s="284" t="s">
        <v>49</v>
      </c>
      <c r="X44" s="214"/>
      <c r="Y44" s="214"/>
      <c r="Z44" s="214"/>
      <c r="AA44" s="214"/>
    </row>
    <row r="45" spans="1:27" x14ac:dyDescent="0.3">
      <c r="A45" s="72" t="s">
        <v>399</v>
      </c>
      <c r="B45" s="308" t="s">
        <v>49</v>
      </c>
      <c r="C45" s="300" t="s">
        <v>49</v>
      </c>
      <c r="D45" s="300" t="s">
        <v>49</v>
      </c>
      <c r="E45" s="300" t="s">
        <v>49</v>
      </c>
      <c r="F45" s="301" t="s">
        <v>400</v>
      </c>
      <c r="G45" s="296" t="s">
        <v>401</v>
      </c>
      <c r="H45" s="297" t="s">
        <v>402</v>
      </c>
      <c r="I45" s="298" t="s">
        <v>403</v>
      </c>
      <c r="J45" s="299" t="s">
        <v>403</v>
      </c>
      <c r="K45" s="289" t="s">
        <v>404</v>
      </c>
      <c r="L45" s="285"/>
      <c r="M45" s="300" t="s">
        <v>49</v>
      </c>
      <c r="N45" s="300" t="s">
        <v>49</v>
      </c>
      <c r="O45" s="300" t="s">
        <v>49</v>
      </c>
      <c r="P45" s="300" t="s">
        <v>49</v>
      </c>
      <c r="Q45" s="300" t="s">
        <v>49</v>
      </c>
      <c r="R45" s="300" t="s">
        <v>49</v>
      </c>
      <c r="S45" s="296" t="s">
        <v>187</v>
      </c>
      <c r="T45" s="297" t="s">
        <v>166</v>
      </c>
      <c r="U45" s="298" t="s">
        <v>225</v>
      </c>
      <c r="V45" s="299" t="s">
        <v>39</v>
      </c>
      <c r="W45" s="290" t="s">
        <v>405</v>
      </c>
    </row>
    <row r="46" spans="1:27" x14ac:dyDescent="0.3">
      <c r="A46" s="211" t="s">
        <v>406</v>
      </c>
      <c r="B46" s="277" t="s">
        <v>49</v>
      </c>
      <c r="C46" s="278" t="s">
        <v>49</v>
      </c>
      <c r="D46" s="278" t="s">
        <v>49</v>
      </c>
      <c r="E46" s="278" t="s">
        <v>49</v>
      </c>
      <c r="F46" s="279" t="s">
        <v>368</v>
      </c>
      <c r="G46" s="280" t="s">
        <v>407</v>
      </c>
      <c r="H46" s="281" t="s">
        <v>408</v>
      </c>
      <c r="I46" s="282" t="s">
        <v>409</v>
      </c>
      <c r="J46" s="283" t="s">
        <v>409</v>
      </c>
      <c r="K46" s="284" t="s">
        <v>410</v>
      </c>
      <c r="L46" s="285"/>
      <c r="M46" s="278" t="s">
        <v>49</v>
      </c>
      <c r="N46" s="278" t="s">
        <v>49</v>
      </c>
      <c r="O46" s="278" t="s">
        <v>49</v>
      </c>
      <c r="P46" s="278" t="s">
        <v>49</v>
      </c>
      <c r="Q46" s="278" t="s">
        <v>49</v>
      </c>
      <c r="R46" s="278" t="s">
        <v>49</v>
      </c>
      <c r="S46" s="280" t="s">
        <v>411</v>
      </c>
      <c r="T46" s="281" t="s">
        <v>166</v>
      </c>
      <c r="U46" s="282" t="s">
        <v>215</v>
      </c>
      <c r="V46" s="283" t="s">
        <v>39</v>
      </c>
      <c r="W46" s="284" t="s">
        <v>397</v>
      </c>
      <c r="X46" s="214"/>
      <c r="Y46" s="214"/>
      <c r="Z46" s="214"/>
      <c r="AA46" s="214"/>
    </row>
    <row r="47" spans="1:27" x14ac:dyDescent="0.3">
      <c r="A47" s="215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10"/>
      <c r="Y47" s="210"/>
      <c r="Z47" s="210"/>
      <c r="AA47" s="210"/>
    </row>
    <row r="48" spans="1:27" x14ac:dyDescent="0.3">
      <c r="A48" s="211" t="s">
        <v>412</v>
      </c>
      <c r="B48" s="304" t="s">
        <v>49</v>
      </c>
      <c r="C48" s="304" t="s">
        <v>49</v>
      </c>
      <c r="D48" s="304" t="s">
        <v>49</v>
      </c>
      <c r="E48" s="304" t="s">
        <v>49</v>
      </c>
      <c r="F48" s="305" t="s">
        <v>413</v>
      </c>
      <c r="G48" s="280" t="s">
        <v>414</v>
      </c>
      <c r="H48" s="281" t="s">
        <v>415</v>
      </c>
      <c r="I48" s="282" t="s">
        <v>416</v>
      </c>
      <c r="J48" s="283" t="s">
        <v>416</v>
      </c>
      <c r="K48" s="284" t="s">
        <v>417</v>
      </c>
      <c r="L48" s="285"/>
      <c r="M48" s="278" t="s">
        <v>49</v>
      </c>
      <c r="N48" s="278" t="s">
        <v>49</v>
      </c>
      <c r="O48" s="278" t="s">
        <v>49</v>
      </c>
      <c r="P48" s="278" t="s">
        <v>49</v>
      </c>
      <c r="Q48" s="278" t="s">
        <v>49</v>
      </c>
      <c r="R48" s="278" t="s">
        <v>49</v>
      </c>
      <c r="S48" s="280" t="s">
        <v>214</v>
      </c>
      <c r="T48" s="281" t="s">
        <v>166</v>
      </c>
      <c r="U48" s="282" t="s">
        <v>380</v>
      </c>
      <c r="V48" s="283" t="s">
        <v>39</v>
      </c>
      <c r="W48" s="284" t="s">
        <v>418</v>
      </c>
      <c r="X48" s="214"/>
      <c r="Y48" s="214"/>
      <c r="Z48" s="214"/>
      <c r="AA48" s="214"/>
    </row>
    <row r="49" spans="1:27" x14ac:dyDescent="0.3">
      <c r="A49" s="215"/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10"/>
      <c r="Y49" s="210"/>
      <c r="Z49" s="210"/>
      <c r="AA49" s="210"/>
    </row>
    <row r="50" spans="1:27" x14ac:dyDescent="0.3">
      <c r="A50" s="211" t="s">
        <v>419</v>
      </c>
      <c r="B50" s="304" t="s">
        <v>49</v>
      </c>
      <c r="C50" s="304" t="s">
        <v>49</v>
      </c>
      <c r="D50" s="304" t="s">
        <v>49</v>
      </c>
      <c r="E50" s="304" t="s">
        <v>49</v>
      </c>
      <c r="F50" s="305" t="s">
        <v>420</v>
      </c>
      <c r="G50" s="280" t="s">
        <v>421</v>
      </c>
      <c r="H50" s="281" t="s">
        <v>422</v>
      </c>
      <c r="I50" s="282" t="s">
        <v>423</v>
      </c>
      <c r="J50" s="283" t="s">
        <v>423</v>
      </c>
      <c r="K50" s="284" t="s">
        <v>424</v>
      </c>
      <c r="L50" s="285"/>
      <c r="M50" s="278" t="s">
        <v>49</v>
      </c>
      <c r="N50" s="278" t="s">
        <v>49</v>
      </c>
      <c r="O50" s="278" t="s">
        <v>49</v>
      </c>
      <c r="P50" s="278" t="s">
        <v>49</v>
      </c>
      <c r="Q50" s="278" t="s">
        <v>49</v>
      </c>
      <c r="R50" s="278" t="s">
        <v>49</v>
      </c>
      <c r="S50" s="280" t="s">
        <v>425</v>
      </c>
      <c r="T50" s="281" t="s">
        <v>166</v>
      </c>
      <c r="U50" s="282" t="s">
        <v>225</v>
      </c>
      <c r="V50" s="283" t="s">
        <v>39</v>
      </c>
      <c r="W50" s="284" t="s">
        <v>426</v>
      </c>
      <c r="X50" s="214"/>
      <c r="Y50" s="214"/>
      <c r="Z50" s="214"/>
      <c r="AA50" s="214"/>
    </row>
    <row r="51" spans="1:27" x14ac:dyDescent="0.3">
      <c r="A51" s="72" t="s">
        <v>427</v>
      </c>
      <c r="B51" s="292" t="s">
        <v>49</v>
      </c>
      <c r="C51" s="292" t="s">
        <v>49</v>
      </c>
      <c r="D51" s="292" t="s">
        <v>49</v>
      </c>
      <c r="E51" s="292" t="s">
        <v>49</v>
      </c>
      <c r="F51" s="292" t="s">
        <v>49</v>
      </c>
      <c r="G51" s="292" t="s">
        <v>49</v>
      </c>
      <c r="H51" s="292" t="s">
        <v>49</v>
      </c>
      <c r="I51" s="292" t="s">
        <v>49</v>
      </c>
      <c r="J51" s="292" t="s">
        <v>49</v>
      </c>
      <c r="K51" s="292" t="s">
        <v>49</v>
      </c>
      <c r="L51" s="291"/>
      <c r="M51" s="292" t="s">
        <v>49</v>
      </c>
      <c r="N51" s="292" t="s">
        <v>49</v>
      </c>
      <c r="O51" s="292" t="s">
        <v>49</v>
      </c>
      <c r="P51" s="292" t="s">
        <v>49</v>
      </c>
      <c r="Q51" s="292" t="s">
        <v>49</v>
      </c>
      <c r="R51" s="292" t="s">
        <v>49</v>
      </c>
      <c r="S51" s="306"/>
      <c r="T51" s="297" t="s">
        <v>49</v>
      </c>
      <c r="U51" s="298" t="s">
        <v>49</v>
      </c>
      <c r="V51" s="299" t="s">
        <v>49</v>
      </c>
      <c r="W51" s="290" t="s">
        <v>49</v>
      </c>
    </row>
    <row r="52" spans="1:27" x14ac:dyDescent="0.3">
      <c r="A52" s="211" t="s">
        <v>428</v>
      </c>
      <c r="B52" s="304" t="s">
        <v>49</v>
      </c>
      <c r="C52" s="304" t="s">
        <v>49</v>
      </c>
      <c r="D52" s="304" t="s">
        <v>49</v>
      </c>
      <c r="E52" s="304" t="s">
        <v>49</v>
      </c>
      <c r="F52" s="305" t="s">
        <v>429</v>
      </c>
      <c r="G52" s="280" t="s">
        <v>430</v>
      </c>
      <c r="H52" s="281" t="s">
        <v>431</v>
      </c>
      <c r="I52" s="282" t="s">
        <v>432</v>
      </c>
      <c r="J52" s="283" t="s">
        <v>432</v>
      </c>
      <c r="K52" s="284" t="s">
        <v>433</v>
      </c>
      <c r="L52" s="285"/>
      <c r="M52" s="278" t="s">
        <v>49</v>
      </c>
      <c r="N52" s="278" t="s">
        <v>49</v>
      </c>
      <c r="O52" s="278" t="s">
        <v>49</v>
      </c>
      <c r="P52" s="278" t="s">
        <v>49</v>
      </c>
      <c r="Q52" s="278" t="s">
        <v>49</v>
      </c>
      <c r="R52" s="278" t="s">
        <v>49</v>
      </c>
      <c r="S52" s="280" t="s">
        <v>232</v>
      </c>
      <c r="T52" s="281" t="s">
        <v>166</v>
      </c>
      <c r="U52" s="282" t="s">
        <v>178</v>
      </c>
      <c r="V52" s="283" t="s">
        <v>39</v>
      </c>
      <c r="W52" s="284" t="s">
        <v>434</v>
      </c>
      <c r="X52" s="214"/>
      <c r="Y52" s="214"/>
      <c r="Z52" s="214"/>
      <c r="AA52" s="214"/>
    </row>
    <row r="53" spans="1:27" x14ac:dyDescent="0.3">
      <c r="A53" s="72" t="s">
        <v>435</v>
      </c>
      <c r="B53" s="292" t="s">
        <v>49</v>
      </c>
      <c r="C53" s="292" t="s">
        <v>49</v>
      </c>
      <c r="D53" s="292" t="s">
        <v>49</v>
      </c>
      <c r="E53" s="292" t="s">
        <v>49</v>
      </c>
      <c r="F53" s="307" t="s">
        <v>436</v>
      </c>
      <c r="G53" s="296" t="s">
        <v>368</v>
      </c>
      <c r="H53" s="297" t="s">
        <v>437</v>
      </c>
      <c r="I53" s="298" t="s">
        <v>438</v>
      </c>
      <c r="J53" s="299" t="s">
        <v>438</v>
      </c>
      <c r="K53" s="289" t="s">
        <v>439</v>
      </c>
      <c r="L53" s="285"/>
      <c r="M53" s="300" t="s">
        <v>49</v>
      </c>
      <c r="N53" s="300" t="s">
        <v>49</v>
      </c>
      <c r="O53" s="300" t="s">
        <v>49</v>
      </c>
      <c r="P53" s="300" t="s">
        <v>49</v>
      </c>
      <c r="Q53" s="300" t="s">
        <v>49</v>
      </c>
      <c r="R53" s="300" t="s">
        <v>49</v>
      </c>
      <c r="S53" s="296" t="s">
        <v>177</v>
      </c>
      <c r="T53" s="297" t="s">
        <v>166</v>
      </c>
      <c r="U53" s="298" t="s">
        <v>215</v>
      </c>
      <c r="V53" s="299" t="s">
        <v>39</v>
      </c>
      <c r="W53" s="290" t="s">
        <v>46</v>
      </c>
    </row>
    <row r="54" spans="1:27" x14ac:dyDescent="0.3">
      <c r="A54" s="211" t="s">
        <v>440</v>
      </c>
      <c r="B54" s="304" t="s">
        <v>49</v>
      </c>
      <c r="C54" s="304" t="s">
        <v>49</v>
      </c>
      <c r="D54" s="304" t="s">
        <v>49</v>
      </c>
      <c r="E54" s="304" t="s">
        <v>49</v>
      </c>
      <c r="F54" s="305" t="s">
        <v>441</v>
      </c>
      <c r="G54" s="280" t="s">
        <v>442</v>
      </c>
      <c r="H54" s="281" t="s">
        <v>443</v>
      </c>
      <c r="I54" s="282" t="s">
        <v>444</v>
      </c>
      <c r="J54" s="283" t="s">
        <v>444</v>
      </c>
      <c r="K54" s="284" t="s">
        <v>445</v>
      </c>
      <c r="L54" s="285"/>
      <c r="M54" s="278" t="s">
        <v>49</v>
      </c>
      <c r="N54" s="278" t="s">
        <v>49</v>
      </c>
      <c r="O54" s="278" t="s">
        <v>49</v>
      </c>
      <c r="P54" s="278" t="s">
        <v>49</v>
      </c>
      <c r="Q54" s="278" t="s">
        <v>49</v>
      </c>
      <c r="R54" s="278" t="s">
        <v>49</v>
      </c>
      <c r="S54" s="280" t="s">
        <v>446</v>
      </c>
      <c r="T54" s="281" t="s">
        <v>166</v>
      </c>
      <c r="U54" s="282" t="s">
        <v>278</v>
      </c>
      <c r="V54" s="283" t="s">
        <v>39</v>
      </c>
      <c r="W54" s="284" t="s">
        <v>293</v>
      </c>
      <c r="X54" s="214"/>
      <c r="Y54" s="214"/>
      <c r="Z54" s="214"/>
      <c r="AA54" s="214"/>
    </row>
    <row r="55" spans="1:27" x14ac:dyDescent="0.3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</row>
    <row r="56" spans="1:27" x14ac:dyDescent="0.3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</row>
    <row r="57" spans="1:27" x14ac:dyDescent="0.3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</row>
    <row r="58" spans="1:27" x14ac:dyDescent="0.3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</row>
    <row r="59" spans="1:27" x14ac:dyDescent="0.3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</row>
    <row r="60" spans="1:27" x14ac:dyDescent="0.3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</row>
    <row r="61" spans="1:27" x14ac:dyDescent="0.3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</row>
    <row r="62" spans="1:27" x14ac:dyDescent="0.3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</row>
    <row r="63" spans="1:27" x14ac:dyDescent="0.3">
      <c r="A63" s="210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</row>
    <row r="64" spans="1:27" x14ac:dyDescent="0.3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</row>
    <row r="65" spans="1:27" x14ac:dyDescent="0.3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</row>
    <row r="66" spans="1:27" x14ac:dyDescent="0.3">
      <c r="A66" s="210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</row>
    <row r="67" spans="1:27" x14ac:dyDescent="0.3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</row>
    <row r="68" spans="1:27" x14ac:dyDescent="0.3">
      <c r="A68" s="210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</row>
    <row r="69" spans="1:27" x14ac:dyDescent="0.3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</row>
    <row r="70" spans="1:27" x14ac:dyDescent="0.3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</row>
    <row r="71" spans="1:27" x14ac:dyDescent="0.3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</row>
    <row r="72" spans="1:27" x14ac:dyDescent="0.3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</row>
    <row r="73" spans="1:27" x14ac:dyDescent="0.3">
      <c r="A73" s="210"/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</row>
    <row r="74" spans="1:27" x14ac:dyDescent="0.3">
      <c r="A74" s="210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</row>
    <row r="75" spans="1:27" x14ac:dyDescent="0.3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</row>
    <row r="76" spans="1:27" x14ac:dyDescent="0.3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</row>
    <row r="77" spans="1:27" x14ac:dyDescent="0.3">
      <c r="A77" s="210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</row>
    <row r="78" spans="1:27" x14ac:dyDescent="0.3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</row>
    <row r="79" spans="1:27" x14ac:dyDescent="0.3">
      <c r="A79" s="210"/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</row>
    <row r="80" spans="1:27" x14ac:dyDescent="0.3">
      <c r="A80" s="210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</row>
    <row r="81" spans="1:27" x14ac:dyDescent="0.3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</row>
    <row r="82" spans="1:27" x14ac:dyDescent="0.3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</row>
    <row r="83" spans="1:27" x14ac:dyDescent="0.3">
      <c r="A83" s="210"/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</row>
    <row r="84" spans="1:27" x14ac:dyDescent="0.3">
      <c r="A84" s="210"/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</row>
    <row r="85" spans="1:27" x14ac:dyDescent="0.3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</row>
    <row r="86" spans="1:27" x14ac:dyDescent="0.3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</row>
    <row r="87" spans="1:27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</row>
    <row r="88" spans="1:27" x14ac:dyDescent="0.3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</row>
    <row r="89" spans="1:27" x14ac:dyDescent="0.3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</row>
    <row r="90" spans="1:27" x14ac:dyDescent="0.3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</row>
    <row r="91" spans="1:27" x14ac:dyDescent="0.3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</row>
    <row r="92" spans="1:27" x14ac:dyDescent="0.3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</row>
    <row r="93" spans="1:27" x14ac:dyDescent="0.3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</row>
    <row r="94" spans="1:27" x14ac:dyDescent="0.3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</row>
    <row r="95" spans="1:27" x14ac:dyDescent="0.3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</row>
    <row r="96" spans="1:27" x14ac:dyDescent="0.3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</row>
    <row r="97" spans="1:27" x14ac:dyDescent="0.3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</row>
    <row r="98" spans="1:27" x14ac:dyDescent="0.3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</row>
    <row r="99" spans="1:27" x14ac:dyDescent="0.3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</row>
    <row r="100" spans="1:27" x14ac:dyDescent="0.3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</row>
    <row r="101" spans="1:27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7" x14ac:dyDescent="0.3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</row>
    <row r="103" spans="1:27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7" x14ac:dyDescent="0.3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</row>
    <row r="105" spans="1:27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</row>
    <row r="106" spans="1:27" x14ac:dyDescent="0.3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</row>
    <row r="107" spans="1:27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</row>
    <row r="108" spans="1:27" x14ac:dyDescent="0.3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</row>
    <row r="109" spans="1:27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</row>
    <row r="110" spans="1:27" x14ac:dyDescent="0.3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</row>
    <row r="111" spans="1:27" x14ac:dyDescent="0.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</row>
    <row r="112" spans="1:27" x14ac:dyDescent="0.3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</row>
    <row r="113" spans="1:27" x14ac:dyDescent="0.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</row>
    <row r="114" spans="1:27" x14ac:dyDescent="0.3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</row>
    <row r="115" spans="1:27" x14ac:dyDescent="0.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</row>
    <row r="116" spans="1:27" x14ac:dyDescent="0.3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</row>
    <row r="117" spans="1:27" x14ac:dyDescent="0.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</row>
    <row r="118" spans="1:27" x14ac:dyDescent="0.3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</row>
    <row r="119" spans="1:27" x14ac:dyDescent="0.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</row>
    <row r="120" spans="1:27" x14ac:dyDescent="0.3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</row>
    <row r="121" spans="1:27" x14ac:dyDescent="0.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</row>
    <row r="122" spans="1:27" x14ac:dyDescent="0.3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</row>
    <row r="123" spans="1:27" x14ac:dyDescent="0.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</row>
    <row r="124" spans="1:27" x14ac:dyDescent="0.3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</row>
    <row r="125" spans="1:27" x14ac:dyDescent="0.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</row>
    <row r="126" spans="1:27" x14ac:dyDescent="0.3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</row>
    <row r="127" spans="1:27" x14ac:dyDescent="0.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</row>
    <row r="128" spans="1:27" x14ac:dyDescent="0.3">
      <c r="A128" s="214"/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</row>
    <row r="129" spans="1:27" x14ac:dyDescent="0.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</row>
    <row r="130" spans="1:27" x14ac:dyDescent="0.3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</row>
    <row r="131" spans="1:27" x14ac:dyDescent="0.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</row>
    <row r="132" spans="1:27" x14ac:dyDescent="0.3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</row>
    <row r="133" spans="1:27" x14ac:dyDescent="0.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</row>
    <row r="134" spans="1:27" x14ac:dyDescent="0.3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</row>
    <row r="135" spans="1:27" x14ac:dyDescent="0.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</row>
    <row r="136" spans="1:27" x14ac:dyDescent="0.3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</row>
    <row r="137" spans="1:27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</row>
    <row r="138" spans="1:27" x14ac:dyDescent="0.3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</row>
    <row r="139" spans="1:27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</row>
    <row r="140" spans="1:27" x14ac:dyDescent="0.3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</row>
    <row r="141" spans="1:27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</row>
    <row r="142" spans="1:27" x14ac:dyDescent="0.3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</row>
    <row r="143" spans="1:27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</row>
    <row r="144" spans="1:27" x14ac:dyDescent="0.3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</row>
    <row r="145" spans="1:27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</row>
    <row r="146" spans="1:27" x14ac:dyDescent="0.3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</row>
    <row r="147" spans="1:27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</row>
    <row r="148" spans="1:27" x14ac:dyDescent="0.3">
      <c r="A148" s="214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</row>
    <row r="149" spans="1:27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</row>
    <row r="150" spans="1:27" x14ac:dyDescent="0.3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</row>
    <row r="151" spans="1:27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</row>
    <row r="152" spans="1:27" x14ac:dyDescent="0.3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</row>
    <row r="153" spans="1:27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</row>
    <row r="154" spans="1:27" x14ac:dyDescent="0.3">
      <c r="A154" s="214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</row>
    <row r="155" spans="1:27" x14ac:dyDescent="0.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</row>
    <row r="156" spans="1:27" x14ac:dyDescent="0.3">
      <c r="A156" s="214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</row>
    <row r="157" spans="1:27" x14ac:dyDescent="0.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</row>
    <row r="158" spans="1:27" x14ac:dyDescent="0.3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</row>
    <row r="159" spans="1:27" x14ac:dyDescent="0.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</row>
    <row r="160" spans="1:27" x14ac:dyDescent="0.3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</row>
    <row r="161" spans="1:27" x14ac:dyDescent="0.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</row>
    <row r="162" spans="1:27" x14ac:dyDescent="0.3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</row>
    <row r="163" spans="1:27" x14ac:dyDescent="0.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</row>
    <row r="164" spans="1:27" x14ac:dyDescent="0.3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</row>
    <row r="165" spans="1:27" x14ac:dyDescent="0.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</row>
    <row r="166" spans="1:27" x14ac:dyDescent="0.3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</row>
    <row r="167" spans="1:27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</row>
    <row r="168" spans="1:27" x14ac:dyDescent="0.3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</row>
    <row r="169" spans="1:27" x14ac:dyDescent="0.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</row>
    <row r="170" spans="1:27" x14ac:dyDescent="0.3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</row>
    <row r="171" spans="1:27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</row>
    <row r="172" spans="1:27" x14ac:dyDescent="0.3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</row>
    <row r="173" spans="1:27" x14ac:dyDescent="0.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</row>
    <row r="174" spans="1:27" x14ac:dyDescent="0.3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</row>
    <row r="175" spans="1:27" x14ac:dyDescent="0.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</row>
    <row r="176" spans="1:27" x14ac:dyDescent="0.3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</row>
    <row r="177" spans="1:27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</row>
    <row r="178" spans="1:27" x14ac:dyDescent="0.3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</row>
    <row r="180" spans="1:27" x14ac:dyDescent="0.3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</row>
    <row r="182" spans="1:27" x14ac:dyDescent="0.3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</row>
    <row r="184" spans="1:27" x14ac:dyDescent="0.3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</row>
    <row r="186" spans="1:27" x14ac:dyDescent="0.3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</row>
    <row r="188" spans="1:27" x14ac:dyDescent="0.3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</row>
    <row r="190" spans="1:27" x14ac:dyDescent="0.3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</row>
    <row r="192" spans="1:27" x14ac:dyDescent="0.3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</row>
    <row r="194" spans="1:27" x14ac:dyDescent="0.3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</row>
    <row r="196" spans="1:27" x14ac:dyDescent="0.3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</row>
    <row r="198" spans="1:27" x14ac:dyDescent="0.3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</row>
    <row r="200" spans="1:27" x14ac:dyDescent="0.3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A1:AA198"/>
  <sheetViews>
    <sheetView topLeftCell="H1" workbookViewId="0">
      <selection activeCell="Q10" sqref="Q10"/>
    </sheetView>
  </sheetViews>
  <sheetFormatPr defaultRowHeight="14.4" x14ac:dyDescent="0.3"/>
  <cols>
    <col min="1" max="1" width="46" customWidth="1"/>
    <col min="2" max="50" width="16" customWidth="1"/>
  </cols>
  <sheetData>
    <row r="1" spans="1:27" ht="36" customHeight="1" x14ac:dyDescent="0.35">
      <c r="A1" s="41"/>
      <c r="B1" s="37" t="s">
        <v>12</v>
      </c>
      <c r="C1" s="37" t="s">
        <v>13</v>
      </c>
      <c r="D1" s="37" t="s">
        <v>14</v>
      </c>
      <c r="E1" s="38" t="s">
        <v>15</v>
      </c>
      <c r="F1" s="38" t="s">
        <v>447</v>
      </c>
      <c r="G1" s="38" t="s">
        <v>19</v>
      </c>
      <c r="H1" s="219" t="s">
        <v>448</v>
      </c>
      <c r="I1" s="329" t="s">
        <v>449</v>
      </c>
      <c r="J1" s="330"/>
      <c r="K1" s="13" t="s">
        <v>22</v>
      </c>
      <c r="L1" s="13" t="s">
        <v>25</v>
      </c>
      <c r="M1" s="13" t="s">
        <v>26</v>
      </c>
      <c r="N1" s="13" t="s">
        <v>27</v>
      </c>
      <c r="O1" s="13" t="s">
        <v>450</v>
      </c>
      <c r="P1" s="11" t="s">
        <v>451</v>
      </c>
      <c r="Q1" s="11" t="s">
        <v>452</v>
      </c>
      <c r="R1" s="11" t="s">
        <v>453</v>
      </c>
      <c r="S1" s="11"/>
      <c r="T1" s="11"/>
      <c r="U1" s="11"/>
      <c r="V1" s="11"/>
      <c r="W1" s="11"/>
      <c r="X1" s="11"/>
      <c r="Y1" s="11"/>
      <c r="Z1" s="11"/>
      <c r="AA1" s="11"/>
    </row>
    <row r="2" spans="1:27" ht="18" customHeight="1" x14ac:dyDescent="0.3">
      <c r="A2" s="331" t="s">
        <v>34</v>
      </c>
      <c r="B2" s="332"/>
      <c r="C2" s="332"/>
      <c r="D2" s="332"/>
      <c r="E2" s="332"/>
      <c r="F2" s="332"/>
      <c r="G2" s="332"/>
      <c r="H2" s="334"/>
      <c r="I2" s="334"/>
      <c r="J2" s="373"/>
      <c r="K2" s="374" t="s">
        <v>454</v>
      </c>
      <c r="L2" s="375"/>
      <c r="M2" s="376"/>
      <c r="N2" s="376"/>
      <c r="O2" s="375"/>
      <c r="P2" s="374" t="s">
        <v>57</v>
      </c>
      <c r="Q2" s="377" t="s">
        <v>455</v>
      </c>
      <c r="R2" s="341" t="s">
        <v>39</v>
      </c>
      <c r="S2" s="333"/>
      <c r="T2" s="333"/>
      <c r="U2" s="333"/>
      <c r="V2" s="333"/>
      <c r="W2" s="333"/>
      <c r="X2" s="333"/>
      <c r="Y2" s="334"/>
      <c r="Z2" s="334"/>
      <c r="AA2" s="334"/>
    </row>
    <row r="3" spans="1:27" ht="10.8" customHeight="1" x14ac:dyDescent="0.3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0"/>
    </row>
    <row r="4" spans="1:27" x14ac:dyDescent="0.3">
      <c r="A4" s="344" t="s">
        <v>456</v>
      </c>
      <c r="B4" s="345">
        <v>1410000</v>
      </c>
      <c r="C4" s="345">
        <v>1460000</v>
      </c>
      <c r="D4" s="345">
        <v>1520000</v>
      </c>
      <c r="E4" s="346" t="s">
        <v>457</v>
      </c>
      <c r="F4" s="347" t="s">
        <v>458</v>
      </c>
      <c r="G4" s="348" t="s">
        <v>459</v>
      </c>
      <c r="H4" s="351" t="s">
        <v>460</v>
      </c>
      <c r="I4" s="352" t="s">
        <v>460</v>
      </c>
      <c r="J4" s="378"/>
      <c r="K4" s="352" t="s">
        <v>461</v>
      </c>
      <c r="L4" s="379">
        <f t="shared" ref="L4:N8" si="0">(C4-B4)/B4</f>
        <v>3.5460992907801421E-2</v>
      </c>
      <c r="M4" s="379">
        <f t="shared" si="0"/>
        <v>4.1095890410958902E-2</v>
      </c>
      <c r="N4" s="380">
        <f t="shared" si="0"/>
        <v>9.2105263157894732E-2</v>
      </c>
      <c r="O4" s="347" t="s">
        <v>462</v>
      </c>
      <c r="P4" s="348" t="s">
        <v>57</v>
      </c>
      <c r="Q4" s="351" t="s">
        <v>463</v>
      </c>
      <c r="R4" s="352" t="s">
        <v>39</v>
      </c>
      <c r="S4" s="381"/>
      <c r="T4" s="355"/>
      <c r="U4" s="355"/>
      <c r="V4" s="355"/>
      <c r="W4" s="355"/>
      <c r="X4" s="355"/>
      <c r="Y4" s="355"/>
      <c r="Z4" s="355"/>
      <c r="AA4" s="355"/>
    </row>
    <row r="5" spans="1:27" x14ac:dyDescent="0.3">
      <c r="A5" s="2" t="s">
        <v>464</v>
      </c>
      <c r="B5" s="4">
        <v>1185000</v>
      </c>
      <c r="C5" s="4">
        <v>1225000</v>
      </c>
      <c r="D5" s="4">
        <v>1275000</v>
      </c>
      <c r="E5" s="238" t="s">
        <v>59</v>
      </c>
      <c r="F5" s="239" t="s">
        <v>465</v>
      </c>
      <c r="G5" s="240" t="s">
        <v>466</v>
      </c>
      <c r="H5" s="243" t="s">
        <v>467</v>
      </c>
      <c r="I5" s="356" t="s">
        <v>467</v>
      </c>
      <c r="J5" s="378"/>
      <c r="K5" s="356" t="s">
        <v>468</v>
      </c>
      <c r="L5" s="12">
        <f t="shared" si="0"/>
        <v>3.3755274261603373E-2</v>
      </c>
      <c r="M5" s="15">
        <f t="shared" si="0"/>
        <v>4.0816326530612242E-2</v>
      </c>
      <c r="N5" s="15">
        <f t="shared" si="0"/>
        <v>9.0196078431372548E-2</v>
      </c>
      <c r="O5" s="239" t="s">
        <v>469</v>
      </c>
      <c r="P5" s="240" t="s">
        <v>57</v>
      </c>
      <c r="Q5" s="243" t="s">
        <v>470</v>
      </c>
      <c r="R5" s="356" t="s">
        <v>39</v>
      </c>
      <c r="S5" s="276"/>
    </row>
    <row r="6" spans="1:27" x14ac:dyDescent="0.3">
      <c r="A6" s="344" t="s">
        <v>471</v>
      </c>
      <c r="B6" s="345">
        <v>2340000</v>
      </c>
      <c r="C6" s="345">
        <v>2420000</v>
      </c>
      <c r="D6" s="345">
        <v>2420000</v>
      </c>
      <c r="E6" s="346" t="s">
        <v>472</v>
      </c>
      <c r="F6" s="347" t="s">
        <v>472</v>
      </c>
      <c r="G6" s="348" t="s">
        <v>473</v>
      </c>
      <c r="H6" s="351" t="s">
        <v>474</v>
      </c>
      <c r="I6" s="352" t="s">
        <v>474</v>
      </c>
      <c r="J6" s="342"/>
      <c r="K6" s="352" t="s">
        <v>475</v>
      </c>
      <c r="L6" s="354">
        <f t="shared" si="0"/>
        <v>3.4188034188034191E-2</v>
      </c>
      <c r="M6" s="354">
        <f t="shared" si="0"/>
        <v>0</v>
      </c>
      <c r="N6" s="382">
        <f t="shared" si="0"/>
        <v>9.0909090909090912E-2</v>
      </c>
      <c r="O6" s="347" t="s">
        <v>39</v>
      </c>
      <c r="P6" s="348" t="s">
        <v>57</v>
      </c>
      <c r="Q6" s="351" t="s">
        <v>476</v>
      </c>
      <c r="R6" s="352" t="s">
        <v>39</v>
      </c>
      <c r="S6" s="381"/>
      <c r="T6" s="355"/>
      <c r="U6" s="355"/>
      <c r="V6" s="355"/>
      <c r="W6" s="355"/>
      <c r="X6" s="355"/>
      <c r="Y6" s="355"/>
      <c r="Z6" s="355"/>
      <c r="AA6" s="355"/>
    </row>
    <row r="7" spans="1:27" x14ac:dyDescent="0.3">
      <c r="A7" s="2" t="s">
        <v>477</v>
      </c>
      <c r="B7" s="4">
        <v>2215000</v>
      </c>
      <c r="C7" s="4">
        <v>2290000</v>
      </c>
      <c r="D7" s="4">
        <v>2390000</v>
      </c>
      <c r="E7" s="238" t="s">
        <v>478</v>
      </c>
      <c r="F7" s="239" t="s">
        <v>479</v>
      </c>
      <c r="G7" s="240" t="s">
        <v>480</v>
      </c>
      <c r="H7" s="243" t="s">
        <v>481</v>
      </c>
      <c r="I7" s="356" t="s">
        <v>481</v>
      </c>
      <c r="J7" s="342"/>
      <c r="K7" s="356" t="s">
        <v>482</v>
      </c>
      <c r="L7" s="14">
        <f t="shared" si="0"/>
        <v>3.3860045146726865E-2</v>
      </c>
      <c r="M7" s="18">
        <f t="shared" si="0"/>
        <v>4.3668122270742356E-2</v>
      </c>
      <c r="N7" s="17">
        <f t="shared" si="0"/>
        <v>9.2050209205020925E-2</v>
      </c>
      <c r="O7" s="239" t="s">
        <v>483</v>
      </c>
      <c r="P7" s="240" t="s">
        <v>82</v>
      </c>
      <c r="Q7" s="243" t="s">
        <v>484</v>
      </c>
      <c r="R7" s="356" t="s">
        <v>39</v>
      </c>
      <c r="S7" s="276"/>
    </row>
    <row r="8" spans="1:27" x14ac:dyDescent="0.3">
      <c r="A8" s="344" t="s">
        <v>485</v>
      </c>
      <c r="B8" s="345">
        <v>2525000</v>
      </c>
      <c r="C8" s="345">
        <v>2610000</v>
      </c>
      <c r="D8" s="345">
        <v>2710000</v>
      </c>
      <c r="E8" s="346" t="s">
        <v>486</v>
      </c>
      <c r="F8" s="347" t="s">
        <v>487</v>
      </c>
      <c r="G8" s="348" t="s">
        <v>488</v>
      </c>
      <c r="H8" s="351" t="s">
        <v>489</v>
      </c>
      <c r="I8" s="352" t="s">
        <v>489</v>
      </c>
      <c r="J8" s="342"/>
      <c r="K8" s="352" t="s">
        <v>490</v>
      </c>
      <c r="L8" s="383">
        <f t="shared" si="0"/>
        <v>3.3663366336633666E-2</v>
      </c>
      <c r="M8" s="354">
        <f t="shared" si="0"/>
        <v>3.8314176245210725E-2</v>
      </c>
      <c r="N8" s="354">
        <f t="shared" si="0"/>
        <v>9.2250922509225092E-2</v>
      </c>
      <c r="O8" s="347" t="s">
        <v>491</v>
      </c>
      <c r="P8" s="348" t="s">
        <v>166</v>
      </c>
      <c r="Q8" s="351" t="s">
        <v>492</v>
      </c>
      <c r="R8" s="352" t="s">
        <v>39</v>
      </c>
      <c r="S8" s="381"/>
      <c r="T8" s="355"/>
      <c r="U8" s="355"/>
      <c r="V8" s="355"/>
      <c r="W8" s="355"/>
      <c r="X8" s="355"/>
      <c r="Y8" s="355"/>
      <c r="Z8" s="355"/>
      <c r="AA8" s="355"/>
    </row>
    <row r="9" spans="1:27" x14ac:dyDescent="0.3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</row>
    <row r="10" spans="1:27" x14ac:dyDescent="0.3">
      <c r="A10" s="384" t="s">
        <v>493</v>
      </c>
      <c r="B10" s="352" t="s">
        <v>49</v>
      </c>
      <c r="C10" s="352" t="s">
        <v>49</v>
      </c>
      <c r="D10" s="352" t="s">
        <v>49</v>
      </c>
      <c r="E10" s="352" t="s">
        <v>49</v>
      </c>
      <c r="F10" s="352" t="s">
        <v>49</v>
      </c>
      <c r="G10" s="352" t="s">
        <v>49</v>
      </c>
      <c r="H10" s="352" t="s">
        <v>49</v>
      </c>
      <c r="I10" s="352" t="s">
        <v>494</v>
      </c>
      <c r="J10" s="335"/>
      <c r="K10" s="352" t="s">
        <v>49</v>
      </c>
      <c r="L10" s="352" t="s">
        <v>49</v>
      </c>
      <c r="M10" s="352" t="s">
        <v>49</v>
      </c>
      <c r="N10" s="352" t="s">
        <v>49</v>
      </c>
      <c r="O10" s="352" t="s">
        <v>49</v>
      </c>
      <c r="P10" s="352" t="s">
        <v>49</v>
      </c>
      <c r="Q10" s="352" t="s">
        <v>49</v>
      </c>
      <c r="R10" s="352" t="s">
        <v>49</v>
      </c>
      <c r="S10" s="355"/>
      <c r="T10" s="355"/>
      <c r="U10" s="355"/>
      <c r="V10" s="355"/>
      <c r="W10" s="355"/>
      <c r="X10" s="355"/>
      <c r="Y10" s="355"/>
      <c r="Z10" s="355"/>
      <c r="AA10" s="355"/>
    </row>
    <row r="11" spans="1:27" x14ac:dyDescent="0.3">
      <c r="A11" s="385" t="s">
        <v>495</v>
      </c>
      <c r="B11" s="386" t="s">
        <v>49</v>
      </c>
      <c r="C11" s="386" t="s">
        <v>49</v>
      </c>
      <c r="D11" s="386" t="s">
        <v>49</v>
      </c>
      <c r="E11" s="386" t="s">
        <v>49</v>
      </c>
      <c r="F11" s="386" t="s">
        <v>49</v>
      </c>
      <c r="G11" s="386" t="s">
        <v>49</v>
      </c>
      <c r="H11" s="386" t="s">
        <v>49</v>
      </c>
      <c r="I11" s="356" t="s">
        <v>496</v>
      </c>
      <c r="J11" s="335"/>
      <c r="K11" s="386" t="s">
        <v>49</v>
      </c>
      <c r="L11" s="386" t="s">
        <v>49</v>
      </c>
      <c r="M11" s="386" t="s">
        <v>49</v>
      </c>
      <c r="N11" s="386" t="s">
        <v>49</v>
      </c>
      <c r="O11" s="386" t="s">
        <v>49</v>
      </c>
      <c r="P11" s="386" t="s">
        <v>49</v>
      </c>
      <c r="Q11" s="386" t="s">
        <v>49</v>
      </c>
      <c r="R11" s="386" t="s">
        <v>49</v>
      </c>
      <c r="S11" s="223"/>
      <c r="T11" s="223"/>
      <c r="U11" s="223"/>
      <c r="V11" s="223"/>
      <c r="W11" s="223"/>
      <c r="X11" s="223"/>
      <c r="Y11" s="223"/>
      <c r="Z11" s="223"/>
      <c r="AA11" s="223"/>
    </row>
    <row r="12" spans="1:27" x14ac:dyDescent="0.3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</row>
    <row r="13" spans="1:27" x14ac:dyDescent="0.3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</row>
    <row r="14" spans="1:27" x14ac:dyDescent="0.3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</row>
    <row r="15" spans="1:27" x14ac:dyDescent="0.3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</row>
    <row r="16" spans="1:27" x14ac:dyDescent="0.3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</row>
    <row r="17" spans="1:27" x14ac:dyDescent="0.3">
      <c r="A17" s="335"/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</row>
    <row r="18" spans="1:27" x14ac:dyDescent="0.3">
      <c r="A18" s="335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</row>
    <row r="19" spans="1:27" x14ac:dyDescent="0.3">
      <c r="A19" s="335"/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335"/>
    </row>
    <row r="20" spans="1:27" x14ac:dyDescent="0.3">
      <c r="A20" s="335"/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</row>
    <row r="21" spans="1:27" x14ac:dyDescent="0.3">
      <c r="A21" s="335"/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</row>
    <row r="22" spans="1:27" x14ac:dyDescent="0.3">
      <c r="A22" s="335"/>
      <c r="B22" s="335"/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</row>
    <row r="23" spans="1:27" x14ac:dyDescent="0.3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</row>
    <row r="24" spans="1:27" x14ac:dyDescent="0.3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</row>
    <row r="25" spans="1:27" x14ac:dyDescent="0.3">
      <c r="A25" s="335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</row>
    <row r="26" spans="1:27" x14ac:dyDescent="0.3">
      <c r="A26" s="335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</row>
    <row r="27" spans="1:27" x14ac:dyDescent="0.3">
      <c r="A27" s="335"/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</row>
    <row r="28" spans="1:27" x14ac:dyDescent="0.3">
      <c r="A28" s="335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</row>
    <row r="29" spans="1:27" x14ac:dyDescent="0.3">
      <c r="A29" s="335"/>
      <c r="B29" s="335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</row>
    <row r="30" spans="1:27" x14ac:dyDescent="0.3">
      <c r="A30" s="335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</row>
    <row r="31" spans="1:27" x14ac:dyDescent="0.3">
      <c r="A31" s="335"/>
      <c r="B31" s="335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</row>
    <row r="32" spans="1:27" x14ac:dyDescent="0.3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</row>
    <row r="33" spans="1:27" x14ac:dyDescent="0.3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</row>
    <row r="34" spans="1:27" x14ac:dyDescent="0.3">
      <c r="A34" s="335"/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</row>
    <row r="35" spans="1:27" x14ac:dyDescent="0.3">
      <c r="A35" s="335"/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</row>
    <row r="36" spans="1:27" x14ac:dyDescent="0.3">
      <c r="A36" s="335"/>
      <c r="B36" s="335"/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</row>
    <row r="37" spans="1:27" x14ac:dyDescent="0.3">
      <c r="A37" s="335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</row>
    <row r="38" spans="1:27" x14ac:dyDescent="0.3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  <c r="AA38" s="335"/>
    </row>
    <row r="39" spans="1:27" x14ac:dyDescent="0.3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</row>
    <row r="40" spans="1:27" x14ac:dyDescent="0.3">
      <c r="A40" s="335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35"/>
    </row>
    <row r="41" spans="1:27" x14ac:dyDescent="0.3">
      <c r="A41" s="335"/>
      <c r="B41" s="335"/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  <c r="AA41" s="335"/>
    </row>
    <row r="42" spans="1:27" x14ac:dyDescent="0.3">
      <c r="A42" s="335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</row>
    <row r="43" spans="1:27" x14ac:dyDescent="0.3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</row>
    <row r="44" spans="1:27" x14ac:dyDescent="0.3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</row>
    <row r="45" spans="1:27" x14ac:dyDescent="0.3">
      <c r="A45" s="335"/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</row>
    <row r="46" spans="1:27" x14ac:dyDescent="0.3">
      <c r="A46" s="335"/>
      <c r="B46" s="335"/>
      <c r="C46" s="335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</row>
    <row r="47" spans="1:27" x14ac:dyDescent="0.3">
      <c r="A47" s="335"/>
      <c r="B47" s="335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</row>
    <row r="48" spans="1:27" x14ac:dyDescent="0.3">
      <c r="A48" s="335"/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</row>
    <row r="49" spans="1:27" x14ac:dyDescent="0.3">
      <c r="A49" s="335"/>
      <c r="B49" s="335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</row>
    <row r="50" spans="1:27" x14ac:dyDescent="0.3">
      <c r="A50" s="335"/>
      <c r="B50" s="335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</row>
    <row r="51" spans="1:27" x14ac:dyDescent="0.3">
      <c r="A51" s="335"/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</row>
    <row r="52" spans="1:27" x14ac:dyDescent="0.3">
      <c r="A52" s="335"/>
      <c r="B52" s="335"/>
      <c r="C52" s="335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</row>
    <row r="53" spans="1:27" x14ac:dyDescent="0.3">
      <c r="A53" s="335"/>
      <c r="B53" s="335"/>
      <c r="C53" s="335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</row>
    <row r="54" spans="1:27" x14ac:dyDescent="0.3">
      <c r="A54" s="335"/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</row>
    <row r="55" spans="1:27" x14ac:dyDescent="0.3">
      <c r="A55" s="335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</row>
    <row r="56" spans="1:27" x14ac:dyDescent="0.3">
      <c r="A56" s="335"/>
      <c r="B56" s="335"/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</row>
    <row r="57" spans="1:27" x14ac:dyDescent="0.3">
      <c r="A57" s="335"/>
      <c r="B57" s="335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</row>
    <row r="58" spans="1:27" x14ac:dyDescent="0.3">
      <c r="A58" s="335"/>
      <c r="B58" s="335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</row>
    <row r="59" spans="1:27" x14ac:dyDescent="0.3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</row>
    <row r="60" spans="1:27" x14ac:dyDescent="0.3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</row>
    <row r="61" spans="1:27" x14ac:dyDescent="0.3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</row>
    <row r="62" spans="1:27" x14ac:dyDescent="0.3">
      <c r="A62" s="335"/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</row>
    <row r="63" spans="1:27" x14ac:dyDescent="0.3">
      <c r="A63" s="335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</row>
    <row r="64" spans="1:27" x14ac:dyDescent="0.3">
      <c r="A64" s="335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</row>
    <row r="65" spans="1:27" x14ac:dyDescent="0.3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</row>
    <row r="66" spans="1:27" x14ac:dyDescent="0.3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</row>
    <row r="67" spans="1:27" x14ac:dyDescent="0.3">
      <c r="A67" s="335"/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</row>
    <row r="68" spans="1:27" x14ac:dyDescent="0.3">
      <c r="A68" s="335"/>
      <c r="B68" s="335"/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</row>
    <row r="69" spans="1:27" x14ac:dyDescent="0.3">
      <c r="A69" s="335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</row>
    <row r="70" spans="1:27" x14ac:dyDescent="0.3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</row>
    <row r="71" spans="1:27" x14ac:dyDescent="0.3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</row>
    <row r="72" spans="1:27" x14ac:dyDescent="0.3">
      <c r="A72" s="335"/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</row>
    <row r="73" spans="1:27" x14ac:dyDescent="0.3">
      <c r="A73" s="335"/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  <c r="AA73" s="335"/>
    </row>
    <row r="74" spans="1:27" x14ac:dyDescent="0.3">
      <c r="A74" s="335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  <c r="AA74" s="335"/>
    </row>
    <row r="75" spans="1:27" x14ac:dyDescent="0.3">
      <c r="A75" s="335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  <c r="AA75" s="335"/>
    </row>
    <row r="76" spans="1:27" x14ac:dyDescent="0.3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  <c r="AA76" s="335"/>
    </row>
    <row r="77" spans="1:27" x14ac:dyDescent="0.3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35"/>
    </row>
    <row r="78" spans="1:27" x14ac:dyDescent="0.3">
      <c r="A78" s="335"/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</row>
    <row r="79" spans="1:27" x14ac:dyDescent="0.3">
      <c r="A79" s="335"/>
      <c r="B79" s="335"/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</row>
    <row r="80" spans="1:27" x14ac:dyDescent="0.3">
      <c r="A80" s="335"/>
      <c r="B80" s="335"/>
      <c r="C80" s="335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</row>
    <row r="81" spans="1:27" x14ac:dyDescent="0.3">
      <c r="A81" s="335"/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  <c r="AA81" s="335"/>
    </row>
    <row r="82" spans="1:27" x14ac:dyDescent="0.3">
      <c r="A82" s="335"/>
      <c r="B82" s="335"/>
      <c r="C82" s="335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</row>
    <row r="83" spans="1:27" x14ac:dyDescent="0.3">
      <c r="A83" s="335"/>
      <c r="B83" s="335"/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</row>
    <row r="84" spans="1:27" x14ac:dyDescent="0.3">
      <c r="A84" s="335"/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</row>
    <row r="85" spans="1:27" x14ac:dyDescent="0.3">
      <c r="A85" s="335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</row>
    <row r="86" spans="1:27" x14ac:dyDescent="0.3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</row>
    <row r="87" spans="1:27" x14ac:dyDescent="0.3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</row>
    <row r="88" spans="1:27" x14ac:dyDescent="0.3">
      <c r="A88" s="335"/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</row>
    <row r="89" spans="1:27" x14ac:dyDescent="0.3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  <c r="AA89" s="335"/>
    </row>
    <row r="90" spans="1:27" x14ac:dyDescent="0.3">
      <c r="A90" s="335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  <c r="AA90" s="335"/>
    </row>
    <row r="91" spans="1:27" x14ac:dyDescent="0.3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  <c r="AA91" s="335"/>
    </row>
    <row r="92" spans="1:27" x14ac:dyDescent="0.3">
      <c r="A92" s="335"/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35"/>
    </row>
    <row r="93" spans="1:27" x14ac:dyDescent="0.3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</row>
    <row r="94" spans="1:27" x14ac:dyDescent="0.3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  <c r="AA94" s="335"/>
    </row>
    <row r="95" spans="1:27" x14ac:dyDescent="0.3">
      <c r="A95" s="335"/>
      <c r="B95" s="335"/>
      <c r="C95" s="335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  <c r="AA95" s="335"/>
    </row>
    <row r="96" spans="1:27" x14ac:dyDescent="0.3">
      <c r="A96" s="335"/>
      <c r="B96" s="335"/>
      <c r="C96" s="335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  <c r="AA96" s="335"/>
    </row>
    <row r="97" spans="1:27" x14ac:dyDescent="0.3">
      <c r="A97" s="335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  <c r="AA97" s="335"/>
    </row>
    <row r="98" spans="1:27" x14ac:dyDescent="0.3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  <c r="AA98" s="335"/>
    </row>
    <row r="100" spans="1:27" x14ac:dyDescent="0.3">
      <c r="A100" s="355"/>
      <c r="B100" s="355"/>
      <c r="C100" s="355"/>
      <c r="D100" s="355"/>
      <c r="E100" s="355"/>
      <c r="F100" s="355"/>
      <c r="G100" s="355"/>
      <c r="H100" s="355"/>
      <c r="I100" s="355"/>
      <c r="J100" s="355"/>
      <c r="K100" s="355"/>
      <c r="L100" s="355"/>
      <c r="M100" s="355"/>
      <c r="N100" s="355"/>
      <c r="O100" s="355"/>
      <c r="P100" s="355"/>
      <c r="Q100" s="355"/>
      <c r="R100" s="355"/>
      <c r="S100" s="355"/>
      <c r="T100" s="355"/>
      <c r="U100" s="355"/>
      <c r="V100" s="355"/>
      <c r="W100" s="355"/>
      <c r="X100" s="355"/>
      <c r="Y100" s="355"/>
      <c r="Z100" s="355"/>
      <c r="AA100" s="355"/>
    </row>
    <row r="102" spans="1:27" x14ac:dyDescent="0.3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5"/>
      <c r="P102" s="355"/>
      <c r="Q102" s="355"/>
      <c r="R102" s="355"/>
      <c r="S102" s="355"/>
      <c r="T102" s="355"/>
      <c r="U102" s="355"/>
      <c r="V102" s="355"/>
      <c r="W102" s="355"/>
      <c r="X102" s="355"/>
      <c r="Y102" s="355"/>
      <c r="Z102" s="355"/>
      <c r="AA102" s="355"/>
    </row>
    <row r="104" spans="1:27" x14ac:dyDescent="0.3">
      <c r="A104" s="355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55"/>
      <c r="AA104" s="355"/>
    </row>
    <row r="106" spans="1:27" x14ac:dyDescent="0.3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55"/>
    </row>
    <row r="108" spans="1:27" x14ac:dyDescent="0.3">
      <c r="A108" s="355"/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5"/>
    </row>
    <row r="110" spans="1:27" x14ac:dyDescent="0.3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55"/>
      <c r="AA110" s="355"/>
    </row>
    <row r="112" spans="1:27" x14ac:dyDescent="0.3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55"/>
    </row>
    <row r="114" spans="1:27" x14ac:dyDescent="0.3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5"/>
    </row>
    <row r="116" spans="1:27" x14ac:dyDescent="0.3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5"/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55"/>
      <c r="AA116" s="355"/>
    </row>
    <row r="118" spans="1:27" x14ac:dyDescent="0.3">
      <c r="A118" s="355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355"/>
    </row>
    <row r="120" spans="1:27" x14ac:dyDescent="0.3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355"/>
    </row>
    <row r="122" spans="1:27" x14ac:dyDescent="0.3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55"/>
    </row>
    <row r="124" spans="1:27" x14ac:dyDescent="0.3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55"/>
      <c r="AA124" s="355"/>
    </row>
    <row r="126" spans="1:27" x14ac:dyDescent="0.3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355"/>
      <c r="Z126" s="355"/>
      <c r="AA126" s="355"/>
    </row>
    <row r="128" spans="1:27" x14ac:dyDescent="0.3">
      <c r="A128" s="355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355"/>
    </row>
    <row r="130" spans="1:27" x14ac:dyDescent="0.3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55"/>
      <c r="AA130" s="355"/>
    </row>
    <row r="132" spans="1:27" x14ac:dyDescent="0.3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55"/>
      <c r="Z132" s="355"/>
      <c r="AA132" s="355"/>
    </row>
    <row r="134" spans="1:27" x14ac:dyDescent="0.3">
      <c r="A134" s="355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</row>
    <row r="136" spans="1:27" x14ac:dyDescent="0.3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55"/>
      <c r="AA136" s="355"/>
    </row>
    <row r="138" spans="1:27" x14ac:dyDescent="0.3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55"/>
      <c r="AA138" s="355"/>
    </row>
    <row r="140" spans="1:27" x14ac:dyDescent="0.3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55"/>
    </row>
    <row r="142" spans="1:27" x14ac:dyDescent="0.3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55"/>
      <c r="AA142" s="355"/>
    </row>
    <row r="144" spans="1:27" x14ac:dyDescent="0.3">
      <c r="A144" s="355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355"/>
    </row>
    <row r="146" spans="1:27" x14ac:dyDescent="0.3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5"/>
      <c r="P146" s="355"/>
      <c r="Q146" s="355"/>
      <c r="R146" s="355"/>
      <c r="S146" s="355"/>
      <c r="T146" s="355"/>
      <c r="U146" s="355"/>
      <c r="V146" s="355"/>
      <c r="W146" s="355"/>
      <c r="X146" s="355"/>
      <c r="Y146" s="355"/>
      <c r="Z146" s="355"/>
      <c r="AA146" s="355"/>
    </row>
    <row r="148" spans="1:27" x14ac:dyDescent="0.3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355"/>
    </row>
    <row r="150" spans="1:27" x14ac:dyDescent="0.3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355"/>
    </row>
    <row r="152" spans="1:27" x14ac:dyDescent="0.3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355"/>
    </row>
    <row r="154" spans="1:27" x14ac:dyDescent="0.3">
      <c r="A154" s="355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355"/>
      <c r="Z154" s="355"/>
      <c r="AA154" s="355"/>
    </row>
    <row r="156" spans="1:27" x14ac:dyDescent="0.3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355"/>
    </row>
    <row r="158" spans="1:27" x14ac:dyDescent="0.3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355"/>
    </row>
    <row r="160" spans="1:27" x14ac:dyDescent="0.3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55"/>
      <c r="Z160" s="355"/>
      <c r="AA160" s="355"/>
    </row>
    <row r="162" spans="1:27" x14ac:dyDescent="0.3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355"/>
    </row>
    <row r="164" spans="1:27" x14ac:dyDescent="0.3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355"/>
    </row>
    <row r="166" spans="1:27" x14ac:dyDescent="0.3">
      <c r="A166" s="35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355"/>
    </row>
    <row r="168" spans="1:27" x14ac:dyDescent="0.3">
      <c r="A168" s="355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55"/>
      <c r="AA168" s="355"/>
    </row>
    <row r="170" spans="1:27" x14ac:dyDescent="0.3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355"/>
    </row>
    <row r="172" spans="1:27" x14ac:dyDescent="0.3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55"/>
      <c r="Z172" s="355"/>
      <c r="AA172" s="355"/>
    </row>
    <row r="174" spans="1:27" x14ac:dyDescent="0.3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55"/>
    </row>
    <row r="176" spans="1:27" x14ac:dyDescent="0.3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5"/>
      <c r="P176" s="355"/>
      <c r="Q176" s="355"/>
      <c r="R176" s="355"/>
      <c r="S176" s="355"/>
      <c r="T176" s="355"/>
      <c r="U176" s="355"/>
      <c r="V176" s="355"/>
      <c r="W176" s="355"/>
      <c r="X176" s="355"/>
      <c r="Y176" s="355"/>
      <c r="Z176" s="355"/>
      <c r="AA176" s="355"/>
    </row>
    <row r="178" spans="1:27" x14ac:dyDescent="0.3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55"/>
      <c r="Z178" s="355"/>
      <c r="AA178" s="355"/>
    </row>
    <row r="180" spans="1:27" x14ac:dyDescent="0.3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355"/>
    </row>
    <row r="182" spans="1:27" x14ac:dyDescent="0.3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355"/>
    </row>
    <row r="184" spans="1:27" x14ac:dyDescent="0.3">
      <c r="A184" s="355"/>
      <c r="B184" s="355"/>
      <c r="C184" s="355"/>
      <c r="D184" s="355"/>
      <c r="E184" s="355"/>
      <c r="F184" s="355"/>
      <c r="G184" s="355"/>
      <c r="H184" s="355"/>
      <c r="I184" s="355"/>
      <c r="J184" s="355"/>
      <c r="K184" s="355"/>
      <c r="L184" s="355"/>
      <c r="M184" s="355"/>
      <c r="N184" s="355"/>
      <c r="O184" s="355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55"/>
      <c r="AA184" s="355"/>
    </row>
    <row r="186" spans="1:27" x14ac:dyDescent="0.3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55"/>
      <c r="P186" s="355"/>
      <c r="Q186" s="355"/>
      <c r="R186" s="355"/>
      <c r="S186" s="355"/>
      <c r="T186" s="355"/>
      <c r="U186" s="355"/>
      <c r="V186" s="355"/>
      <c r="W186" s="355"/>
      <c r="X186" s="355"/>
      <c r="Y186" s="355"/>
      <c r="Z186" s="355"/>
      <c r="AA186" s="355"/>
    </row>
    <row r="188" spans="1:27" x14ac:dyDescent="0.3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55"/>
      <c r="AA188" s="355"/>
    </row>
    <row r="190" spans="1:27" x14ac:dyDescent="0.3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5"/>
      <c r="P190" s="355"/>
      <c r="Q190" s="355"/>
      <c r="R190" s="355"/>
      <c r="S190" s="355"/>
      <c r="T190" s="355"/>
      <c r="U190" s="355"/>
      <c r="V190" s="355"/>
      <c r="W190" s="355"/>
      <c r="X190" s="355"/>
      <c r="Y190" s="355"/>
      <c r="Z190" s="355"/>
      <c r="AA190" s="355"/>
    </row>
    <row r="192" spans="1:27" x14ac:dyDescent="0.3">
      <c r="A192" s="355"/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355"/>
    </row>
    <row r="194" spans="1:27" x14ac:dyDescent="0.3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355"/>
    </row>
    <row r="196" spans="1:27" x14ac:dyDescent="0.3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5"/>
      <c r="P196" s="355"/>
      <c r="Q196" s="355"/>
      <c r="R196" s="355"/>
      <c r="S196" s="355"/>
      <c r="T196" s="355"/>
      <c r="U196" s="355"/>
      <c r="V196" s="355"/>
      <c r="W196" s="355"/>
      <c r="X196" s="355"/>
      <c r="Y196" s="355"/>
      <c r="Z196" s="355"/>
      <c r="AA196" s="355"/>
    </row>
    <row r="198" spans="1:27" x14ac:dyDescent="0.3">
      <c r="A198" s="335"/>
      <c r="B198" s="335"/>
      <c r="C198" s="335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  <c r="AA198" s="33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00"/>
  <sheetViews>
    <sheetView workbookViewId="0">
      <selection activeCell="C5" sqref="C5"/>
    </sheetView>
  </sheetViews>
  <sheetFormatPr defaultRowHeight="14.4" x14ac:dyDescent="0.3"/>
  <cols>
    <col min="1" max="1" width="47" customWidth="1"/>
    <col min="2" max="50" width="16" customWidth="1"/>
  </cols>
  <sheetData>
    <row r="1" spans="1:29" ht="41.4" customHeight="1" x14ac:dyDescent="0.35">
      <c r="A1" s="41"/>
      <c r="B1" s="37" t="s">
        <v>12</v>
      </c>
      <c r="C1" s="37" t="s">
        <v>13</v>
      </c>
      <c r="D1" s="37" t="s">
        <v>497</v>
      </c>
      <c r="E1" s="37" t="s">
        <v>14</v>
      </c>
      <c r="F1" s="38" t="s">
        <v>15</v>
      </c>
      <c r="G1" s="38" t="s">
        <v>447</v>
      </c>
      <c r="H1" s="38" t="s">
        <v>19</v>
      </c>
      <c r="I1" s="83" t="s">
        <v>498</v>
      </c>
      <c r="J1" s="97" t="s">
        <v>499</v>
      </c>
      <c r="K1" s="159" t="s">
        <v>159</v>
      </c>
      <c r="L1" s="160"/>
      <c r="M1" s="13" t="s">
        <v>22</v>
      </c>
      <c r="N1" s="13" t="s">
        <v>25</v>
      </c>
      <c r="O1" s="13" t="s">
        <v>500</v>
      </c>
      <c r="P1" s="13" t="s">
        <v>501</v>
      </c>
      <c r="Q1" s="13" t="s">
        <v>27</v>
      </c>
      <c r="R1" s="13" t="s">
        <v>450</v>
      </c>
      <c r="S1" s="11" t="s">
        <v>451</v>
      </c>
      <c r="T1" s="11" t="s">
        <v>502</v>
      </c>
      <c r="U1" s="11" t="s">
        <v>503</v>
      </c>
      <c r="V1" s="11" t="s">
        <v>504</v>
      </c>
      <c r="W1" s="11"/>
      <c r="X1" s="11"/>
      <c r="Y1" s="11"/>
      <c r="Z1" s="11"/>
      <c r="AA1" s="11"/>
      <c r="AB1" s="11"/>
      <c r="AC1" s="11"/>
    </row>
    <row r="2" spans="1:29" ht="13.8" customHeight="1" x14ac:dyDescent="0.3">
      <c r="A2" s="161" t="s">
        <v>34</v>
      </c>
      <c r="B2" s="162"/>
      <c r="C2" s="162"/>
      <c r="D2" s="162"/>
      <c r="E2" s="162"/>
      <c r="F2" s="162"/>
      <c r="G2" s="163"/>
      <c r="H2" s="163"/>
      <c r="I2" s="164"/>
      <c r="J2" s="164"/>
      <c r="K2" s="164"/>
      <c r="L2" s="160"/>
      <c r="M2" s="166" t="s">
        <v>505</v>
      </c>
      <c r="N2" s="184"/>
      <c r="O2" s="184"/>
      <c r="P2" s="167"/>
      <c r="Q2" s="167"/>
      <c r="R2" s="167"/>
      <c r="S2" s="166" t="s">
        <v>166</v>
      </c>
      <c r="T2" s="185" t="s">
        <v>506</v>
      </c>
      <c r="U2" s="186" t="s">
        <v>39</v>
      </c>
      <c r="V2" s="169" t="s">
        <v>507</v>
      </c>
      <c r="W2" s="163"/>
      <c r="X2" s="163"/>
      <c r="Y2" s="163"/>
      <c r="Z2" s="164"/>
      <c r="AA2" s="164"/>
      <c r="AB2" s="164"/>
      <c r="AC2" s="164"/>
    </row>
    <row r="3" spans="1:29" ht="13.8" customHeight="1" x14ac:dyDescent="0.3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0"/>
    </row>
    <row r="4" spans="1:29" x14ac:dyDescent="0.3">
      <c r="A4" s="187" t="s">
        <v>508</v>
      </c>
      <c r="B4" s="182">
        <v>1837400</v>
      </c>
      <c r="C4" s="250">
        <v>1837400</v>
      </c>
      <c r="D4" s="250">
        <v>1910900</v>
      </c>
      <c r="E4" s="250">
        <v>2025600</v>
      </c>
      <c r="F4" s="251" t="s">
        <v>509</v>
      </c>
      <c r="G4" s="252" t="s">
        <v>510</v>
      </c>
      <c r="H4" s="253" t="s">
        <v>511</v>
      </c>
      <c r="I4" s="254" t="s">
        <v>512</v>
      </c>
      <c r="J4" s="255" t="s">
        <v>512</v>
      </c>
      <c r="K4" s="256" t="s">
        <v>513</v>
      </c>
      <c r="L4" s="257"/>
      <c r="M4" s="256" t="s">
        <v>514</v>
      </c>
      <c r="N4" s="175">
        <f>(C4-B4)/B4</f>
        <v>0</v>
      </c>
      <c r="O4" s="171">
        <f>(D4-C4)/C4</f>
        <v>4.0002176989223905E-2</v>
      </c>
      <c r="P4" s="171">
        <f>(E4-D4)/D4</f>
        <v>6.0024072426605263E-2</v>
      </c>
      <c r="Q4" s="171">
        <f>(F4-E4)/E4</f>
        <v>7.987756714060032E-2</v>
      </c>
      <c r="R4" s="252" t="s">
        <v>515</v>
      </c>
      <c r="S4" s="253" t="s">
        <v>166</v>
      </c>
      <c r="T4" s="254" t="s">
        <v>225</v>
      </c>
      <c r="U4" s="255" t="s">
        <v>39</v>
      </c>
      <c r="V4" s="256" t="s">
        <v>516</v>
      </c>
      <c r="W4" s="174"/>
      <c r="X4" s="174"/>
      <c r="Y4" s="174"/>
      <c r="Z4" s="174"/>
      <c r="AA4" s="174"/>
      <c r="AB4" s="174"/>
      <c r="AC4" s="174"/>
    </row>
    <row r="5" spans="1:29" x14ac:dyDescent="0.3">
      <c r="A5" s="98" t="s">
        <v>517</v>
      </c>
      <c r="B5" s="249" t="s">
        <v>49</v>
      </c>
      <c r="C5" s="258">
        <v>1856200</v>
      </c>
      <c r="D5" s="258">
        <v>1874500</v>
      </c>
      <c r="E5" s="258">
        <v>1893300</v>
      </c>
      <c r="F5" s="259" t="s">
        <v>518</v>
      </c>
      <c r="G5" s="260" t="s">
        <v>519</v>
      </c>
      <c r="H5" s="261" t="s">
        <v>520</v>
      </c>
      <c r="I5" s="262" t="s">
        <v>521</v>
      </c>
      <c r="J5" s="263" t="s">
        <v>521</v>
      </c>
      <c r="K5" s="264" t="s">
        <v>522</v>
      </c>
      <c r="L5" s="257"/>
      <c r="M5" s="191" t="s">
        <v>49</v>
      </c>
      <c r="N5" s="191" t="s">
        <v>49</v>
      </c>
      <c r="O5" s="191">
        <f t="shared" ref="O5:Q7" si="0">(D5-C5)/C5</f>
        <v>9.8588514168731819E-3</v>
      </c>
      <c r="P5" s="92">
        <f t="shared" si="0"/>
        <v>1.0029341157642037E-2</v>
      </c>
      <c r="Q5" s="92">
        <f t="shared" si="0"/>
        <v>7.9860560925368404E-2</v>
      </c>
      <c r="R5" s="260" t="s">
        <v>515</v>
      </c>
      <c r="S5" s="261" t="s">
        <v>166</v>
      </c>
      <c r="T5" s="262" t="s">
        <v>225</v>
      </c>
      <c r="U5" s="263" t="s">
        <v>39</v>
      </c>
      <c r="V5" s="265" t="s">
        <v>516</v>
      </c>
      <c r="W5" s="99"/>
      <c r="X5" s="99"/>
      <c r="Y5" s="99"/>
      <c r="Z5" s="99"/>
      <c r="AA5" s="99"/>
      <c r="AB5" s="99"/>
      <c r="AC5" s="99"/>
    </row>
    <row r="6" spans="1:29" x14ac:dyDescent="0.3">
      <c r="A6" s="187" t="s">
        <v>523</v>
      </c>
      <c r="B6" s="182">
        <v>1972400</v>
      </c>
      <c r="C6" s="250">
        <v>2011900</v>
      </c>
      <c r="D6" s="250">
        <v>2092400</v>
      </c>
      <c r="E6" s="250">
        <v>2218000</v>
      </c>
      <c r="F6" s="251" t="s">
        <v>524</v>
      </c>
      <c r="G6" s="252" t="s">
        <v>525</v>
      </c>
      <c r="H6" s="253" t="s">
        <v>526</v>
      </c>
      <c r="I6" s="254" t="s">
        <v>527</v>
      </c>
      <c r="J6" s="255" t="s">
        <v>527</v>
      </c>
      <c r="K6" s="256" t="s">
        <v>528</v>
      </c>
      <c r="L6" s="257"/>
      <c r="M6" s="256" t="s">
        <v>529</v>
      </c>
      <c r="N6" s="175">
        <f>(C6-B6)/B6</f>
        <v>2.002636382072602E-2</v>
      </c>
      <c r="O6" s="175">
        <f t="shared" si="0"/>
        <v>4.0011929022317212E-2</v>
      </c>
      <c r="P6" s="171">
        <f t="shared" si="0"/>
        <v>6.0026763525138596E-2</v>
      </c>
      <c r="Q6" s="171">
        <f t="shared" si="0"/>
        <v>7.9891794409377812E-2</v>
      </c>
      <c r="R6" s="252" t="s">
        <v>515</v>
      </c>
      <c r="S6" s="253" t="s">
        <v>166</v>
      </c>
      <c r="T6" s="254" t="s">
        <v>530</v>
      </c>
      <c r="U6" s="255" t="s">
        <v>39</v>
      </c>
      <c r="V6" s="256" t="s">
        <v>516</v>
      </c>
      <c r="W6" s="174"/>
      <c r="X6" s="174"/>
      <c r="Y6" s="174"/>
      <c r="Z6" s="174"/>
      <c r="AA6" s="174"/>
      <c r="AB6" s="174"/>
      <c r="AC6" s="174"/>
    </row>
    <row r="7" spans="1:29" x14ac:dyDescent="0.3">
      <c r="A7" s="98" t="s">
        <v>531</v>
      </c>
      <c r="B7" s="249">
        <v>2580300</v>
      </c>
      <c r="C7" s="258">
        <v>2580300</v>
      </c>
      <c r="D7" s="258">
        <v>2580300</v>
      </c>
      <c r="E7" s="258">
        <v>2657700</v>
      </c>
      <c r="F7" s="259" t="s">
        <v>479</v>
      </c>
      <c r="G7" s="260" t="s">
        <v>532</v>
      </c>
      <c r="H7" s="261" t="s">
        <v>533</v>
      </c>
      <c r="I7" s="262" t="s">
        <v>534</v>
      </c>
      <c r="J7" s="263" t="s">
        <v>534</v>
      </c>
      <c r="K7" s="264" t="s">
        <v>535</v>
      </c>
      <c r="L7" s="257"/>
      <c r="M7" s="265" t="s">
        <v>536</v>
      </c>
      <c r="N7" s="191">
        <f>(C7-B7)/B7</f>
        <v>0</v>
      </c>
      <c r="O7" s="191">
        <f t="shared" si="0"/>
        <v>0</v>
      </c>
      <c r="P7" s="92">
        <f t="shared" si="0"/>
        <v>2.9996512033484479E-2</v>
      </c>
      <c r="Q7" s="92">
        <f t="shared" si="0"/>
        <v>7.9881100199420546E-2</v>
      </c>
      <c r="R7" s="260" t="s">
        <v>515</v>
      </c>
      <c r="S7" s="261" t="s">
        <v>166</v>
      </c>
      <c r="T7" s="262" t="s">
        <v>530</v>
      </c>
      <c r="U7" s="263" t="s">
        <v>39</v>
      </c>
      <c r="V7" s="265" t="s">
        <v>516</v>
      </c>
      <c r="W7" s="99"/>
      <c r="X7" s="99"/>
      <c r="Y7" s="99"/>
      <c r="Z7" s="99"/>
      <c r="AA7" s="99"/>
      <c r="AB7" s="99"/>
      <c r="AC7" s="99"/>
    </row>
    <row r="8" spans="1:29" x14ac:dyDescent="0.3">
      <c r="A8" s="187" t="s">
        <v>537</v>
      </c>
      <c r="B8" s="182" t="s">
        <v>49</v>
      </c>
      <c r="C8" s="250" t="s">
        <v>49</v>
      </c>
      <c r="D8" s="250">
        <v>2910900</v>
      </c>
      <c r="E8" s="250">
        <v>2998200</v>
      </c>
      <c r="F8" s="251" t="s">
        <v>538</v>
      </c>
      <c r="G8" s="252" t="s">
        <v>539</v>
      </c>
      <c r="H8" s="253" t="s">
        <v>540</v>
      </c>
      <c r="I8" s="254" t="s">
        <v>541</v>
      </c>
      <c r="J8" s="255" t="s">
        <v>541</v>
      </c>
      <c r="K8" s="256" t="s">
        <v>542</v>
      </c>
      <c r="L8" s="257"/>
      <c r="M8" s="175" t="s">
        <v>49</v>
      </c>
      <c r="N8" s="175" t="s">
        <v>49</v>
      </c>
      <c r="O8" s="175" t="s">
        <v>49</v>
      </c>
      <c r="P8" s="171">
        <f>(E8-D8)/D8</f>
        <v>2.9990724518190251E-2</v>
      </c>
      <c r="Q8" s="171">
        <f>(F8-E8)/E8</f>
        <v>7.9914615435928218E-2</v>
      </c>
      <c r="R8" s="252" t="s">
        <v>543</v>
      </c>
      <c r="S8" s="253" t="s">
        <v>166</v>
      </c>
      <c r="T8" s="254" t="s">
        <v>530</v>
      </c>
      <c r="U8" s="255" t="s">
        <v>39</v>
      </c>
      <c r="V8" s="256" t="s">
        <v>516</v>
      </c>
      <c r="W8" s="174"/>
      <c r="X8" s="174"/>
      <c r="Y8" s="174"/>
      <c r="Z8" s="174"/>
      <c r="AA8" s="174"/>
      <c r="AB8" s="174"/>
      <c r="AC8" s="174"/>
    </row>
    <row r="9" spans="1:29" x14ac:dyDescent="0.3">
      <c r="A9" s="100" t="s">
        <v>544</v>
      </c>
      <c r="B9" s="266" t="s">
        <v>49</v>
      </c>
      <c r="C9" s="267" t="s">
        <v>49</v>
      </c>
      <c r="D9" s="260" t="s">
        <v>49</v>
      </c>
      <c r="E9" s="260" t="s">
        <v>49</v>
      </c>
      <c r="F9" s="260" t="s">
        <v>49</v>
      </c>
      <c r="G9" s="260" t="s">
        <v>545</v>
      </c>
      <c r="H9" s="261" t="s">
        <v>546</v>
      </c>
      <c r="I9" s="262" t="s">
        <v>547</v>
      </c>
      <c r="J9" s="263" t="s">
        <v>547</v>
      </c>
      <c r="K9" s="264" t="s">
        <v>548</v>
      </c>
      <c r="L9" s="257"/>
      <c r="M9" s="191" t="s">
        <v>49</v>
      </c>
      <c r="N9" s="191" t="s">
        <v>49</v>
      </c>
      <c r="O9" s="191" t="s">
        <v>49</v>
      </c>
      <c r="P9" s="191" t="s">
        <v>49</v>
      </c>
      <c r="Q9" s="191" t="s">
        <v>49</v>
      </c>
      <c r="R9" s="191" t="s">
        <v>49</v>
      </c>
      <c r="S9" s="261" t="s">
        <v>166</v>
      </c>
      <c r="T9" s="262" t="s">
        <v>516</v>
      </c>
      <c r="U9" s="263" t="s">
        <v>39</v>
      </c>
      <c r="V9" s="265" t="s">
        <v>549</v>
      </c>
      <c r="W9" s="99"/>
      <c r="X9" s="99"/>
      <c r="Y9" s="99"/>
      <c r="Z9" s="99"/>
      <c r="AA9" s="99"/>
      <c r="AB9" s="99"/>
      <c r="AC9" s="99"/>
    </row>
    <row r="10" spans="1:29" x14ac:dyDescent="0.3">
      <c r="A10" s="192" t="s">
        <v>550</v>
      </c>
      <c r="B10" s="268" t="s">
        <v>49</v>
      </c>
      <c r="C10" s="269" t="s">
        <v>49</v>
      </c>
      <c r="D10" s="268" t="s">
        <v>49</v>
      </c>
      <c r="E10" s="268" t="s">
        <v>49</v>
      </c>
      <c r="F10" s="268" t="s">
        <v>49</v>
      </c>
      <c r="G10" s="268" t="s">
        <v>49</v>
      </c>
      <c r="H10" s="268" t="s">
        <v>49</v>
      </c>
      <c r="I10" s="268" t="s">
        <v>49</v>
      </c>
      <c r="J10" s="268" t="s">
        <v>551</v>
      </c>
      <c r="K10" s="256" t="s">
        <v>552</v>
      </c>
      <c r="L10" s="257"/>
      <c r="M10" s="175" t="s">
        <v>49</v>
      </c>
      <c r="N10" s="175" t="s">
        <v>49</v>
      </c>
      <c r="O10" s="175" t="s">
        <v>49</v>
      </c>
      <c r="P10" s="175" t="s">
        <v>49</v>
      </c>
      <c r="Q10" s="175" t="s">
        <v>49</v>
      </c>
      <c r="R10" s="175" t="s">
        <v>49</v>
      </c>
      <c r="S10" s="175" t="s">
        <v>49</v>
      </c>
      <c r="T10" s="175" t="s">
        <v>49</v>
      </c>
      <c r="U10" s="175" t="s">
        <v>49</v>
      </c>
      <c r="V10" s="256" t="s">
        <v>553</v>
      </c>
      <c r="W10" s="174"/>
      <c r="X10" s="174"/>
      <c r="Y10" s="174"/>
      <c r="Z10" s="174"/>
      <c r="AA10" s="174"/>
      <c r="AB10" s="174"/>
      <c r="AC10" s="174"/>
    </row>
    <row r="11" spans="1:29" x14ac:dyDescent="0.3">
      <c r="A11" s="160"/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177"/>
      <c r="O11" s="177"/>
      <c r="P11" s="177"/>
      <c r="Q11" s="177"/>
      <c r="R11" s="270"/>
      <c r="S11" s="270"/>
      <c r="T11" s="270"/>
      <c r="U11" s="270"/>
      <c r="V11" s="270"/>
      <c r="W11" s="165"/>
      <c r="X11" s="165"/>
      <c r="Y11" s="165"/>
      <c r="Z11" s="165"/>
      <c r="AA11" s="165"/>
      <c r="AB11" s="165"/>
      <c r="AC11" s="165"/>
    </row>
    <row r="12" spans="1:29" x14ac:dyDescent="0.3">
      <c r="A12" s="187" t="s">
        <v>554</v>
      </c>
      <c r="B12" s="182">
        <v>1224900</v>
      </c>
      <c r="C12" s="250" t="s">
        <v>49</v>
      </c>
      <c r="D12" s="250" t="s">
        <v>49</v>
      </c>
      <c r="E12" s="250" t="s">
        <v>49</v>
      </c>
      <c r="F12" s="271" t="s">
        <v>49</v>
      </c>
      <c r="G12" s="271" t="s">
        <v>49</v>
      </c>
      <c r="H12" s="271" t="s">
        <v>49</v>
      </c>
      <c r="I12" s="271" t="s">
        <v>49</v>
      </c>
      <c r="J12" s="271" t="s">
        <v>49</v>
      </c>
      <c r="K12" s="272"/>
      <c r="L12" s="273"/>
      <c r="M12" s="175" t="s">
        <v>49</v>
      </c>
      <c r="N12" s="175" t="s">
        <v>49</v>
      </c>
      <c r="O12" s="175" t="s">
        <v>49</v>
      </c>
      <c r="P12" s="175" t="s">
        <v>49</v>
      </c>
      <c r="Q12" s="171" t="s">
        <v>49</v>
      </c>
      <c r="R12" s="271" t="s">
        <v>49</v>
      </c>
      <c r="S12" s="253" t="s">
        <v>49</v>
      </c>
      <c r="T12" s="254" t="s">
        <v>49</v>
      </c>
      <c r="U12" s="255" t="s">
        <v>49</v>
      </c>
      <c r="V12" s="256" t="s">
        <v>49</v>
      </c>
      <c r="W12" s="174"/>
      <c r="X12" s="174"/>
      <c r="Y12" s="174"/>
      <c r="Z12" s="174"/>
      <c r="AA12" s="174"/>
      <c r="AB12" s="174"/>
      <c r="AC12" s="174"/>
    </row>
    <row r="13" spans="1:29" x14ac:dyDescent="0.3">
      <c r="A13" s="3" t="s">
        <v>555</v>
      </c>
      <c r="B13" s="20">
        <v>1287400</v>
      </c>
      <c r="C13" s="4">
        <v>1313200</v>
      </c>
      <c r="D13" s="4">
        <v>1365800</v>
      </c>
      <c r="E13" s="4">
        <v>1447800</v>
      </c>
      <c r="F13" s="238" t="s">
        <v>556</v>
      </c>
      <c r="G13" s="239" t="s">
        <v>557</v>
      </c>
      <c r="H13" s="240" t="s">
        <v>558</v>
      </c>
      <c r="I13" s="274" t="s">
        <v>559</v>
      </c>
      <c r="J13" s="275" t="s">
        <v>559</v>
      </c>
      <c r="K13" s="264" t="s">
        <v>559</v>
      </c>
      <c r="L13" s="257"/>
      <c r="M13" s="264" t="s">
        <v>560</v>
      </c>
      <c r="N13" s="16">
        <f>(C13-B13)/B13</f>
        <v>2.0040391486717414E-2</v>
      </c>
      <c r="O13" s="16">
        <f>(D13-C13)/C13</f>
        <v>4.0054827901309778E-2</v>
      </c>
      <c r="P13" s="15">
        <f>(E13-D13)/D13</f>
        <v>6.0038072924293452E-2</v>
      </c>
      <c r="Q13" s="15">
        <f>(F13-E13)/E13</f>
        <v>7.7220610581572036E-2</v>
      </c>
      <c r="R13" s="239" t="s">
        <v>187</v>
      </c>
      <c r="S13" s="240" t="s">
        <v>166</v>
      </c>
      <c r="T13" s="274" t="s">
        <v>530</v>
      </c>
      <c r="U13" s="275" t="s">
        <v>39</v>
      </c>
      <c r="V13" s="264" t="s">
        <v>39</v>
      </c>
    </row>
    <row r="14" spans="1:29" x14ac:dyDescent="0.3">
      <c r="A14" s="187" t="s">
        <v>561</v>
      </c>
      <c r="B14" s="182" t="s">
        <v>49</v>
      </c>
      <c r="C14" s="250" t="s">
        <v>49</v>
      </c>
      <c r="D14" s="250">
        <v>1506900</v>
      </c>
      <c r="E14" s="250">
        <v>1597300</v>
      </c>
      <c r="F14" s="251" t="s">
        <v>562</v>
      </c>
      <c r="G14" s="252" t="s">
        <v>563</v>
      </c>
      <c r="H14" s="253" t="s">
        <v>564</v>
      </c>
      <c r="I14" s="254" t="s">
        <v>565</v>
      </c>
      <c r="J14" s="255" t="s">
        <v>565</v>
      </c>
      <c r="K14" s="256" t="s">
        <v>565</v>
      </c>
      <c r="L14" s="257"/>
      <c r="M14" s="175" t="s">
        <v>49</v>
      </c>
      <c r="N14" s="175" t="s">
        <v>49</v>
      </c>
      <c r="O14" s="175" t="s">
        <v>49</v>
      </c>
      <c r="P14" s="171">
        <f t="shared" ref="P14:Q16" si="1">(E14-D14)/D14</f>
        <v>5.9990709403410974E-2</v>
      </c>
      <c r="Q14" s="171">
        <f t="shared" si="1"/>
        <v>7.7505791022350209E-2</v>
      </c>
      <c r="R14" s="252" t="s">
        <v>187</v>
      </c>
      <c r="S14" s="253" t="s">
        <v>166</v>
      </c>
      <c r="T14" s="254" t="s">
        <v>530</v>
      </c>
      <c r="U14" s="255" t="s">
        <v>39</v>
      </c>
      <c r="V14" s="256" t="s">
        <v>39</v>
      </c>
      <c r="W14" s="174"/>
      <c r="X14" s="174"/>
      <c r="Y14" s="174"/>
      <c r="Z14" s="174"/>
      <c r="AA14" s="174"/>
      <c r="AB14" s="174"/>
      <c r="AC14" s="174"/>
    </row>
    <row r="15" spans="1:29" x14ac:dyDescent="0.3">
      <c r="A15" s="3" t="s">
        <v>566</v>
      </c>
      <c r="B15" s="20" t="s">
        <v>49</v>
      </c>
      <c r="C15" s="4">
        <v>1321000</v>
      </c>
      <c r="D15" s="4">
        <v>1321000</v>
      </c>
      <c r="E15" s="4">
        <v>1400300</v>
      </c>
      <c r="F15" s="238" t="s">
        <v>567</v>
      </c>
      <c r="G15" s="239" t="s">
        <v>568</v>
      </c>
      <c r="H15" s="240" t="s">
        <v>569</v>
      </c>
      <c r="I15" s="274" t="s">
        <v>570</v>
      </c>
      <c r="J15" s="275" t="s">
        <v>570</v>
      </c>
      <c r="K15" s="264" t="s">
        <v>570</v>
      </c>
      <c r="L15" s="257"/>
      <c r="M15" s="16" t="s">
        <v>49</v>
      </c>
      <c r="N15" s="16" t="s">
        <v>49</v>
      </c>
      <c r="O15" s="16">
        <f>(D15-C15)/C15</f>
        <v>0</v>
      </c>
      <c r="P15" s="15">
        <f t="shared" si="1"/>
        <v>6.0030280090840271E-2</v>
      </c>
      <c r="Q15" s="15">
        <f t="shared" si="1"/>
        <v>7.9840034278368915E-2</v>
      </c>
      <c r="R15" s="239" t="s">
        <v>187</v>
      </c>
      <c r="S15" s="240" t="s">
        <v>166</v>
      </c>
      <c r="T15" s="274" t="s">
        <v>530</v>
      </c>
      <c r="U15" s="275" t="s">
        <v>39</v>
      </c>
      <c r="V15" s="264" t="s">
        <v>39</v>
      </c>
    </row>
    <row r="16" spans="1:29" x14ac:dyDescent="0.3">
      <c r="A16" s="187" t="s">
        <v>571</v>
      </c>
      <c r="B16" s="182" t="s">
        <v>49</v>
      </c>
      <c r="C16" s="250" t="s">
        <v>49</v>
      </c>
      <c r="D16" s="250">
        <v>1462100</v>
      </c>
      <c r="E16" s="250">
        <v>1549800</v>
      </c>
      <c r="F16" s="251" t="s">
        <v>572</v>
      </c>
      <c r="G16" s="252" t="s">
        <v>573</v>
      </c>
      <c r="H16" s="253" t="s">
        <v>574</v>
      </c>
      <c r="I16" s="254" t="s">
        <v>575</v>
      </c>
      <c r="J16" s="255" t="s">
        <v>575</v>
      </c>
      <c r="K16" s="256" t="s">
        <v>575</v>
      </c>
      <c r="L16" s="257"/>
      <c r="M16" s="175" t="s">
        <v>49</v>
      </c>
      <c r="N16" s="175" t="s">
        <v>49</v>
      </c>
      <c r="O16" s="175" t="s">
        <v>49</v>
      </c>
      <c r="P16" s="171">
        <f t="shared" si="1"/>
        <v>5.9982217358593805E-2</v>
      </c>
      <c r="Q16" s="171">
        <f t="shared" si="1"/>
        <v>7.9881275003226226E-2</v>
      </c>
      <c r="R16" s="252" t="s">
        <v>187</v>
      </c>
      <c r="S16" s="253" t="s">
        <v>166</v>
      </c>
      <c r="T16" s="254" t="s">
        <v>530</v>
      </c>
      <c r="U16" s="255" t="s">
        <v>39</v>
      </c>
      <c r="V16" s="256" t="s">
        <v>39</v>
      </c>
      <c r="W16" s="174"/>
      <c r="X16" s="174"/>
      <c r="Y16" s="174"/>
      <c r="Z16" s="174"/>
      <c r="AA16" s="174"/>
      <c r="AB16" s="174"/>
      <c r="AC16" s="174"/>
    </row>
    <row r="17" spans="1:29" x14ac:dyDescent="0.3">
      <c r="A17" s="160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188"/>
      <c r="O17" s="177"/>
      <c r="P17" s="177"/>
      <c r="Q17" s="177"/>
      <c r="R17" s="270"/>
      <c r="S17" s="270"/>
      <c r="T17" s="270"/>
      <c r="U17" s="270"/>
      <c r="V17" s="270"/>
      <c r="W17" s="165"/>
      <c r="X17" s="165"/>
      <c r="Y17" s="165"/>
      <c r="Z17" s="165"/>
      <c r="AA17" s="165"/>
      <c r="AB17" s="165"/>
      <c r="AC17" s="165"/>
    </row>
    <row r="18" spans="1:29" x14ac:dyDescent="0.3">
      <c r="A18" s="187" t="s">
        <v>576</v>
      </c>
      <c r="B18" s="182">
        <v>2177600</v>
      </c>
      <c r="C18" s="250">
        <v>2177600</v>
      </c>
      <c r="D18" s="250">
        <v>2264800</v>
      </c>
      <c r="E18" s="250">
        <v>2400700</v>
      </c>
      <c r="F18" s="251" t="s">
        <v>577</v>
      </c>
      <c r="G18" s="252" t="s">
        <v>578</v>
      </c>
      <c r="H18" s="253" t="s">
        <v>579</v>
      </c>
      <c r="I18" s="254" t="s">
        <v>580</v>
      </c>
      <c r="J18" s="255" t="s">
        <v>580</v>
      </c>
      <c r="K18" s="256" t="s">
        <v>581</v>
      </c>
      <c r="L18" s="257"/>
      <c r="M18" s="256" t="s">
        <v>582</v>
      </c>
      <c r="N18" s="175">
        <f>(C18-B18)/B18</f>
        <v>0</v>
      </c>
      <c r="O18" s="171">
        <f>(D18-C18)/C18</f>
        <v>4.0044085231447465E-2</v>
      </c>
      <c r="P18" s="171">
        <f>(E18-D18)/D18</f>
        <v>6.0005298481102087E-2</v>
      </c>
      <c r="Q18" s="171">
        <f>(F18-E18)/E18</f>
        <v>7.989336443537301E-2</v>
      </c>
      <c r="R18" s="252" t="s">
        <v>187</v>
      </c>
      <c r="S18" s="253" t="s">
        <v>166</v>
      </c>
      <c r="T18" s="254" t="s">
        <v>530</v>
      </c>
      <c r="U18" s="255" t="s">
        <v>39</v>
      </c>
      <c r="V18" s="256" t="s">
        <v>516</v>
      </c>
      <c r="W18" s="174"/>
      <c r="X18" s="174"/>
      <c r="Y18" s="174"/>
      <c r="Z18" s="174"/>
      <c r="AA18" s="174"/>
      <c r="AB18" s="174"/>
      <c r="AC18" s="174"/>
    </row>
    <row r="19" spans="1:29" x14ac:dyDescent="0.3">
      <c r="A19" s="189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165"/>
      <c r="X19" s="165"/>
      <c r="Y19" s="165"/>
      <c r="Z19" s="165"/>
      <c r="AA19" s="165"/>
      <c r="AB19" s="165"/>
      <c r="AC19" s="165"/>
    </row>
    <row r="20" spans="1:29" x14ac:dyDescent="0.3">
      <c r="A20" s="190" t="s">
        <v>583</v>
      </c>
      <c r="B20" s="254" t="s">
        <v>49</v>
      </c>
      <c r="C20" s="254" t="s">
        <v>49</v>
      </c>
      <c r="D20" s="254" t="s">
        <v>49</v>
      </c>
      <c r="E20" s="254" t="s">
        <v>49</v>
      </c>
      <c r="F20" s="254" t="s">
        <v>49</v>
      </c>
      <c r="G20" s="254" t="s">
        <v>49</v>
      </c>
      <c r="H20" s="254" t="s">
        <v>49</v>
      </c>
      <c r="I20" s="254" t="s">
        <v>584</v>
      </c>
      <c r="J20" s="255" t="s">
        <v>584</v>
      </c>
      <c r="K20" s="256" t="s">
        <v>585</v>
      </c>
      <c r="L20" s="270"/>
      <c r="M20" s="272"/>
      <c r="N20" s="272"/>
      <c r="O20" s="272"/>
      <c r="P20" s="272"/>
      <c r="Q20" s="272"/>
      <c r="R20" s="272"/>
      <c r="S20" s="272"/>
      <c r="T20" s="272"/>
      <c r="U20" s="255" t="s">
        <v>39</v>
      </c>
      <c r="V20" s="256" t="s">
        <v>586</v>
      </c>
      <c r="W20" s="174"/>
      <c r="X20" s="174"/>
      <c r="Y20" s="174"/>
      <c r="Z20" s="174"/>
      <c r="AA20" s="174"/>
      <c r="AB20" s="174"/>
      <c r="AC20" s="174"/>
    </row>
    <row r="21" spans="1:29" x14ac:dyDescent="0.3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</row>
    <row r="22" spans="1:29" x14ac:dyDescent="0.3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</row>
    <row r="23" spans="1:29" x14ac:dyDescent="0.3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</row>
    <row r="24" spans="1:29" x14ac:dyDescent="0.3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</row>
    <row r="25" spans="1:29" x14ac:dyDescent="0.3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</row>
    <row r="26" spans="1:29" x14ac:dyDescent="0.3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</row>
    <row r="27" spans="1:29" x14ac:dyDescent="0.3">
      <c r="A27" s="165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</row>
    <row r="28" spans="1:29" x14ac:dyDescent="0.3">
      <c r="A28" s="165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</row>
    <row r="29" spans="1:29" x14ac:dyDescent="0.3">
      <c r="A29" s="165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</row>
    <row r="30" spans="1:29" x14ac:dyDescent="0.3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</row>
    <row r="31" spans="1:29" x14ac:dyDescent="0.3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</row>
    <row r="32" spans="1:29" x14ac:dyDescent="0.3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</row>
    <row r="33" spans="1:29" x14ac:dyDescent="0.3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</row>
    <row r="34" spans="1:29" x14ac:dyDescent="0.3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</row>
    <row r="35" spans="1:29" x14ac:dyDescent="0.3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</row>
    <row r="36" spans="1:29" x14ac:dyDescent="0.3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</row>
    <row r="37" spans="1:29" x14ac:dyDescent="0.3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</row>
    <row r="38" spans="1:29" x14ac:dyDescent="0.3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</row>
    <row r="39" spans="1:29" x14ac:dyDescent="0.3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</row>
    <row r="40" spans="1:29" x14ac:dyDescent="0.3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</row>
    <row r="41" spans="1:29" x14ac:dyDescent="0.3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</row>
    <row r="42" spans="1:29" x14ac:dyDescent="0.3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</row>
    <row r="43" spans="1:29" x14ac:dyDescent="0.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</row>
    <row r="44" spans="1:29" x14ac:dyDescent="0.3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</row>
    <row r="45" spans="1:29" x14ac:dyDescent="0.3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</row>
    <row r="46" spans="1:29" x14ac:dyDescent="0.3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</row>
    <row r="47" spans="1:29" x14ac:dyDescent="0.3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</row>
    <row r="48" spans="1:29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</row>
    <row r="49" spans="1:29" x14ac:dyDescent="0.3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</row>
    <row r="50" spans="1:29" x14ac:dyDescent="0.3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</row>
    <row r="51" spans="1:29" x14ac:dyDescent="0.3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</row>
    <row r="52" spans="1:29" x14ac:dyDescent="0.3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</row>
    <row r="53" spans="1:29" x14ac:dyDescent="0.3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</row>
    <row r="54" spans="1:29" x14ac:dyDescent="0.3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</row>
    <row r="55" spans="1:29" x14ac:dyDescent="0.3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</row>
    <row r="56" spans="1:29" x14ac:dyDescent="0.3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</row>
    <row r="57" spans="1:29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</row>
    <row r="58" spans="1:29" x14ac:dyDescent="0.3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</row>
    <row r="59" spans="1:29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</row>
    <row r="60" spans="1:29" x14ac:dyDescent="0.3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</row>
    <row r="61" spans="1:29" x14ac:dyDescent="0.3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</row>
    <row r="62" spans="1:29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</row>
    <row r="63" spans="1:29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</row>
    <row r="64" spans="1:29" x14ac:dyDescent="0.3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</row>
    <row r="65" spans="1:29" x14ac:dyDescent="0.3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</row>
    <row r="66" spans="1:29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</row>
    <row r="67" spans="1:29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</row>
    <row r="68" spans="1:29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</row>
    <row r="69" spans="1:29" x14ac:dyDescent="0.3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</row>
    <row r="70" spans="1:29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</row>
    <row r="71" spans="1:29" x14ac:dyDescent="0.3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</row>
    <row r="72" spans="1:29" x14ac:dyDescent="0.3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</row>
    <row r="73" spans="1:29" x14ac:dyDescent="0.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</row>
    <row r="74" spans="1:29" x14ac:dyDescent="0.3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</row>
    <row r="75" spans="1:29" x14ac:dyDescent="0.3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</row>
    <row r="76" spans="1:29" x14ac:dyDescent="0.3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</row>
    <row r="77" spans="1:29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</row>
    <row r="78" spans="1:29" x14ac:dyDescent="0.3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</row>
    <row r="79" spans="1:29" x14ac:dyDescent="0.3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</row>
    <row r="80" spans="1:29" x14ac:dyDescent="0.3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</row>
    <row r="81" spans="1:29" x14ac:dyDescent="0.3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</row>
    <row r="82" spans="1:29" x14ac:dyDescent="0.3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</row>
    <row r="83" spans="1:29" x14ac:dyDescent="0.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</row>
    <row r="84" spans="1:29" x14ac:dyDescent="0.3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</row>
    <row r="85" spans="1:29" x14ac:dyDescent="0.3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</row>
    <row r="86" spans="1:29" x14ac:dyDescent="0.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</row>
    <row r="87" spans="1:29" x14ac:dyDescent="0.3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</row>
    <row r="88" spans="1:29" x14ac:dyDescent="0.3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</row>
    <row r="89" spans="1:29" x14ac:dyDescent="0.3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</row>
    <row r="90" spans="1:29" x14ac:dyDescent="0.3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</row>
    <row r="91" spans="1:29" x14ac:dyDescent="0.3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</row>
    <row r="92" spans="1:29" x14ac:dyDescent="0.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</row>
    <row r="93" spans="1:29" x14ac:dyDescent="0.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</row>
    <row r="94" spans="1:29" x14ac:dyDescent="0.3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</row>
    <row r="95" spans="1:29" x14ac:dyDescent="0.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</row>
    <row r="96" spans="1:29" x14ac:dyDescent="0.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</row>
    <row r="97" spans="1:29" x14ac:dyDescent="0.3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</row>
    <row r="98" spans="1:29" x14ac:dyDescent="0.3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</row>
    <row r="99" spans="1:29" x14ac:dyDescent="0.3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</row>
    <row r="100" spans="1:29" x14ac:dyDescent="0.3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</row>
    <row r="102" spans="1:29" x14ac:dyDescent="0.3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</row>
    <row r="104" spans="1:29" x14ac:dyDescent="0.3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</row>
    <row r="106" spans="1:29" x14ac:dyDescent="0.3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</row>
    <row r="108" spans="1:29" x14ac:dyDescent="0.3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</row>
    <row r="110" spans="1:29" x14ac:dyDescent="0.3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</row>
    <row r="112" spans="1:29" x14ac:dyDescent="0.3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</row>
    <row r="114" spans="1:29" x14ac:dyDescent="0.3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</row>
    <row r="116" spans="1:29" x14ac:dyDescent="0.3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</row>
    <row r="118" spans="1:29" x14ac:dyDescent="0.3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</row>
    <row r="120" spans="1:29" x14ac:dyDescent="0.3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</row>
    <row r="122" spans="1:29" x14ac:dyDescent="0.3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</row>
    <row r="124" spans="1:29" x14ac:dyDescent="0.3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</row>
    <row r="126" spans="1:29" x14ac:dyDescent="0.3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</row>
    <row r="128" spans="1:29" x14ac:dyDescent="0.3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</row>
    <row r="130" spans="1:29" x14ac:dyDescent="0.3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</row>
    <row r="132" spans="1:29" x14ac:dyDescent="0.3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</row>
    <row r="134" spans="1:29" x14ac:dyDescent="0.3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</row>
    <row r="136" spans="1:29" x14ac:dyDescent="0.3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</row>
    <row r="138" spans="1:29" x14ac:dyDescent="0.3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</row>
    <row r="140" spans="1:29" x14ac:dyDescent="0.3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</row>
    <row r="142" spans="1:29" x14ac:dyDescent="0.3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</row>
    <row r="144" spans="1:29" x14ac:dyDescent="0.3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  <c r="AA144" s="174"/>
      <c r="AB144" s="174"/>
      <c r="AC144" s="174"/>
    </row>
    <row r="146" spans="1:29" x14ac:dyDescent="0.3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</row>
    <row r="148" spans="1:29" x14ac:dyDescent="0.3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</row>
    <row r="150" spans="1:29" x14ac:dyDescent="0.3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</row>
    <row r="152" spans="1:29" x14ac:dyDescent="0.3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</row>
    <row r="154" spans="1:29" x14ac:dyDescent="0.3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</row>
    <row r="156" spans="1:29" x14ac:dyDescent="0.3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</row>
    <row r="158" spans="1:29" x14ac:dyDescent="0.3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</row>
    <row r="160" spans="1:29" x14ac:dyDescent="0.3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</row>
    <row r="162" spans="1:29" x14ac:dyDescent="0.3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</row>
    <row r="164" spans="1:29" x14ac:dyDescent="0.3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</row>
    <row r="166" spans="1:29" x14ac:dyDescent="0.3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</row>
    <row r="168" spans="1:29" x14ac:dyDescent="0.3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</row>
    <row r="170" spans="1:29" x14ac:dyDescent="0.3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</row>
    <row r="172" spans="1:29" x14ac:dyDescent="0.3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</row>
    <row r="174" spans="1:29" x14ac:dyDescent="0.3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</row>
    <row r="176" spans="1:29" x14ac:dyDescent="0.3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</row>
    <row r="178" spans="1:29" x14ac:dyDescent="0.3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</row>
    <row r="180" spans="1:29" x14ac:dyDescent="0.3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</row>
    <row r="182" spans="1:29" x14ac:dyDescent="0.3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</row>
    <row r="184" spans="1:29" x14ac:dyDescent="0.3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</row>
    <row r="186" spans="1:29" x14ac:dyDescent="0.3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</row>
    <row r="188" spans="1:29" x14ac:dyDescent="0.3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</row>
    <row r="190" spans="1:29" x14ac:dyDescent="0.3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</row>
    <row r="192" spans="1:29" x14ac:dyDescent="0.3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</row>
    <row r="194" spans="1:29" x14ac:dyDescent="0.3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</row>
    <row r="196" spans="1:29" x14ac:dyDescent="0.3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</row>
    <row r="198" spans="1:29" x14ac:dyDescent="0.3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</row>
    <row r="200" spans="1:29" x14ac:dyDescent="0.3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H200"/>
  <sheetViews>
    <sheetView workbookViewId="0">
      <selection activeCell="M7" sqref="M7"/>
    </sheetView>
  </sheetViews>
  <sheetFormatPr defaultRowHeight="14.4" x14ac:dyDescent="0.3"/>
  <cols>
    <col min="1" max="1" width="68.33203125" customWidth="1"/>
    <col min="2" max="50" width="16" customWidth="1"/>
  </cols>
  <sheetData>
    <row r="1" spans="1:34" ht="29.4" customHeight="1" x14ac:dyDescent="0.35">
      <c r="A1" s="41"/>
      <c r="B1" s="37" t="s">
        <v>587</v>
      </c>
      <c r="C1" s="37" t="s">
        <v>10</v>
      </c>
      <c r="D1" s="37" t="s">
        <v>588</v>
      </c>
      <c r="E1" s="37" t="s">
        <v>11</v>
      </c>
      <c r="F1" s="37" t="s">
        <v>12</v>
      </c>
      <c r="G1" s="37" t="s">
        <v>13</v>
      </c>
      <c r="H1" s="37" t="s">
        <v>14</v>
      </c>
      <c r="I1" s="38" t="s">
        <v>15</v>
      </c>
      <c r="J1" s="38" t="s">
        <v>447</v>
      </c>
      <c r="K1" s="38" t="s">
        <v>19</v>
      </c>
      <c r="L1" s="45" t="s">
        <v>589</v>
      </c>
      <c r="M1" s="85" t="s">
        <v>590</v>
      </c>
      <c r="N1" s="219" t="s">
        <v>448</v>
      </c>
      <c r="O1" s="329" t="s">
        <v>448</v>
      </c>
      <c r="P1" s="330"/>
      <c r="Q1" s="13" t="s">
        <v>22</v>
      </c>
      <c r="R1" s="13" t="s">
        <v>591</v>
      </c>
      <c r="S1" s="13" t="s">
        <v>592</v>
      </c>
      <c r="T1" s="13" t="s">
        <v>593</v>
      </c>
      <c r="U1" s="13" t="s">
        <v>24</v>
      </c>
      <c r="V1" s="13" t="s">
        <v>25</v>
      </c>
      <c r="W1" s="13" t="s">
        <v>26</v>
      </c>
      <c r="X1" s="13" t="s">
        <v>27</v>
      </c>
      <c r="Y1" s="13" t="s">
        <v>450</v>
      </c>
      <c r="Z1" s="11" t="s">
        <v>451</v>
      </c>
      <c r="AA1" s="11" t="s">
        <v>594</v>
      </c>
      <c r="AB1" s="11" t="s">
        <v>595</v>
      </c>
      <c r="AC1" s="11" t="s">
        <v>596</v>
      </c>
      <c r="AD1" s="11" t="s">
        <v>597</v>
      </c>
      <c r="AE1" s="11"/>
      <c r="AF1" s="11"/>
      <c r="AG1" s="11"/>
      <c r="AH1" s="11"/>
    </row>
    <row r="2" spans="1:34" ht="16.2" customHeight="1" x14ac:dyDescent="0.3">
      <c r="A2" s="331" t="s">
        <v>34</v>
      </c>
      <c r="B2" s="332"/>
      <c r="C2" s="332"/>
      <c r="D2" s="332"/>
      <c r="E2" s="332"/>
      <c r="F2" s="332"/>
      <c r="G2" s="333"/>
      <c r="H2" s="333"/>
      <c r="I2" s="334"/>
      <c r="J2" s="334"/>
      <c r="K2" s="334"/>
      <c r="L2" s="334"/>
      <c r="M2" s="334"/>
      <c r="N2" s="334"/>
      <c r="O2" s="334"/>
      <c r="P2" s="335"/>
      <c r="Q2" s="336" t="s">
        <v>598</v>
      </c>
      <c r="R2" s="337"/>
      <c r="S2" s="337"/>
      <c r="T2" s="337"/>
      <c r="U2" s="337"/>
      <c r="V2" s="337"/>
      <c r="W2" s="337"/>
      <c r="X2" s="337"/>
      <c r="Y2" s="337"/>
      <c r="Z2" s="336" t="s">
        <v>166</v>
      </c>
      <c r="AA2" s="338" t="s">
        <v>599</v>
      </c>
      <c r="AB2" s="339" t="s">
        <v>600</v>
      </c>
      <c r="AC2" s="340" t="s">
        <v>601</v>
      </c>
      <c r="AD2" s="341" t="s">
        <v>602</v>
      </c>
      <c r="AE2" s="334"/>
      <c r="AF2" s="334"/>
      <c r="AG2" s="334"/>
      <c r="AH2" s="334"/>
    </row>
    <row r="3" spans="1:34" ht="14.4" customHeight="1" x14ac:dyDescent="0.3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3"/>
      <c r="AD3" s="335"/>
      <c r="AE3" s="335"/>
      <c r="AF3" s="335"/>
      <c r="AG3" s="335"/>
      <c r="AH3" s="335"/>
    </row>
    <row r="4" spans="1:34" x14ac:dyDescent="0.3">
      <c r="A4" s="344" t="s">
        <v>603</v>
      </c>
      <c r="B4" s="345">
        <v>420000</v>
      </c>
      <c r="C4" s="345">
        <v>445000</v>
      </c>
      <c r="D4" s="345">
        <v>510000</v>
      </c>
      <c r="E4" s="345">
        <v>525000</v>
      </c>
      <c r="F4" s="345">
        <v>545000</v>
      </c>
      <c r="G4" s="345">
        <v>624000</v>
      </c>
      <c r="H4" s="345">
        <v>636000</v>
      </c>
      <c r="I4" s="346" t="s">
        <v>604</v>
      </c>
      <c r="J4" s="347" t="s">
        <v>605</v>
      </c>
      <c r="K4" s="348" t="s">
        <v>606</v>
      </c>
      <c r="L4" s="349" t="s">
        <v>607</v>
      </c>
      <c r="M4" s="350" t="s">
        <v>420</v>
      </c>
      <c r="N4" s="351" t="s">
        <v>608</v>
      </c>
      <c r="O4" s="352" t="s">
        <v>608</v>
      </c>
      <c r="P4" s="353"/>
      <c r="Q4" s="352" t="s">
        <v>609</v>
      </c>
      <c r="R4" s="354">
        <f t="shared" ref="R4:X7" si="0">(C4-B4)/B4</f>
        <v>5.9523809523809521E-2</v>
      </c>
      <c r="S4" s="354">
        <f t="shared" si="0"/>
        <v>0.14606741573033707</v>
      </c>
      <c r="T4" s="354">
        <f t="shared" si="0"/>
        <v>2.9411764705882353E-2</v>
      </c>
      <c r="U4" s="354">
        <f t="shared" si="0"/>
        <v>3.8095238095238099E-2</v>
      </c>
      <c r="V4" s="354">
        <f t="shared" si="0"/>
        <v>0.14495412844036698</v>
      </c>
      <c r="W4" s="354">
        <f t="shared" si="0"/>
        <v>1.9230769230769232E-2</v>
      </c>
      <c r="X4" s="354">
        <f t="shared" si="0"/>
        <v>4.0880503144654086E-2</v>
      </c>
      <c r="Y4" s="347" t="s">
        <v>610</v>
      </c>
      <c r="Z4" s="348" t="s">
        <v>166</v>
      </c>
      <c r="AA4" s="349" t="s">
        <v>56</v>
      </c>
      <c r="AB4" s="350" t="s">
        <v>611</v>
      </c>
      <c r="AC4" s="351" t="s">
        <v>612</v>
      </c>
      <c r="AD4" s="352" t="s">
        <v>39</v>
      </c>
      <c r="AE4" s="355"/>
      <c r="AF4" s="355"/>
      <c r="AG4" s="355"/>
      <c r="AH4" s="355"/>
    </row>
    <row r="5" spans="1:34" x14ac:dyDescent="0.3">
      <c r="A5" s="2" t="s">
        <v>613</v>
      </c>
      <c r="B5" s="4">
        <v>435000</v>
      </c>
      <c r="C5" s="4">
        <v>460000</v>
      </c>
      <c r="D5" s="4">
        <v>515000</v>
      </c>
      <c r="E5" s="4">
        <v>530000</v>
      </c>
      <c r="F5" s="4">
        <v>550000</v>
      </c>
      <c r="G5" s="4">
        <v>629000</v>
      </c>
      <c r="H5" s="4">
        <v>641000</v>
      </c>
      <c r="I5" s="238" t="s">
        <v>614</v>
      </c>
      <c r="J5" s="239" t="s">
        <v>615</v>
      </c>
      <c r="K5" s="240" t="s">
        <v>616</v>
      </c>
      <c r="L5" s="241" t="s">
        <v>617</v>
      </c>
      <c r="M5" s="242" t="s">
        <v>390</v>
      </c>
      <c r="N5" s="243" t="s">
        <v>618</v>
      </c>
      <c r="O5" s="356" t="s">
        <v>618</v>
      </c>
      <c r="P5" s="353"/>
      <c r="Q5" s="356" t="s">
        <v>619</v>
      </c>
      <c r="R5" s="15">
        <f t="shared" si="0"/>
        <v>5.7471264367816091E-2</v>
      </c>
      <c r="S5" s="15">
        <f t="shared" si="0"/>
        <v>0.11956521739130435</v>
      </c>
      <c r="T5" s="15">
        <f t="shared" si="0"/>
        <v>2.9126213592233011E-2</v>
      </c>
      <c r="U5" s="15">
        <f t="shared" si="0"/>
        <v>3.7735849056603772E-2</v>
      </c>
      <c r="V5" s="15">
        <f t="shared" si="0"/>
        <v>0.14363636363636365</v>
      </c>
      <c r="W5" s="15">
        <f t="shared" si="0"/>
        <v>1.9077901430842606E-2</v>
      </c>
      <c r="X5" s="15">
        <f t="shared" si="0"/>
        <v>4.0561622464898597E-2</v>
      </c>
      <c r="Y5" s="239" t="s">
        <v>620</v>
      </c>
      <c r="Z5" s="240" t="s">
        <v>166</v>
      </c>
      <c r="AA5" s="241" t="s">
        <v>56</v>
      </c>
      <c r="AB5" s="242" t="s">
        <v>621</v>
      </c>
      <c r="AC5" s="243" t="s">
        <v>622</v>
      </c>
      <c r="AD5" s="356" t="s">
        <v>39</v>
      </c>
    </row>
    <row r="6" spans="1:34" x14ac:dyDescent="0.3">
      <c r="A6" s="344" t="s">
        <v>623</v>
      </c>
      <c r="B6" s="345">
        <v>445000</v>
      </c>
      <c r="C6" s="345">
        <v>470000</v>
      </c>
      <c r="D6" s="345">
        <v>522000</v>
      </c>
      <c r="E6" s="345">
        <v>540000</v>
      </c>
      <c r="F6" s="345">
        <v>560000</v>
      </c>
      <c r="G6" s="345">
        <v>638000</v>
      </c>
      <c r="H6" s="345">
        <v>651000</v>
      </c>
      <c r="I6" s="346" t="s">
        <v>624</v>
      </c>
      <c r="J6" s="347" t="s">
        <v>625</v>
      </c>
      <c r="K6" s="348" t="s">
        <v>626</v>
      </c>
      <c r="L6" s="349" t="s">
        <v>627</v>
      </c>
      <c r="M6" s="350" t="s">
        <v>628</v>
      </c>
      <c r="N6" s="351" t="s">
        <v>629</v>
      </c>
      <c r="O6" s="352" t="s">
        <v>629</v>
      </c>
      <c r="P6" s="353"/>
      <c r="Q6" s="352" t="s">
        <v>630</v>
      </c>
      <c r="R6" s="354">
        <f t="shared" si="0"/>
        <v>5.6179775280898875E-2</v>
      </c>
      <c r="S6" s="354">
        <f t="shared" si="0"/>
        <v>0.11063829787234042</v>
      </c>
      <c r="T6" s="354">
        <f t="shared" si="0"/>
        <v>3.4482758620689655E-2</v>
      </c>
      <c r="U6" s="354">
        <f t="shared" si="0"/>
        <v>3.7037037037037035E-2</v>
      </c>
      <c r="V6" s="354">
        <f t="shared" si="0"/>
        <v>0.13928571428571429</v>
      </c>
      <c r="W6" s="354">
        <f t="shared" si="0"/>
        <v>2.037617554858934E-2</v>
      </c>
      <c r="X6" s="354">
        <f t="shared" si="0"/>
        <v>3.9938556067588324E-2</v>
      </c>
      <c r="Y6" s="347" t="s">
        <v>631</v>
      </c>
      <c r="Z6" s="348" t="s">
        <v>166</v>
      </c>
      <c r="AA6" s="349" t="s">
        <v>149</v>
      </c>
      <c r="AB6" s="350" t="s">
        <v>632</v>
      </c>
      <c r="AC6" s="351" t="s">
        <v>633</v>
      </c>
      <c r="AD6" s="352" t="s">
        <v>39</v>
      </c>
      <c r="AE6" s="355"/>
      <c r="AF6" s="355"/>
      <c r="AG6" s="355"/>
      <c r="AH6" s="355"/>
    </row>
    <row r="7" spans="1:34" x14ac:dyDescent="0.3">
      <c r="A7" s="2" t="s">
        <v>634</v>
      </c>
      <c r="B7" s="4">
        <v>445000</v>
      </c>
      <c r="C7" s="4">
        <v>470000</v>
      </c>
      <c r="D7" s="4">
        <v>522000</v>
      </c>
      <c r="E7" s="4">
        <v>540000</v>
      </c>
      <c r="F7" s="4">
        <v>560000</v>
      </c>
      <c r="G7" s="4">
        <v>638000</v>
      </c>
      <c r="H7" s="4">
        <v>651000</v>
      </c>
      <c r="I7" s="238" t="s">
        <v>624</v>
      </c>
      <c r="J7" s="239" t="s">
        <v>625</v>
      </c>
      <c r="K7" s="240" t="s">
        <v>626</v>
      </c>
      <c r="L7" s="241" t="s">
        <v>627</v>
      </c>
      <c r="M7" s="242" t="s">
        <v>628</v>
      </c>
      <c r="N7" s="243" t="s">
        <v>629</v>
      </c>
      <c r="O7" s="356" t="s">
        <v>629</v>
      </c>
      <c r="P7" s="353"/>
      <c r="Q7" s="356" t="s">
        <v>630</v>
      </c>
      <c r="R7" s="15">
        <f t="shared" si="0"/>
        <v>5.6179775280898875E-2</v>
      </c>
      <c r="S7" s="15">
        <f t="shared" si="0"/>
        <v>0.11063829787234042</v>
      </c>
      <c r="T7" s="15">
        <f t="shared" si="0"/>
        <v>3.4482758620689655E-2</v>
      </c>
      <c r="U7" s="15">
        <f t="shared" si="0"/>
        <v>3.7037037037037035E-2</v>
      </c>
      <c r="V7" s="15">
        <f t="shared" si="0"/>
        <v>0.13928571428571429</v>
      </c>
      <c r="W7" s="15">
        <f t="shared" si="0"/>
        <v>2.037617554858934E-2</v>
      </c>
      <c r="X7" s="15">
        <f t="shared" si="0"/>
        <v>3.9938556067588324E-2</v>
      </c>
      <c r="Y7" s="239" t="s">
        <v>631</v>
      </c>
      <c r="Z7" s="240" t="s">
        <v>166</v>
      </c>
      <c r="AA7" s="241" t="s">
        <v>149</v>
      </c>
      <c r="AB7" s="242" t="s">
        <v>632</v>
      </c>
      <c r="AC7" s="243" t="s">
        <v>633</v>
      </c>
      <c r="AD7" s="356" t="s">
        <v>39</v>
      </c>
    </row>
    <row r="8" spans="1:34" x14ac:dyDescent="0.3">
      <c r="A8" s="335"/>
      <c r="B8" s="342"/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35"/>
      <c r="P8" s="335"/>
      <c r="Q8" s="342"/>
      <c r="R8" s="357"/>
      <c r="S8" s="357"/>
      <c r="T8" s="357"/>
      <c r="U8" s="357"/>
      <c r="V8" s="357"/>
      <c r="W8" s="357"/>
      <c r="X8" s="357"/>
      <c r="Y8" s="342"/>
      <c r="Z8" s="342"/>
      <c r="AA8" s="342"/>
      <c r="AB8" s="342"/>
      <c r="AC8" s="342"/>
      <c r="AD8" s="335"/>
      <c r="AE8" s="335"/>
      <c r="AF8" s="335"/>
      <c r="AG8" s="335"/>
      <c r="AH8" s="335"/>
    </row>
    <row r="9" spans="1:34" x14ac:dyDescent="0.3">
      <c r="A9" s="2" t="s">
        <v>635</v>
      </c>
      <c r="B9" s="4">
        <v>556000</v>
      </c>
      <c r="C9" s="4">
        <v>562000</v>
      </c>
      <c r="D9" s="4">
        <v>625000</v>
      </c>
      <c r="E9" s="4">
        <v>635000</v>
      </c>
      <c r="F9" s="4">
        <v>665000</v>
      </c>
      <c r="G9" s="4">
        <v>723000</v>
      </c>
      <c r="H9" s="4">
        <v>745000</v>
      </c>
      <c r="I9" s="238" t="s">
        <v>636</v>
      </c>
      <c r="J9" s="239" t="s">
        <v>637</v>
      </c>
      <c r="K9" s="240" t="s">
        <v>638</v>
      </c>
      <c r="L9" s="241" t="s">
        <v>639</v>
      </c>
      <c r="M9" s="242" t="s">
        <v>640</v>
      </c>
      <c r="N9" s="243" t="s">
        <v>641</v>
      </c>
      <c r="O9" s="356" t="s">
        <v>641</v>
      </c>
      <c r="P9" s="353"/>
      <c r="Q9" s="356" t="s">
        <v>642</v>
      </c>
      <c r="R9" s="15">
        <f t="shared" ref="R9:X10" si="1">(C9-B9)/B9</f>
        <v>1.0791366906474821E-2</v>
      </c>
      <c r="S9" s="15">
        <f t="shared" si="1"/>
        <v>0.11209964412811388</v>
      </c>
      <c r="T9" s="15">
        <f t="shared" si="1"/>
        <v>1.6E-2</v>
      </c>
      <c r="U9" s="15">
        <f t="shared" si="1"/>
        <v>4.7244094488188976E-2</v>
      </c>
      <c r="V9" s="15">
        <f t="shared" si="1"/>
        <v>8.7218045112781958E-2</v>
      </c>
      <c r="W9" s="15">
        <f t="shared" si="1"/>
        <v>3.0428769017980636E-2</v>
      </c>
      <c r="X9" s="15">
        <f t="shared" si="1"/>
        <v>4.429530201342282E-2</v>
      </c>
      <c r="Y9" s="239" t="s">
        <v>643</v>
      </c>
      <c r="Z9" s="240" t="s">
        <v>166</v>
      </c>
      <c r="AA9" s="241" t="s">
        <v>66</v>
      </c>
      <c r="AB9" s="242" t="s">
        <v>644</v>
      </c>
      <c r="AC9" s="243" t="s">
        <v>418</v>
      </c>
      <c r="AD9" s="356" t="s">
        <v>39</v>
      </c>
    </row>
    <row r="10" spans="1:34" x14ac:dyDescent="0.3">
      <c r="A10" s="344" t="s">
        <v>645</v>
      </c>
      <c r="B10" s="345">
        <v>646000</v>
      </c>
      <c r="C10" s="345">
        <v>681000</v>
      </c>
      <c r="D10" s="345">
        <v>720000</v>
      </c>
      <c r="E10" s="345">
        <v>730000</v>
      </c>
      <c r="F10" s="345">
        <v>760000</v>
      </c>
      <c r="G10" s="345">
        <v>825000</v>
      </c>
      <c r="H10" s="345">
        <v>847000</v>
      </c>
      <c r="I10" s="346" t="s">
        <v>646</v>
      </c>
      <c r="J10" s="347" t="s">
        <v>647</v>
      </c>
      <c r="K10" s="348" t="s">
        <v>648</v>
      </c>
      <c r="L10" s="349" t="s">
        <v>649</v>
      </c>
      <c r="M10" s="350" t="s">
        <v>650</v>
      </c>
      <c r="N10" s="351" t="s">
        <v>651</v>
      </c>
      <c r="O10" s="352" t="s">
        <v>651</v>
      </c>
      <c r="P10" s="353"/>
      <c r="Q10" s="352" t="s">
        <v>652</v>
      </c>
      <c r="R10" s="354">
        <f t="shared" si="1"/>
        <v>5.4179566563467493E-2</v>
      </c>
      <c r="S10" s="354">
        <f t="shared" si="1"/>
        <v>5.7268722466960353E-2</v>
      </c>
      <c r="T10" s="354">
        <f t="shared" si="1"/>
        <v>1.3888888888888888E-2</v>
      </c>
      <c r="U10" s="354">
        <f t="shared" si="1"/>
        <v>4.1095890410958902E-2</v>
      </c>
      <c r="V10" s="354">
        <f t="shared" si="1"/>
        <v>8.5526315789473686E-2</v>
      </c>
      <c r="W10" s="354">
        <f t="shared" si="1"/>
        <v>2.6666666666666668E-2</v>
      </c>
      <c r="X10" s="354">
        <f t="shared" si="1"/>
        <v>3.896103896103896E-2</v>
      </c>
      <c r="Y10" s="347" t="s">
        <v>653</v>
      </c>
      <c r="Z10" s="348" t="s">
        <v>166</v>
      </c>
      <c r="AA10" s="349" t="s">
        <v>654</v>
      </c>
      <c r="AB10" s="350" t="s">
        <v>216</v>
      </c>
      <c r="AC10" s="351" t="s">
        <v>655</v>
      </c>
      <c r="AD10" s="352" t="s">
        <v>39</v>
      </c>
      <c r="AE10" s="355"/>
      <c r="AF10" s="355"/>
      <c r="AG10" s="355"/>
      <c r="AH10" s="355"/>
    </row>
    <row r="11" spans="1:34" x14ac:dyDescent="0.3">
      <c r="A11" s="335"/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35"/>
      <c r="P11" s="335"/>
      <c r="Q11" s="342"/>
      <c r="R11" s="357"/>
      <c r="S11" s="357"/>
      <c r="T11" s="357"/>
      <c r="U11" s="357"/>
      <c r="V11" s="357"/>
      <c r="W11" s="357"/>
      <c r="X11" s="357"/>
      <c r="Y11" s="342"/>
      <c r="Z11" s="342"/>
      <c r="AA11" s="342"/>
      <c r="AB11" s="342"/>
      <c r="AC11" s="342"/>
      <c r="AD11" s="335"/>
      <c r="AE11" s="335"/>
      <c r="AF11" s="335"/>
      <c r="AG11" s="335"/>
      <c r="AH11" s="335"/>
    </row>
    <row r="12" spans="1:34" x14ac:dyDescent="0.3">
      <c r="A12" s="344" t="s">
        <v>656</v>
      </c>
      <c r="B12" s="345">
        <v>552000</v>
      </c>
      <c r="C12" s="345">
        <v>562000</v>
      </c>
      <c r="D12" s="345">
        <v>620000</v>
      </c>
      <c r="E12" s="345">
        <v>635000</v>
      </c>
      <c r="F12" s="345">
        <v>667000</v>
      </c>
      <c r="G12" s="345">
        <v>727000</v>
      </c>
      <c r="H12" s="345">
        <v>745000</v>
      </c>
      <c r="I12" s="346" t="s">
        <v>657</v>
      </c>
      <c r="J12" s="347" t="s">
        <v>354</v>
      </c>
      <c r="K12" s="348" t="s">
        <v>658</v>
      </c>
      <c r="L12" s="349" t="s">
        <v>659</v>
      </c>
      <c r="M12" s="350" t="s">
        <v>660</v>
      </c>
      <c r="N12" s="351" t="s">
        <v>661</v>
      </c>
      <c r="O12" s="352" t="s">
        <v>661</v>
      </c>
      <c r="P12" s="353"/>
      <c r="Q12" s="352" t="s">
        <v>662</v>
      </c>
      <c r="R12" s="354">
        <f t="shared" ref="R12:X15" si="2">(C12-B12)/B12</f>
        <v>1.8115942028985508E-2</v>
      </c>
      <c r="S12" s="354">
        <f t="shared" si="2"/>
        <v>0.10320284697508897</v>
      </c>
      <c r="T12" s="354">
        <f t="shared" si="2"/>
        <v>2.4193548387096774E-2</v>
      </c>
      <c r="U12" s="354">
        <f t="shared" si="2"/>
        <v>5.0393700787401574E-2</v>
      </c>
      <c r="V12" s="354">
        <f t="shared" si="2"/>
        <v>8.9955022488755629E-2</v>
      </c>
      <c r="W12" s="354">
        <f t="shared" si="2"/>
        <v>2.4759284731774415E-2</v>
      </c>
      <c r="X12" s="354">
        <f t="shared" si="2"/>
        <v>4.6979865771812082E-2</v>
      </c>
      <c r="Y12" s="347" t="s">
        <v>663</v>
      </c>
      <c r="Z12" s="348" t="s">
        <v>166</v>
      </c>
      <c r="AA12" s="349" t="s">
        <v>90</v>
      </c>
      <c r="AB12" s="350" t="s">
        <v>664</v>
      </c>
      <c r="AC12" s="351" t="s">
        <v>665</v>
      </c>
      <c r="AD12" s="352" t="s">
        <v>39</v>
      </c>
      <c r="AE12" s="355"/>
      <c r="AF12" s="355"/>
      <c r="AG12" s="355"/>
      <c r="AH12" s="355"/>
    </row>
    <row r="13" spans="1:34" x14ac:dyDescent="0.3">
      <c r="A13" s="2" t="s">
        <v>666</v>
      </c>
      <c r="B13" s="4">
        <v>644000</v>
      </c>
      <c r="C13" s="4">
        <v>688000</v>
      </c>
      <c r="D13" s="4">
        <v>725000</v>
      </c>
      <c r="E13" s="4">
        <v>740000</v>
      </c>
      <c r="F13" s="4">
        <v>772000</v>
      </c>
      <c r="G13" s="4">
        <v>832000</v>
      </c>
      <c r="H13" s="4">
        <v>850000</v>
      </c>
      <c r="I13" s="238" t="s">
        <v>667</v>
      </c>
      <c r="J13" s="239" t="s">
        <v>668</v>
      </c>
      <c r="K13" s="240" t="s">
        <v>669</v>
      </c>
      <c r="L13" s="241" t="s">
        <v>670</v>
      </c>
      <c r="M13" s="242" t="s">
        <v>671</v>
      </c>
      <c r="N13" s="243" t="s">
        <v>439</v>
      </c>
      <c r="O13" s="356" t="s">
        <v>439</v>
      </c>
      <c r="P13" s="353"/>
      <c r="Q13" s="356" t="s">
        <v>672</v>
      </c>
      <c r="R13" s="15">
        <f t="shared" si="2"/>
        <v>6.8322981366459631E-2</v>
      </c>
      <c r="S13" s="15">
        <f t="shared" si="2"/>
        <v>5.3779069767441859E-2</v>
      </c>
      <c r="T13" s="15">
        <f t="shared" si="2"/>
        <v>2.0689655172413793E-2</v>
      </c>
      <c r="U13" s="15">
        <f t="shared" si="2"/>
        <v>4.3243243243243246E-2</v>
      </c>
      <c r="V13" s="15">
        <f t="shared" si="2"/>
        <v>7.7720207253886009E-2</v>
      </c>
      <c r="W13" s="15">
        <f t="shared" si="2"/>
        <v>2.1634615384615384E-2</v>
      </c>
      <c r="X13" s="15">
        <f t="shared" si="2"/>
        <v>4.1176470588235294E-2</v>
      </c>
      <c r="Y13" s="239" t="s">
        <v>673</v>
      </c>
      <c r="Z13" s="240" t="s">
        <v>166</v>
      </c>
      <c r="AA13" s="241" t="s">
        <v>654</v>
      </c>
      <c r="AB13" s="242" t="s">
        <v>674</v>
      </c>
      <c r="AC13" s="243" t="s">
        <v>675</v>
      </c>
      <c r="AD13" s="356" t="s">
        <v>39</v>
      </c>
    </row>
    <row r="14" spans="1:34" x14ac:dyDescent="0.3">
      <c r="A14" s="344" t="s">
        <v>676</v>
      </c>
      <c r="B14" s="345">
        <v>672000</v>
      </c>
      <c r="C14" s="345">
        <v>713000</v>
      </c>
      <c r="D14" s="345">
        <v>750000</v>
      </c>
      <c r="E14" s="345">
        <v>765000</v>
      </c>
      <c r="F14" s="345">
        <v>802000</v>
      </c>
      <c r="G14" s="345">
        <v>862000</v>
      </c>
      <c r="H14" s="345">
        <v>890000</v>
      </c>
      <c r="I14" s="346" t="s">
        <v>677</v>
      </c>
      <c r="J14" s="347" t="s">
        <v>678</v>
      </c>
      <c r="K14" s="348" t="s">
        <v>679</v>
      </c>
      <c r="L14" s="349" t="s">
        <v>680</v>
      </c>
      <c r="M14" s="350" t="s">
        <v>681</v>
      </c>
      <c r="N14" s="351" t="s">
        <v>682</v>
      </c>
      <c r="O14" s="352" t="s">
        <v>682</v>
      </c>
      <c r="P14" s="353"/>
      <c r="Q14" s="352" t="s">
        <v>683</v>
      </c>
      <c r="R14" s="354">
        <f t="shared" si="2"/>
        <v>6.101190476190476E-2</v>
      </c>
      <c r="S14" s="354">
        <f t="shared" si="2"/>
        <v>5.1893408134642355E-2</v>
      </c>
      <c r="T14" s="354">
        <f t="shared" si="2"/>
        <v>0.02</v>
      </c>
      <c r="U14" s="354">
        <f t="shared" si="2"/>
        <v>4.8366013071895426E-2</v>
      </c>
      <c r="V14" s="354">
        <f t="shared" si="2"/>
        <v>7.4812967581047385E-2</v>
      </c>
      <c r="W14" s="354">
        <f t="shared" si="2"/>
        <v>3.248259860788863E-2</v>
      </c>
      <c r="X14" s="354">
        <f t="shared" si="2"/>
        <v>3.9325842696629212E-2</v>
      </c>
      <c r="Y14" s="347" t="s">
        <v>684</v>
      </c>
      <c r="Z14" s="348" t="s">
        <v>166</v>
      </c>
      <c r="AA14" s="349" t="s">
        <v>685</v>
      </c>
      <c r="AB14" s="350" t="s">
        <v>686</v>
      </c>
      <c r="AC14" s="351" t="s">
        <v>687</v>
      </c>
      <c r="AD14" s="352" t="s">
        <v>39</v>
      </c>
      <c r="AE14" s="355"/>
      <c r="AF14" s="355"/>
      <c r="AG14" s="355"/>
      <c r="AH14" s="355"/>
    </row>
    <row r="15" spans="1:34" x14ac:dyDescent="0.3">
      <c r="A15" s="2" t="s">
        <v>688</v>
      </c>
      <c r="B15" s="4">
        <v>686000</v>
      </c>
      <c r="C15" s="4">
        <v>727000</v>
      </c>
      <c r="D15" s="4">
        <v>764000</v>
      </c>
      <c r="E15" s="4">
        <v>780000</v>
      </c>
      <c r="F15" s="4">
        <v>827000</v>
      </c>
      <c r="G15" s="4">
        <v>892000</v>
      </c>
      <c r="H15" s="4">
        <v>930000</v>
      </c>
      <c r="I15" s="238" t="s">
        <v>661</v>
      </c>
      <c r="J15" s="239" t="s">
        <v>689</v>
      </c>
      <c r="K15" s="240" t="s">
        <v>690</v>
      </c>
      <c r="L15" s="241" t="s">
        <v>691</v>
      </c>
      <c r="M15" s="242" t="s">
        <v>692</v>
      </c>
      <c r="N15" s="243" t="s">
        <v>693</v>
      </c>
      <c r="O15" s="356" t="s">
        <v>693</v>
      </c>
      <c r="P15" s="353"/>
      <c r="Q15" s="356" t="s">
        <v>694</v>
      </c>
      <c r="R15" s="15">
        <f t="shared" si="2"/>
        <v>5.9766763848396499E-2</v>
      </c>
      <c r="S15" s="15">
        <f t="shared" si="2"/>
        <v>5.0894085281980743E-2</v>
      </c>
      <c r="T15" s="15">
        <f t="shared" si="2"/>
        <v>2.0942408376963352E-2</v>
      </c>
      <c r="U15" s="15">
        <f t="shared" si="2"/>
        <v>6.0256410256410257E-2</v>
      </c>
      <c r="V15" s="15">
        <f t="shared" si="2"/>
        <v>7.8597339782345829E-2</v>
      </c>
      <c r="W15" s="15">
        <f t="shared" si="2"/>
        <v>4.2600896860986545E-2</v>
      </c>
      <c r="X15" s="15">
        <f t="shared" si="2"/>
        <v>3.7634408602150539E-2</v>
      </c>
      <c r="Y15" s="239" t="s">
        <v>695</v>
      </c>
      <c r="Z15" s="240" t="s">
        <v>166</v>
      </c>
      <c r="AA15" s="241" t="s">
        <v>696</v>
      </c>
      <c r="AB15" s="242" t="s">
        <v>697</v>
      </c>
      <c r="AC15" s="243" t="s">
        <v>698</v>
      </c>
      <c r="AD15" s="356" t="s">
        <v>39</v>
      </c>
    </row>
    <row r="16" spans="1:34" x14ac:dyDescent="0.3">
      <c r="A16" s="344" t="s">
        <v>699</v>
      </c>
      <c r="B16" s="345" t="s">
        <v>49</v>
      </c>
      <c r="C16" s="345" t="s">
        <v>49</v>
      </c>
      <c r="D16" s="345">
        <v>795000</v>
      </c>
      <c r="E16" s="345">
        <v>800000</v>
      </c>
      <c r="F16" s="345">
        <v>832000</v>
      </c>
      <c r="G16" s="345">
        <v>892000</v>
      </c>
      <c r="H16" s="345">
        <v>910000</v>
      </c>
      <c r="I16" s="346" t="s">
        <v>700</v>
      </c>
      <c r="J16" s="347" t="s">
        <v>701</v>
      </c>
      <c r="K16" s="348" t="s">
        <v>702</v>
      </c>
      <c r="L16" s="349" t="s">
        <v>703</v>
      </c>
      <c r="M16" s="350" t="s">
        <v>200</v>
      </c>
      <c r="N16" s="351" t="s">
        <v>704</v>
      </c>
      <c r="O16" s="352" t="s">
        <v>704</v>
      </c>
      <c r="P16" s="353"/>
      <c r="Q16" s="358" t="s">
        <v>49</v>
      </c>
      <c r="R16" s="358" t="s">
        <v>49</v>
      </c>
      <c r="S16" s="358" t="s">
        <v>49</v>
      </c>
      <c r="T16" s="354">
        <f t="shared" ref="T16:X18" si="3">(E16-D16)/D16</f>
        <v>6.2893081761006293E-3</v>
      </c>
      <c r="U16" s="354">
        <f t="shared" si="3"/>
        <v>0.04</v>
      </c>
      <c r="V16" s="354">
        <f t="shared" si="3"/>
        <v>7.2115384615384609E-2</v>
      </c>
      <c r="W16" s="354">
        <f t="shared" si="3"/>
        <v>2.0179372197309416E-2</v>
      </c>
      <c r="X16" s="354">
        <f t="shared" si="3"/>
        <v>3.8461538461538464E-2</v>
      </c>
      <c r="Y16" s="347" t="s">
        <v>705</v>
      </c>
      <c r="Z16" s="348" t="s">
        <v>166</v>
      </c>
      <c r="AA16" s="349" t="s">
        <v>104</v>
      </c>
      <c r="AB16" s="350" t="s">
        <v>706</v>
      </c>
      <c r="AC16" s="351" t="s">
        <v>707</v>
      </c>
      <c r="AD16" s="352" t="s">
        <v>39</v>
      </c>
      <c r="AE16" s="355"/>
      <c r="AF16" s="355"/>
      <c r="AG16" s="355"/>
      <c r="AH16" s="355"/>
    </row>
    <row r="17" spans="1:34" x14ac:dyDescent="0.3">
      <c r="A17" s="2" t="s">
        <v>708</v>
      </c>
      <c r="B17" s="4" t="s">
        <v>49</v>
      </c>
      <c r="C17" s="4" t="s">
        <v>49</v>
      </c>
      <c r="D17" s="4">
        <v>820000</v>
      </c>
      <c r="E17" s="4">
        <v>825000</v>
      </c>
      <c r="F17" s="4">
        <v>862000</v>
      </c>
      <c r="G17" s="4">
        <v>922000</v>
      </c>
      <c r="H17" s="4">
        <v>950000</v>
      </c>
      <c r="I17" s="238" t="s">
        <v>709</v>
      </c>
      <c r="J17" s="239" t="s">
        <v>439</v>
      </c>
      <c r="K17" s="240" t="s">
        <v>710</v>
      </c>
      <c r="L17" s="241" t="s">
        <v>711</v>
      </c>
      <c r="M17" s="242" t="s">
        <v>712</v>
      </c>
      <c r="N17" s="243" t="s">
        <v>713</v>
      </c>
      <c r="O17" s="356" t="s">
        <v>713</v>
      </c>
      <c r="P17" s="353"/>
      <c r="Q17" s="20" t="s">
        <v>49</v>
      </c>
      <c r="R17" s="20" t="s">
        <v>49</v>
      </c>
      <c r="S17" s="20" t="s">
        <v>49</v>
      </c>
      <c r="T17" s="15">
        <f t="shared" si="3"/>
        <v>6.0975609756097563E-3</v>
      </c>
      <c r="U17" s="15">
        <f t="shared" si="3"/>
        <v>4.4848484848484846E-2</v>
      </c>
      <c r="V17" s="15">
        <f t="shared" si="3"/>
        <v>6.9605568445475635E-2</v>
      </c>
      <c r="W17" s="15">
        <f t="shared" si="3"/>
        <v>3.0368763557483729E-2</v>
      </c>
      <c r="X17" s="15">
        <f t="shared" si="3"/>
        <v>3.6842105263157891E-2</v>
      </c>
      <c r="Y17" s="239" t="s">
        <v>714</v>
      </c>
      <c r="Z17" s="240" t="s">
        <v>166</v>
      </c>
      <c r="AA17" s="241" t="s">
        <v>104</v>
      </c>
      <c r="AB17" s="242" t="s">
        <v>653</v>
      </c>
      <c r="AC17" s="243" t="s">
        <v>715</v>
      </c>
      <c r="AD17" s="356" t="s">
        <v>39</v>
      </c>
    </row>
    <row r="18" spans="1:34" x14ac:dyDescent="0.3">
      <c r="A18" s="344" t="s">
        <v>716</v>
      </c>
      <c r="B18" s="345">
        <v>763000</v>
      </c>
      <c r="C18" s="345">
        <v>801000</v>
      </c>
      <c r="D18" s="345">
        <v>838000</v>
      </c>
      <c r="E18" s="345">
        <v>855000</v>
      </c>
      <c r="F18" s="345">
        <v>897000</v>
      </c>
      <c r="G18" s="345">
        <v>960000</v>
      </c>
      <c r="H18" s="345">
        <v>988000</v>
      </c>
      <c r="I18" s="346" t="s">
        <v>717</v>
      </c>
      <c r="J18" s="347" t="s">
        <v>200</v>
      </c>
      <c r="K18" s="348" t="s">
        <v>718</v>
      </c>
      <c r="L18" s="349" t="s">
        <v>719</v>
      </c>
      <c r="M18" s="350" t="s">
        <v>720</v>
      </c>
      <c r="N18" s="351" t="s">
        <v>721</v>
      </c>
      <c r="O18" s="352" t="s">
        <v>721</v>
      </c>
      <c r="P18" s="353"/>
      <c r="Q18" s="352" t="s">
        <v>722</v>
      </c>
      <c r="R18" s="354">
        <f>(C18-B18)/B18</f>
        <v>4.9803407601572737E-2</v>
      </c>
      <c r="S18" s="354">
        <f>(D18-C18)/C18</f>
        <v>4.6192259675405745E-2</v>
      </c>
      <c r="T18" s="354">
        <f t="shared" si="3"/>
        <v>2.028639618138425E-2</v>
      </c>
      <c r="U18" s="354">
        <f t="shared" si="3"/>
        <v>4.912280701754386E-2</v>
      </c>
      <c r="V18" s="354">
        <f t="shared" si="3"/>
        <v>7.0234113712374577E-2</v>
      </c>
      <c r="W18" s="354">
        <f t="shared" si="3"/>
        <v>2.9166666666666667E-2</v>
      </c>
      <c r="X18" s="354">
        <f t="shared" si="3"/>
        <v>3.54251012145749E-2</v>
      </c>
      <c r="Y18" s="347" t="s">
        <v>705</v>
      </c>
      <c r="Z18" s="348" t="s">
        <v>166</v>
      </c>
      <c r="AA18" s="349" t="s">
        <v>723</v>
      </c>
      <c r="AB18" s="350" t="s">
        <v>724</v>
      </c>
      <c r="AC18" s="351" t="s">
        <v>725</v>
      </c>
      <c r="AD18" s="352" t="s">
        <v>39</v>
      </c>
      <c r="AE18" s="355"/>
      <c r="AF18" s="355"/>
      <c r="AG18" s="355"/>
      <c r="AH18" s="355"/>
    </row>
    <row r="19" spans="1:34" x14ac:dyDescent="0.3">
      <c r="A19" s="335"/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35"/>
      <c r="P19" s="335"/>
      <c r="Q19" s="342"/>
      <c r="R19" s="357"/>
      <c r="S19" s="357"/>
      <c r="T19" s="357"/>
      <c r="U19" s="357"/>
      <c r="V19" s="357"/>
      <c r="W19" s="357"/>
      <c r="X19" s="357"/>
      <c r="Y19" s="342"/>
      <c r="Z19" s="342"/>
      <c r="AA19" s="342"/>
      <c r="AB19" s="342"/>
      <c r="AC19" s="342"/>
      <c r="AD19" s="335"/>
      <c r="AE19" s="335"/>
      <c r="AF19" s="335"/>
      <c r="AG19" s="335"/>
      <c r="AH19" s="335"/>
    </row>
    <row r="20" spans="1:34" x14ac:dyDescent="0.3">
      <c r="A20" s="344" t="s">
        <v>726</v>
      </c>
      <c r="B20" s="345">
        <v>770000</v>
      </c>
      <c r="C20" s="345">
        <v>803000</v>
      </c>
      <c r="D20" s="359">
        <v>835000</v>
      </c>
      <c r="E20" s="345">
        <v>844000</v>
      </c>
      <c r="F20" s="345">
        <v>883000</v>
      </c>
      <c r="G20" s="345">
        <v>954000</v>
      </c>
      <c r="H20" s="345">
        <v>975000</v>
      </c>
      <c r="I20" s="346" t="s">
        <v>727</v>
      </c>
      <c r="J20" s="347" t="s">
        <v>200</v>
      </c>
      <c r="K20" s="348" t="s">
        <v>718</v>
      </c>
      <c r="L20" s="349" t="s">
        <v>719</v>
      </c>
      <c r="M20" s="350" t="s">
        <v>728</v>
      </c>
      <c r="N20" s="351" t="s">
        <v>729</v>
      </c>
      <c r="O20" s="352" t="s">
        <v>729</v>
      </c>
      <c r="P20" s="353"/>
      <c r="Q20" s="352" t="s">
        <v>730</v>
      </c>
      <c r="R20" s="354">
        <f t="shared" ref="R20:X21" si="4">(C20-B20)/B20</f>
        <v>4.2857142857142858E-2</v>
      </c>
      <c r="S20" s="354">
        <f t="shared" si="4"/>
        <v>3.9850560398505604E-2</v>
      </c>
      <c r="T20" s="354">
        <f t="shared" si="4"/>
        <v>1.0778443113772455E-2</v>
      </c>
      <c r="U20" s="354">
        <f t="shared" si="4"/>
        <v>4.6208530805687202E-2</v>
      </c>
      <c r="V20" s="354">
        <f t="shared" si="4"/>
        <v>8.0407701019252542E-2</v>
      </c>
      <c r="W20" s="354">
        <f t="shared" si="4"/>
        <v>2.20125786163522E-2</v>
      </c>
      <c r="X20" s="354">
        <f t="shared" si="4"/>
        <v>4.205128205128205E-2</v>
      </c>
      <c r="Y20" s="347" t="s">
        <v>731</v>
      </c>
      <c r="Z20" s="348" t="s">
        <v>166</v>
      </c>
      <c r="AA20" s="349" t="s">
        <v>723</v>
      </c>
      <c r="AB20" s="350" t="s">
        <v>732</v>
      </c>
      <c r="AC20" s="351" t="s">
        <v>405</v>
      </c>
      <c r="AD20" s="352" t="s">
        <v>39</v>
      </c>
      <c r="AE20" s="355"/>
      <c r="AF20" s="355"/>
      <c r="AG20" s="355"/>
      <c r="AH20" s="355"/>
    </row>
    <row r="21" spans="1:34" x14ac:dyDescent="0.3">
      <c r="A21" s="2" t="s">
        <v>733</v>
      </c>
      <c r="B21" s="4">
        <v>882000</v>
      </c>
      <c r="C21" s="4">
        <v>915000</v>
      </c>
      <c r="D21" s="4">
        <v>947000</v>
      </c>
      <c r="E21" s="4">
        <v>956000</v>
      </c>
      <c r="F21" s="4">
        <v>993000</v>
      </c>
      <c r="G21" s="4">
        <v>1065000</v>
      </c>
      <c r="H21" s="4">
        <v>1075000</v>
      </c>
      <c r="I21" s="238" t="s">
        <v>734</v>
      </c>
      <c r="J21" s="239" t="s">
        <v>735</v>
      </c>
      <c r="K21" s="240" t="s">
        <v>736</v>
      </c>
      <c r="L21" s="241" t="s">
        <v>737</v>
      </c>
      <c r="M21" s="242" t="s">
        <v>738</v>
      </c>
      <c r="N21" s="243" t="s">
        <v>59</v>
      </c>
      <c r="O21" s="356" t="s">
        <v>59</v>
      </c>
      <c r="P21" s="353"/>
      <c r="Q21" s="356" t="s">
        <v>739</v>
      </c>
      <c r="R21" s="15">
        <f t="shared" si="4"/>
        <v>3.7414965986394558E-2</v>
      </c>
      <c r="S21" s="15">
        <f t="shared" si="4"/>
        <v>3.4972677595628415E-2</v>
      </c>
      <c r="T21" s="15">
        <f t="shared" si="4"/>
        <v>9.5036958817317843E-3</v>
      </c>
      <c r="U21" s="15">
        <f t="shared" si="4"/>
        <v>3.8702928870292884E-2</v>
      </c>
      <c r="V21" s="15">
        <f t="shared" si="4"/>
        <v>7.2507552870090641E-2</v>
      </c>
      <c r="W21" s="15">
        <f t="shared" si="4"/>
        <v>9.3896713615023476E-3</v>
      </c>
      <c r="X21" s="15">
        <f t="shared" si="4"/>
        <v>3.8139534883720932E-2</v>
      </c>
      <c r="Y21" s="239" t="s">
        <v>620</v>
      </c>
      <c r="Z21" s="240" t="s">
        <v>166</v>
      </c>
      <c r="AA21" s="241" t="s">
        <v>56</v>
      </c>
      <c r="AB21" s="242" t="s">
        <v>740</v>
      </c>
      <c r="AC21" s="243" t="s">
        <v>741</v>
      </c>
      <c r="AD21" s="356" t="s">
        <v>39</v>
      </c>
    </row>
    <row r="22" spans="1:34" x14ac:dyDescent="0.3">
      <c r="A22" s="335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35"/>
      <c r="P22" s="335"/>
      <c r="Q22" s="342"/>
      <c r="R22" s="357"/>
      <c r="S22" s="357"/>
      <c r="T22" s="357"/>
      <c r="U22" s="357"/>
      <c r="V22" s="357"/>
      <c r="W22" s="357"/>
      <c r="X22" s="357"/>
      <c r="Y22" s="342"/>
      <c r="Z22" s="342"/>
      <c r="AA22" s="342"/>
      <c r="AB22" s="342"/>
      <c r="AC22" s="342"/>
      <c r="AD22" s="335"/>
      <c r="AE22" s="335"/>
      <c r="AF22" s="335"/>
      <c r="AG22" s="335"/>
      <c r="AH22" s="335"/>
    </row>
    <row r="23" spans="1:34" x14ac:dyDescent="0.3">
      <c r="A23" s="2" t="s">
        <v>742</v>
      </c>
      <c r="B23" s="4" t="s">
        <v>49</v>
      </c>
      <c r="C23" s="4" t="s">
        <v>49</v>
      </c>
      <c r="D23" s="4" t="s">
        <v>49</v>
      </c>
      <c r="E23" s="4" t="s">
        <v>49</v>
      </c>
      <c r="F23" s="4">
        <v>880000</v>
      </c>
      <c r="G23" s="4">
        <v>945000</v>
      </c>
      <c r="H23" s="4">
        <v>950000</v>
      </c>
      <c r="I23" s="238" t="s">
        <v>743</v>
      </c>
      <c r="J23" s="239" t="s">
        <v>744</v>
      </c>
      <c r="K23" s="240" t="s">
        <v>745</v>
      </c>
      <c r="L23" s="241" t="s">
        <v>746</v>
      </c>
      <c r="M23" s="242" t="s">
        <v>747</v>
      </c>
      <c r="N23" s="243" t="s">
        <v>748</v>
      </c>
      <c r="O23" s="356" t="s">
        <v>748</v>
      </c>
      <c r="P23" s="353"/>
      <c r="Q23" s="20" t="s">
        <v>49</v>
      </c>
      <c r="R23" s="20" t="s">
        <v>49</v>
      </c>
      <c r="S23" s="20" t="s">
        <v>49</v>
      </c>
      <c r="T23" s="20" t="s">
        <v>49</v>
      </c>
      <c r="U23" s="20" t="s">
        <v>49</v>
      </c>
      <c r="V23" s="15">
        <f t="shared" ref="V23:V32" si="5">(G23-F23)/F23</f>
        <v>7.3863636363636367E-2</v>
      </c>
      <c r="W23" s="15">
        <f t="shared" ref="W23:W32" si="6">(H23-G23)/G23</f>
        <v>5.2910052910052907E-3</v>
      </c>
      <c r="X23" s="15">
        <f t="shared" ref="X23:X32" si="7">(I23-H23)/H23</f>
        <v>2.1052631578947368E-2</v>
      </c>
      <c r="Y23" s="239" t="s">
        <v>749</v>
      </c>
      <c r="Z23" s="240" t="s">
        <v>166</v>
      </c>
      <c r="AA23" s="241" t="s">
        <v>123</v>
      </c>
      <c r="AB23" s="242" t="s">
        <v>750</v>
      </c>
      <c r="AC23" s="243" t="s">
        <v>167</v>
      </c>
      <c r="AD23" s="356" t="s">
        <v>39</v>
      </c>
    </row>
    <row r="24" spans="1:34" x14ac:dyDescent="0.3">
      <c r="A24" s="344" t="s">
        <v>751</v>
      </c>
      <c r="B24" s="345" t="s">
        <v>49</v>
      </c>
      <c r="C24" s="345" t="s">
        <v>49</v>
      </c>
      <c r="D24" s="345" t="s">
        <v>49</v>
      </c>
      <c r="E24" s="345" t="s">
        <v>49</v>
      </c>
      <c r="F24" s="345">
        <v>900000</v>
      </c>
      <c r="G24" s="345">
        <v>965000</v>
      </c>
      <c r="H24" s="345">
        <v>975000</v>
      </c>
      <c r="I24" s="346" t="s">
        <v>182</v>
      </c>
      <c r="J24" s="347" t="s">
        <v>704</v>
      </c>
      <c r="K24" s="348" t="s">
        <v>752</v>
      </c>
      <c r="L24" s="349" t="s">
        <v>753</v>
      </c>
      <c r="M24" s="350" t="s">
        <v>754</v>
      </c>
      <c r="N24" s="351" t="s">
        <v>755</v>
      </c>
      <c r="O24" s="352" t="s">
        <v>755</v>
      </c>
      <c r="P24" s="353"/>
      <c r="Q24" s="358" t="s">
        <v>49</v>
      </c>
      <c r="R24" s="358" t="s">
        <v>49</v>
      </c>
      <c r="S24" s="358" t="s">
        <v>49</v>
      </c>
      <c r="T24" s="358" t="s">
        <v>49</v>
      </c>
      <c r="U24" s="358" t="s">
        <v>49</v>
      </c>
      <c r="V24" s="354">
        <f t="shared" si="5"/>
        <v>7.2222222222222215E-2</v>
      </c>
      <c r="W24" s="354">
        <f t="shared" si="6"/>
        <v>1.0362694300518135E-2</v>
      </c>
      <c r="X24" s="354">
        <f t="shared" si="7"/>
        <v>2.0512820512820513E-2</v>
      </c>
      <c r="Y24" s="347" t="s">
        <v>756</v>
      </c>
      <c r="Z24" s="348" t="s">
        <v>166</v>
      </c>
      <c r="AA24" s="349" t="s">
        <v>47</v>
      </c>
      <c r="AB24" s="350" t="s">
        <v>757</v>
      </c>
      <c r="AC24" s="351" t="s">
        <v>225</v>
      </c>
      <c r="AD24" s="352" t="s">
        <v>39</v>
      </c>
      <c r="AE24" s="355"/>
      <c r="AF24" s="355"/>
      <c r="AG24" s="355"/>
      <c r="AH24" s="355"/>
    </row>
    <row r="25" spans="1:34" x14ac:dyDescent="0.3">
      <c r="A25" s="2" t="s">
        <v>758</v>
      </c>
      <c r="B25" s="4" t="s">
        <v>49</v>
      </c>
      <c r="C25" s="4" t="s">
        <v>49</v>
      </c>
      <c r="D25" s="4" t="s">
        <v>49</v>
      </c>
      <c r="E25" s="4" t="s">
        <v>49</v>
      </c>
      <c r="F25" s="4">
        <v>930000</v>
      </c>
      <c r="G25" s="4">
        <v>995000</v>
      </c>
      <c r="H25" s="4">
        <v>1000000</v>
      </c>
      <c r="I25" s="238" t="s">
        <v>759</v>
      </c>
      <c r="J25" s="239" t="s">
        <v>728</v>
      </c>
      <c r="K25" s="240" t="s">
        <v>760</v>
      </c>
      <c r="L25" s="241" t="s">
        <v>761</v>
      </c>
      <c r="M25" s="242" t="s">
        <v>762</v>
      </c>
      <c r="N25" s="243" t="s">
        <v>763</v>
      </c>
      <c r="O25" s="356" t="s">
        <v>763</v>
      </c>
      <c r="P25" s="353"/>
      <c r="Q25" s="20" t="s">
        <v>49</v>
      </c>
      <c r="R25" s="20" t="s">
        <v>49</v>
      </c>
      <c r="S25" s="20" t="s">
        <v>49</v>
      </c>
      <c r="T25" s="20" t="s">
        <v>49</v>
      </c>
      <c r="U25" s="20" t="s">
        <v>49</v>
      </c>
      <c r="V25" s="15">
        <f t="shared" si="5"/>
        <v>6.9892473118279563E-2</v>
      </c>
      <c r="W25" s="15">
        <f t="shared" si="6"/>
        <v>5.0251256281407036E-3</v>
      </c>
      <c r="X25" s="15">
        <f t="shared" si="7"/>
        <v>0.02</v>
      </c>
      <c r="Y25" s="239" t="s">
        <v>764</v>
      </c>
      <c r="Z25" s="240" t="s">
        <v>166</v>
      </c>
      <c r="AA25" s="241" t="s">
        <v>123</v>
      </c>
      <c r="AB25" s="242" t="s">
        <v>765</v>
      </c>
      <c r="AC25" s="243" t="s">
        <v>766</v>
      </c>
      <c r="AD25" s="356" t="s">
        <v>39</v>
      </c>
    </row>
    <row r="26" spans="1:34" x14ac:dyDescent="0.3">
      <c r="A26" s="344" t="s">
        <v>767</v>
      </c>
      <c r="B26" s="345" t="s">
        <v>49</v>
      </c>
      <c r="C26" s="345" t="s">
        <v>49</v>
      </c>
      <c r="D26" s="345" t="s">
        <v>49</v>
      </c>
      <c r="E26" s="345" t="s">
        <v>49</v>
      </c>
      <c r="F26" s="345">
        <v>950000</v>
      </c>
      <c r="G26" s="345">
        <v>1015000</v>
      </c>
      <c r="H26" s="345">
        <v>1025000</v>
      </c>
      <c r="I26" s="346" t="s">
        <v>439</v>
      </c>
      <c r="J26" s="347" t="s">
        <v>768</v>
      </c>
      <c r="K26" s="348" t="s">
        <v>769</v>
      </c>
      <c r="L26" s="349" t="s">
        <v>770</v>
      </c>
      <c r="M26" s="350" t="s">
        <v>771</v>
      </c>
      <c r="N26" s="351" t="s">
        <v>772</v>
      </c>
      <c r="O26" s="352" t="s">
        <v>772</v>
      </c>
      <c r="P26" s="353"/>
      <c r="Q26" s="358" t="s">
        <v>49</v>
      </c>
      <c r="R26" s="358" t="s">
        <v>49</v>
      </c>
      <c r="S26" s="358" t="s">
        <v>49</v>
      </c>
      <c r="T26" s="358" t="s">
        <v>49</v>
      </c>
      <c r="U26" s="358" t="s">
        <v>49</v>
      </c>
      <c r="V26" s="354">
        <f t="shared" si="5"/>
        <v>6.8421052631578952E-2</v>
      </c>
      <c r="W26" s="354">
        <f t="shared" si="6"/>
        <v>9.852216748768473E-3</v>
      </c>
      <c r="X26" s="354">
        <f t="shared" si="7"/>
        <v>1.9512195121951219E-2</v>
      </c>
      <c r="Y26" s="347" t="s">
        <v>773</v>
      </c>
      <c r="Z26" s="348" t="s">
        <v>166</v>
      </c>
      <c r="AA26" s="349" t="s">
        <v>56</v>
      </c>
      <c r="AB26" s="350" t="s">
        <v>774</v>
      </c>
      <c r="AC26" s="351" t="s">
        <v>775</v>
      </c>
      <c r="AD26" s="352" t="s">
        <v>39</v>
      </c>
      <c r="AE26" s="355"/>
      <c r="AF26" s="355"/>
      <c r="AG26" s="355"/>
      <c r="AH26" s="355"/>
    </row>
    <row r="27" spans="1:34" x14ac:dyDescent="0.3">
      <c r="A27" s="2" t="s">
        <v>776</v>
      </c>
      <c r="B27" s="4" t="s">
        <v>49</v>
      </c>
      <c r="C27" s="4" t="s">
        <v>49</v>
      </c>
      <c r="D27" s="4" t="s">
        <v>49</v>
      </c>
      <c r="E27" s="4" t="s">
        <v>49</v>
      </c>
      <c r="F27" s="4">
        <v>960000</v>
      </c>
      <c r="G27" s="4">
        <v>1025000</v>
      </c>
      <c r="H27" s="4">
        <v>1030000</v>
      </c>
      <c r="I27" s="238" t="s">
        <v>369</v>
      </c>
      <c r="J27" s="239" t="s">
        <v>777</v>
      </c>
      <c r="K27" s="240" t="s">
        <v>778</v>
      </c>
      <c r="L27" s="241" t="s">
        <v>779</v>
      </c>
      <c r="M27" s="242" t="s">
        <v>738</v>
      </c>
      <c r="N27" s="243" t="s">
        <v>780</v>
      </c>
      <c r="O27" s="356" t="s">
        <v>780</v>
      </c>
      <c r="P27" s="353"/>
      <c r="Q27" s="20" t="s">
        <v>49</v>
      </c>
      <c r="R27" s="20" t="s">
        <v>49</v>
      </c>
      <c r="S27" s="20" t="s">
        <v>49</v>
      </c>
      <c r="T27" s="20" t="s">
        <v>49</v>
      </c>
      <c r="U27" s="20" t="s">
        <v>49</v>
      </c>
      <c r="V27" s="15">
        <f t="shared" si="5"/>
        <v>6.7708333333333329E-2</v>
      </c>
      <c r="W27" s="15">
        <f t="shared" si="6"/>
        <v>4.8780487804878049E-3</v>
      </c>
      <c r="X27" s="15">
        <f t="shared" si="7"/>
        <v>1.9417475728155338E-2</v>
      </c>
      <c r="Y27" s="239" t="s">
        <v>781</v>
      </c>
      <c r="Z27" s="240" t="s">
        <v>166</v>
      </c>
      <c r="AA27" s="241" t="s">
        <v>56</v>
      </c>
      <c r="AB27" s="242" t="s">
        <v>782</v>
      </c>
      <c r="AC27" s="243" t="s">
        <v>633</v>
      </c>
      <c r="AD27" s="356" t="s">
        <v>39</v>
      </c>
    </row>
    <row r="28" spans="1:34" x14ac:dyDescent="0.3">
      <c r="A28" s="344" t="s">
        <v>783</v>
      </c>
      <c r="B28" s="345" t="s">
        <v>49</v>
      </c>
      <c r="C28" s="345" t="s">
        <v>49</v>
      </c>
      <c r="D28" s="345" t="s">
        <v>49</v>
      </c>
      <c r="E28" s="345" t="s">
        <v>49</v>
      </c>
      <c r="F28" s="345">
        <v>1015000</v>
      </c>
      <c r="G28" s="345">
        <v>1120000</v>
      </c>
      <c r="H28" s="345">
        <v>1120000</v>
      </c>
      <c r="I28" s="346" t="s">
        <v>784</v>
      </c>
      <c r="J28" s="347" t="s">
        <v>785</v>
      </c>
      <c r="K28" s="348" t="s">
        <v>786</v>
      </c>
      <c r="L28" s="349" t="s">
        <v>787</v>
      </c>
      <c r="M28" s="350" t="s">
        <v>788</v>
      </c>
      <c r="N28" s="351" t="s">
        <v>465</v>
      </c>
      <c r="O28" s="352" t="s">
        <v>465</v>
      </c>
      <c r="P28" s="353"/>
      <c r="Q28" s="358" t="s">
        <v>49</v>
      </c>
      <c r="R28" s="358" t="s">
        <v>49</v>
      </c>
      <c r="S28" s="358" t="s">
        <v>49</v>
      </c>
      <c r="T28" s="358" t="s">
        <v>49</v>
      </c>
      <c r="U28" s="358" t="s">
        <v>49</v>
      </c>
      <c r="V28" s="354">
        <f t="shared" si="5"/>
        <v>0.10344827586206896</v>
      </c>
      <c r="W28" s="354">
        <f t="shared" si="6"/>
        <v>0</v>
      </c>
      <c r="X28" s="354">
        <f t="shared" si="7"/>
        <v>9.8214285714285712E-3</v>
      </c>
      <c r="Y28" s="347" t="s">
        <v>789</v>
      </c>
      <c r="Z28" s="348" t="s">
        <v>166</v>
      </c>
      <c r="AA28" s="349" t="s">
        <v>599</v>
      </c>
      <c r="AB28" s="350" t="s">
        <v>790</v>
      </c>
      <c r="AC28" s="351" t="s">
        <v>791</v>
      </c>
      <c r="AD28" s="352" t="s">
        <v>39</v>
      </c>
      <c r="AE28" s="355"/>
      <c r="AF28" s="355"/>
      <c r="AG28" s="355"/>
      <c r="AH28" s="355"/>
    </row>
    <row r="29" spans="1:34" x14ac:dyDescent="0.3">
      <c r="A29" s="2" t="s">
        <v>792</v>
      </c>
      <c r="B29" s="4" t="s">
        <v>49</v>
      </c>
      <c r="C29" s="4" t="s">
        <v>49</v>
      </c>
      <c r="D29" s="4" t="s">
        <v>49</v>
      </c>
      <c r="E29" s="4" t="s">
        <v>49</v>
      </c>
      <c r="F29" s="4">
        <v>1045000</v>
      </c>
      <c r="G29" s="4">
        <v>1150000</v>
      </c>
      <c r="H29" s="4">
        <v>1150000</v>
      </c>
      <c r="I29" s="238" t="s">
        <v>208</v>
      </c>
      <c r="J29" s="239" t="s">
        <v>793</v>
      </c>
      <c r="K29" s="240" t="s">
        <v>794</v>
      </c>
      <c r="L29" s="241" t="s">
        <v>795</v>
      </c>
      <c r="M29" s="242" t="s">
        <v>796</v>
      </c>
      <c r="N29" s="243" t="s">
        <v>797</v>
      </c>
      <c r="O29" s="356" t="s">
        <v>797</v>
      </c>
      <c r="P29" s="353"/>
      <c r="Q29" s="20" t="s">
        <v>49</v>
      </c>
      <c r="R29" s="20" t="s">
        <v>49</v>
      </c>
      <c r="S29" s="20" t="s">
        <v>49</v>
      </c>
      <c r="T29" s="20" t="s">
        <v>49</v>
      </c>
      <c r="U29" s="20" t="s">
        <v>49</v>
      </c>
      <c r="V29" s="15">
        <f t="shared" si="5"/>
        <v>0.10047846889952153</v>
      </c>
      <c r="W29" s="15">
        <f t="shared" si="6"/>
        <v>0</v>
      </c>
      <c r="X29" s="15">
        <f t="shared" si="7"/>
        <v>9.5652173913043474E-3</v>
      </c>
      <c r="Y29" s="239" t="s">
        <v>798</v>
      </c>
      <c r="Z29" s="240" t="s">
        <v>166</v>
      </c>
      <c r="AA29" s="241" t="s">
        <v>599</v>
      </c>
      <c r="AB29" s="242" t="s">
        <v>799</v>
      </c>
      <c r="AC29" s="243" t="s">
        <v>800</v>
      </c>
      <c r="AD29" s="356" t="s">
        <v>39</v>
      </c>
    </row>
    <row r="30" spans="1:34" x14ac:dyDescent="0.3">
      <c r="A30" s="344" t="s">
        <v>801</v>
      </c>
      <c r="B30" s="345" t="s">
        <v>49</v>
      </c>
      <c r="C30" s="345" t="s">
        <v>49</v>
      </c>
      <c r="D30" s="345" t="s">
        <v>49</v>
      </c>
      <c r="E30" s="345" t="s">
        <v>49</v>
      </c>
      <c r="F30" s="345">
        <v>1000000</v>
      </c>
      <c r="G30" s="345">
        <v>1045000</v>
      </c>
      <c r="H30" s="345">
        <v>1055000</v>
      </c>
      <c r="I30" s="346" t="s">
        <v>802</v>
      </c>
      <c r="J30" s="347" t="s">
        <v>748</v>
      </c>
      <c r="K30" s="348" t="s">
        <v>803</v>
      </c>
      <c r="L30" s="349" t="s">
        <v>804</v>
      </c>
      <c r="M30" s="350" t="s">
        <v>59</v>
      </c>
      <c r="N30" s="351" t="s">
        <v>805</v>
      </c>
      <c r="O30" s="352" t="s">
        <v>805</v>
      </c>
      <c r="P30" s="353"/>
      <c r="Q30" s="358" t="s">
        <v>49</v>
      </c>
      <c r="R30" s="358" t="s">
        <v>49</v>
      </c>
      <c r="S30" s="358" t="s">
        <v>49</v>
      </c>
      <c r="T30" s="358" t="s">
        <v>49</v>
      </c>
      <c r="U30" s="358" t="s">
        <v>49</v>
      </c>
      <c r="V30" s="354">
        <f t="shared" si="5"/>
        <v>4.4999999999999998E-2</v>
      </c>
      <c r="W30" s="354">
        <f t="shared" si="6"/>
        <v>9.5693779904306216E-3</v>
      </c>
      <c r="X30" s="354">
        <f t="shared" si="7"/>
        <v>3.9810426540284362E-2</v>
      </c>
      <c r="Y30" s="347" t="s">
        <v>806</v>
      </c>
      <c r="Z30" s="348" t="s">
        <v>166</v>
      </c>
      <c r="AA30" s="349" t="s">
        <v>149</v>
      </c>
      <c r="AB30" s="350" t="s">
        <v>807</v>
      </c>
      <c r="AC30" s="351" t="s">
        <v>808</v>
      </c>
      <c r="AD30" s="352" t="s">
        <v>39</v>
      </c>
      <c r="AE30" s="355"/>
      <c r="AF30" s="355"/>
      <c r="AG30" s="355"/>
      <c r="AH30" s="355"/>
    </row>
    <row r="31" spans="1:34" x14ac:dyDescent="0.3">
      <c r="A31" s="2" t="s">
        <v>809</v>
      </c>
      <c r="B31" s="4" t="s">
        <v>49</v>
      </c>
      <c r="C31" s="244" t="s">
        <v>49</v>
      </c>
      <c r="D31" s="4" t="s">
        <v>49</v>
      </c>
      <c r="E31" s="4" t="s">
        <v>49</v>
      </c>
      <c r="F31" s="4">
        <v>1100000</v>
      </c>
      <c r="G31" s="4">
        <v>1175000</v>
      </c>
      <c r="H31" s="4">
        <v>1185000</v>
      </c>
      <c r="I31" s="238" t="s">
        <v>810</v>
      </c>
      <c r="J31" s="239" t="s">
        <v>811</v>
      </c>
      <c r="K31" s="240" t="s">
        <v>812</v>
      </c>
      <c r="L31" s="241" t="s">
        <v>813</v>
      </c>
      <c r="M31" s="242" t="s">
        <v>814</v>
      </c>
      <c r="N31" s="243" t="s">
        <v>815</v>
      </c>
      <c r="O31" s="356" t="s">
        <v>815</v>
      </c>
      <c r="P31" s="353"/>
      <c r="Q31" s="20" t="s">
        <v>49</v>
      </c>
      <c r="R31" s="20" t="s">
        <v>49</v>
      </c>
      <c r="S31" s="20" t="s">
        <v>49</v>
      </c>
      <c r="T31" s="20" t="s">
        <v>49</v>
      </c>
      <c r="U31" s="20" t="s">
        <v>49</v>
      </c>
      <c r="V31" s="15">
        <f t="shared" si="5"/>
        <v>6.8181818181818177E-2</v>
      </c>
      <c r="W31" s="15">
        <f t="shared" si="6"/>
        <v>8.5106382978723406E-3</v>
      </c>
      <c r="X31" s="15">
        <f t="shared" si="7"/>
        <v>3.5443037974683546E-2</v>
      </c>
      <c r="Y31" s="239" t="s">
        <v>816</v>
      </c>
      <c r="Z31" s="240" t="s">
        <v>166</v>
      </c>
      <c r="AA31" s="241" t="s">
        <v>599</v>
      </c>
      <c r="AB31" s="242" t="s">
        <v>757</v>
      </c>
      <c r="AC31" s="243" t="s">
        <v>817</v>
      </c>
      <c r="AD31" s="356" t="s">
        <v>39</v>
      </c>
    </row>
    <row r="32" spans="1:34" x14ac:dyDescent="0.3">
      <c r="A32" s="344" t="s">
        <v>818</v>
      </c>
      <c r="B32" s="345" t="s">
        <v>49</v>
      </c>
      <c r="C32" s="345" t="s">
        <v>49</v>
      </c>
      <c r="D32" s="345" t="s">
        <v>49</v>
      </c>
      <c r="E32" s="345" t="s">
        <v>49</v>
      </c>
      <c r="F32" s="345">
        <v>1160000</v>
      </c>
      <c r="G32" s="345">
        <v>1235000</v>
      </c>
      <c r="H32" s="345">
        <v>1245000</v>
      </c>
      <c r="I32" s="346" t="s">
        <v>819</v>
      </c>
      <c r="J32" s="347" t="s">
        <v>820</v>
      </c>
      <c r="K32" s="348" t="s">
        <v>821</v>
      </c>
      <c r="L32" s="349" t="s">
        <v>822</v>
      </c>
      <c r="M32" s="350" t="s">
        <v>823</v>
      </c>
      <c r="N32" s="351" t="s">
        <v>824</v>
      </c>
      <c r="O32" s="352" t="s">
        <v>824</v>
      </c>
      <c r="P32" s="353"/>
      <c r="Q32" s="358" t="s">
        <v>49</v>
      </c>
      <c r="R32" s="358" t="s">
        <v>49</v>
      </c>
      <c r="S32" s="358" t="s">
        <v>49</v>
      </c>
      <c r="T32" s="358" t="s">
        <v>49</v>
      </c>
      <c r="U32" s="358" t="s">
        <v>49</v>
      </c>
      <c r="V32" s="354">
        <f t="shared" si="5"/>
        <v>6.4655172413793108E-2</v>
      </c>
      <c r="W32" s="354">
        <f t="shared" si="6"/>
        <v>8.0971659919028341E-3</v>
      </c>
      <c r="X32" s="354">
        <f t="shared" si="7"/>
        <v>3.3734939759036145E-2</v>
      </c>
      <c r="Y32" s="347" t="s">
        <v>825</v>
      </c>
      <c r="Z32" s="348" t="s">
        <v>166</v>
      </c>
      <c r="AA32" s="349" t="s">
        <v>90</v>
      </c>
      <c r="AB32" s="350" t="s">
        <v>826</v>
      </c>
      <c r="AC32" s="351" t="s">
        <v>827</v>
      </c>
      <c r="AD32" s="352" t="s">
        <v>39</v>
      </c>
      <c r="AE32" s="355"/>
      <c r="AF32" s="355"/>
      <c r="AG32" s="355"/>
      <c r="AH32" s="355"/>
    </row>
    <row r="33" spans="1:34" x14ac:dyDescent="0.3">
      <c r="A33" s="335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35"/>
      <c r="P33" s="335"/>
      <c r="Q33" s="342"/>
      <c r="R33" s="357"/>
      <c r="S33" s="357"/>
      <c r="T33" s="357"/>
      <c r="U33" s="357"/>
      <c r="V33" s="357"/>
      <c r="W33" s="357"/>
      <c r="X33" s="357"/>
      <c r="Y33" s="342"/>
      <c r="Z33" s="342"/>
      <c r="AA33" s="342"/>
      <c r="AB33" s="342"/>
      <c r="AC33" s="342"/>
      <c r="AD33" s="335"/>
      <c r="AE33" s="335"/>
      <c r="AF33" s="335"/>
      <c r="AG33" s="335"/>
      <c r="AH33" s="335"/>
    </row>
    <row r="34" spans="1:34" x14ac:dyDescent="0.3">
      <c r="A34" s="344" t="s">
        <v>828</v>
      </c>
      <c r="B34" s="345" t="s">
        <v>49</v>
      </c>
      <c r="C34" s="345" t="s">
        <v>49</v>
      </c>
      <c r="D34" s="345" t="s">
        <v>49</v>
      </c>
      <c r="E34" s="345" t="s">
        <v>49</v>
      </c>
      <c r="F34" s="345">
        <v>1460000</v>
      </c>
      <c r="G34" s="345">
        <v>1535000</v>
      </c>
      <c r="H34" s="345">
        <v>1535000</v>
      </c>
      <c r="I34" s="346" t="s">
        <v>829</v>
      </c>
      <c r="J34" s="347" t="s">
        <v>467</v>
      </c>
      <c r="K34" s="348" t="s">
        <v>830</v>
      </c>
      <c r="L34" s="349" t="s">
        <v>831</v>
      </c>
      <c r="M34" s="350" t="s">
        <v>832</v>
      </c>
      <c r="N34" s="351" t="s">
        <v>833</v>
      </c>
      <c r="O34" s="352" t="s">
        <v>833</v>
      </c>
      <c r="P34" s="353"/>
      <c r="Q34" s="358" t="s">
        <v>49</v>
      </c>
      <c r="R34" s="358" t="s">
        <v>49</v>
      </c>
      <c r="S34" s="358" t="s">
        <v>49</v>
      </c>
      <c r="T34" s="358" t="s">
        <v>49</v>
      </c>
      <c r="U34" s="358" t="s">
        <v>49</v>
      </c>
      <c r="V34" s="354">
        <f>(G34-F34)/F34</f>
        <v>5.1369863013698627E-2</v>
      </c>
      <c r="W34" s="354">
        <f>(H34-G34)/G34</f>
        <v>0</v>
      </c>
      <c r="X34" s="354">
        <f>(I34-H34)/H34</f>
        <v>3.2573289902280131E-2</v>
      </c>
      <c r="Y34" s="347" t="s">
        <v>834</v>
      </c>
      <c r="Z34" s="348" t="s">
        <v>166</v>
      </c>
      <c r="AA34" s="349" t="s">
        <v>81</v>
      </c>
      <c r="AB34" s="350" t="s">
        <v>732</v>
      </c>
      <c r="AC34" s="351" t="s">
        <v>673</v>
      </c>
      <c r="AD34" s="352" t="s">
        <v>39</v>
      </c>
      <c r="AE34" s="355"/>
      <c r="AF34" s="355"/>
      <c r="AG34" s="355"/>
      <c r="AH34" s="355"/>
    </row>
    <row r="35" spans="1:34" x14ac:dyDescent="0.3">
      <c r="A35" s="2" t="s">
        <v>835</v>
      </c>
      <c r="B35" s="4" t="s">
        <v>49</v>
      </c>
      <c r="C35" s="4" t="s">
        <v>49</v>
      </c>
      <c r="D35" s="4" t="s">
        <v>49</v>
      </c>
      <c r="E35" s="4" t="s">
        <v>49</v>
      </c>
      <c r="F35" s="245" t="s">
        <v>49</v>
      </c>
      <c r="G35" s="4">
        <v>1415000</v>
      </c>
      <c r="H35" s="4">
        <v>1420000</v>
      </c>
      <c r="I35" s="238" t="s">
        <v>836</v>
      </c>
      <c r="J35" s="239" t="s">
        <v>837</v>
      </c>
      <c r="K35" s="240" t="s">
        <v>838</v>
      </c>
      <c r="L35" s="241" t="s">
        <v>839</v>
      </c>
      <c r="M35" s="242" t="s">
        <v>296</v>
      </c>
      <c r="N35" s="243" t="s">
        <v>840</v>
      </c>
      <c r="O35" s="356" t="s">
        <v>840</v>
      </c>
      <c r="P35" s="353"/>
      <c r="Q35" s="20" t="s">
        <v>49</v>
      </c>
      <c r="R35" s="20" t="s">
        <v>49</v>
      </c>
      <c r="S35" s="20" t="s">
        <v>49</v>
      </c>
      <c r="T35" s="20" t="s">
        <v>49</v>
      </c>
      <c r="U35" s="20" t="s">
        <v>49</v>
      </c>
      <c r="V35" s="20" t="s">
        <v>49</v>
      </c>
      <c r="W35" s="15">
        <f>(H35-G35)/G35</f>
        <v>3.5335689045936395E-3</v>
      </c>
      <c r="X35" s="15">
        <f>(I35-H35)/H35</f>
        <v>3.5211267605633804E-2</v>
      </c>
      <c r="Y35" s="239" t="s">
        <v>621</v>
      </c>
      <c r="Z35" s="240" t="s">
        <v>166</v>
      </c>
      <c r="AA35" s="241" t="s">
        <v>90</v>
      </c>
      <c r="AB35" s="242" t="s">
        <v>841</v>
      </c>
      <c r="AC35" s="243" t="s">
        <v>549</v>
      </c>
      <c r="AD35" s="356" t="s">
        <v>39</v>
      </c>
    </row>
    <row r="36" spans="1:34" x14ac:dyDescent="0.3">
      <c r="A36" s="344" t="s">
        <v>842</v>
      </c>
      <c r="B36" s="345" t="s">
        <v>49</v>
      </c>
      <c r="C36" s="345" t="s">
        <v>49</v>
      </c>
      <c r="D36" s="345" t="s">
        <v>49</v>
      </c>
      <c r="E36" s="345" t="s">
        <v>49</v>
      </c>
      <c r="F36" s="345">
        <v>1460000</v>
      </c>
      <c r="G36" s="345">
        <v>1565000</v>
      </c>
      <c r="H36" s="345">
        <v>1570000</v>
      </c>
      <c r="I36" s="346" t="s">
        <v>823</v>
      </c>
      <c r="J36" s="347" t="s">
        <v>843</v>
      </c>
      <c r="K36" s="348" t="s">
        <v>844</v>
      </c>
      <c r="L36" s="349" t="s">
        <v>845</v>
      </c>
      <c r="M36" s="350" t="s">
        <v>846</v>
      </c>
      <c r="N36" s="351" t="s">
        <v>847</v>
      </c>
      <c r="O36" s="352" t="s">
        <v>847</v>
      </c>
      <c r="P36" s="353"/>
      <c r="Q36" s="358" t="s">
        <v>49</v>
      </c>
      <c r="R36" s="358" t="s">
        <v>49</v>
      </c>
      <c r="S36" s="358" t="s">
        <v>49</v>
      </c>
      <c r="T36" s="358" t="s">
        <v>49</v>
      </c>
      <c r="U36" s="358" t="s">
        <v>49</v>
      </c>
      <c r="V36" s="354">
        <f>(G36-F36)/F36</f>
        <v>7.1917808219178078E-2</v>
      </c>
      <c r="W36" s="354">
        <f>(H36-G36)/G36</f>
        <v>3.1948881789137379E-3</v>
      </c>
      <c r="X36" s="354">
        <f>(I36-H36)/H36</f>
        <v>3.1847133757961783E-2</v>
      </c>
      <c r="Y36" s="347" t="s">
        <v>848</v>
      </c>
      <c r="Z36" s="348" t="s">
        <v>166</v>
      </c>
      <c r="AA36" s="349" t="s">
        <v>37</v>
      </c>
      <c r="AB36" s="350" t="s">
        <v>849</v>
      </c>
      <c r="AC36" s="351" t="s">
        <v>850</v>
      </c>
      <c r="AD36" s="352" t="s">
        <v>39</v>
      </c>
      <c r="AE36" s="355"/>
      <c r="AF36" s="355"/>
      <c r="AG36" s="355"/>
      <c r="AH36" s="355"/>
    </row>
    <row r="37" spans="1:34" x14ac:dyDescent="0.3">
      <c r="A37" s="335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35"/>
      <c r="P37" s="335"/>
      <c r="Q37" s="342"/>
      <c r="R37" s="357"/>
      <c r="S37" s="357"/>
      <c r="T37" s="357"/>
      <c r="U37" s="357"/>
      <c r="V37" s="357"/>
      <c r="W37" s="357"/>
      <c r="X37" s="357"/>
      <c r="Y37" s="342"/>
      <c r="Z37" s="342"/>
      <c r="AA37" s="342"/>
      <c r="AB37" s="342"/>
      <c r="AC37" s="342"/>
      <c r="AD37" s="335"/>
      <c r="AE37" s="335"/>
      <c r="AF37" s="335"/>
      <c r="AG37" s="335"/>
      <c r="AH37" s="335"/>
    </row>
    <row r="38" spans="1:34" x14ac:dyDescent="0.3">
      <c r="A38" s="344" t="s">
        <v>851</v>
      </c>
      <c r="B38" s="345">
        <v>1015000</v>
      </c>
      <c r="C38" s="345">
        <v>1102000</v>
      </c>
      <c r="D38" s="345">
        <v>1160000</v>
      </c>
      <c r="E38" s="345">
        <v>1180000</v>
      </c>
      <c r="F38" s="345">
        <v>1240000</v>
      </c>
      <c r="G38" s="345">
        <v>1350000</v>
      </c>
      <c r="H38" s="345">
        <v>1370000</v>
      </c>
      <c r="I38" s="346" t="s">
        <v>852</v>
      </c>
      <c r="J38" s="347" t="s">
        <v>814</v>
      </c>
      <c r="K38" s="348" t="s">
        <v>853</v>
      </c>
      <c r="L38" s="349" t="s">
        <v>854</v>
      </c>
      <c r="M38" s="350" t="s">
        <v>855</v>
      </c>
      <c r="N38" s="351" t="s">
        <v>856</v>
      </c>
      <c r="O38" s="352" t="s">
        <v>856</v>
      </c>
      <c r="P38" s="353"/>
      <c r="Q38" s="352" t="s">
        <v>857</v>
      </c>
      <c r="R38" s="354">
        <f t="shared" ref="R38:X40" si="8">(C38-B38)/B38</f>
        <v>8.5714285714285715E-2</v>
      </c>
      <c r="S38" s="354">
        <f t="shared" si="8"/>
        <v>5.2631578947368418E-2</v>
      </c>
      <c r="T38" s="354">
        <f t="shared" si="8"/>
        <v>1.7241379310344827E-2</v>
      </c>
      <c r="U38" s="354">
        <f t="shared" si="8"/>
        <v>5.0847457627118647E-2</v>
      </c>
      <c r="V38" s="354">
        <f t="shared" si="8"/>
        <v>8.8709677419354843E-2</v>
      </c>
      <c r="W38" s="354">
        <f t="shared" si="8"/>
        <v>1.4814814814814815E-2</v>
      </c>
      <c r="X38" s="354">
        <f t="shared" si="8"/>
        <v>4.5255474452554748E-2</v>
      </c>
      <c r="Y38" s="347" t="s">
        <v>858</v>
      </c>
      <c r="Z38" s="348" t="s">
        <v>166</v>
      </c>
      <c r="AA38" s="349" t="s">
        <v>37</v>
      </c>
      <c r="AB38" s="350" t="s">
        <v>859</v>
      </c>
      <c r="AC38" s="351" t="s">
        <v>586</v>
      </c>
      <c r="AD38" s="352" t="s">
        <v>39</v>
      </c>
      <c r="AE38" s="355"/>
      <c r="AF38" s="355"/>
      <c r="AG38" s="355"/>
      <c r="AH38" s="355"/>
    </row>
    <row r="39" spans="1:34" x14ac:dyDescent="0.3">
      <c r="A39" s="2" t="s">
        <v>860</v>
      </c>
      <c r="B39" s="4">
        <v>1085000</v>
      </c>
      <c r="C39" s="4">
        <v>1172000</v>
      </c>
      <c r="D39" s="4">
        <v>1240000</v>
      </c>
      <c r="E39" s="4">
        <v>1260000</v>
      </c>
      <c r="F39" s="4">
        <v>1320000</v>
      </c>
      <c r="G39" s="4">
        <v>1430000</v>
      </c>
      <c r="H39" s="4">
        <v>1450000</v>
      </c>
      <c r="I39" s="238" t="s">
        <v>861</v>
      </c>
      <c r="J39" s="239" t="s">
        <v>467</v>
      </c>
      <c r="K39" s="240" t="s">
        <v>830</v>
      </c>
      <c r="L39" s="241" t="s">
        <v>831</v>
      </c>
      <c r="M39" s="242" t="s">
        <v>862</v>
      </c>
      <c r="N39" s="243" t="s">
        <v>863</v>
      </c>
      <c r="O39" s="356" t="s">
        <v>863</v>
      </c>
      <c r="P39" s="353"/>
      <c r="Q39" s="356" t="s">
        <v>864</v>
      </c>
      <c r="R39" s="15">
        <f t="shared" si="8"/>
        <v>8.0184331797235026E-2</v>
      </c>
      <c r="S39" s="15">
        <f t="shared" si="8"/>
        <v>5.8020477815699661E-2</v>
      </c>
      <c r="T39" s="15">
        <f t="shared" si="8"/>
        <v>1.6129032258064516E-2</v>
      </c>
      <c r="U39" s="15">
        <f t="shared" si="8"/>
        <v>4.7619047619047616E-2</v>
      </c>
      <c r="V39" s="15">
        <f t="shared" si="8"/>
        <v>8.3333333333333329E-2</v>
      </c>
      <c r="W39" s="15">
        <f t="shared" si="8"/>
        <v>1.3986013986013986E-2</v>
      </c>
      <c r="X39" s="15">
        <f t="shared" si="8"/>
        <v>4.275862068965517E-2</v>
      </c>
      <c r="Y39" s="239" t="s">
        <v>865</v>
      </c>
      <c r="Z39" s="240" t="s">
        <v>166</v>
      </c>
      <c r="AA39" s="241" t="s">
        <v>81</v>
      </c>
      <c r="AB39" s="242" t="s">
        <v>866</v>
      </c>
      <c r="AC39" s="243" t="s">
        <v>867</v>
      </c>
      <c r="AD39" s="356" t="s">
        <v>39</v>
      </c>
    </row>
    <row r="40" spans="1:34" x14ac:dyDescent="0.3">
      <c r="A40" s="344" t="s">
        <v>868</v>
      </c>
      <c r="B40" s="345">
        <v>1190000</v>
      </c>
      <c r="C40" s="345">
        <v>1232000</v>
      </c>
      <c r="D40" s="345">
        <v>1290000</v>
      </c>
      <c r="E40" s="345">
        <v>1310000</v>
      </c>
      <c r="F40" s="345">
        <v>1370000</v>
      </c>
      <c r="G40" s="345">
        <v>1480000</v>
      </c>
      <c r="H40" s="345">
        <v>1500000</v>
      </c>
      <c r="I40" s="346" t="s">
        <v>869</v>
      </c>
      <c r="J40" s="347" t="s">
        <v>870</v>
      </c>
      <c r="K40" s="348" t="s">
        <v>871</v>
      </c>
      <c r="L40" s="349" t="s">
        <v>872</v>
      </c>
      <c r="M40" s="350" t="s">
        <v>873</v>
      </c>
      <c r="N40" s="351" t="s">
        <v>874</v>
      </c>
      <c r="O40" s="352" t="s">
        <v>874</v>
      </c>
      <c r="P40" s="353"/>
      <c r="Q40" s="352" t="s">
        <v>875</v>
      </c>
      <c r="R40" s="354">
        <f t="shared" si="8"/>
        <v>3.5294117647058823E-2</v>
      </c>
      <c r="S40" s="354">
        <f t="shared" si="8"/>
        <v>4.707792207792208E-2</v>
      </c>
      <c r="T40" s="354">
        <f t="shared" si="8"/>
        <v>1.5503875968992248E-2</v>
      </c>
      <c r="U40" s="354">
        <f t="shared" si="8"/>
        <v>4.5801526717557252E-2</v>
      </c>
      <c r="V40" s="354">
        <f t="shared" si="8"/>
        <v>8.0291970802919707E-2</v>
      </c>
      <c r="W40" s="354">
        <f t="shared" si="8"/>
        <v>1.3513513513513514E-2</v>
      </c>
      <c r="X40" s="354">
        <f t="shared" si="8"/>
        <v>4.1333333333333333E-2</v>
      </c>
      <c r="Y40" s="347" t="s">
        <v>876</v>
      </c>
      <c r="Z40" s="348" t="s">
        <v>166</v>
      </c>
      <c r="AA40" s="349" t="s">
        <v>81</v>
      </c>
      <c r="AB40" s="350" t="s">
        <v>877</v>
      </c>
      <c r="AC40" s="351" t="s">
        <v>878</v>
      </c>
      <c r="AD40" s="352" t="s">
        <v>39</v>
      </c>
      <c r="AE40" s="355"/>
      <c r="AF40" s="355"/>
      <c r="AG40" s="355"/>
      <c r="AH40" s="355"/>
    </row>
    <row r="41" spans="1:34" x14ac:dyDescent="0.3">
      <c r="A41" s="2" t="s">
        <v>879</v>
      </c>
      <c r="B41" s="4" t="s">
        <v>49</v>
      </c>
      <c r="C41" s="4" t="s">
        <v>49</v>
      </c>
      <c r="D41" s="4" t="s">
        <v>49</v>
      </c>
      <c r="E41" s="4" t="s">
        <v>49</v>
      </c>
      <c r="F41" s="4">
        <v>1430000</v>
      </c>
      <c r="G41" s="4">
        <v>1540000</v>
      </c>
      <c r="H41" s="4">
        <v>1560000</v>
      </c>
      <c r="I41" s="246" t="s">
        <v>880</v>
      </c>
      <c r="J41" s="239" t="s">
        <v>881</v>
      </c>
      <c r="K41" s="240" t="s">
        <v>882</v>
      </c>
      <c r="L41" s="241" t="s">
        <v>883</v>
      </c>
      <c r="M41" s="242" t="s">
        <v>874</v>
      </c>
      <c r="N41" s="243" t="s">
        <v>884</v>
      </c>
      <c r="O41" s="356" t="s">
        <v>884</v>
      </c>
      <c r="P41" s="353"/>
      <c r="Q41" s="20" t="s">
        <v>49</v>
      </c>
      <c r="R41" s="20" t="s">
        <v>49</v>
      </c>
      <c r="S41" s="20" t="s">
        <v>49</v>
      </c>
      <c r="T41" s="20" t="s">
        <v>49</v>
      </c>
      <c r="U41" s="20" t="s">
        <v>49</v>
      </c>
      <c r="V41" s="15">
        <f t="shared" ref="V41:X46" si="9">(G41-F41)/F41</f>
        <v>7.6923076923076927E-2</v>
      </c>
      <c r="W41" s="15">
        <f t="shared" si="9"/>
        <v>1.2987012987012988E-2</v>
      </c>
      <c r="X41" s="15">
        <f t="shared" si="9"/>
        <v>3.9743589743589741E-2</v>
      </c>
      <c r="Y41" s="239" t="s">
        <v>885</v>
      </c>
      <c r="Z41" s="240" t="s">
        <v>166</v>
      </c>
      <c r="AA41" s="241" t="s">
        <v>81</v>
      </c>
      <c r="AB41" s="242" t="s">
        <v>886</v>
      </c>
      <c r="AC41" s="243" t="s">
        <v>887</v>
      </c>
      <c r="AD41" s="356" t="s">
        <v>39</v>
      </c>
    </row>
    <row r="42" spans="1:34" x14ac:dyDescent="0.3">
      <c r="A42" s="344" t="s">
        <v>888</v>
      </c>
      <c r="B42" s="345">
        <v>1260000</v>
      </c>
      <c r="C42" s="345">
        <v>1302000</v>
      </c>
      <c r="D42" s="345">
        <v>1370000</v>
      </c>
      <c r="E42" s="345">
        <v>1390000</v>
      </c>
      <c r="F42" s="345">
        <v>1450000</v>
      </c>
      <c r="G42" s="345">
        <v>1560000</v>
      </c>
      <c r="H42" s="345">
        <v>1580000</v>
      </c>
      <c r="I42" s="346" t="s">
        <v>889</v>
      </c>
      <c r="J42" s="347" t="s">
        <v>890</v>
      </c>
      <c r="K42" s="348" t="s">
        <v>891</v>
      </c>
      <c r="L42" s="349" t="s">
        <v>892</v>
      </c>
      <c r="M42" s="350" t="s">
        <v>884</v>
      </c>
      <c r="N42" s="351" t="s">
        <v>316</v>
      </c>
      <c r="O42" s="352" t="s">
        <v>316</v>
      </c>
      <c r="P42" s="353"/>
      <c r="Q42" s="352" t="s">
        <v>893</v>
      </c>
      <c r="R42" s="354">
        <f t="shared" ref="R42:U44" si="10">(C42-B42)/B42</f>
        <v>3.3333333333333333E-2</v>
      </c>
      <c r="S42" s="354">
        <f t="shared" si="10"/>
        <v>5.2227342549923193E-2</v>
      </c>
      <c r="T42" s="354">
        <f t="shared" si="10"/>
        <v>1.4598540145985401E-2</v>
      </c>
      <c r="U42" s="354">
        <f t="shared" si="10"/>
        <v>4.3165467625899283E-2</v>
      </c>
      <c r="V42" s="354">
        <f t="shared" si="9"/>
        <v>7.586206896551724E-2</v>
      </c>
      <c r="W42" s="354">
        <f t="shared" si="9"/>
        <v>1.282051282051282E-2</v>
      </c>
      <c r="X42" s="354">
        <f t="shared" si="9"/>
        <v>3.9240506329113925E-2</v>
      </c>
      <c r="Y42" s="347" t="s">
        <v>894</v>
      </c>
      <c r="Z42" s="348" t="s">
        <v>166</v>
      </c>
      <c r="AA42" s="349" t="s">
        <v>104</v>
      </c>
      <c r="AB42" s="350" t="s">
        <v>895</v>
      </c>
      <c r="AC42" s="351" t="s">
        <v>866</v>
      </c>
      <c r="AD42" s="352" t="s">
        <v>39</v>
      </c>
      <c r="AE42" s="355"/>
      <c r="AF42" s="355"/>
      <c r="AG42" s="355"/>
      <c r="AH42" s="355"/>
    </row>
    <row r="43" spans="1:34" x14ac:dyDescent="0.3">
      <c r="A43" s="2" t="s">
        <v>896</v>
      </c>
      <c r="B43" s="4">
        <v>1320000</v>
      </c>
      <c r="C43" s="4">
        <v>1362000</v>
      </c>
      <c r="D43" s="4">
        <v>1420000</v>
      </c>
      <c r="E43" s="4">
        <v>1440000</v>
      </c>
      <c r="F43" s="4">
        <v>1510000</v>
      </c>
      <c r="G43" s="4">
        <v>1620000</v>
      </c>
      <c r="H43" s="4">
        <v>1640000</v>
      </c>
      <c r="I43" s="238" t="s">
        <v>897</v>
      </c>
      <c r="J43" s="239" t="s">
        <v>898</v>
      </c>
      <c r="K43" s="240" t="s">
        <v>899</v>
      </c>
      <c r="L43" s="241" t="s">
        <v>900</v>
      </c>
      <c r="M43" s="242" t="s">
        <v>316</v>
      </c>
      <c r="N43" s="243" t="s">
        <v>901</v>
      </c>
      <c r="O43" s="356" t="s">
        <v>901</v>
      </c>
      <c r="P43" s="353"/>
      <c r="Q43" s="356" t="s">
        <v>902</v>
      </c>
      <c r="R43" s="15">
        <f t="shared" si="10"/>
        <v>3.1818181818181815E-2</v>
      </c>
      <c r="S43" s="15">
        <f t="shared" si="10"/>
        <v>4.2584434654919234E-2</v>
      </c>
      <c r="T43" s="15">
        <f t="shared" si="10"/>
        <v>1.4084507042253521E-2</v>
      </c>
      <c r="U43" s="15">
        <f t="shared" si="10"/>
        <v>4.8611111111111112E-2</v>
      </c>
      <c r="V43" s="15">
        <f t="shared" si="9"/>
        <v>7.2847682119205295E-2</v>
      </c>
      <c r="W43" s="15">
        <f t="shared" si="9"/>
        <v>1.2345679012345678E-2</v>
      </c>
      <c r="X43" s="15">
        <f t="shared" si="9"/>
        <v>3.7804878048780487E-2</v>
      </c>
      <c r="Y43" s="239" t="s">
        <v>903</v>
      </c>
      <c r="Z43" s="240" t="s">
        <v>166</v>
      </c>
      <c r="AA43" s="241" t="s">
        <v>104</v>
      </c>
      <c r="AB43" s="242" t="s">
        <v>904</v>
      </c>
      <c r="AC43" s="243" t="s">
        <v>905</v>
      </c>
      <c r="AD43" s="356" t="s">
        <v>39</v>
      </c>
    </row>
    <row r="44" spans="1:34" x14ac:dyDescent="0.3">
      <c r="A44" s="344" t="s">
        <v>906</v>
      </c>
      <c r="B44" s="345">
        <v>1390000</v>
      </c>
      <c r="C44" s="345">
        <v>1432000</v>
      </c>
      <c r="D44" s="345">
        <v>1500000</v>
      </c>
      <c r="E44" s="345">
        <v>1520000</v>
      </c>
      <c r="F44" s="345">
        <v>1570000</v>
      </c>
      <c r="G44" s="345">
        <v>1680000</v>
      </c>
      <c r="H44" s="345">
        <v>1700000</v>
      </c>
      <c r="I44" s="346" t="s">
        <v>907</v>
      </c>
      <c r="J44" s="347" t="s">
        <v>908</v>
      </c>
      <c r="K44" s="348" t="s">
        <v>909</v>
      </c>
      <c r="L44" s="349" t="s">
        <v>910</v>
      </c>
      <c r="M44" s="350" t="s">
        <v>901</v>
      </c>
      <c r="N44" s="351" t="s">
        <v>911</v>
      </c>
      <c r="O44" s="352" t="s">
        <v>911</v>
      </c>
      <c r="P44" s="353"/>
      <c r="Q44" s="352" t="s">
        <v>912</v>
      </c>
      <c r="R44" s="354">
        <f t="shared" si="10"/>
        <v>3.0215827338129497E-2</v>
      </c>
      <c r="S44" s="354">
        <f t="shared" si="10"/>
        <v>4.7486033519553071E-2</v>
      </c>
      <c r="T44" s="354">
        <f t="shared" si="10"/>
        <v>1.3333333333333334E-2</v>
      </c>
      <c r="U44" s="354">
        <f t="shared" si="10"/>
        <v>3.2894736842105261E-2</v>
      </c>
      <c r="V44" s="354">
        <f t="shared" si="9"/>
        <v>7.0063694267515922E-2</v>
      </c>
      <c r="W44" s="354">
        <f t="shared" si="9"/>
        <v>1.1904761904761904E-2</v>
      </c>
      <c r="X44" s="354">
        <f t="shared" si="9"/>
        <v>3.6470588235294116E-2</v>
      </c>
      <c r="Y44" s="347" t="s">
        <v>913</v>
      </c>
      <c r="Z44" s="348" t="s">
        <v>166</v>
      </c>
      <c r="AA44" s="349" t="s">
        <v>104</v>
      </c>
      <c r="AB44" s="350" t="s">
        <v>914</v>
      </c>
      <c r="AC44" s="351" t="s">
        <v>915</v>
      </c>
      <c r="AD44" s="352" t="s">
        <v>39</v>
      </c>
      <c r="AE44" s="355"/>
      <c r="AF44" s="355"/>
      <c r="AG44" s="355"/>
      <c r="AH44" s="355"/>
    </row>
    <row r="45" spans="1:34" x14ac:dyDescent="0.3">
      <c r="A45" s="2" t="s">
        <v>916</v>
      </c>
      <c r="B45" s="4" t="s">
        <v>49</v>
      </c>
      <c r="C45" s="4" t="s">
        <v>49</v>
      </c>
      <c r="D45" s="4" t="s">
        <v>49</v>
      </c>
      <c r="E45" s="4" t="s">
        <v>49</v>
      </c>
      <c r="F45" s="4">
        <v>1590000</v>
      </c>
      <c r="G45" s="4">
        <v>1700000</v>
      </c>
      <c r="H45" s="4">
        <v>1720000</v>
      </c>
      <c r="I45" s="238" t="s">
        <v>917</v>
      </c>
      <c r="J45" s="239" t="s">
        <v>918</v>
      </c>
      <c r="K45" s="240" t="s">
        <v>919</v>
      </c>
      <c r="L45" s="241" t="s">
        <v>920</v>
      </c>
      <c r="M45" s="242" t="s">
        <v>911</v>
      </c>
      <c r="N45" s="243" t="s">
        <v>921</v>
      </c>
      <c r="O45" s="356" t="s">
        <v>922</v>
      </c>
      <c r="P45" s="353"/>
      <c r="Q45" s="20" t="s">
        <v>49</v>
      </c>
      <c r="R45" s="20" t="s">
        <v>49</v>
      </c>
      <c r="S45" s="20" t="s">
        <v>49</v>
      </c>
      <c r="T45" s="20" t="s">
        <v>49</v>
      </c>
      <c r="U45" s="20" t="s">
        <v>49</v>
      </c>
      <c r="V45" s="15">
        <f t="shared" si="9"/>
        <v>6.9182389937106917E-2</v>
      </c>
      <c r="W45" s="15">
        <f t="shared" si="9"/>
        <v>1.1764705882352941E-2</v>
      </c>
      <c r="X45" s="15">
        <f t="shared" si="9"/>
        <v>3.604651162790698E-2</v>
      </c>
      <c r="Y45" s="239" t="s">
        <v>923</v>
      </c>
      <c r="Z45" s="240" t="s">
        <v>166</v>
      </c>
      <c r="AA45" s="241" t="s">
        <v>123</v>
      </c>
      <c r="AB45" s="242" t="s">
        <v>924</v>
      </c>
      <c r="AC45" s="243" t="s">
        <v>925</v>
      </c>
      <c r="AD45" s="356" t="s">
        <v>926</v>
      </c>
    </row>
    <row r="46" spans="1:34" x14ac:dyDescent="0.3">
      <c r="A46" s="344" t="s">
        <v>927</v>
      </c>
      <c r="B46" s="345">
        <v>1575000</v>
      </c>
      <c r="C46" s="345">
        <v>1617000</v>
      </c>
      <c r="D46" s="345">
        <v>1745000</v>
      </c>
      <c r="E46" s="345">
        <v>1765000</v>
      </c>
      <c r="F46" s="345">
        <v>1840000</v>
      </c>
      <c r="G46" s="345">
        <v>1990000</v>
      </c>
      <c r="H46" s="345">
        <v>2010000</v>
      </c>
      <c r="I46" s="346" t="s">
        <v>928</v>
      </c>
      <c r="J46" s="347" t="s">
        <v>929</v>
      </c>
      <c r="K46" s="348" t="s">
        <v>930</v>
      </c>
      <c r="L46" s="349" t="s">
        <v>931</v>
      </c>
      <c r="M46" s="350" t="s">
        <v>932</v>
      </c>
      <c r="N46" s="351" t="s">
        <v>933</v>
      </c>
      <c r="O46" s="352" t="s">
        <v>933</v>
      </c>
      <c r="P46" s="353"/>
      <c r="Q46" s="352" t="s">
        <v>934</v>
      </c>
      <c r="R46" s="354">
        <f>(C46-B46)/B46</f>
        <v>2.6666666666666668E-2</v>
      </c>
      <c r="S46" s="354">
        <f>(D46-C46)/C46</f>
        <v>7.9158936301793451E-2</v>
      </c>
      <c r="T46" s="354">
        <f>(E46-D46)/D46</f>
        <v>1.1461318051575931E-2</v>
      </c>
      <c r="U46" s="354">
        <f>(F46-E46)/E46</f>
        <v>4.2492917847025496E-2</v>
      </c>
      <c r="V46" s="354">
        <f t="shared" si="9"/>
        <v>8.1521739130434784E-2</v>
      </c>
      <c r="W46" s="354">
        <f t="shared" si="9"/>
        <v>1.0050251256281407E-2</v>
      </c>
      <c r="X46" s="354">
        <f t="shared" si="9"/>
        <v>3.482587064676617E-2</v>
      </c>
      <c r="Y46" s="347" t="s">
        <v>935</v>
      </c>
      <c r="Z46" s="348" t="s">
        <v>166</v>
      </c>
      <c r="AA46" s="349" t="s">
        <v>73</v>
      </c>
      <c r="AB46" s="350" t="s">
        <v>936</v>
      </c>
      <c r="AC46" s="351" t="s">
        <v>937</v>
      </c>
      <c r="AD46" s="352" t="s">
        <v>39</v>
      </c>
      <c r="AE46" s="355"/>
      <c r="AF46" s="355"/>
      <c r="AG46" s="355"/>
      <c r="AH46" s="355"/>
    </row>
    <row r="47" spans="1:34" x14ac:dyDescent="0.3">
      <c r="A47" s="335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35"/>
      <c r="P47" s="335"/>
      <c r="Q47" s="342"/>
      <c r="R47" s="357"/>
      <c r="S47" s="357"/>
      <c r="T47" s="357"/>
      <c r="U47" s="357"/>
      <c r="V47" s="357"/>
      <c r="W47" s="357"/>
      <c r="X47" s="357"/>
      <c r="Y47" s="342"/>
      <c r="Z47" s="342"/>
      <c r="AA47" s="342"/>
      <c r="AB47" s="342"/>
      <c r="AC47" s="342"/>
      <c r="AD47" s="335"/>
      <c r="AE47" s="335"/>
      <c r="AF47" s="335"/>
      <c r="AG47" s="335"/>
      <c r="AH47" s="335"/>
    </row>
    <row r="48" spans="1:34" x14ac:dyDescent="0.3">
      <c r="A48" s="344" t="s">
        <v>938</v>
      </c>
      <c r="B48" s="345" t="s">
        <v>49</v>
      </c>
      <c r="C48" s="345" t="s">
        <v>49</v>
      </c>
      <c r="D48" s="345" t="s">
        <v>49</v>
      </c>
      <c r="E48" s="345" t="s">
        <v>49</v>
      </c>
      <c r="F48" s="345">
        <v>2515000</v>
      </c>
      <c r="G48" s="345">
        <v>2725000</v>
      </c>
      <c r="H48" s="345">
        <v>2755000</v>
      </c>
      <c r="I48" s="346" t="s">
        <v>939</v>
      </c>
      <c r="J48" s="347" t="s">
        <v>486</v>
      </c>
      <c r="K48" s="348" t="s">
        <v>940</v>
      </c>
      <c r="L48" s="349" t="s">
        <v>941</v>
      </c>
      <c r="M48" s="350" t="s">
        <v>942</v>
      </c>
      <c r="N48" s="351" t="s">
        <v>943</v>
      </c>
      <c r="O48" s="352" t="s">
        <v>943</v>
      </c>
      <c r="P48" s="353"/>
      <c r="Q48" s="358" t="s">
        <v>49</v>
      </c>
      <c r="R48" s="358" t="s">
        <v>49</v>
      </c>
      <c r="S48" s="358" t="s">
        <v>49</v>
      </c>
      <c r="T48" s="358" t="s">
        <v>49</v>
      </c>
      <c r="U48" s="358" t="s">
        <v>49</v>
      </c>
      <c r="V48" s="354">
        <f t="shared" ref="V48:X49" si="11">(G48-F48)/F48</f>
        <v>8.3499005964214709E-2</v>
      </c>
      <c r="W48" s="354">
        <f t="shared" si="11"/>
        <v>1.1009174311926606E-2</v>
      </c>
      <c r="X48" s="354">
        <f t="shared" si="11"/>
        <v>3.9927404718693285E-2</v>
      </c>
      <c r="Y48" s="347" t="s">
        <v>944</v>
      </c>
      <c r="Z48" s="348" t="s">
        <v>166</v>
      </c>
      <c r="AA48" s="349" t="s">
        <v>945</v>
      </c>
      <c r="AB48" s="350" t="s">
        <v>946</v>
      </c>
      <c r="AC48" s="351" t="s">
        <v>947</v>
      </c>
      <c r="AD48" s="352" t="s">
        <v>39</v>
      </c>
      <c r="AE48" s="355"/>
      <c r="AF48" s="355"/>
      <c r="AG48" s="355"/>
      <c r="AH48" s="355"/>
    </row>
    <row r="49" spans="1:34" x14ac:dyDescent="0.3">
      <c r="A49" s="2" t="s">
        <v>948</v>
      </c>
      <c r="B49" s="4" t="s">
        <v>49</v>
      </c>
      <c r="C49" s="4" t="s">
        <v>49</v>
      </c>
      <c r="D49" s="4" t="s">
        <v>49</v>
      </c>
      <c r="E49" s="4" t="s">
        <v>49</v>
      </c>
      <c r="F49" s="4">
        <v>2615000</v>
      </c>
      <c r="G49" s="4">
        <v>2825000</v>
      </c>
      <c r="H49" s="4">
        <v>2855000</v>
      </c>
      <c r="I49" s="238" t="s">
        <v>949</v>
      </c>
      <c r="J49" s="239" t="s">
        <v>481</v>
      </c>
      <c r="K49" s="240" t="s">
        <v>950</v>
      </c>
      <c r="L49" s="241" t="s">
        <v>951</v>
      </c>
      <c r="M49" s="242" t="s">
        <v>952</v>
      </c>
      <c r="N49" s="243" t="s">
        <v>953</v>
      </c>
      <c r="O49" s="356" t="s">
        <v>953</v>
      </c>
      <c r="P49" s="353"/>
      <c r="Q49" s="20" t="s">
        <v>49</v>
      </c>
      <c r="R49" s="20" t="s">
        <v>49</v>
      </c>
      <c r="S49" s="20" t="s">
        <v>49</v>
      </c>
      <c r="T49" s="20" t="s">
        <v>49</v>
      </c>
      <c r="U49" s="20" t="s">
        <v>49</v>
      </c>
      <c r="V49" s="15">
        <f t="shared" si="11"/>
        <v>8.0305927342256209E-2</v>
      </c>
      <c r="W49" s="15">
        <f t="shared" si="11"/>
        <v>1.0619469026548672E-2</v>
      </c>
      <c r="X49" s="15">
        <f t="shared" si="11"/>
        <v>3.8528896672504379E-2</v>
      </c>
      <c r="Y49" s="239" t="s">
        <v>954</v>
      </c>
      <c r="Z49" s="240" t="s">
        <v>166</v>
      </c>
      <c r="AA49" s="241" t="s">
        <v>945</v>
      </c>
      <c r="AB49" s="242" t="s">
        <v>715</v>
      </c>
      <c r="AC49" s="243" t="s">
        <v>955</v>
      </c>
      <c r="AD49" s="356" t="s">
        <v>39</v>
      </c>
    </row>
    <row r="50" spans="1:34" x14ac:dyDescent="0.3">
      <c r="A50" s="335"/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35"/>
      <c r="P50" s="335"/>
      <c r="Q50" s="342"/>
      <c r="R50" s="357"/>
      <c r="S50" s="357"/>
      <c r="T50" s="357"/>
      <c r="U50" s="357"/>
      <c r="V50" s="357"/>
      <c r="W50" s="357"/>
      <c r="X50" s="357"/>
      <c r="Y50" s="342"/>
      <c r="Z50" s="342"/>
      <c r="AA50" s="342"/>
      <c r="AB50" s="342"/>
      <c r="AC50" s="342"/>
      <c r="AD50" s="335"/>
      <c r="AE50" s="335"/>
      <c r="AF50" s="335"/>
      <c r="AG50" s="335"/>
      <c r="AH50" s="335"/>
    </row>
    <row r="51" spans="1:34" x14ac:dyDescent="0.3">
      <c r="A51" s="2" t="s">
        <v>956</v>
      </c>
      <c r="B51" s="4" t="s">
        <v>49</v>
      </c>
      <c r="C51" s="4" t="s">
        <v>49</v>
      </c>
      <c r="D51" s="4" t="s">
        <v>49</v>
      </c>
      <c r="E51" s="4" t="s">
        <v>49</v>
      </c>
      <c r="F51" s="4">
        <v>2370000</v>
      </c>
      <c r="G51" s="4">
        <v>2675000</v>
      </c>
      <c r="H51" s="4">
        <v>2680000</v>
      </c>
      <c r="I51" s="238" t="s">
        <v>957</v>
      </c>
      <c r="J51" s="239" t="s">
        <v>479</v>
      </c>
      <c r="K51" s="240" t="s">
        <v>958</v>
      </c>
      <c r="L51" s="241" t="s">
        <v>959</v>
      </c>
      <c r="M51" s="242" t="s">
        <v>486</v>
      </c>
      <c r="N51" s="243" t="s">
        <v>960</v>
      </c>
      <c r="O51" s="356" t="s">
        <v>960</v>
      </c>
      <c r="P51" s="353"/>
      <c r="Q51" s="20" t="s">
        <v>49</v>
      </c>
      <c r="R51" s="20" t="s">
        <v>49</v>
      </c>
      <c r="S51" s="20" t="s">
        <v>49</v>
      </c>
      <c r="T51" s="20" t="s">
        <v>49</v>
      </c>
      <c r="U51" s="20" t="s">
        <v>49</v>
      </c>
      <c r="V51" s="15">
        <f t="shared" ref="V51:X53" si="12">(G51-F51)/F51</f>
        <v>0.12869198312236288</v>
      </c>
      <c r="W51" s="15">
        <f t="shared" si="12"/>
        <v>1.869158878504673E-3</v>
      </c>
      <c r="X51" s="15">
        <f t="shared" si="12"/>
        <v>3.9179104477611942E-2</v>
      </c>
      <c r="Y51" s="239" t="s">
        <v>961</v>
      </c>
      <c r="Z51" s="240" t="s">
        <v>166</v>
      </c>
      <c r="AA51" s="241" t="s">
        <v>123</v>
      </c>
      <c r="AB51" s="242" t="s">
        <v>962</v>
      </c>
      <c r="AC51" s="243" t="s">
        <v>610</v>
      </c>
      <c r="AD51" s="356" t="s">
        <v>39</v>
      </c>
    </row>
    <row r="52" spans="1:34" x14ac:dyDescent="0.3">
      <c r="A52" s="344" t="s">
        <v>963</v>
      </c>
      <c r="B52" s="345" t="s">
        <v>49</v>
      </c>
      <c r="C52" s="345" t="s">
        <v>49</v>
      </c>
      <c r="D52" s="345" t="s">
        <v>49</v>
      </c>
      <c r="E52" s="345" t="s">
        <v>49</v>
      </c>
      <c r="F52" s="345">
        <v>2780000</v>
      </c>
      <c r="G52" s="345">
        <v>2950000</v>
      </c>
      <c r="H52" s="345">
        <v>2955000</v>
      </c>
      <c r="I52" s="346" t="s">
        <v>964</v>
      </c>
      <c r="J52" s="347" t="s">
        <v>943</v>
      </c>
      <c r="K52" s="348" t="s">
        <v>965</v>
      </c>
      <c r="L52" s="349" t="s">
        <v>966</v>
      </c>
      <c r="M52" s="350" t="s">
        <v>967</v>
      </c>
      <c r="N52" s="351" t="s">
        <v>152</v>
      </c>
      <c r="O52" s="352" t="s">
        <v>152</v>
      </c>
      <c r="P52" s="353"/>
      <c r="Q52" s="358" t="s">
        <v>49</v>
      </c>
      <c r="R52" s="358" t="s">
        <v>49</v>
      </c>
      <c r="S52" s="358" t="s">
        <v>49</v>
      </c>
      <c r="T52" s="358" t="s">
        <v>49</v>
      </c>
      <c r="U52" s="358" t="s">
        <v>49</v>
      </c>
      <c r="V52" s="354">
        <f t="shared" si="12"/>
        <v>6.1151079136690649E-2</v>
      </c>
      <c r="W52" s="354">
        <f t="shared" si="12"/>
        <v>1.6949152542372881E-3</v>
      </c>
      <c r="X52" s="354">
        <f t="shared" si="12"/>
        <v>3.553299492385787E-2</v>
      </c>
      <c r="Y52" s="347" t="s">
        <v>968</v>
      </c>
      <c r="Z52" s="348" t="s">
        <v>166</v>
      </c>
      <c r="AA52" s="349" t="s">
        <v>969</v>
      </c>
      <c r="AB52" s="350" t="s">
        <v>970</v>
      </c>
      <c r="AC52" s="351" t="s">
        <v>971</v>
      </c>
      <c r="AD52" s="352" t="s">
        <v>39</v>
      </c>
      <c r="AE52" s="355"/>
      <c r="AF52" s="355"/>
      <c r="AG52" s="355"/>
      <c r="AH52" s="355"/>
    </row>
    <row r="53" spans="1:34" x14ac:dyDescent="0.3">
      <c r="A53" s="2" t="s">
        <v>972</v>
      </c>
      <c r="B53" s="4" t="s">
        <v>49</v>
      </c>
      <c r="C53" s="4" t="s">
        <v>49</v>
      </c>
      <c r="D53" s="4" t="s">
        <v>49</v>
      </c>
      <c r="E53" s="4" t="s">
        <v>49</v>
      </c>
      <c r="F53" s="4">
        <v>3120000</v>
      </c>
      <c r="G53" s="4">
        <v>3300000</v>
      </c>
      <c r="H53" s="4">
        <v>3305000</v>
      </c>
      <c r="I53" s="238" t="s">
        <v>973</v>
      </c>
      <c r="J53" s="239" t="s">
        <v>974</v>
      </c>
      <c r="K53" s="240" t="s">
        <v>975</v>
      </c>
      <c r="L53" s="241" t="s">
        <v>976</v>
      </c>
      <c r="M53" s="242" t="s">
        <v>977</v>
      </c>
      <c r="N53" s="243" t="s">
        <v>978</v>
      </c>
      <c r="O53" s="356" t="s">
        <v>978</v>
      </c>
      <c r="P53" s="353"/>
      <c r="Q53" s="20" t="s">
        <v>49</v>
      </c>
      <c r="R53" s="20" t="s">
        <v>49</v>
      </c>
      <c r="S53" s="20" t="s">
        <v>49</v>
      </c>
      <c r="T53" s="20" t="s">
        <v>49</v>
      </c>
      <c r="U53" s="20" t="s">
        <v>49</v>
      </c>
      <c r="V53" s="15">
        <f t="shared" si="12"/>
        <v>5.7692307692307696E-2</v>
      </c>
      <c r="W53" s="15">
        <f t="shared" si="12"/>
        <v>1.5151515151515152E-3</v>
      </c>
      <c r="X53" s="15">
        <f t="shared" si="12"/>
        <v>3.1770045385779121E-2</v>
      </c>
      <c r="Y53" s="239" t="s">
        <v>979</v>
      </c>
      <c r="Z53" s="240" t="s">
        <v>166</v>
      </c>
      <c r="AA53" s="241" t="s">
        <v>980</v>
      </c>
      <c r="AB53" s="242" t="s">
        <v>981</v>
      </c>
      <c r="AC53" s="243" t="s">
        <v>705</v>
      </c>
      <c r="AD53" s="356" t="s">
        <v>39</v>
      </c>
    </row>
    <row r="54" spans="1:34" x14ac:dyDescent="0.3">
      <c r="A54" s="335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35"/>
      <c r="P54" s="335"/>
      <c r="Q54" s="342"/>
      <c r="R54" s="357"/>
      <c r="S54" s="357"/>
      <c r="T54" s="357"/>
      <c r="U54" s="357"/>
      <c r="V54" s="357"/>
      <c r="W54" s="357"/>
      <c r="X54" s="357"/>
      <c r="Y54" s="342"/>
      <c r="Z54" s="342"/>
      <c r="AA54" s="342"/>
      <c r="AB54" s="342"/>
      <c r="AC54" s="342"/>
      <c r="AD54" s="335"/>
      <c r="AE54" s="335"/>
      <c r="AF54" s="335"/>
      <c r="AG54" s="335"/>
      <c r="AH54" s="335"/>
    </row>
    <row r="55" spans="1:34" x14ac:dyDescent="0.3">
      <c r="A55" s="2" t="s">
        <v>982</v>
      </c>
      <c r="B55" s="4" t="s">
        <v>49</v>
      </c>
      <c r="C55" s="4" t="s">
        <v>49</v>
      </c>
      <c r="D55" s="4" t="s">
        <v>49</v>
      </c>
      <c r="E55" s="4" t="s">
        <v>49</v>
      </c>
      <c r="F55" s="4">
        <v>528000</v>
      </c>
      <c r="G55" s="4">
        <v>580000</v>
      </c>
      <c r="H55" s="4">
        <v>610000</v>
      </c>
      <c r="I55" s="238" t="s">
        <v>983</v>
      </c>
      <c r="J55" s="239" t="s">
        <v>984</v>
      </c>
      <c r="K55" s="240" t="s">
        <v>985</v>
      </c>
      <c r="L55" s="241" t="s">
        <v>986</v>
      </c>
      <c r="M55" s="242" t="s">
        <v>987</v>
      </c>
      <c r="N55" s="243" t="s">
        <v>429</v>
      </c>
      <c r="O55" s="356" t="s">
        <v>429</v>
      </c>
      <c r="P55" s="353"/>
      <c r="Q55" s="249" t="s">
        <v>49</v>
      </c>
      <c r="R55" s="20" t="s">
        <v>49</v>
      </c>
      <c r="S55" s="20" t="s">
        <v>49</v>
      </c>
      <c r="T55" s="20" t="s">
        <v>49</v>
      </c>
      <c r="U55" s="20" t="s">
        <v>49</v>
      </c>
      <c r="V55" s="15">
        <f>(G55-F55)/F55</f>
        <v>9.8484848484848481E-2</v>
      </c>
      <c r="W55" s="15">
        <f>(H55-G55)/G55</f>
        <v>5.1724137931034482E-2</v>
      </c>
      <c r="X55" s="15">
        <f>(I55-H55)/H55</f>
        <v>4.9180327868852458E-2</v>
      </c>
      <c r="Y55" s="239" t="s">
        <v>988</v>
      </c>
      <c r="Z55" s="240" t="s">
        <v>166</v>
      </c>
      <c r="AA55" s="241" t="s">
        <v>848</v>
      </c>
      <c r="AB55" s="242" t="s">
        <v>989</v>
      </c>
      <c r="AC55" s="243" t="s">
        <v>990</v>
      </c>
      <c r="AD55" s="356" t="s">
        <v>39</v>
      </c>
    </row>
    <row r="56" spans="1:34" x14ac:dyDescent="0.3">
      <c r="A56" s="360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35"/>
      <c r="P56" s="335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35"/>
      <c r="AE56" s="335"/>
      <c r="AF56" s="335"/>
      <c r="AG56" s="335"/>
      <c r="AH56" s="335"/>
    </row>
    <row r="57" spans="1:34" x14ac:dyDescent="0.3">
      <c r="A57" s="237" t="s">
        <v>991</v>
      </c>
      <c r="B57" s="247" t="s">
        <v>49</v>
      </c>
      <c r="C57" s="247" t="s">
        <v>49</v>
      </c>
      <c r="D57" s="247" t="s">
        <v>49</v>
      </c>
      <c r="E57" s="247" t="s">
        <v>49</v>
      </c>
      <c r="F57" s="247" t="s">
        <v>49</v>
      </c>
      <c r="G57" s="247" t="s">
        <v>49</v>
      </c>
      <c r="H57" s="247" t="s">
        <v>49</v>
      </c>
      <c r="I57" s="247" t="s">
        <v>49</v>
      </c>
      <c r="J57" s="247" t="s">
        <v>49</v>
      </c>
      <c r="K57" s="247" t="s">
        <v>49</v>
      </c>
      <c r="L57" s="247" t="s">
        <v>49</v>
      </c>
      <c r="M57" s="247" t="s">
        <v>49</v>
      </c>
      <c r="N57" s="248" t="s">
        <v>837</v>
      </c>
      <c r="O57" s="356" t="s">
        <v>837</v>
      </c>
      <c r="P57" s="335"/>
      <c r="Q57" s="249" t="s">
        <v>49</v>
      </c>
      <c r="R57" s="20" t="s">
        <v>49</v>
      </c>
      <c r="S57" s="20" t="s">
        <v>49</v>
      </c>
      <c r="T57" s="20" t="s">
        <v>49</v>
      </c>
      <c r="U57" s="20" t="s">
        <v>49</v>
      </c>
      <c r="V57" s="249" t="s">
        <v>49</v>
      </c>
      <c r="W57" s="249" t="s">
        <v>49</v>
      </c>
      <c r="X57" s="249" t="s">
        <v>49</v>
      </c>
      <c r="Y57" s="249" t="s">
        <v>49</v>
      </c>
      <c r="Z57" s="249" t="s">
        <v>49</v>
      </c>
      <c r="AA57" s="249" t="s">
        <v>49</v>
      </c>
      <c r="AB57" s="249" t="s">
        <v>49</v>
      </c>
      <c r="AC57" s="249" t="s">
        <v>49</v>
      </c>
      <c r="AD57" s="356" t="s">
        <v>39</v>
      </c>
    </row>
    <row r="58" spans="1:34" x14ac:dyDescent="0.3">
      <c r="A58" s="335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</row>
    <row r="59" spans="1:34" x14ac:dyDescent="0.3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</row>
    <row r="60" spans="1:34" x14ac:dyDescent="0.3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</row>
    <row r="61" spans="1:34" x14ac:dyDescent="0.3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</row>
    <row r="62" spans="1:34" x14ac:dyDescent="0.3">
      <c r="A62" s="335"/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</row>
    <row r="63" spans="1:34" x14ac:dyDescent="0.3">
      <c r="A63" s="335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</row>
    <row r="64" spans="1:34" x14ac:dyDescent="0.3">
      <c r="A64" s="335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</row>
    <row r="65" spans="1:34" x14ac:dyDescent="0.3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</row>
    <row r="66" spans="1:34" x14ac:dyDescent="0.3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</row>
    <row r="67" spans="1:34" x14ac:dyDescent="0.3">
      <c r="A67" s="335"/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</row>
    <row r="68" spans="1:34" x14ac:dyDescent="0.3">
      <c r="A68" s="335"/>
      <c r="B68" s="335"/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</row>
    <row r="69" spans="1:34" x14ac:dyDescent="0.3">
      <c r="A69" s="335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</row>
    <row r="70" spans="1:34" x14ac:dyDescent="0.3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</row>
    <row r="71" spans="1:34" x14ac:dyDescent="0.3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</row>
    <row r="72" spans="1:34" x14ac:dyDescent="0.3">
      <c r="A72" s="335"/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  <c r="AB72" s="335"/>
      <c r="AC72" s="335"/>
      <c r="AD72" s="335"/>
      <c r="AE72" s="335"/>
      <c r="AF72" s="335"/>
      <c r="AG72" s="335"/>
      <c r="AH72" s="335"/>
    </row>
    <row r="73" spans="1:34" x14ac:dyDescent="0.3">
      <c r="A73" s="335"/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</row>
    <row r="74" spans="1:34" x14ac:dyDescent="0.3">
      <c r="A74" s="335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  <c r="AA74" s="335"/>
      <c r="AB74" s="335"/>
      <c r="AC74" s="335"/>
      <c r="AD74" s="335"/>
      <c r="AE74" s="335"/>
      <c r="AF74" s="335"/>
      <c r="AG74" s="335"/>
      <c r="AH74" s="335"/>
    </row>
    <row r="75" spans="1:34" x14ac:dyDescent="0.3">
      <c r="A75" s="335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</row>
    <row r="76" spans="1:34" x14ac:dyDescent="0.3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  <c r="AA76" s="335"/>
      <c r="AB76" s="335"/>
      <c r="AC76" s="335"/>
      <c r="AD76" s="335"/>
      <c r="AE76" s="335"/>
      <c r="AF76" s="335"/>
      <c r="AG76" s="335"/>
      <c r="AH76" s="335"/>
    </row>
    <row r="77" spans="1:34" x14ac:dyDescent="0.3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5"/>
    </row>
    <row r="78" spans="1:34" x14ac:dyDescent="0.3">
      <c r="A78" s="335"/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</row>
    <row r="79" spans="1:34" x14ac:dyDescent="0.3">
      <c r="A79" s="335"/>
      <c r="B79" s="335"/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</row>
    <row r="80" spans="1:34" x14ac:dyDescent="0.3">
      <c r="A80" s="335"/>
      <c r="B80" s="335"/>
      <c r="C80" s="335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</row>
    <row r="81" spans="1:34" x14ac:dyDescent="0.3">
      <c r="A81" s="335"/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</row>
    <row r="82" spans="1:34" x14ac:dyDescent="0.3">
      <c r="A82" s="335"/>
      <c r="B82" s="335"/>
      <c r="C82" s="335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</row>
    <row r="83" spans="1:34" x14ac:dyDescent="0.3">
      <c r="A83" s="335"/>
      <c r="B83" s="335"/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</row>
    <row r="84" spans="1:34" x14ac:dyDescent="0.3">
      <c r="A84" s="335"/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5"/>
    </row>
    <row r="85" spans="1:34" x14ac:dyDescent="0.3">
      <c r="A85" s="335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5"/>
    </row>
    <row r="86" spans="1:34" x14ac:dyDescent="0.3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5"/>
    </row>
    <row r="87" spans="1:34" x14ac:dyDescent="0.3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5"/>
    </row>
    <row r="88" spans="1:34" x14ac:dyDescent="0.3">
      <c r="A88" s="335"/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5"/>
    </row>
    <row r="89" spans="1:34" x14ac:dyDescent="0.3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  <c r="AA89" s="335"/>
      <c r="AB89" s="335"/>
      <c r="AC89" s="335"/>
      <c r="AD89" s="335"/>
      <c r="AE89" s="335"/>
      <c r="AF89" s="335"/>
      <c r="AG89" s="335"/>
      <c r="AH89" s="335"/>
    </row>
    <row r="90" spans="1:34" x14ac:dyDescent="0.3">
      <c r="A90" s="335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</row>
    <row r="91" spans="1:34" x14ac:dyDescent="0.3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</row>
    <row r="92" spans="1:34" x14ac:dyDescent="0.3">
      <c r="A92" s="335"/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</row>
    <row r="93" spans="1:34" x14ac:dyDescent="0.3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</row>
    <row r="94" spans="1:34" x14ac:dyDescent="0.3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  <c r="AA94" s="335"/>
      <c r="AB94" s="335"/>
      <c r="AC94" s="335"/>
      <c r="AD94" s="335"/>
      <c r="AE94" s="335"/>
      <c r="AF94" s="335"/>
      <c r="AG94" s="335"/>
      <c r="AH94" s="335"/>
    </row>
    <row r="95" spans="1:34" x14ac:dyDescent="0.3">
      <c r="A95" s="335"/>
      <c r="B95" s="335"/>
      <c r="C95" s="335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  <c r="AA95" s="335"/>
      <c r="AB95" s="335"/>
      <c r="AC95" s="335"/>
      <c r="AD95" s="335"/>
      <c r="AE95" s="335"/>
      <c r="AF95" s="335"/>
      <c r="AG95" s="335"/>
      <c r="AH95" s="335"/>
    </row>
    <row r="96" spans="1:34" x14ac:dyDescent="0.3">
      <c r="A96" s="335"/>
      <c r="B96" s="335"/>
      <c r="C96" s="335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  <c r="AA96" s="335"/>
      <c r="AB96" s="335"/>
      <c r="AC96" s="335"/>
      <c r="AD96" s="335"/>
      <c r="AE96" s="335"/>
      <c r="AF96" s="335"/>
      <c r="AG96" s="335"/>
      <c r="AH96" s="335"/>
    </row>
    <row r="97" spans="1:34" x14ac:dyDescent="0.3">
      <c r="A97" s="335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  <c r="AA97" s="335"/>
      <c r="AB97" s="335"/>
      <c r="AC97" s="335"/>
      <c r="AD97" s="335"/>
      <c r="AE97" s="335"/>
      <c r="AF97" s="335"/>
      <c r="AG97" s="335"/>
      <c r="AH97" s="335"/>
    </row>
    <row r="98" spans="1:34" x14ac:dyDescent="0.3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  <c r="AA98" s="335"/>
      <c r="AB98" s="335"/>
      <c r="AC98" s="335"/>
      <c r="AD98" s="335"/>
      <c r="AE98" s="335"/>
      <c r="AF98" s="335"/>
      <c r="AG98" s="335"/>
      <c r="AH98" s="335"/>
    </row>
    <row r="99" spans="1:34" x14ac:dyDescent="0.3">
      <c r="A99" s="335"/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35"/>
      <c r="AB99" s="335"/>
      <c r="AC99" s="335"/>
      <c r="AD99" s="335"/>
      <c r="AE99" s="335"/>
      <c r="AF99" s="335"/>
      <c r="AG99" s="335"/>
      <c r="AH99" s="335"/>
    </row>
    <row r="100" spans="1:34" x14ac:dyDescent="0.3">
      <c r="A100" s="335"/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35"/>
      <c r="AB100" s="335"/>
      <c r="AC100" s="335"/>
      <c r="AD100" s="335"/>
      <c r="AE100" s="335"/>
      <c r="AF100" s="335"/>
      <c r="AG100" s="335"/>
      <c r="AH100" s="335"/>
    </row>
    <row r="102" spans="1:34" x14ac:dyDescent="0.3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5"/>
      <c r="P102" s="355"/>
      <c r="Q102" s="355"/>
      <c r="R102" s="355"/>
      <c r="S102" s="355"/>
      <c r="T102" s="355"/>
      <c r="U102" s="355"/>
      <c r="V102" s="355"/>
      <c r="W102" s="355"/>
      <c r="X102" s="355"/>
      <c r="Y102" s="355"/>
      <c r="Z102" s="355"/>
      <c r="AA102" s="355"/>
      <c r="AB102" s="355"/>
      <c r="AC102" s="355"/>
      <c r="AD102" s="355"/>
      <c r="AE102" s="355"/>
      <c r="AF102" s="355"/>
      <c r="AG102" s="355"/>
      <c r="AH102" s="355"/>
    </row>
    <row r="104" spans="1:34" x14ac:dyDescent="0.3">
      <c r="A104" s="355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55"/>
      <c r="AA104" s="355"/>
      <c r="AB104" s="355"/>
      <c r="AC104" s="355"/>
      <c r="AD104" s="355"/>
      <c r="AE104" s="355"/>
      <c r="AF104" s="355"/>
      <c r="AG104" s="355"/>
      <c r="AH104" s="355"/>
    </row>
    <row r="106" spans="1:34" x14ac:dyDescent="0.3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55"/>
      <c r="AB106" s="355"/>
      <c r="AC106" s="355"/>
      <c r="AD106" s="355"/>
      <c r="AE106" s="355"/>
      <c r="AF106" s="355"/>
      <c r="AG106" s="355"/>
      <c r="AH106" s="355"/>
    </row>
    <row r="108" spans="1:34" x14ac:dyDescent="0.3">
      <c r="A108" s="355"/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5"/>
      <c r="AB108" s="355"/>
      <c r="AC108" s="355"/>
      <c r="AD108" s="355"/>
      <c r="AE108" s="355"/>
      <c r="AF108" s="355"/>
      <c r="AG108" s="355"/>
      <c r="AH108" s="355"/>
    </row>
    <row r="110" spans="1:34" x14ac:dyDescent="0.3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2" spans="1:34" x14ac:dyDescent="0.3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55"/>
      <c r="AB112" s="355"/>
      <c r="AC112" s="355"/>
      <c r="AD112" s="355"/>
      <c r="AE112" s="355"/>
      <c r="AF112" s="355"/>
      <c r="AG112" s="355"/>
      <c r="AH112" s="355"/>
    </row>
    <row r="114" spans="1:34" x14ac:dyDescent="0.3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5"/>
      <c r="AB114" s="355"/>
      <c r="AC114" s="355"/>
      <c r="AD114" s="355"/>
      <c r="AE114" s="355"/>
      <c r="AF114" s="355"/>
      <c r="AG114" s="355"/>
      <c r="AH114" s="355"/>
    </row>
    <row r="116" spans="1:34" x14ac:dyDescent="0.3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5"/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55"/>
      <c r="AA116" s="355"/>
      <c r="AB116" s="355"/>
      <c r="AC116" s="355"/>
      <c r="AD116" s="355"/>
      <c r="AE116" s="355"/>
      <c r="AF116" s="355"/>
      <c r="AG116" s="355"/>
      <c r="AH116" s="355"/>
    </row>
    <row r="118" spans="1:34" x14ac:dyDescent="0.3">
      <c r="A118" s="355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355"/>
      <c r="AB118" s="355"/>
      <c r="AC118" s="355"/>
      <c r="AD118" s="355"/>
      <c r="AE118" s="355"/>
      <c r="AF118" s="355"/>
      <c r="AG118" s="355"/>
      <c r="AH118" s="355"/>
    </row>
    <row r="120" spans="1:34" x14ac:dyDescent="0.3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355"/>
      <c r="AB120" s="355"/>
      <c r="AC120" s="355"/>
      <c r="AD120" s="355"/>
      <c r="AE120" s="355"/>
      <c r="AF120" s="355"/>
      <c r="AG120" s="355"/>
      <c r="AH120" s="355"/>
    </row>
    <row r="122" spans="1:34" x14ac:dyDescent="0.3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55"/>
      <c r="AB122" s="355"/>
      <c r="AC122" s="355"/>
      <c r="AD122" s="355"/>
      <c r="AE122" s="355"/>
      <c r="AF122" s="355"/>
      <c r="AG122" s="355"/>
      <c r="AH122" s="355"/>
    </row>
    <row r="124" spans="1:34" x14ac:dyDescent="0.3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55"/>
      <c r="AA124" s="355"/>
      <c r="AB124" s="355"/>
      <c r="AC124" s="355"/>
      <c r="AD124" s="355"/>
      <c r="AE124" s="355"/>
      <c r="AF124" s="355"/>
      <c r="AG124" s="355"/>
      <c r="AH124" s="355"/>
    </row>
    <row r="126" spans="1:34" x14ac:dyDescent="0.3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355"/>
      <c r="Z126" s="355"/>
      <c r="AA126" s="355"/>
      <c r="AB126" s="355"/>
      <c r="AC126" s="355"/>
      <c r="AD126" s="355"/>
      <c r="AE126" s="355"/>
      <c r="AF126" s="355"/>
      <c r="AG126" s="355"/>
      <c r="AH126" s="355"/>
    </row>
    <row r="128" spans="1:34" x14ac:dyDescent="0.3">
      <c r="A128" s="355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355"/>
      <c r="AB128" s="355"/>
      <c r="AC128" s="355"/>
      <c r="AD128" s="355"/>
      <c r="AE128" s="355"/>
      <c r="AF128" s="355"/>
      <c r="AG128" s="355"/>
      <c r="AH128" s="355"/>
    </row>
    <row r="130" spans="1:34" x14ac:dyDescent="0.3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55"/>
      <c r="AA130" s="355"/>
      <c r="AB130" s="355"/>
      <c r="AC130" s="355"/>
      <c r="AD130" s="355"/>
      <c r="AE130" s="355"/>
      <c r="AF130" s="355"/>
      <c r="AG130" s="355"/>
      <c r="AH130" s="355"/>
    </row>
    <row r="132" spans="1:34" x14ac:dyDescent="0.3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55"/>
      <c r="Z132" s="355"/>
      <c r="AA132" s="355"/>
      <c r="AB132" s="355"/>
      <c r="AC132" s="355"/>
      <c r="AD132" s="355"/>
      <c r="AE132" s="355"/>
      <c r="AF132" s="355"/>
      <c r="AG132" s="355"/>
      <c r="AH132" s="355"/>
    </row>
    <row r="134" spans="1:34" x14ac:dyDescent="0.3">
      <c r="A134" s="355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</row>
    <row r="136" spans="1:34" x14ac:dyDescent="0.3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55"/>
      <c r="AA136" s="355"/>
      <c r="AB136" s="355"/>
      <c r="AC136" s="355"/>
      <c r="AD136" s="355"/>
      <c r="AE136" s="355"/>
      <c r="AF136" s="355"/>
      <c r="AG136" s="355"/>
      <c r="AH136" s="355"/>
    </row>
    <row r="138" spans="1:34" x14ac:dyDescent="0.3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55"/>
      <c r="AA138" s="355"/>
      <c r="AB138" s="355"/>
      <c r="AC138" s="355"/>
      <c r="AD138" s="355"/>
      <c r="AE138" s="355"/>
      <c r="AF138" s="355"/>
      <c r="AG138" s="355"/>
      <c r="AH138" s="355"/>
    </row>
    <row r="140" spans="1:34" x14ac:dyDescent="0.3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55"/>
      <c r="AB140" s="355"/>
      <c r="AC140" s="355"/>
      <c r="AD140" s="355"/>
      <c r="AE140" s="355"/>
      <c r="AF140" s="355"/>
      <c r="AG140" s="355"/>
      <c r="AH140" s="355"/>
    </row>
    <row r="142" spans="1:34" x14ac:dyDescent="0.3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55"/>
      <c r="AA142" s="355"/>
      <c r="AB142" s="355"/>
      <c r="AC142" s="355"/>
      <c r="AD142" s="355"/>
      <c r="AE142" s="355"/>
      <c r="AF142" s="355"/>
      <c r="AG142" s="355"/>
      <c r="AH142" s="355"/>
    </row>
    <row r="144" spans="1:34" x14ac:dyDescent="0.3">
      <c r="A144" s="355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355"/>
      <c r="AB144" s="355"/>
      <c r="AC144" s="355"/>
      <c r="AD144" s="355"/>
      <c r="AE144" s="355"/>
      <c r="AF144" s="355"/>
      <c r="AG144" s="355"/>
      <c r="AH144" s="355"/>
    </row>
    <row r="146" spans="1:34" x14ac:dyDescent="0.3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5"/>
      <c r="P146" s="355"/>
      <c r="Q146" s="355"/>
      <c r="R146" s="355"/>
      <c r="S146" s="355"/>
      <c r="T146" s="355"/>
      <c r="U146" s="355"/>
      <c r="V146" s="355"/>
      <c r="W146" s="355"/>
      <c r="X146" s="355"/>
      <c r="Y146" s="355"/>
      <c r="Z146" s="355"/>
      <c r="AA146" s="355"/>
      <c r="AB146" s="355"/>
      <c r="AC146" s="355"/>
      <c r="AD146" s="355"/>
      <c r="AE146" s="355"/>
      <c r="AF146" s="355"/>
      <c r="AG146" s="355"/>
      <c r="AH146" s="355"/>
    </row>
    <row r="148" spans="1:34" x14ac:dyDescent="0.3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355"/>
      <c r="AB148" s="355"/>
      <c r="AC148" s="355"/>
      <c r="AD148" s="355"/>
      <c r="AE148" s="355"/>
      <c r="AF148" s="355"/>
      <c r="AG148" s="355"/>
      <c r="AH148" s="355"/>
    </row>
    <row r="150" spans="1:34" x14ac:dyDescent="0.3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355"/>
      <c r="AB150" s="355"/>
      <c r="AC150" s="355"/>
      <c r="AD150" s="355"/>
      <c r="AE150" s="355"/>
      <c r="AF150" s="355"/>
      <c r="AG150" s="355"/>
      <c r="AH150" s="355"/>
    </row>
    <row r="152" spans="1:34" x14ac:dyDescent="0.3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355"/>
      <c r="AB152" s="355"/>
      <c r="AC152" s="355"/>
      <c r="AD152" s="355"/>
      <c r="AE152" s="355"/>
      <c r="AF152" s="355"/>
      <c r="AG152" s="355"/>
      <c r="AH152" s="355"/>
    </row>
    <row r="154" spans="1:34" x14ac:dyDescent="0.3">
      <c r="A154" s="355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355"/>
      <c r="Z154" s="355"/>
      <c r="AA154" s="355"/>
      <c r="AB154" s="355"/>
      <c r="AC154" s="355"/>
      <c r="AD154" s="355"/>
      <c r="AE154" s="355"/>
      <c r="AF154" s="355"/>
      <c r="AG154" s="355"/>
      <c r="AH154" s="355"/>
    </row>
    <row r="156" spans="1:34" x14ac:dyDescent="0.3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355"/>
      <c r="AB156" s="355"/>
      <c r="AC156" s="355"/>
      <c r="AD156" s="355"/>
      <c r="AE156" s="355"/>
      <c r="AF156" s="355"/>
      <c r="AG156" s="355"/>
      <c r="AH156" s="355"/>
    </row>
    <row r="158" spans="1:34" x14ac:dyDescent="0.3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355"/>
      <c r="AB158" s="355"/>
      <c r="AC158" s="355"/>
      <c r="AD158" s="355"/>
      <c r="AE158" s="355"/>
      <c r="AF158" s="355"/>
      <c r="AG158" s="355"/>
      <c r="AH158" s="355"/>
    </row>
    <row r="160" spans="1:34" x14ac:dyDescent="0.3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55"/>
      <c r="Z160" s="355"/>
      <c r="AA160" s="355"/>
      <c r="AB160" s="355"/>
      <c r="AC160" s="355"/>
      <c r="AD160" s="355"/>
      <c r="AE160" s="355"/>
      <c r="AF160" s="355"/>
      <c r="AG160" s="355"/>
      <c r="AH160" s="355"/>
    </row>
    <row r="162" spans="1:34" x14ac:dyDescent="0.3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355"/>
      <c r="AB162" s="355"/>
      <c r="AC162" s="355"/>
      <c r="AD162" s="355"/>
      <c r="AE162" s="355"/>
      <c r="AF162" s="355"/>
      <c r="AG162" s="355"/>
      <c r="AH162" s="355"/>
    </row>
    <row r="164" spans="1:34" x14ac:dyDescent="0.3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355"/>
      <c r="AB164" s="355"/>
      <c r="AC164" s="355"/>
      <c r="AD164" s="355"/>
      <c r="AE164" s="355"/>
      <c r="AF164" s="355"/>
      <c r="AG164" s="355"/>
      <c r="AH164" s="355"/>
    </row>
    <row r="166" spans="1:34" x14ac:dyDescent="0.3">
      <c r="A166" s="35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355"/>
      <c r="AB166" s="355"/>
      <c r="AC166" s="355"/>
      <c r="AD166" s="355"/>
      <c r="AE166" s="355"/>
      <c r="AF166" s="355"/>
      <c r="AG166" s="355"/>
      <c r="AH166" s="355"/>
    </row>
    <row r="168" spans="1:34" x14ac:dyDescent="0.3">
      <c r="A168" s="355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55"/>
      <c r="AA168" s="355"/>
      <c r="AB168" s="355"/>
      <c r="AC168" s="355"/>
      <c r="AD168" s="355"/>
      <c r="AE168" s="355"/>
      <c r="AF168" s="355"/>
      <c r="AG168" s="355"/>
      <c r="AH168" s="355"/>
    </row>
    <row r="170" spans="1:34" x14ac:dyDescent="0.3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355"/>
      <c r="AB170" s="355"/>
      <c r="AC170" s="355"/>
      <c r="AD170" s="355"/>
      <c r="AE170" s="355"/>
      <c r="AF170" s="355"/>
      <c r="AG170" s="355"/>
      <c r="AH170" s="355"/>
    </row>
    <row r="172" spans="1:34" x14ac:dyDescent="0.3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55"/>
      <c r="Z172" s="355"/>
      <c r="AA172" s="355"/>
      <c r="AB172" s="355"/>
      <c r="AC172" s="355"/>
      <c r="AD172" s="355"/>
      <c r="AE172" s="355"/>
      <c r="AF172" s="355"/>
      <c r="AG172" s="355"/>
      <c r="AH172" s="355"/>
    </row>
    <row r="174" spans="1:34" x14ac:dyDescent="0.3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55"/>
      <c r="AB174" s="355"/>
      <c r="AC174" s="355"/>
      <c r="AD174" s="355"/>
      <c r="AE174" s="355"/>
      <c r="AF174" s="355"/>
      <c r="AG174" s="355"/>
      <c r="AH174" s="355"/>
    </row>
    <row r="176" spans="1:34" x14ac:dyDescent="0.3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5"/>
      <c r="P176" s="355"/>
      <c r="Q176" s="355"/>
      <c r="R176" s="355"/>
      <c r="S176" s="355"/>
      <c r="T176" s="355"/>
      <c r="U176" s="355"/>
      <c r="V176" s="355"/>
      <c r="W176" s="355"/>
      <c r="X176" s="355"/>
      <c r="Y176" s="355"/>
      <c r="Z176" s="355"/>
      <c r="AA176" s="355"/>
      <c r="AB176" s="355"/>
      <c r="AC176" s="355"/>
      <c r="AD176" s="355"/>
      <c r="AE176" s="355"/>
      <c r="AF176" s="355"/>
      <c r="AG176" s="355"/>
      <c r="AH176" s="355"/>
    </row>
    <row r="178" spans="1:34" x14ac:dyDescent="0.3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55"/>
      <c r="Z178" s="355"/>
      <c r="AA178" s="355"/>
      <c r="AB178" s="355"/>
      <c r="AC178" s="355"/>
      <c r="AD178" s="355"/>
      <c r="AE178" s="355"/>
      <c r="AF178" s="355"/>
      <c r="AG178" s="355"/>
      <c r="AH178" s="355"/>
    </row>
    <row r="180" spans="1:34" x14ac:dyDescent="0.3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355"/>
      <c r="AB180" s="355"/>
      <c r="AC180" s="355"/>
      <c r="AD180" s="355"/>
      <c r="AE180" s="355"/>
      <c r="AF180" s="355"/>
      <c r="AG180" s="355"/>
      <c r="AH180" s="355"/>
    </row>
    <row r="182" spans="1:34" x14ac:dyDescent="0.3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355"/>
      <c r="AB182" s="355"/>
      <c r="AC182" s="355"/>
      <c r="AD182" s="355"/>
      <c r="AE182" s="355"/>
      <c r="AF182" s="355"/>
      <c r="AG182" s="355"/>
      <c r="AH182" s="355"/>
    </row>
    <row r="184" spans="1:34" x14ac:dyDescent="0.3">
      <c r="A184" s="355"/>
      <c r="B184" s="355"/>
      <c r="C184" s="355"/>
      <c r="D184" s="355"/>
      <c r="E184" s="355"/>
      <c r="F184" s="355"/>
      <c r="G184" s="355"/>
      <c r="H184" s="355"/>
      <c r="I184" s="355"/>
      <c r="J184" s="355"/>
      <c r="K184" s="355"/>
      <c r="L184" s="355"/>
      <c r="M184" s="355"/>
      <c r="N184" s="355"/>
      <c r="O184" s="355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55"/>
      <c r="AA184" s="355"/>
      <c r="AB184" s="355"/>
      <c r="AC184" s="355"/>
      <c r="AD184" s="355"/>
      <c r="AE184" s="355"/>
      <c r="AF184" s="355"/>
      <c r="AG184" s="355"/>
      <c r="AH184" s="355"/>
    </row>
    <row r="186" spans="1:34" x14ac:dyDescent="0.3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55"/>
      <c r="P186" s="355"/>
      <c r="Q186" s="355"/>
      <c r="R186" s="355"/>
      <c r="S186" s="355"/>
      <c r="T186" s="355"/>
      <c r="U186" s="355"/>
      <c r="V186" s="355"/>
      <c r="W186" s="355"/>
      <c r="X186" s="355"/>
      <c r="Y186" s="355"/>
      <c r="Z186" s="355"/>
      <c r="AA186" s="355"/>
      <c r="AB186" s="355"/>
      <c r="AC186" s="355"/>
      <c r="AD186" s="355"/>
      <c r="AE186" s="355"/>
      <c r="AF186" s="355"/>
      <c r="AG186" s="355"/>
      <c r="AH186" s="355"/>
    </row>
    <row r="188" spans="1:34" x14ac:dyDescent="0.3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55"/>
      <c r="AA188" s="355"/>
      <c r="AB188" s="355"/>
      <c r="AC188" s="355"/>
      <c r="AD188" s="355"/>
      <c r="AE188" s="355"/>
      <c r="AF188" s="355"/>
      <c r="AG188" s="355"/>
      <c r="AH188" s="355"/>
    </row>
    <row r="190" spans="1:34" x14ac:dyDescent="0.3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5"/>
      <c r="P190" s="355"/>
      <c r="Q190" s="355"/>
      <c r="R190" s="355"/>
      <c r="S190" s="355"/>
      <c r="T190" s="355"/>
      <c r="U190" s="355"/>
      <c r="V190" s="355"/>
      <c r="W190" s="355"/>
      <c r="X190" s="355"/>
      <c r="Y190" s="355"/>
      <c r="Z190" s="355"/>
      <c r="AA190" s="355"/>
      <c r="AB190" s="355"/>
      <c r="AC190" s="355"/>
      <c r="AD190" s="355"/>
      <c r="AE190" s="355"/>
      <c r="AF190" s="355"/>
      <c r="AG190" s="355"/>
      <c r="AH190" s="355"/>
    </row>
    <row r="192" spans="1:34" x14ac:dyDescent="0.3">
      <c r="A192" s="355"/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355"/>
      <c r="AB192" s="355"/>
      <c r="AC192" s="355"/>
      <c r="AD192" s="355"/>
      <c r="AE192" s="355"/>
      <c r="AF192" s="355"/>
      <c r="AG192" s="355"/>
      <c r="AH192" s="355"/>
    </row>
    <row r="194" spans="1:34" x14ac:dyDescent="0.3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355"/>
      <c r="AB194" s="355"/>
      <c r="AC194" s="355"/>
      <c r="AD194" s="355"/>
      <c r="AE194" s="355"/>
      <c r="AF194" s="355"/>
      <c r="AG194" s="355"/>
      <c r="AH194" s="355"/>
    </row>
    <row r="196" spans="1:34" x14ac:dyDescent="0.3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5"/>
      <c r="P196" s="355"/>
      <c r="Q196" s="355"/>
      <c r="R196" s="355"/>
      <c r="S196" s="355"/>
      <c r="T196" s="355"/>
      <c r="U196" s="355"/>
      <c r="V196" s="355"/>
      <c r="W196" s="355"/>
      <c r="X196" s="355"/>
      <c r="Y196" s="355"/>
      <c r="Z196" s="355"/>
      <c r="AA196" s="355"/>
      <c r="AB196" s="355"/>
      <c r="AC196" s="355"/>
      <c r="AD196" s="355"/>
      <c r="AE196" s="355"/>
      <c r="AF196" s="355"/>
      <c r="AG196" s="355"/>
      <c r="AH196" s="355"/>
    </row>
    <row r="198" spans="1:34" x14ac:dyDescent="0.3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55"/>
      <c r="AA198" s="355"/>
      <c r="AB198" s="355"/>
      <c r="AC198" s="355"/>
      <c r="AD198" s="355"/>
      <c r="AE198" s="355"/>
      <c r="AF198" s="355"/>
      <c r="AG198" s="355"/>
      <c r="AH198" s="355"/>
    </row>
    <row r="200" spans="1:34" x14ac:dyDescent="0.3">
      <c r="A200" s="335"/>
      <c r="B200" s="335"/>
      <c r="C200" s="335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  <c r="AA200" s="335"/>
      <c r="AB200" s="335"/>
      <c r="AC200" s="335"/>
      <c r="AD200" s="335"/>
      <c r="AE200" s="335"/>
      <c r="AF200" s="335"/>
      <c r="AG200" s="335"/>
      <c r="AH200" s="335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AH200"/>
  <sheetViews>
    <sheetView workbookViewId="0">
      <selection activeCell="P17" sqref="P17"/>
    </sheetView>
  </sheetViews>
  <sheetFormatPr defaultRowHeight="14.4" x14ac:dyDescent="0.3"/>
  <cols>
    <col min="1" max="1" width="39.77734375" customWidth="1"/>
    <col min="2" max="50" width="16" customWidth="1"/>
  </cols>
  <sheetData>
    <row r="1" spans="1:34" ht="31.2" customHeight="1" x14ac:dyDescent="0.35">
      <c r="A1" s="41"/>
      <c r="B1" s="37" t="s">
        <v>587</v>
      </c>
      <c r="C1" s="37" t="s">
        <v>10</v>
      </c>
      <c r="D1" s="37" t="s">
        <v>11</v>
      </c>
      <c r="E1" s="37" t="s">
        <v>12</v>
      </c>
      <c r="F1" s="37" t="s">
        <v>13</v>
      </c>
      <c r="G1" s="37" t="s">
        <v>14</v>
      </c>
      <c r="H1" s="38" t="s">
        <v>15</v>
      </c>
      <c r="I1" s="38" t="s">
        <v>992</v>
      </c>
      <c r="J1" s="38" t="s">
        <v>447</v>
      </c>
      <c r="K1" s="38" t="s">
        <v>19</v>
      </c>
      <c r="L1" s="43" t="s">
        <v>157</v>
      </c>
      <c r="M1" s="159" t="s">
        <v>159</v>
      </c>
      <c r="N1" s="160"/>
      <c r="O1" s="13" t="s">
        <v>22</v>
      </c>
      <c r="P1" s="13" t="s">
        <v>591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993</v>
      </c>
      <c r="W1" s="13" t="s">
        <v>994</v>
      </c>
      <c r="X1" s="13" t="s">
        <v>451</v>
      </c>
      <c r="Y1" s="13" t="s">
        <v>162</v>
      </c>
      <c r="Z1" s="13" t="s">
        <v>995</v>
      </c>
      <c r="AA1" s="13"/>
      <c r="AB1" s="13"/>
      <c r="AC1" s="13"/>
      <c r="AD1" s="13"/>
      <c r="AE1" s="13"/>
      <c r="AF1" s="13"/>
      <c r="AG1" s="13"/>
      <c r="AH1" s="13"/>
    </row>
    <row r="2" spans="1:34" ht="16.8" customHeight="1" x14ac:dyDescent="0.3">
      <c r="A2" s="161" t="s">
        <v>34</v>
      </c>
      <c r="B2" s="162"/>
      <c r="C2" s="162"/>
      <c r="D2" s="162"/>
      <c r="E2" s="162"/>
      <c r="F2" s="162"/>
      <c r="G2" s="163"/>
      <c r="H2" s="163"/>
      <c r="I2" s="164"/>
      <c r="J2" s="164"/>
      <c r="K2" s="164"/>
      <c r="L2" s="164"/>
      <c r="M2" s="164"/>
      <c r="N2" s="165"/>
      <c r="O2" s="166" t="s">
        <v>996</v>
      </c>
      <c r="P2" s="167"/>
      <c r="Q2" s="167"/>
      <c r="R2" s="167"/>
      <c r="S2" s="167"/>
      <c r="T2" s="167"/>
      <c r="U2" s="167"/>
      <c r="V2" s="167"/>
      <c r="W2" s="167"/>
      <c r="X2" s="166" t="s">
        <v>379</v>
      </c>
      <c r="Y2" s="168" t="s">
        <v>997</v>
      </c>
      <c r="Z2" s="169" t="s">
        <v>396</v>
      </c>
      <c r="AA2" s="164"/>
      <c r="AB2" s="164"/>
      <c r="AC2" s="164"/>
      <c r="AD2" s="164"/>
      <c r="AE2" s="164"/>
      <c r="AF2" s="164"/>
      <c r="AG2" s="164"/>
      <c r="AH2" s="164"/>
    </row>
    <row r="3" spans="1:34" ht="13.2" customHeight="1" x14ac:dyDescent="0.3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</row>
    <row r="4" spans="1:34" x14ac:dyDescent="0.3">
      <c r="A4" s="170" t="s">
        <v>998</v>
      </c>
      <c r="B4" s="315">
        <v>519900</v>
      </c>
      <c r="C4" s="271">
        <v>539900</v>
      </c>
      <c r="D4" s="271">
        <v>539900</v>
      </c>
      <c r="E4" s="271">
        <v>554900</v>
      </c>
      <c r="F4" s="271">
        <v>604900</v>
      </c>
      <c r="G4" s="271">
        <v>641900</v>
      </c>
      <c r="H4" s="251" t="s">
        <v>999</v>
      </c>
      <c r="I4" s="309" t="s">
        <v>999</v>
      </c>
      <c r="J4" s="252" t="s">
        <v>1000</v>
      </c>
      <c r="K4" s="253" t="s">
        <v>1001</v>
      </c>
      <c r="L4" s="310" t="s">
        <v>1002</v>
      </c>
      <c r="M4" s="256" t="s">
        <v>1003</v>
      </c>
      <c r="N4" s="257"/>
      <c r="O4" s="256" t="s">
        <v>1004</v>
      </c>
      <c r="P4" s="171">
        <f t="shared" ref="P4:U7" si="0">(C4-B4)/B4</f>
        <v>3.8468936333910367E-2</v>
      </c>
      <c r="Q4" s="172">
        <f t="shared" si="0"/>
        <v>0</v>
      </c>
      <c r="R4" s="173">
        <f t="shared" si="0"/>
        <v>2.7782922763474719E-2</v>
      </c>
      <c r="S4" s="173">
        <f t="shared" si="0"/>
        <v>9.0106325464047579E-2</v>
      </c>
      <c r="T4" s="171">
        <f t="shared" si="0"/>
        <v>6.1167135063646884E-2</v>
      </c>
      <c r="U4" s="171">
        <f t="shared" si="0"/>
        <v>8.5683128213117313E-2</v>
      </c>
      <c r="V4" s="309" t="s">
        <v>39</v>
      </c>
      <c r="W4" s="252" t="s">
        <v>1005</v>
      </c>
      <c r="X4" s="253" t="s">
        <v>1006</v>
      </c>
      <c r="Y4" s="310" t="s">
        <v>1007</v>
      </c>
      <c r="Z4" s="256" t="s">
        <v>1008</v>
      </c>
      <c r="AA4" s="174"/>
      <c r="AB4" s="174"/>
      <c r="AC4" s="174"/>
      <c r="AD4" s="174"/>
      <c r="AE4" s="174"/>
      <c r="AF4" s="174"/>
      <c r="AG4" s="174"/>
      <c r="AH4" s="174"/>
    </row>
    <row r="5" spans="1:34" x14ac:dyDescent="0.3">
      <c r="A5" s="2" t="s">
        <v>1009</v>
      </c>
      <c r="B5" s="316">
        <v>622900</v>
      </c>
      <c r="C5" s="311">
        <v>639900</v>
      </c>
      <c r="D5" s="311">
        <v>639900</v>
      </c>
      <c r="E5" s="311">
        <v>656900</v>
      </c>
      <c r="F5" s="311">
        <v>693900</v>
      </c>
      <c r="G5" s="311">
        <v>735900</v>
      </c>
      <c r="H5" s="238" t="s">
        <v>1010</v>
      </c>
      <c r="I5" s="312" t="s">
        <v>1010</v>
      </c>
      <c r="J5" s="239" t="s">
        <v>1011</v>
      </c>
      <c r="K5" s="240" t="s">
        <v>1012</v>
      </c>
      <c r="L5" s="313" t="s">
        <v>1013</v>
      </c>
      <c r="M5" s="264" t="s">
        <v>1014</v>
      </c>
      <c r="N5" s="257"/>
      <c r="O5" s="264" t="s">
        <v>1015</v>
      </c>
      <c r="P5" s="15">
        <f t="shared" si="0"/>
        <v>2.7291700112377588E-2</v>
      </c>
      <c r="Q5" s="21">
        <f t="shared" si="0"/>
        <v>0</v>
      </c>
      <c r="R5" s="15">
        <f t="shared" si="0"/>
        <v>2.656665103922488E-2</v>
      </c>
      <c r="S5" s="16">
        <f t="shared" si="0"/>
        <v>5.6325163647434923E-2</v>
      </c>
      <c r="T5" s="15">
        <f t="shared" si="0"/>
        <v>6.0527453523562473E-2</v>
      </c>
      <c r="U5" s="15">
        <f t="shared" si="0"/>
        <v>8.5609457806767222E-2</v>
      </c>
      <c r="V5" s="312" t="s">
        <v>39</v>
      </c>
      <c r="W5" s="239" t="s">
        <v>1016</v>
      </c>
      <c r="X5" s="240" t="s">
        <v>1017</v>
      </c>
      <c r="Y5" s="313" t="s">
        <v>225</v>
      </c>
      <c r="Z5" s="264" t="s">
        <v>278</v>
      </c>
    </row>
    <row r="6" spans="1:34" x14ac:dyDescent="0.3">
      <c r="A6" s="170" t="s">
        <v>1018</v>
      </c>
      <c r="B6" s="315">
        <v>665900</v>
      </c>
      <c r="C6" s="271">
        <v>674900</v>
      </c>
      <c r="D6" s="271">
        <v>674900</v>
      </c>
      <c r="E6" s="271">
        <v>691900</v>
      </c>
      <c r="F6" s="271">
        <v>729900</v>
      </c>
      <c r="G6" s="271">
        <v>773900</v>
      </c>
      <c r="H6" s="251" t="s">
        <v>1019</v>
      </c>
      <c r="I6" s="309" t="s">
        <v>1019</v>
      </c>
      <c r="J6" s="252" t="s">
        <v>1020</v>
      </c>
      <c r="K6" s="253" t="s">
        <v>1021</v>
      </c>
      <c r="L6" s="310" t="s">
        <v>1022</v>
      </c>
      <c r="M6" s="256" t="s">
        <v>1023</v>
      </c>
      <c r="N6" s="257"/>
      <c r="O6" s="256" t="s">
        <v>1024</v>
      </c>
      <c r="P6" s="171">
        <f t="shared" si="0"/>
        <v>1.3515542874305451E-2</v>
      </c>
      <c r="Q6" s="172">
        <f t="shared" si="0"/>
        <v>0</v>
      </c>
      <c r="R6" s="171">
        <f t="shared" si="0"/>
        <v>2.5188916876574308E-2</v>
      </c>
      <c r="S6" s="175">
        <f t="shared" si="0"/>
        <v>5.4921231391819626E-2</v>
      </c>
      <c r="T6" s="171">
        <f t="shared" si="0"/>
        <v>6.0282230442526376E-2</v>
      </c>
      <c r="U6" s="171">
        <f t="shared" si="0"/>
        <v>8.5282336219149754E-2</v>
      </c>
      <c r="V6" s="309" t="s">
        <v>39</v>
      </c>
      <c r="W6" s="252" t="s">
        <v>1025</v>
      </c>
      <c r="X6" s="253" t="s">
        <v>1026</v>
      </c>
      <c r="Y6" s="310" t="s">
        <v>178</v>
      </c>
      <c r="Z6" s="256" t="s">
        <v>1027</v>
      </c>
      <c r="AA6" s="174"/>
      <c r="AB6" s="174"/>
      <c r="AC6" s="174"/>
      <c r="AD6" s="174"/>
      <c r="AE6" s="174"/>
      <c r="AF6" s="174"/>
      <c r="AG6" s="174"/>
      <c r="AH6" s="174"/>
    </row>
    <row r="7" spans="1:34" x14ac:dyDescent="0.3">
      <c r="A7" s="2" t="s">
        <v>1028</v>
      </c>
      <c r="B7" s="316">
        <v>754900</v>
      </c>
      <c r="C7" s="311">
        <v>754900</v>
      </c>
      <c r="D7" s="311">
        <v>759900</v>
      </c>
      <c r="E7" s="311">
        <v>772900</v>
      </c>
      <c r="F7" s="311">
        <v>815900</v>
      </c>
      <c r="G7" s="311">
        <v>864900</v>
      </c>
      <c r="H7" s="238" t="s">
        <v>1029</v>
      </c>
      <c r="I7" s="312" t="s">
        <v>1029</v>
      </c>
      <c r="J7" s="239" t="s">
        <v>1030</v>
      </c>
      <c r="K7" s="240" t="s">
        <v>1031</v>
      </c>
      <c r="L7" s="313" t="s">
        <v>1032</v>
      </c>
      <c r="M7" s="264" t="s">
        <v>1033</v>
      </c>
      <c r="N7" s="257"/>
      <c r="O7" s="264" t="s">
        <v>1034</v>
      </c>
      <c r="P7" s="15">
        <f t="shared" si="0"/>
        <v>0</v>
      </c>
      <c r="Q7" s="21">
        <f t="shared" si="0"/>
        <v>6.6233938269969535E-3</v>
      </c>
      <c r="R7" s="15">
        <f t="shared" si="0"/>
        <v>1.7107514146598238E-2</v>
      </c>
      <c r="S7" s="16">
        <f t="shared" si="0"/>
        <v>5.5634622849010218E-2</v>
      </c>
      <c r="T7" s="15">
        <f t="shared" si="0"/>
        <v>6.0056379458266945E-2</v>
      </c>
      <c r="U7" s="15">
        <f t="shared" si="0"/>
        <v>8.555902416464331E-2</v>
      </c>
      <c r="V7" s="312" t="s">
        <v>39</v>
      </c>
      <c r="W7" s="239" t="s">
        <v>1035</v>
      </c>
      <c r="X7" s="240" t="s">
        <v>379</v>
      </c>
      <c r="Y7" s="313" t="s">
        <v>1036</v>
      </c>
      <c r="Z7" s="264" t="s">
        <v>293</v>
      </c>
    </row>
    <row r="8" spans="1:34" x14ac:dyDescent="0.3">
      <c r="A8" s="176"/>
      <c r="B8" s="314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177"/>
      <c r="Q8" s="178"/>
      <c r="R8" s="177"/>
      <c r="S8" s="177"/>
      <c r="T8" s="177"/>
      <c r="U8" s="177"/>
      <c r="V8" s="270"/>
      <c r="W8" s="270"/>
      <c r="X8" s="270"/>
      <c r="Y8" s="270"/>
      <c r="Z8" s="270"/>
      <c r="AA8" s="165"/>
      <c r="AB8" s="165"/>
      <c r="AC8" s="165"/>
      <c r="AD8" s="165"/>
      <c r="AE8" s="165"/>
      <c r="AF8" s="165"/>
      <c r="AG8" s="165"/>
      <c r="AH8" s="165"/>
    </row>
    <row r="9" spans="1:34" x14ac:dyDescent="0.3">
      <c r="A9" s="24" t="s">
        <v>1037</v>
      </c>
      <c r="B9" s="316">
        <v>849900</v>
      </c>
      <c r="C9" s="311">
        <v>849900</v>
      </c>
      <c r="D9" s="311">
        <v>879900</v>
      </c>
      <c r="E9" s="311">
        <v>909900</v>
      </c>
      <c r="F9" s="311">
        <v>949900</v>
      </c>
      <c r="G9" s="311">
        <v>989900</v>
      </c>
      <c r="H9" s="238" t="s">
        <v>1038</v>
      </c>
      <c r="I9" s="312" t="s">
        <v>1038</v>
      </c>
      <c r="J9" s="239" t="s">
        <v>1039</v>
      </c>
      <c r="K9" s="240" t="s">
        <v>1040</v>
      </c>
      <c r="L9" s="313" t="s">
        <v>1040</v>
      </c>
      <c r="M9" s="264" t="s">
        <v>1041</v>
      </c>
      <c r="N9" s="257"/>
      <c r="O9" s="264" t="s">
        <v>1042</v>
      </c>
      <c r="P9" s="15">
        <f t="shared" ref="P9:U9" si="1">(C9-B9)/B9</f>
        <v>0</v>
      </c>
      <c r="Q9" s="15">
        <f t="shared" si="1"/>
        <v>3.5298270384751147E-2</v>
      </c>
      <c r="R9" s="15">
        <f t="shared" si="1"/>
        <v>3.4094783498124788E-2</v>
      </c>
      <c r="S9" s="15">
        <f t="shared" si="1"/>
        <v>4.3960874821408945E-2</v>
      </c>
      <c r="T9" s="15">
        <f t="shared" si="1"/>
        <v>4.2109695757448155E-2</v>
      </c>
      <c r="U9" s="15">
        <f t="shared" si="1"/>
        <v>7.0714213556924949E-2</v>
      </c>
      <c r="V9" s="312" t="s">
        <v>39</v>
      </c>
      <c r="W9" s="239" t="s">
        <v>1016</v>
      </c>
      <c r="X9" s="240" t="s">
        <v>1043</v>
      </c>
      <c r="Y9" s="313" t="s">
        <v>39</v>
      </c>
      <c r="Z9" s="264" t="s">
        <v>1044</v>
      </c>
    </row>
    <row r="10" spans="1:34" x14ac:dyDescent="0.3">
      <c r="A10" s="176"/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177"/>
      <c r="Q10" s="178"/>
      <c r="R10" s="177"/>
      <c r="S10" s="177"/>
      <c r="T10" s="177"/>
      <c r="U10" s="177"/>
      <c r="V10" s="270"/>
      <c r="W10" s="270"/>
      <c r="X10" s="270"/>
      <c r="Y10" s="270"/>
      <c r="Z10" s="270"/>
      <c r="AA10" s="165"/>
      <c r="AB10" s="165"/>
      <c r="AC10" s="165"/>
      <c r="AD10" s="165"/>
      <c r="AE10" s="165"/>
      <c r="AF10" s="165"/>
      <c r="AG10" s="165"/>
      <c r="AH10" s="165"/>
    </row>
    <row r="11" spans="1:34" x14ac:dyDescent="0.3">
      <c r="A11" s="74" t="s">
        <v>1045</v>
      </c>
      <c r="B11" s="316">
        <v>728900</v>
      </c>
      <c r="C11" s="311">
        <v>748900</v>
      </c>
      <c r="D11" s="311">
        <v>798900</v>
      </c>
      <c r="E11" s="311">
        <v>819900</v>
      </c>
      <c r="F11" s="311">
        <v>844900</v>
      </c>
      <c r="G11" s="311">
        <v>895900</v>
      </c>
      <c r="H11" s="238" t="s">
        <v>1046</v>
      </c>
      <c r="I11" s="312" t="s">
        <v>1046</v>
      </c>
      <c r="J11" s="239" t="s">
        <v>1047</v>
      </c>
      <c r="K11" s="240" t="s">
        <v>1048</v>
      </c>
      <c r="L11" s="313" t="s">
        <v>1049</v>
      </c>
      <c r="M11" s="264" t="s">
        <v>1050</v>
      </c>
      <c r="N11" s="257"/>
      <c r="O11" s="264" t="s">
        <v>1051</v>
      </c>
      <c r="P11" s="15">
        <f t="shared" ref="P11:U15" si="2">(C11-B11)/B11</f>
        <v>2.7438606118809165E-2</v>
      </c>
      <c r="Q11" s="15">
        <f t="shared" si="2"/>
        <v>6.676458806249165E-2</v>
      </c>
      <c r="R11" s="15">
        <f t="shared" si="2"/>
        <v>2.6286143447239955E-2</v>
      </c>
      <c r="S11" s="15">
        <f t="shared" si="2"/>
        <v>3.049152335650689E-2</v>
      </c>
      <c r="T11" s="15">
        <f t="shared" si="2"/>
        <v>6.0362173038229376E-2</v>
      </c>
      <c r="U11" s="15">
        <f t="shared" si="2"/>
        <v>8.5947092309409528E-2</v>
      </c>
      <c r="V11" s="312" t="s">
        <v>39</v>
      </c>
      <c r="W11" s="239" t="s">
        <v>1016</v>
      </c>
      <c r="X11" s="240" t="s">
        <v>1052</v>
      </c>
      <c r="Y11" s="313" t="s">
        <v>225</v>
      </c>
      <c r="Z11" s="264" t="s">
        <v>1053</v>
      </c>
    </row>
    <row r="12" spans="1:34" x14ac:dyDescent="0.3">
      <c r="A12" s="179" t="s">
        <v>1054</v>
      </c>
      <c r="B12" s="315">
        <v>865900</v>
      </c>
      <c r="C12" s="271">
        <v>889900</v>
      </c>
      <c r="D12" s="271">
        <v>889900</v>
      </c>
      <c r="E12" s="271">
        <v>906900</v>
      </c>
      <c r="F12" s="271">
        <v>952900</v>
      </c>
      <c r="G12" s="271">
        <v>1010900</v>
      </c>
      <c r="H12" s="251" t="s">
        <v>1055</v>
      </c>
      <c r="I12" s="309" t="s">
        <v>1055</v>
      </c>
      <c r="J12" s="252" t="s">
        <v>1056</v>
      </c>
      <c r="K12" s="253" t="s">
        <v>1057</v>
      </c>
      <c r="L12" s="310" t="s">
        <v>1058</v>
      </c>
      <c r="M12" s="256" t="s">
        <v>1059</v>
      </c>
      <c r="N12" s="257"/>
      <c r="O12" s="256" t="s">
        <v>1060</v>
      </c>
      <c r="P12" s="171">
        <f t="shared" si="2"/>
        <v>2.7716826423374523E-2</v>
      </c>
      <c r="Q12" s="171">
        <f t="shared" si="2"/>
        <v>0</v>
      </c>
      <c r="R12" s="171">
        <f t="shared" si="2"/>
        <v>1.9103270030340489E-2</v>
      </c>
      <c r="S12" s="171">
        <f t="shared" si="2"/>
        <v>5.0722240599845626E-2</v>
      </c>
      <c r="T12" s="171">
        <f t="shared" si="2"/>
        <v>6.0866827578969461E-2</v>
      </c>
      <c r="U12" s="171">
        <f t="shared" si="2"/>
        <v>8.5072707488376698E-2</v>
      </c>
      <c r="V12" s="309" t="s">
        <v>39</v>
      </c>
      <c r="W12" s="252" t="s">
        <v>1016</v>
      </c>
      <c r="X12" s="253" t="s">
        <v>379</v>
      </c>
      <c r="Y12" s="310" t="s">
        <v>1036</v>
      </c>
      <c r="Z12" s="256" t="s">
        <v>732</v>
      </c>
      <c r="AA12" s="174"/>
      <c r="AB12" s="174"/>
      <c r="AC12" s="174"/>
      <c r="AD12" s="174"/>
      <c r="AE12" s="174"/>
      <c r="AF12" s="174"/>
      <c r="AG12" s="174"/>
      <c r="AH12" s="174"/>
    </row>
    <row r="13" spans="1:34" x14ac:dyDescent="0.3">
      <c r="A13" s="74" t="s">
        <v>1061</v>
      </c>
      <c r="B13" s="316">
        <v>940900</v>
      </c>
      <c r="C13" s="311">
        <v>966900</v>
      </c>
      <c r="D13" s="311">
        <v>966900</v>
      </c>
      <c r="E13" s="311">
        <v>986900</v>
      </c>
      <c r="F13" s="311">
        <v>1046900</v>
      </c>
      <c r="G13" s="311">
        <v>1114900</v>
      </c>
      <c r="H13" s="238" t="s">
        <v>1062</v>
      </c>
      <c r="I13" s="312" t="s">
        <v>1062</v>
      </c>
      <c r="J13" s="239" t="s">
        <v>1063</v>
      </c>
      <c r="K13" s="240" t="s">
        <v>1064</v>
      </c>
      <c r="L13" s="313" t="s">
        <v>1065</v>
      </c>
      <c r="M13" s="264" t="s">
        <v>1066</v>
      </c>
      <c r="N13" s="257"/>
      <c r="O13" s="264" t="s">
        <v>1067</v>
      </c>
      <c r="P13" s="15">
        <f t="shared" si="2"/>
        <v>2.7633117228185778E-2</v>
      </c>
      <c r="Q13" s="15">
        <f t="shared" si="2"/>
        <v>0</v>
      </c>
      <c r="R13" s="15">
        <f t="shared" si="2"/>
        <v>2.0684662322887577E-2</v>
      </c>
      <c r="S13" s="15">
        <f t="shared" si="2"/>
        <v>6.0796433275914483E-2</v>
      </c>
      <c r="T13" s="15">
        <f t="shared" si="2"/>
        <v>6.4953672748113478E-2</v>
      </c>
      <c r="U13" s="15">
        <f t="shared" si="2"/>
        <v>8.5209435823840704E-2</v>
      </c>
      <c r="V13" s="312" t="s">
        <v>39</v>
      </c>
      <c r="W13" s="239" t="s">
        <v>1068</v>
      </c>
      <c r="X13" s="240" t="s">
        <v>1069</v>
      </c>
      <c r="Y13" s="313" t="s">
        <v>225</v>
      </c>
      <c r="Z13" s="264" t="s">
        <v>1053</v>
      </c>
    </row>
    <row r="14" spans="1:34" x14ac:dyDescent="0.3">
      <c r="A14" s="179" t="s">
        <v>1070</v>
      </c>
      <c r="B14" s="315">
        <v>1027900</v>
      </c>
      <c r="C14" s="271">
        <v>1055900</v>
      </c>
      <c r="D14" s="271">
        <v>1055900</v>
      </c>
      <c r="E14" s="271">
        <v>1074900</v>
      </c>
      <c r="F14" s="271">
        <v>1138900</v>
      </c>
      <c r="G14" s="271">
        <v>1210900</v>
      </c>
      <c r="H14" s="251" t="s">
        <v>1071</v>
      </c>
      <c r="I14" s="309" t="s">
        <v>1071</v>
      </c>
      <c r="J14" s="252" t="s">
        <v>1072</v>
      </c>
      <c r="K14" s="253" t="s">
        <v>1073</v>
      </c>
      <c r="L14" s="310" t="s">
        <v>1074</v>
      </c>
      <c r="M14" s="256" t="s">
        <v>1075</v>
      </c>
      <c r="N14" s="257"/>
      <c r="O14" s="256" t="s">
        <v>1076</v>
      </c>
      <c r="P14" s="171">
        <f t="shared" si="2"/>
        <v>2.7240003891429127E-2</v>
      </c>
      <c r="Q14" s="171">
        <f t="shared" si="2"/>
        <v>0</v>
      </c>
      <c r="R14" s="171">
        <f t="shared" si="2"/>
        <v>1.7994128231840135E-2</v>
      </c>
      <c r="S14" s="171">
        <f t="shared" si="2"/>
        <v>5.954042236487115E-2</v>
      </c>
      <c r="T14" s="171">
        <f t="shared" si="2"/>
        <v>6.3218895425410482E-2</v>
      </c>
      <c r="U14" s="171">
        <f t="shared" si="2"/>
        <v>8.5060698653893804E-2</v>
      </c>
      <c r="V14" s="309" t="s">
        <v>39</v>
      </c>
      <c r="W14" s="252" t="s">
        <v>1077</v>
      </c>
      <c r="X14" s="253" t="s">
        <v>1069</v>
      </c>
      <c r="Y14" s="310" t="s">
        <v>178</v>
      </c>
      <c r="Z14" s="256" t="s">
        <v>206</v>
      </c>
      <c r="AA14" s="174"/>
      <c r="AB14" s="174"/>
      <c r="AC14" s="174"/>
      <c r="AD14" s="174"/>
      <c r="AE14" s="174"/>
      <c r="AF14" s="174"/>
      <c r="AG14" s="174"/>
      <c r="AH14" s="174"/>
    </row>
    <row r="15" spans="1:34" x14ac:dyDescent="0.3">
      <c r="A15" s="74" t="s">
        <v>1078</v>
      </c>
      <c r="B15" s="316">
        <v>919900</v>
      </c>
      <c r="C15" s="311">
        <v>944900</v>
      </c>
      <c r="D15" s="311">
        <v>944900</v>
      </c>
      <c r="E15" s="311">
        <v>965900</v>
      </c>
      <c r="F15" s="311">
        <v>1014900</v>
      </c>
      <c r="G15" s="311">
        <v>1075900</v>
      </c>
      <c r="H15" s="238" t="s">
        <v>1079</v>
      </c>
      <c r="I15" s="312" t="s">
        <v>1079</v>
      </c>
      <c r="J15" s="239" t="s">
        <v>1080</v>
      </c>
      <c r="K15" s="240" t="s">
        <v>1081</v>
      </c>
      <c r="L15" s="313" t="s">
        <v>1082</v>
      </c>
      <c r="M15" s="264" t="s">
        <v>1083</v>
      </c>
      <c r="N15" s="257"/>
      <c r="O15" s="264" t="s">
        <v>1084</v>
      </c>
      <c r="P15" s="15">
        <f t="shared" si="2"/>
        <v>2.7176867050766388E-2</v>
      </c>
      <c r="Q15" s="15">
        <f t="shared" si="2"/>
        <v>0</v>
      </c>
      <c r="R15" s="15">
        <f t="shared" si="2"/>
        <v>2.2224574028997777E-2</v>
      </c>
      <c r="S15" s="15">
        <f t="shared" si="2"/>
        <v>5.07298892224868E-2</v>
      </c>
      <c r="T15" s="15">
        <f t="shared" si="2"/>
        <v>6.0104443787565277E-2</v>
      </c>
      <c r="U15" s="15">
        <f t="shared" si="2"/>
        <v>8.550980574402825E-2</v>
      </c>
      <c r="V15" s="312" t="s">
        <v>39</v>
      </c>
      <c r="W15" s="239" t="s">
        <v>1077</v>
      </c>
      <c r="X15" s="240" t="s">
        <v>1085</v>
      </c>
      <c r="Y15" s="313" t="s">
        <v>225</v>
      </c>
      <c r="Z15" s="264" t="s">
        <v>1053</v>
      </c>
    </row>
    <row r="16" spans="1:34" x14ac:dyDescent="0.3">
      <c r="A16" s="176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177"/>
      <c r="Q16" s="177"/>
      <c r="R16" s="177"/>
      <c r="S16" s="177"/>
      <c r="T16" s="177"/>
      <c r="U16" s="177"/>
      <c r="V16" s="270"/>
      <c r="W16" s="270"/>
      <c r="X16" s="270"/>
      <c r="Y16" s="270"/>
      <c r="Z16" s="270"/>
      <c r="AA16" s="165"/>
      <c r="AB16" s="165"/>
      <c r="AC16" s="165"/>
      <c r="AD16" s="165"/>
      <c r="AE16" s="165"/>
      <c r="AF16" s="165"/>
      <c r="AG16" s="165"/>
      <c r="AH16" s="165"/>
    </row>
    <row r="17" spans="1:34" x14ac:dyDescent="0.3">
      <c r="A17" s="2" t="s">
        <v>1086</v>
      </c>
      <c r="B17" s="316">
        <v>671900</v>
      </c>
      <c r="C17" s="311">
        <v>680900</v>
      </c>
      <c r="D17" s="311">
        <v>709900</v>
      </c>
      <c r="E17" s="311">
        <v>738900</v>
      </c>
      <c r="F17" s="311">
        <v>783900</v>
      </c>
      <c r="G17" s="311">
        <v>846900</v>
      </c>
      <c r="H17" s="238" t="s">
        <v>1087</v>
      </c>
      <c r="I17" s="312" t="s">
        <v>1087</v>
      </c>
      <c r="J17" s="239" t="s">
        <v>1088</v>
      </c>
      <c r="K17" s="240" t="s">
        <v>1089</v>
      </c>
      <c r="L17" s="313" t="s">
        <v>1090</v>
      </c>
      <c r="M17" s="264" t="s">
        <v>1090</v>
      </c>
      <c r="N17" s="257"/>
      <c r="O17" s="264" t="s">
        <v>1091</v>
      </c>
      <c r="P17" s="15">
        <f t="shared" ref="P17:U19" si="3">(C17-B17)/B17</f>
        <v>1.3394850424170263E-2</v>
      </c>
      <c r="Q17" s="15">
        <f t="shared" si="3"/>
        <v>4.2590688794242916E-2</v>
      </c>
      <c r="R17" s="15">
        <f t="shared" si="3"/>
        <v>4.0850824059726724E-2</v>
      </c>
      <c r="S17" s="15">
        <f t="shared" si="3"/>
        <v>6.090133982947625E-2</v>
      </c>
      <c r="T17" s="15">
        <f t="shared" si="3"/>
        <v>8.0367393800229628E-2</v>
      </c>
      <c r="U17" s="15">
        <f t="shared" si="3"/>
        <v>8.501594048884166E-2</v>
      </c>
      <c r="V17" s="312" t="s">
        <v>39</v>
      </c>
      <c r="W17" s="239" t="s">
        <v>1092</v>
      </c>
      <c r="X17" s="240" t="s">
        <v>1093</v>
      </c>
      <c r="Y17" s="313" t="s">
        <v>612</v>
      </c>
      <c r="Z17" s="264" t="s">
        <v>39</v>
      </c>
    </row>
    <row r="18" spans="1:34" x14ac:dyDescent="0.3">
      <c r="A18" s="170" t="s">
        <v>1094</v>
      </c>
      <c r="B18" s="315">
        <v>715900</v>
      </c>
      <c r="C18" s="271">
        <v>735900</v>
      </c>
      <c r="D18" s="271">
        <v>761900</v>
      </c>
      <c r="E18" s="271">
        <v>790900</v>
      </c>
      <c r="F18" s="271">
        <v>839900</v>
      </c>
      <c r="G18" s="271">
        <v>908900</v>
      </c>
      <c r="H18" s="251" t="s">
        <v>1095</v>
      </c>
      <c r="I18" s="309" t="s">
        <v>1095</v>
      </c>
      <c r="J18" s="252" t="s">
        <v>1096</v>
      </c>
      <c r="K18" s="253" t="s">
        <v>1097</v>
      </c>
      <c r="L18" s="310" t="s">
        <v>1098</v>
      </c>
      <c r="M18" s="256" t="s">
        <v>1099</v>
      </c>
      <c r="N18" s="257"/>
      <c r="O18" s="256" t="s">
        <v>1100</v>
      </c>
      <c r="P18" s="171">
        <f t="shared" si="3"/>
        <v>2.7936862690319877E-2</v>
      </c>
      <c r="Q18" s="171">
        <f t="shared" si="3"/>
        <v>3.5330887348824572E-2</v>
      </c>
      <c r="R18" s="171">
        <f t="shared" si="3"/>
        <v>3.8062737892111828E-2</v>
      </c>
      <c r="S18" s="171">
        <f t="shared" si="3"/>
        <v>6.1954735111897835E-2</v>
      </c>
      <c r="T18" s="171">
        <f t="shared" si="3"/>
        <v>8.2152637218716518E-2</v>
      </c>
      <c r="U18" s="171">
        <f t="shared" si="3"/>
        <v>8.5818021784574761E-2</v>
      </c>
      <c r="V18" s="309" t="s">
        <v>39</v>
      </c>
      <c r="W18" s="252" t="s">
        <v>1005</v>
      </c>
      <c r="X18" s="253" t="s">
        <v>1101</v>
      </c>
      <c r="Y18" s="310" t="s">
        <v>197</v>
      </c>
      <c r="Z18" s="256" t="s">
        <v>1102</v>
      </c>
      <c r="AA18" s="174"/>
      <c r="AB18" s="174"/>
      <c r="AC18" s="174"/>
      <c r="AD18" s="174"/>
      <c r="AE18" s="174"/>
      <c r="AF18" s="174"/>
      <c r="AG18" s="174"/>
      <c r="AH18" s="174"/>
    </row>
    <row r="19" spans="1:34" x14ac:dyDescent="0.3">
      <c r="A19" s="2" t="s">
        <v>1103</v>
      </c>
      <c r="B19" s="316">
        <v>810900</v>
      </c>
      <c r="C19" s="311">
        <v>832900</v>
      </c>
      <c r="D19" s="311">
        <v>854900</v>
      </c>
      <c r="E19" s="311">
        <v>881900</v>
      </c>
      <c r="F19" s="311">
        <v>918900</v>
      </c>
      <c r="G19" s="311">
        <v>972900</v>
      </c>
      <c r="H19" s="238" t="s">
        <v>1104</v>
      </c>
      <c r="I19" s="312" t="s">
        <v>1104</v>
      </c>
      <c r="J19" s="239" t="s">
        <v>1105</v>
      </c>
      <c r="K19" s="240" t="s">
        <v>1106</v>
      </c>
      <c r="L19" s="313" t="s">
        <v>1107</v>
      </c>
      <c r="M19" s="264" t="s">
        <v>1108</v>
      </c>
      <c r="N19" s="257"/>
      <c r="O19" s="264" t="s">
        <v>1109</v>
      </c>
      <c r="P19" s="15">
        <f t="shared" si="3"/>
        <v>2.713034899494389E-2</v>
      </c>
      <c r="Q19" s="15">
        <f t="shared" si="3"/>
        <v>2.6413735142273981E-2</v>
      </c>
      <c r="R19" s="15">
        <f t="shared" si="3"/>
        <v>3.158264124459001E-2</v>
      </c>
      <c r="S19" s="15">
        <f t="shared" si="3"/>
        <v>4.1954870166685566E-2</v>
      </c>
      <c r="T19" s="15">
        <f t="shared" si="3"/>
        <v>5.8765915768854066E-2</v>
      </c>
      <c r="U19" s="15">
        <f t="shared" si="3"/>
        <v>8.5311953952101963E-2</v>
      </c>
      <c r="V19" s="312" t="s">
        <v>39</v>
      </c>
      <c r="W19" s="239" t="s">
        <v>1110</v>
      </c>
      <c r="X19" s="240" t="s">
        <v>1069</v>
      </c>
      <c r="Y19" s="313" t="s">
        <v>215</v>
      </c>
      <c r="Z19" s="264" t="s">
        <v>1111</v>
      </c>
    </row>
    <row r="20" spans="1:34" x14ac:dyDescent="0.3">
      <c r="A20" s="170" t="s">
        <v>1112</v>
      </c>
      <c r="B20" s="315">
        <v>769900</v>
      </c>
      <c r="C20" s="271">
        <v>790900</v>
      </c>
      <c r="D20" s="271">
        <v>799900</v>
      </c>
      <c r="E20" s="271">
        <v>808900</v>
      </c>
      <c r="F20" s="271" t="s">
        <v>49</v>
      </c>
      <c r="G20" s="271" t="s">
        <v>49</v>
      </c>
      <c r="H20" s="271" t="s">
        <v>49</v>
      </c>
      <c r="I20" s="271" t="s">
        <v>49</v>
      </c>
      <c r="J20" s="271" t="s">
        <v>49</v>
      </c>
      <c r="K20" s="272"/>
      <c r="L20" s="272"/>
      <c r="M20" s="272"/>
      <c r="N20" s="273"/>
      <c r="O20" s="272"/>
      <c r="P20" s="171">
        <f>(C20-B20)/B20</f>
        <v>2.7276269645408496E-2</v>
      </c>
      <c r="Q20" s="171">
        <f>(D20-C20)/C20</f>
        <v>1.1379441143001644E-2</v>
      </c>
      <c r="R20" s="171">
        <f>(E20-D20)/D20</f>
        <v>1.1251406425803226E-2</v>
      </c>
      <c r="S20" s="271" t="s">
        <v>49</v>
      </c>
      <c r="T20" s="271" t="s">
        <v>49</v>
      </c>
      <c r="U20" s="315" t="s">
        <v>49</v>
      </c>
      <c r="V20" s="271" t="s">
        <v>49</v>
      </c>
      <c r="W20" s="271" t="s">
        <v>49</v>
      </c>
      <c r="X20" s="253" t="s">
        <v>49</v>
      </c>
      <c r="Y20" s="310" t="s">
        <v>49</v>
      </c>
      <c r="Z20" s="256" t="s">
        <v>49</v>
      </c>
      <c r="AA20" s="174"/>
      <c r="AB20" s="174"/>
      <c r="AC20" s="174"/>
      <c r="AD20" s="174"/>
      <c r="AE20" s="174"/>
      <c r="AF20" s="174"/>
      <c r="AG20" s="174"/>
      <c r="AH20" s="174"/>
    </row>
    <row r="21" spans="1:34" x14ac:dyDescent="0.3">
      <c r="A21" s="165"/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177"/>
      <c r="Q21" s="177"/>
      <c r="R21" s="177"/>
      <c r="S21" s="177"/>
      <c r="T21" s="177"/>
      <c r="U21" s="177"/>
      <c r="V21" s="270"/>
      <c r="W21" s="270"/>
      <c r="X21" s="270"/>
      <c r="Y21" s="270"/>
      <c r="Z21" s="270"/>
      <c r="AA21" s="165"/>
      <c r="AB21" s="165"/>
      <c r="AC21" s="165"/>
      <c r="AD21" s="165"/>
      <c r="AE21" s="165"/>
      <c r="AF21" s="165"/>
      <c r="AG21" s="165"/>
      <c r="AH21" s="165"/>
    </row>
    <row r="22" spans="1:34" x14ac:dyDescent="0.3">
      <c r="A22" s="170" t="s">
        <v>1113</v>
      </c>
      <c r="B22" s="315">
        <v>917900</v>
      </c>
      <c r="C22" s="271">
        <v>942900</v>
      </c>
      <c r="D22" s="271">
        <v>958900</v>
      </c>
      <c r="E22" s="271">
        <v>973900</v>
      </c>
      <c r="F22" s="271">
        <v>1005900</v>
      </c>
      <c r="G22" s="271">
        <v>1057900</v>
      </c>
      <c r="H22" s="251" t="s">
        <v>1114</v>
      </c>
      <c r="I22" s="309" t="s">
        <v>1114</v>
      </c>
      <c r="J22" s="252" t="s">
        <v>1057</v>
      </c>
      <c r="K22" s="253" t="s">
        <v>1115</v>
      </c>
      <c r="L22" s="310" t="s">
        <v>1116</v>
      </c>
      <c r="M22" s="256" t="s">
        <v>1117</v>
      </c>
      <c r="N22" s="257"/>
      <c r="O22" s="256" t="s">
        <v>1118</v>
      </c>
      <c r="P22" s="171">
        <f t="shared" ref="P22:U24" si="4">(C22-B22)/B22</f>
        <v>2.7236082361913064E-2</v>
      </c>
      <c r="Q22" s="171">
        <f t="shared" si="4"/>
        <v>1.6968925654894475E-2</v>
      </c>
      <c r="R22" s="171">
        <f t="shared" si="4"/>
        <v>1.564292418396079E-2</v>
      </c>
      <c r="S22" s="171">
        <f t="shared" si="4"/>
        <v>3.2857582914056882E-2</v>
      </c>
      <c r="T22" s="171">
        <f t="shared" si="4"/>
        <v>5.1694999502932694E-2</v>
      </c>
      <c r="U22" s="171">
        <f t="shared" si="4"/>
        <v>5.0099253237546083E-2</v>
      </c>
      <c r="V22" s="309" t="s">
        <v>39</v>
      </c>
      <c r="W22" s="252" t="s">
        <v>1119</v>
      </c>
      <c r="X22" s="253" t="s">
        <v>1017</v>
      </c>
      <c r="Y22" s="310" t="s">
        <v>946</v>
      </c>
      <c r="Z22" s="256" t="s">
        <v>1120</v>
      </c>
      <c r="AA22" s="174"/>
      <c r="AB22" s="174"/>
      <c r="AC22" s="174"/>
      <c r="AD22" s="174"/>
      <c r="AE22" s="174"/>
      <c r="AF22" s="174"/>
      <c r="AG22" s="174"/>
      <c r="AH22" s="174"/>
    </row>
    <row r="23" spans="1:34" x14ac:dyDescent="0.3">
      <c r="A23" s="2" t="s">
        <v>1121</v>
      </c>
      <c r="B23" s="316">
        <v>954900</v>
      </c>
      <c r="C23" s="311">
        <v>980900</v>
      </c>
      <c r="D23" s="311">
        <v>999900</v>
      </c>
      <c r="E23" s="311">
        <v>1014900</v>
      </c>
      <c r="F23" s="311">
        <v>1055900</v>
      </c>
      <c r="G23" s="311">
        <v>1127900</v>
      </c>
      <c r="H23" s="238" t="s">
        <v>1122</v>
      </c>
      <c r="I23" s="312" t="s">
        <v>1122</v>
      </c>
      <c r="J23" s="239" t="s">
        <v>1123</v>
      </c>
      <c r="K23" s="240" t="s">
        <v>1124</v>
      </c>
      <c r="L23" s="313" t="s">
        <v>1125</v>
      </c>
      <c r="M23" s="264" t="s">
        <v>1126</v>
      </c>
      <c r="N23" s="257"/>
      <c r="O23" s="264" t="s">
        <v>1127</v>
      </c>
      <c r="P23" s="15">
        <f t="shared" si="4"/>
        <v>2.7227981987642685E-2</v>
      </c>
      <c r="Q23" s="15">
        <f t="shared" si="4"/>
        <v>1.9369966357426854E-2</v>
      </c>
      <c r="R23" s="15">
        <f t="shared" si="4"/>
        <v>1.5001500150015001E-2</v>
      </c>
      <c r="S23" s="15">
        <f t="shared" si="4"/>
        <v>4.0398068775248791E-2</v>
      </c>
      <c r="T23" s="15">
        <f t="shared" si="4"/>
        <v>6.8188275404867882E-2</v>
      </c>
      <c r="U23" s="15">
        <f t="shared" si="4"/>
        <v>8.5113928539764169E-2</v>
      </c>
      <c r="V23" s="312" t="s">
        <v>39</v>
      </c>
      <c r="W23" s="239" t="s">
        <v>1110</v>
      </c>
      <c r="X23" s="240" t="s">
        <v>1017</v>
      </c>
      <c r="Y23" s="313" t="s">
        <v>1128</v>
      </c>
      <c r="Z23" s="264" t="s">
        <v>1129</v>
      </c>
    </row>
    <row r="24" spans="1:34" x14ac:dyDescent="0.3">
      <c r="A24" s="170" t="s">
        <v>1130</v>
      </c>
      <c r="B24" s="315">
        <v>1018900</v>
      </c>
      <c r="C24" s="271">
        <v>1046900</v>
      </c>
      <c r="D24" s="271">
        <v>1064900</v>
      </c>
      <c r="E24" s="271">
        <v>1079900</v>
      </c>
      <c r="F24" s="271">
        <v>1115900</v>
      </c>
      <c r="G24" s="271">
        <v>1189900</v>
      </c>
      <c r="H24" s="251" t="s">
        <v>1131</v>
      </c>
      <c r="I24" s="309" t="s">
        <v>1131</v>
      </c>
      <c r="J24" s="252" t="s">
        <v>1132</v>
      </c>
      <c r="K24" s="253" t="s">
        <v>1072</v>
      </c>
      <c r="L24" s="310" t="s">
        <v>1133</v>
      </c>
      <c r="M24" s="256" t="s">
        <v>1134</v>
      </c>
      <c r="N24" s="257"/>
      <c r="O24" s="256" t="s">
        <v>1135</v>
      </c>
      <c r="P24" s="171">
        <f t="shared" si="4"/>
        <v>2.7480616350966727E-2</v>
      </c>
      <c r="Q24" s="171">
        <f t="shared" si="4"/>
        <v>1.7193619256853566E-2</v>
      </c>
      <c r="R24" s="171">
        <f t="shared" si="4"/>
        <v>1.4085829655366701E-2</v>
      </c>
      <c r="S24" s="171">
        <f t="shared" si="4"/>
        <v>3.3336420038892492E-2</v>
      </c>
      <c r="T24" s="171">
        <f t="shared" si="4"/>
        <v>6.6314185858947938E-2</v>
      </c>
      <c r="U24" s="171">
        <f t="shared" si="4"/>
        <v>8.5721489200773174E-2</v>
      </c>
      <c r="V24" s="309" t="s">
        <v>39</v>
      </c>
      <c r="W24" s="252" t="s">
        <v>1077</v>
      </c>
      <c r="X24" s="253" t="s">
        <v>57</v>
      </c>
      <c r="Y24" s="310" t="s">
        <v>178</v>
      </c>
      <c r="Z24" s="256" t="s">
        <v>655</v>
      </c>
      <c r="AA24" s="174"/>
      <c r="AB24" s="174"/>
      <c r="AC24" s="174"/>
      <c r="AD24" s="174"/>
      <c r="AE24" s="174"/>
      <c r="AF24" s="174"/>
      <c r="AG24" s="174"/>
      <c r="AH24" s="174"/>
    </row>
    <row r="25" spans="1:34" x14ac:dyDescent="0.3">
      <c r="A25" s="176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177"/>
      <c r="Q25" s="177"/>
      <c r="R25" s="177"/>
      <c r="S25" s="177"/>
      <c r="T25" s="177"/>
      <c r="U25" s="177"/>
      <c r="V25" s="270"/>
      <c r="W25" s="270"/>
      <c r="X25" s="270"/>
      <c r="Y25" s="270"/>
      <c r="Z25" s="270"/>
      <c r="AA25" s="165"/>
      <c r="AB25" s="165"/>
      <c r="AC25" s="165"/>
      <c r="AD25" s="165"/>
      <c r="AE25" s="165"/>
      <c r="AF25" s="165"/>
      <c r="AG25" s="165"/>
      <c r="AH25" s="165"/>
    </row>
    <row r="26" spans="1:34" x14ac:dyDescent="0.3">
      <c r="A26" s="180" t="s">
        <v>1136</v>
      </c>
      <c r="B26" s="315">
        <v>909900</v>
      </c>
      <c r="C26" s="271">
        <v>909900</v>
      </c>
      <c r="D26" s="271">
        <v>966900</v>
      </c>
      <c r="E26" s="271">
        <v>1014900</v>
      </c>
      <c r="F26" s="271">
        <v>1085900</v>
      </c>
      <c r="G26" s="271">
        <v>1189900</v>
      </c>
      <c r="H26" s="251" t="s">
        <v>1131</v>
      </c>
      <c r="I26" s="309" t="s">
        <v>1131</v>
      </c>
      <c r="J26" s="252" t="s">
        <v>1132</v>
      </c>
      <c r="K26" s="253" t="s">
        <v>1072</v>
      </c>
      <c r="L26" s="310" t="s">
        <v>1072</v>
      </c>
      <c r="M26" s="256" t="s">
        <v>1072</v>
      </c>
      <c r="N26" s="257"/>
      <c r="O26" s="256" t="s">
        <v>1137</v>
      </c>
      <c r="P26" s="171">
        <f t="shared" ref="P26:U26" si="5">(C26-B26)/B26</f>
        <v>0</v>
      </c>
      <c r="Q26" s="171">
        <f t="shared" si="5"/>
        <v>6.2644246620507743E-2</v>
      </c>
      <c r="R26" s="171">
        <f t="shared" si="5"/>
        <v>4.9643189574930191E-2</v>
      </c>
      <c r="S26" s="171">
        <f t="shared" si="5"/>
        <v>6.9957631293723524E-2</v>
      </c>
      <c r="T26" s="171">
        <f t="shared" si="5"/>
        <v>9.5773091444884426E-2</v>
      </c>
      <c r="U26" s="171">
        <f t="shared" si="5"/>
        <v>8.5721489200773174E-2</v>
      </c>
      <c r="V26" s="309" t="s">
        <v>39</v>
      </c>
      <c r="W26" s="252" t="s">
        <v>1077</v>
      </c>
      <c r="X26" s="253" t="s">
        <v>57</v>
      </c>
      <c r="Y26" s="310" t="s">
        <v>39</v>
      </c>
      <c r="Z26" s="256" t="s">
        <v>39</v>
      </c>
      <c r="AA26" s="174"/>
      <c r="AB26" s="174"/>
      <c r="AC26" s="174"/>
      <c r="AD26" s="174"/>
      <c r="AE26" s="174"/>
      <c r="AF26" s="174"/>
      <c r="AG26" s="174"/>
      <c r="AH26" s="174"/>
    </row>
    <row r="27" spans="1:34" x14ac:dyDescent="0.3">
      <c r="A27" s="176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177"/>
      <c r="Q27" s="177"/>
      <c r="R27" s="177"/>
      <c r="S27" s="177"/>
      <c r="T27" s="177"/>
      <c r="U27" s="177"/>
      <c r="V27" s="270"/>
      <c r="W27" s="270"/>
      <c r="X27" s="270"/>
      <c r="Y27" s="270"/>
      <c r="Z27" s="270"/>
      <c r="AA27" s="165"/>
      <c r="AB27" s="165"/>
      <c r="AC27" s="165"/>
      <c r="AD27" s="165"/>
      <c r="AE27" s="165"/>
      <c r="AF27" s="165"/>
      <c r="AG27" s="165"/>
      <c r="AH27" s="165"/>
    </row>
    <row r="28" spans="1:34" x14ac:dyDescent="0.3">
      <c r="A28" s="170" t="s">
        <v>1138</v>
      </c>
      <c r="B28" s="315">
        <v>1080900</v>
      </c>
      <c r="C28" s="271">
        <v>1110900</v>
      </c>
      <c r="D28" s="271">
        <v>1142900</v>
      </c>
      <c r="E28" s="271">
        <v>1162900</v>
      </c>
      <c r="F28" s="271">
        <v>1191900</v>
      </c>
      <c r="G28" s="271">
        <v>1255900</v>
      </c>
      <c r="H28" s="251" t="s">
        <v>1139</v>
      </c>
      <c r="I28" s="309" t="s">
        <v>1139</v>
      </c>
      <c r="J28" s="252" t="s">
        <v>1140</v>
      </c>
      <c r="K28" s="253" t="s">
        <v>1141</v>
      </c>
      <c r="L28" s="310" t="s">
        <v>1142</v>
      </c>
      <c r="M28" s="256" t="s">
        <v>1143</v>
      </c>
      <c r="N28" s="257"/>
      <c r="O28" s="256" t="s">
        <v>1144</v>
      </c>
      <c r="P28" s="171">
        <f t="shared" ref="P28:U31" si="6">(C28-B28)/B28</f>
        <v>2.7754648903691368E-2</v>
      </c>
      <c r="Q28" s="171">
        <f t="shared" si="6"/>
        <v>2.8805473039877575E-2</v>
      </c>
      <c r="R28" s="171">
        <f t="shared" si="6"/>
        <v>1.7499343774608451E-2</v>
      </c>
      <c r="S28" s="171">
        <f t="shared" si="6"/>
        <v>2.4937655860349128E-2</v>
      </c>
      <c r="T28" s="171">
        <f t="shared" si="6"/>
        <v>5.3695779847302623E-2</v>
      </c>
      <c r="U28" s="171">
        <f t="shared" si="6"/>
        <v>8.51978660721395E-2</v>
      </c>
      <c r="V28" s="309" t="s">
        <v>39</v>
      </c>
      <c r="W28" s="252" t="s">
        <v>1145</v>
      </c>
      <c r="X28" s="253" t="s">
        <v>379</v>
      </c>
      <c r="Y28" s="310" t="s">
        <v>215</v>
      </c>
      <c r="Z28" s="256" t="s">
        <v>1146</v>
      </c>
      <c r="AA28" s="174"/>
      <c r="AB28" s="174"/>
      <c r="AC28" s="174"/>
      <c r="AD28" s="174"/>
      <c r="AE28" s="174"/>
      <c r="AF28" s="174"/>
      <c r="AG28" s="174"/>
      <c r="AH28" s="174"/>
    </row>
    <row r="29" spans="1:34" x14ac:dyDescent="0.3">
      <c r="A29" s="2" t="s">
        <v>1147</v>
      </c>
      <c r="B29" s="316">
        <v>1132900</v>
      </c>
      <c r="C29" s="311">
        <v>1164900</v>
      </c>
      <c r="D29" s="311">
        <v>1197900</v>
      </c>
      <c r="E29" s="311">
        <v>1232900</v>
      </c>
      <c r="F29" s="311">
        <v>1263900</v>
      </c>
      <c r="G29" s="311">
        <v>1352900</v>
      </c>
      <c r="H29" s="238" t="s">
        <v>1148</v>
      </c>
      <c r="I29" s="312" t="s">
        <v>1148</v>
      </c>
      <c r="J29" s="239" t="s">
        <v>1149</v>
      </c>
      <c r="K29" s="240" t="s">
        <v>1150</v>
      </c>
      <c r="L29" s="313" t="s">
        <v>1151</v>
      </c>
      <c r="M29" s="264" t="s">
        <v>1152</v>
      </c>
      <c r="N29" s="257"/>
      <c r="O29" s="264" t="s">
        <v>1153</v>
      </c>
      <c r="P29" s="15">
        <f t="shared" si="6"/>
        <v>2.8246094094800955E-2</v>
      </c>
      <c r="Q29" s="15">
        <f t="shared" si="6"/>
        <v>2.8328611898016998E-2</v>
      </c>
      <c r="R29" s="15">
        <f t="shared" si="6"/>
        <v>2.9217797812839136E-2</v>
      </c>
      <c r="S29" s="15">
        <f t="shared" si="6"/>
        <v>2.5143969502798281E-2</v>
      </c>
      <c r="T29" s="15">
        <f t="shared" si="6"/>
        <v>7.0416963367355007E-2</v>
      </c>
      <c r="U29" s="15">
        <f t="shared" si="6"/>
        <v>8.5002587035257593E-2</v>
      </c>
      <c r="V29" s="312" t="s">
        <v>39</v>
      </c>
      <c r="W29" s="239" t="s">
        <v>1145</v>
      </c>
      <c r="X29" s="240" t="s">
        <v>379</v>
      </c>
      <c r="Y29" s="313" t="s">
        <v>808</v>
      </c>
      <c r="Z29" s="264" t="s">
        <v>380</v>
      </c>
    </row>
    <row r="30" spans="1:34" x14ac:dyDescent="0.3">
      <c r="A30" s="170" t="s">
        <v>1154</v>
      </c>
      <c r="B30" s="315">
        <v>1132900</v>
      </c>
      <c r="C30" s="271">
        <v>1164900</v>
      </c>
      <c r="D30" s="271">
        <v>1197900</v>
      </c>
      <c r="E30" s="271">
        <v>1222900</v>
      </c>
      <c r="F30" s="271">
        <v>1253900</v>
      </c>
      <c r="G30" s="271">
        <v>1320900</v>
      </c>
      <c r="H30" s="251" t="s">
        <v>1155</v>
      </c>
      <c r="I30" s="309" t="s">
        <v>1155</v>
      </c>
      <c r="J30" s="252" t="s">
        <v>1156</v>
      </c>
      <c r="K30" s="253" t="s">
        <v>1157</v>
      </c>
      <c r="L30" s="310" t="s">
        <v>1158</v>
      </c>
      <c r="M30" s="256" t="s">
        <v>1159</v>
      </c>
      <c r="N30" s="257"/>
      <c r="O30" s="256" t="s">
        <v>1160</v>
      </c>
      <c r="P30" s="171">
        <f t="shared" si="6"/>
        <v>2.8246094094800955E-2</v>
      </c>
      <c r="Q30" s="171">
        <f t="shared" si="6"/>
        <v>2.8328611898016998E-2</v>
      </c>
      <c r="R30" s="171">
        <f t="shared" si="6"/>
        <v>2.0869855580599381E-2</v>
      </c>
      <c r="S30" s="171">
        <f t="shared" si="6"/>
        <v>2.5349578869899421E-2</v>
      </c>
      <c r="T30" s="171">
        <f t="shared" si="6"/>
        <v>5.3433288141000082E-2</v>
      </c>
      <c r="U30" s="171">
        <f t="shared" si="6"/>
        <v>8.554773260655614E-2</v>
      </c>
      <c r="V30" s="309" t="s">
        <v>39</v>
      </c>
      <c r="W30" s="252" t="s">
        <v>1161</v>
      </c>
      <c r="X30" s="253" t="s">
        <v>1093</v>
      </c>
      <c r="Y30" s="310" t="s">
        <v>1162</v>
      </c>
      <c r="Z30" s="256" t="s">
        <v>808</v>
      </c>
      <c r="AA30" s="174"/>
      <c r="AB30" s="174"/>
      <c r="AC30" s="174"/>
      <c r="AD30" s="174"/>
      <c r="AE30" s="174"/>
      <c r="AF30" s="174"/>
      <c r="AG30" s="174"/>
      <c r="AH30" s="174"/>
    </row>
    <row r="31" spans="1:34" x14ac:dyDescent="0.3">
      <c r="A31" s="2" t="s">
        <v>1163</v>
      </c>
      <c r="B31" s="316">
        <v>1185900</v>
      </c>
      <c r="C31" s="311">
        <v>1217900</v>
      </c>
      <c r="D31" s="311">
        <v>1251900</v>
      </c>
      <c r="E31" s="311">
        <v>1291900</v>
      </c>
      <c r="F31" s="311">
        <v>1324900</v>
      </c>
      <c r="G31" s="311">
        <v>1417900</v>
      </c>
      <c r="H31" s="238" t="s">
        <v>1164</v>
      </c>
      <c r="I31" s="312" t="s">
        <v>1164</v>
      </c>
      <c r="J31" s="239" t="s">
        <v>1165</v>
      </c>
      <c r="K31" s="240" t="s">
        <v>1166</v>
      </c>
      <c r="L31" s="313" t="s">
        <v>1167</v>
      </c>
      <c r="M31" s="264" t="s">
        <v>1168</v>
      </c>
      <c r="N31" s="257"/>
      <c r="O31" s="264" t="s">
        <v>1169</v>
      </c>
      <c r="P31" s="15">
        <f t="shared" si="6"/>
        <v>2.6983725440593642E-2</v>
      </c>
      <c r="Q31" s="15">
        <f t="shared" si="6"/>
        <v>2.7916906149930209E-2</v>
      </c>
      <c r="R31" s="15">
        <f t="shared" si="6"/>
        <v>3.1951433820592699E-2</v>
      </c>
      <c r="S31" s="15">
        <f t="shared" si="6"/>
        <v>2.5543772737828006E-2</v>
      </c>
      <c r="T31" s="15">
        <f t="shared" si="6"/>
        <v>7.019397690391728E-2</v>
      </c>
      <c r="U31" s="15">
        <f t="shared" si="6"/>
        <v>8.5337470907680374E-2</v>
      </c>
      <c r="V31" s="312" t="s">
        <v>39</v>
      </c>
      <c r="W31" s="239" t="s">
        <v>1161</v>
      </c>
      <c r="X31" s="240" t="s">
        <v>1093</v>
      </c>
      <c r="Y31" s="313" t="s">
        <v>612</v>
      </c>
      <c r="Z31" s="264" t="s">
        <v>215</v>
      </c>
    </row>
    <row r="32" spans="1:34" x14ac:dyDescent="0.3">
      <c r="A32" s="181" t="s">
        <v>1170</v>
      </c>
      <c r="B32" s="268" t="s">
        <v>49</v>
      </c>
      <c r="C32" s="317" t="s">
        <v>49</v>
      </c>
      <c r="D32" s="252" t="s">
        <v>49</v>
      </c>
      <c r="E32" s="252" t="s">
        <v>49</v>
      </c>
      <c r="F32" s="252" t="s">
        <v>49</v>
      </c>
      <c r="G32" s="252" t="s">
        <v>49</v>
      </c>
      <c r="H32" s="252" t="s">
        <v>49</v>
      </c>
      <c r="I32" s="252" t="s">
        <v>49</v>
      </c>
      <c r="J32" s="252" t="s">
        <v>1171</v>
      </c>
      <c r="K32" s="253" t="s">
        <v>1134</v>
      </c>
      <c r="L32" s="310" t="s">
        <v>1172</v>
      </c>
      <c r="M32" s="256" t="s">
        <v>1173</v>
      </c>
      <c r="N32" s="257"/>
      <c r="O32" s="182" t="s">
        <v>49</v>
      </c>
      <c r="P32" s="182" t="s">
        <v>49</v>
      </c>
      <c r="Q32" s="182" t="s">
        <v>49</v>
      </c>
      <c r="R32" s="182" t="s">
        <v>49</v>
      </c>
      <c r="S32" s="182" t="s">
        <v>49</v>
      </c>
      <c r="T32" s="182" t="s">
        <v>49</v>
      </c>
      <c r="U32" s="182" t="s">
        <v>49</v>
      </c>
      <c r="V32" s="182" t="s">
        <v>49</v>
      </c>
      <c r="W32" s="182" t="s">
        <v>49</v>
      </c>
      <c r="X32" s="253" t="s">
        <v>379</v>
      </c>
      <c r="Y32" s="310" t="s">
        <v>396</v>
      </c>
      <c r="Z32" s="256" t="s">
        <v>1174</v>
      </c>
      <c r="AA32" s="174"/>
      <c r="AB32" s="174"/>
      <c r="AC32" s="174"/>
      <c r="AD32" s="174"/>
      <c r="AE32" s="174"/>
      <c r="AF32" s="174"/>
      <c r="AG32" s="174"/>
      <c r="AH32" s="174"/>
    </row>
    <row r="33" spans="1:34" x14ac:dyDescent="0.3">
      <c r="A33" s="26" t="s">
        <v>1175</v>
      </c>
      <c r="B33" s="319" t="s">
        <v>49</v>
      </c>
      <c r="C33" s="318" t="s">
        <v>49</v>
      </c>
      <c r="D33" s="239" t="s">
        <v>49</v>
      </c>
      <c r="E33" s="239" t="s">
        <v>49</v>
      </c>
      <c r="F33" s="239" t="s">
        <v>49</v>
      </c>
      <c r="G33" s="239" t="s">
        <v>49</v>
      </c>
      <c r="H33" s="239" t="s">
        <v>49</v>
      </c>
      <c r="I33" s="239" t="s">
        <v>49</v>
      </c>
      <c r="J33" s="239" t="s">
        <v>1176</v>
      </c>
      <c r="K33" s="240" t="s">
        <v>1177</v>
      </c>
      <c r="L33" s="313" t="s">
        <v>1178</v>
      </c>
      <c r="M33" s="264" t="s">
        <v>1179</v>
      </c>
      <c r="N33" s="257"/>
      <c r="O33" s="20" t="s">
        <v>49</v>
      </c>
      <c r="P33" s="20" t="s">
        <v>49</v>
      </c>
      <c r="Q33" s="20" t="s">
        <v>49</v>
      </c>
      <c r="R33" s="20" t="s">
        <v>49</v>
      </c>
      <c r="S33" s="20" t="s">
        <v>49</v>
      </c>
      <c r="T33" s="20" t="s">
        <v>49</v>
      </c>
      <c r="U33" s="20" t="s">
        <v>49</v>
      </c>
      <c r="V33" s="20" t="s">
        <v>49</v>
      </c>
      <c r="W33" s="20" t="s">
        <v>49</v>
      </c>
      <c r="X33" s="240" t="s">
        <v>1043</v>
      </c>
      <c r="Y33" s="313" t="s">
        <v>197</v>
      </c>
      <c r="Z33" s="264" t="s">
        <v>1180</v>
      </c>
    </row>
    <row r="34" spans="1:34" x14ac:dyDescent="0.3">
      <c r="A34" s="176"/>
      <c r="B34" s="270"/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177"/>
      <c r="Q34" s="178"/>
      <c r="R34" s="177"/>
      <c r="S34" s="177"/>
      <c r="T34" s="177"/>
      <c r="U34" s="177"/>
      <c r="V34" s="270"/>
      <c r="W34" s="270"/>
      <c r="X34" s="270"/>
      <c r="Y34" s="270"/>
      <c r="Z34" s="270"/>
      <c r="AA34" s="165"/>
      <c r="AB34" s="165"/>
      <c r="AC34" s="165"/>
      <c r="AD34" s="165"/>
      <c r="AE34" s="165"/>
      <c r="AF34" s="165"/>
      <c r="AG34" s="165"/>
      <c r="AH34" s="165"/>
    </row>
    <row r="35" spans="1:34" x14ac:dyDescent="0.3">
      <c r="A35" s="2" t="s">
        <v>1181</v>
      </c>
      <c r="B35" s="20" t="s">
        <v>49</v>
      </c>
      <c r="C35" s="4" t="s">
        <v>49</v>
      </c>
      <c r="D35" s="4" t="s">
        <v>49</v>
      </c>
      <c r="E35" s="4" t="s">
        <v>49</v>
      </c>
      <c r="F35" s="4" t="s">
        <v>49</v>
      </c>
      <c r="G35" s="4" t="s">
        <v>49</v>
      </c>
      <c r="H35" s="238" t="s">
        <v>1182</v>
      </c>
      <c r="I35" s="4" t="s">
        <v>49</v>
      </c>
      <c r="J35" s="4" t="s">
        <v>49</v>
      </c>
      <c r="K35" s="4" t="s">
        <v>49</v>
      </c>
      <c r="L35" s="4" t="s">
        <v>49</v>
      </c>
      <c r="M35" s="4" t="s">
        <v>49</v>
      </c>
      <c r="N35" s="270"/>
      <c r="O35" s="20" t="s">
        <v>49</v>
      </c>
      <c r="P35" s="20" t="s">
        <v>49</v>
      </c>
      <c r="Q35" s="20" t="s">
        <v>49</v>
      </c>
      <c r="R35" s="20" t="s">
        <v>49</v>
      </c>
      <c r="S35" s="20" t="s">
        <v>49</v>
      </c>
      <c r="T35" s="20" t="s">
        <v>49</v>
      </c>
      <c r="U35" s="20" t="s">
        <v>49</v>
      </c>
      <c r="V35" s="20" t="s">
        <v>49</v>
      </c>
      <c r="W35" s="20" t="s">
        <v>49</v>
      </c>
      <c r="X35" s="240" t="s">
        <v>49</v>
      </c>
      <c r="Y35" s="313" t="s">
        <v>49</v>
      </c>
      <c r="Z35" s="264" t="s">
        <v>49</v>
      </c>
    </row>
    <row r="36" spans="1:34" x14ac:dyDescent="0.3">
      <c r="A36" s="170" t="s">
        <v>1183</v>
      </c>
      <c r="B36" s="182" t="s">
        <v>49</v>
      </c>
      <c r="C36" s="250" t="s">
        <v>49</v>
      </c>
      <c r="D36" s="250" t="s">
        <v>49</v>
      </c>
      <c r="E36" s="250" t="s">
        <v>49</v>
      </c>
      <c r="F36" s="250" t="s">
        <v>49</v>
      </c>
      <c r="G36" s="250" t="s">
        <v>49</v>
      </c>
      <c r="H36" s="251" t="s">
        <v>1184</v>
      </c>
      <c r="I36" s="250" t="s">
        <v>49</v>
      </c>
      <c r="J36" s="250" t="s">
        <v>49</v>
      </c>
      <c r="K36" s="250" t="s">
        <v>49</v>
      </c>
      <c r="L36" s="250" t="s">
        <v>49</v>
      </c>
      <c r="M36" s="250" t="s">
        <v>49</v>
      </c>
      <c r="N36" s="270"/>
      <c r="O36" s="182" t="s">
        <v>49</v>
      </c>
      <c r="P36" s="182" t="s">
        <v>49</v>
      </c>
      <c r="Q36" s="182" t="s">
        <v>49</v>
      </c>
      <c r="R36" s="182" t="s">
        <v>49</v>
      </c>
      <c r="S36" s="182" t="s">
        <v>49</v>
      </c>
      <c r="T36" s="182" t="s">
        <v>49</v>
      </c>
      <c r="U36" s="182" t="s">
        <v>49</v>
      </c>
      <c r="V36" s="182" t="s">
        <v>49</v>
      </c>
      <c r="W36" s="253" t="s">
        <v>49</v>
      </c>
      <c r="X36" s="253" t="s">
        <v>49</v>
      </c>
      <c r="Y36" s="310" t="s">
        <v>49</v>
      </c>
      <c r="Z36" s="256" t="s">
        <v>49</v>
      </c>
      <c r="AA36" s="174"/>
      <c r="AB36" s="174"/>
      <c r="AC36" s="174"/>
      <c r="AD36" s="174"/>
      <c r="AE36" s="174"/>
      <c r="AF36" s="174"/>
      <c r="AG36" s="174"/>
      <c r="AH36" s="174"/>
    </row>
    <row r="37" spans="1:34" x14ac:dyDescent="0.3">
      <c r="A37" s="2" t="s">
        <v>1185</v>
      </c>
      <c r="B37" s="20" t="s">
        <v>49</v>
      </c>
      <c r="C37" s="4" t="s">
        <v>49</v>
      </c>
      <c r="D37" s="4" t="s">
        <v>49</v>
      </c>
      <c r="E37" s="4" t="s">
        <v>49</v>
      </c>
      <c r="F37" s="4" t="s">
        <v>49</v>
      </c>
      <c r="G37" s="4" t="s">
        <v>49</v>
      </c>
      <c r="H37" s="238" t="s">
        <v>1186</v>
      </c>
      <c r="I37" s="4" t="s">
        <v>49</v>
      </c>
      <c r="J37" s="4" t="s">
        <v>49</v>
      </c>
      <c r="K37" s="4" t="s">
        <v>49</v>
      </c>
      <c r="L37" s="4" t="s">
        <v>49</v>
      </c>
      <c r="M37" s="4" t="s">
        <v>49</v>
      </c>
      <c r="N37" s="270"/>
      <c r="O37" s="20" t="s">
        <v>49</v>
      </c>
      <c r="P37" s="20" t="s">
        <v>49</v>
      </c>
      <c r="Q37" s="20" t="s">
        <v>49</v>
      </c>
      <c r="R37" s="20" t="s">
        <v>49</v>
      </c>
      <c r="S37" s="20" t="s">
        <v>49</v>
      </c>
      <c r="T37" s="20" t="s">
        <v>49</v>
      </c>
      <c r="U37" s="20" t="s">
        <v>49</v>
      </c>
      <c r="V37" s="20" t="s">
        <v>49</v>
      </c>
      <c r="W37" s="20" t="s">
        <v>49</v>
      </c>
      <c r="X37" s="240" t="s">
        <v>49</v>
      </c>
      <c r="Y37" s="313" t="s">
        <v>49</v>
      </c>
      <c r="Z37" s="264" t="s">
        <v>49</v>
      </c>
    </row>
    <row r="38" spans="1:34" x14ac:dyDescent="0.3">
      <c r="A38" s="170" t="s">
        <v>1187</v>
      </c>
      <c r="B38" s="182" t="s">
        <v>49</v>
      </c>
      <c r="C38" s="250" t="s">
        <v>49</v>
      </c>
      <c r="D38" s="250" t="s">
        <v>49</v>
      </c>
      <c r="E38" s="250" t="s">
        <v>49</v>
      </c>
      <c r="F38" s="250" t="s">
        <v>49</v>
      </c>
      <c r="G38" s="250" t="s">
        <v>49</v>
      </c>
      <c r="H38" s="251" t="s">
        <v>1188</v>
      </c>
      <c r="I38" s="250" t="s">
        <v>49</v>
      </c>
      <c r="J38" s="250" t="s">
        <v>49</v>
      </c>
      <c r="K38" s="250" t="s">
        <v>49</v>
      </c>
      <c r="L38" s="250" t="s">
        <v>49</v>
      </c>
      <c r="M38" s="250" t="s">
        <v>49</v>
      </c>
      <c r="N38" s="270"/>
      <c r="O38" s="182" t="s">
        <v>49</v>
      </c>
      <c r="P38" s="182" t="s">
        <v>49</v>
      </c>
      <c r="Q38" s="182" t="s">
        <v>49</v>
      </c>
      <c r="R38" s="182" t="s">
        <v>49</v>
      </c>
      <c r="S38" s="182" t="s">
        <v>49</v>
      </c>
      <c r="T38" s="182" t="s">
        <v>49</v>
      </c>
      <c r="U38" s="182" t="s">
        <v>49</v>
      </c>
      <c r="V38" s="182" t="s">
        <v>49</v>
      </c>
      <c r="W38" s="253" t="s">
        <v>49</v>
      </c>
      <c r="X38" s="253" t="s">
        <v>49</v>
      </c>
      <c r="Y38" s="310" t="s">
        <v>49</v>
      </c>
      <c r="Z38" s="256" t="s">
        <v>49</v>
      </c>
      <c r="AA38" s="174"/>
      <c r="AB38" s="174"/>
      <c r="AC38" s="174"/>
      <c r="AD38" s="174"/>
      <c r="AE38" s="174"/>
      <c r="AF38" s="174"/>
      <c r="AG38" s="174"/>
      <c r="AH38" s="174"/>
    </row>
    <row r="39" spans="1:34" x14ac:dyDescent="0.3">
      <c r="A39" s="176"/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177"/>
      <c r="Q39" s="178"/>
      <c r="R39" s="177"/>
      <c r="S39" s="177"/>
      <c r="T39" s="177"/>
      <c r="U39" s="177"/>
      <c r="V39" s="270"/>
      <c r="W39" s="270"/>
      <c r="X39" s="270"/>
      <c r="Y39" s="270"/>
      <c r="Z39" s="270"/>
      <c r="AA39" s="165"/>
      <c r="AB39" s="165"/>
      <c r="AC39" s="165"/>
      <c r="AD39" s="165"/>
      <c r="AE39" s="165"/>
      <c r="AF39" s="165"/>
      <c r="AG39" s="165"/>
      <c r="AH39" s="165"/>
    </row>
    <row r="40" spans="1:34" x14ac:dyDescent="0.3">
      <c r="A40" s="170" t="s">
        <v>1189</v>
      </c>
      <c r="B40" s="182" t="s">
        <v>49</v>
      </c>
      <c r="C40" s="250" t="s">
        <v>49</v>
      </c>
      <c r="D40" s="250" t="s">
        <v>49</v>
      </c>
      <c r="E40" s="250" t="s">
        <v>49</v>
      </c>
      <c r="F40" s="250" t="s">
        <v>49</v>
      </c>
      <c r="G40" s="250" t="s">
        <v>49</v>
      </c>
      <c r="H40" s="251" t="s">
        <v>1190</v>
      </c>
      <c r="I40" s="250" t="s">
        <v>49</v>
      </c>
      <c r="J40" s="250" t="s">
        <v>49</v>
      </c>
      <c r="K40" s="250" t="s">
        <v>49</v>
      </c>
      <c r="L40" s="250" t="s">
        <v>49</v>
      </c>
      <c r="M40" s="250" t="s">
        <v>49</v>
      </c>
      <c r="N40" s="270"/>
      <c r="O40" s="182" t="s">
        <v>49</v>
      </c>
      <c r="P40" s="182" t="s">
        <v>49</v>
      </c>
      <c r="Q40" s="182" t="s">
        <v>49</v>
      </c>
      <c r="R40" s="182" t="s">
        <v>49</v>
      </c>
      <c r="S40" s="182" t="s">
        <v>49</v>
      </c>
      <c r="T40" s="182" t="s">
        <v>49</v>
      </c>
      <c r="U40" s="182" t="s">
        <v>49</v>
      </c>
      <c r="V40" s="182" t="s">
        <v>49</v>
      </c>
      <c r="W40" s="253" t="s">
        <v>49</v>
      </c>
      <c r="X40" s="253" t="s">
        <v>49</v>
      </c>
      <c r="Y40" s="310" t="s">
        <v>49</v>
      </c>
      <c r="Z40" s="256" t="s">
        <v>49</v>
      </c>
      <c r="AA40" s="174"/>
      <c r="AB40" s="174"/>
      <c r="AC40" s="174"/>
      <c r="AD40" s="174"/>
      <c r="AE40" s="174"/>
      <c r="AF40" s="174"/>
      <c r="AG40" s="174"/>
      <c r="AH40" s="174"/>
    </row>
    <row r="41" spans="1:34" x14ac:dyDescent="0.3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</row>
    <row r="42" spans="1:34" x14ac:dyDescent="0.3">
      <c r="A42" s="183"/>
      <c r="B42" s="183"/>
      <c r="C42" s="183"/>
      <c r="D42" s="183"/>
      <c r="E42" s="183"/>
      <c r="F42" s="183"/>
      <c r="G42" s="183"/>
      <c r="H42" s="183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</row>
    <row r="43" spans="1:34" x14ac:dyDescent="0.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</row>
    <row r="44" spans="1:34" x14ac:dyDescent="0.3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</row>
    <row r="45" spans="1:34" x14ac:dyDescent="0.3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</row>
    <row r="46" spans="1:34" x14ac:dyDescent="0.3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</row>
    <row r="47" spans="1:34" x14ac:dyDescent="0.3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</row>
    <row r="48" spans="1:34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</row>
    <row r="49" spans="1:34" x14ac:dyDescent="0.3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</row>
    <row r="50" spans="1:34" x14ac:dyDescent="0.3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</row>
    <row r="51" spans="1:34" x14ac:dyDescent="0.3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</row>
    <row r="52" spans="1:34" x14ac:dyDescent="0.3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</row>
    <row r="53" spans="1:34" x14ac:dyDescent="0.3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</row>
    <row r="54" spans="1:34" x14ac:dyDescent="0.3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</row>
    <row r="55" spans="1:34" x14ac:dyDescent="0.3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</row>
    <row r="56" spans="1:34" x14ac:dyDescent="0.3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</row>
    <row r="57" spans="1:34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</row>
    <row r="58" spans="1:34" x14ac:dyDescent="0.3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</row>
    <row r="59" spans="1:34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</row>
    <row r="60" spans="1:34" x14ac:dyDescent="0.3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</row>
    <row r="61" spans="1:34" x14ac:dyDescent="0.3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</row>
    <row r="62" spans="1:34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</row>
    <row r="63" spans="1:34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</row>
    <row r="64" spans="1:34" x14ac:dyDescent="0.3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</row>
    <row r="65" spans="1:34" x14ac:dyDescent="0.3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</row>
    <row r="66" spans="1:34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</row>
    <row r="67" spans="1:34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</row>
    <row r="68" spans="1:34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</row>
    <row r="69" spans="1:34" x14ac:dyDescent="0.3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</row>
    <row r="70" spans="1:34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</row>
    <row r="71" spans="1:34" x14ac:dyDescent="0.3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</row>
    <row r="72" spans="1:34" x14ac:dyDescent="0.3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</row>
    <row r="73" spans="1:34" x14ac:dyDescent="0.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</row>
    <row r="74" spans="1:34" x14ac:dyDescent="0.3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</row>
    <row r="75" spans="1:34" x14ac:dyDescent="0.3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</row>
    <row r="76" spans="1:34" x14ac:dyDescent="0.3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</row>
    <row r="77" spans="1:34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</row>
    <row r="78" spans="1:34" x14ac:dyDescent="0.3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</row>
    <row r="79" spans="1:34" x14ac:dyDescent="0.3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</row>
    <row r="80" spans="1:34" x14ac:dyDescent="0.3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</row>
    <row r="81" spans="1:34" x14ac:dyDescent="0.3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</row>
    <row r="82" spans="1:34" x14ac:dyDescent="0.3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</row>
    <row r="83" spans="1:34" x14ac:dyDescent="0.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</row>
    <row r="84" spans="1:34" x14ac:dyDescent="0.3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</row>
    <row r="85" spans="1:34" x14ac:dyDescent="0.3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</row>
    <row r="86" spans="1:34" x14ac:dyDescent="0.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</row>
    <row r="87" spans="1:34" x14ac:dyDescent="0.3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</row>
    <row r="88" spans="1:34" x14ac:dyDescent="0.3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</row>
    <row r="89" spans="1:34" x14ac:dyDescent="0.3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</row>
    <row r="90" spans="1:34" x14ac:dyDescent="0.3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</row>
    <row r="91" spans="1:34" x14ac:dyDescent="0.3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</row>
    <row r="92" spans="1:34" x14ac:dyDescent="0.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</row>
    <row r="93" spans="1:34" x14ac:dyDescent="0.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</row>
    <row r="94" spans="1:34" x14ac:dyDescent="0.3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</row>
    <row r="95" spans="1:34" x14ac:dyDescent="0.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</row>
    <row r="96" spans="1:34" x14ac:dyDescent="0.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</row>
    <row r="97" spans="1:34" x14ac:dyDescent="0.3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</row>
    <row r="98" spans="1:34" x14ac:dyDescent="0.3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</row>
    <row r="99" spans="1:34" x14ac:dyDescent="0.3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</row>
    <row r="100" spans="1:34" x14ac:dyDescent="0.3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</row>
    <row r="102" spans="1:34" x14ac:dyDescent="0.3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</row>
    <row r="104" spans="1:34" x14ac:dyDescent="0.3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</row>
    <row r="106" spans="1:34" x14ac:dyDescent="0.3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</row>
    <row r="108" spans="1:34" x14ac:dyDescent="0.3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</row>
    <row r="110" spans="1:34" x14ac:dyDescent="0.3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</row>
    <row r="112" spans="1:34" x14ac:dyDescent="0.3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</row>
    <row r="114" spans="1:34" x14ac:dyDescent="0.3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</row>
    <row r="116" spans="1:34" x14ac:dyDescent="0.3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</row>
    <row r="118" spans="1:34" x14ac:dyDescent="0.3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</row>
    <row r="120" spans="1:34" x14ac:dyDescent="0.3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</row>
    <row r="122" spans="1:34" x14ac:dyDescent="0.3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</row>
    <row r="124" spans="1:34" x14ac:dyDescent="0.3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</row>
    <row r="126" spans="1:34" x14ac:dyDescent="0.3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</row>
    <row r="128" spans="1:34" x14ac:dyDescent="0.3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</row>
    <row r="130" spans="1:34" x14ac:dyDescent="0.3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</row>
    <row r="132" spans="1:34" x14ac:dyDescent="0.3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</row>
    <row r="134" spans="1:34" x14ac:dyDescent="0.3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</row>
    <row r="136" spans="1:34" x14ac:dyDescent="0.3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</row>
    <row r="138" spans="1:34" x14ac:dyDescent="0.3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</row>
    <row r="140" spans="1:34" x14ac:dyDescent="0.3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</row>
    <row r="142" spans="1:34" x14ac:dyDescent="0.3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</row>
    <row r="144" spans="1:34" x14ac:dyDescent="0.3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</row>
    <row r="146" spans="1:34" x14ac:dyDescent="0.3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</row>
    <row r="148" spans="1:34" x14ac:dyDescent="0.3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</row>
    <row r="150" spans="1:34" x14ac:dyDescent="0.3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</row>
    <row r="152" spans="1:34" x14ac:dyDescent="0.3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</row>
    <row r="154" spans="1:34" x14ac:dyDescent="0.3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</row>
    <row r="156" spans="1:34" x14ac:dyDescent="0.3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</row>
    <row r="158" spans="1:34" x14ac:dyDescent="0.3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</row>
    <row r="160" spans="1:34" x14ac:dyDescent="0.3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/>
    </row>
    <row r="162" spans="1:34" x14ac:dyDescent="0.3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</row>
    <row r="164" spans="1:34" x14ac:dyDescent="0.3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</row>
    <row r="166" spans="1:34" x14ac:dyDescent="0.3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</row>
    <row r="168" spans="1:34" x14ac:dyDescent="0.3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</row>
    <row r="170" spans="1:34" x14ac:dyDescent="0.3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</row>
    <row r="172" spans="1:34" x14ac:dyDescent="0.3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</row>
    <row r="174" spans="1:34" x14ac:dyDescent="0.3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</row>
    <row r="176" spans="1:34" x14ac:dyDescent="0.3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</row>
    <row r="178" spans="1:34" x14ac:dyDescent="0.3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</row>
    <row r="180" spans="1:34" x14ac:dyDescent="0.3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</row>
    <row r="182" spans="1:34" x14ac:dyDescent="0.3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</row>
    <row r="184" spans="1:34" x14ac:dyDescent="0.3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</row>
    <row r="186" spans="1:34" x14ac:dyDescent="0.3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</row>
    <row r="188" spans="1:34" x14ac:dyDescent="0.3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</row>
    <row r="190" spans="1:34" x14ac:dyDescent="0.3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</row>
    <row r="192" spans="1:34" x14ac:dyDescent="0.3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</row>
    <row r="194" spans="1:34" x14ac:dyDescent="0.3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</row>
    <row r="196" spans="1:34" x14ac:dyDescent="0.3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</row>
    <row r="198" spans="1:34" x14ac:dyDescent="0.3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</row>
    <row r="200" spans="1:34" x14ac:dyDescent="0.3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Z200"/>
  <sheetViews>
    <sheetView topLeftCell="A34" workbookViewId="0">
      <selection activeCell="G18" sqref="G18"/>
    </sheetView>
  </sheetViews>
  <sheetFormatPr defaultRowHeight="14.4" x14ac:dyDescent="0.3"/>
  <cols>
    <col min="1" max="1" width="69.21875" style="1" customWidth="1"/>
    <col min="2" max="50" width="16" customWidth="1"/>
  </cols>
  <sheetData>
    <row r="1" spans="1:26" ht="33.6" customHeight="1" x14ac:dyDescent="0.3">
      <c r="A1" s="36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9" t="s">
        <v>15</v>
      </c>
      <c r="H1" s="38" t="s">
        <v>447</v>
      </c>
      <c r="I1" s="38" t="s">
        <v>1191</v>
      </c>
      <c r="J1" s="131" t="s">
        <v>159</v>
      </c>
      <c r="K1" s="132"/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3" t="s">
        <v>27</v>
      </c>
      <c r="R1" s="13" t="s">
        <v>450</v>
      </c>
      <c r="S1" s="11" t="s">
        <v>1192</v>
      </c>
      <c r="T1" s="11" t="s">
        <v>1193</v>
      </c>
      <c r="U1" s="11"/>
      <c r="V1" s="11"/>
      <c r="W1" s="11"/>
      <c r="X1" s="11"/>
      <c r="Y1" s="11"/>
      <c r="Z1" s="11"/>
    </row>
    <row r="2" spans="1:26" ht="19.8" customHeight="1" x14ac:dyDescent="0.3">
      <c r="A2" s="133" t="s">
        <v>34</v>
      </c>
      <c r="B2" s="134"/>
      <c r="C2" s="134"/>
      <c r="D2" s="134"/>
      <c r="E2" s="134"/>
      <c r="F2" s="134"/>
      <c r="G2" s="135"/>
      <c r="H2" s="135"/>
      <c r="I2" s="135"/>
      <c r="J2" s="136"/>
      <c r="K2" s="132"/>
      <c r="L2" s="137" t="s">
        <v>1194</v>
      </c>
      <c r="M2" s="138"/>
      <c r="N2" s="139"/>
      <c r="O2" s="139"/>
      <c r="P2" s="139"/>
      <c r="Q2" s="139"/>
      <c r="R2" s="139"/>
      <c r="S2" s="137" t="s">
        <v>1195</v>
      </c>
      <c r="T2" s="140" t="s">
        <v>1196</v>
      </c>
      <c r="U2" s="136"/>
      <c r="V2" s="136"/>
      <c r="W2" s="136"/>
      <c r="X2" s="136"/>
      <c r="Y2" s="136"/>
      <c r="Z2" s="136"/>
    </row>
    <row r="3" spans="1:26" ht="13.2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spans="1:26" x14ac:dyDescent="0.3">
      <c r="A4" s="142" t="s">
        <v>1197</v>
      </c>
      <c r="B4" s="143">
        <v>706900</v>
      </c>
      <c r="C4" s="143">
        <v>709100</v>
      </c>
      <c r="D4" s="143">
        <v>723250</v>
      </c>
      <c r="E4" s="143">
        <v>781150</v>
      </c>
      <c r="F4" s="143">
        <v>812400</v>
      </c>
      <c r="G4" s="144" t="s">
        <v>1198</v>
      </c>
      <c r="H4" s="145" t="s">
        <v>1199</v>
      </c>
      <c r="I4" s="146" t="s">
        <v>1200</v>
      </c>
      <c r="J4" s="147" t="s">
        <v>1201</v>
      </c>
      <c r="K4" s="148"/>
      <c r="L4" s="147" t="s">
        <v>1202</v>
      </c>
      <c r="M4" s="149">
        <f t="shared" ref="M4:M13" si="0">(C4-B4)/B4</f>
        <v>3.1121799405856559E-3</v>
      </c>
      <c r="N4" s="149">
        <f t="shared" ref="N4:N13" si="1">(D4-C4)/C4</f>
        <v>1.9954872373431111E-2</v>
      </c>
      <c r="O4" s="149">
        <f t="shared" ref="O4:O13" si="2">(E4-D4)/D4</f>
        <v>8.0055305910819219E-2</v>
      </c>
      <c r="P4" s="150">
        <f t="shared" ref="P4:P13" si="3">(F4-E4)/E4</f>
        <v>4.0005120655443899E-2</v>
      </c>
      <c r="Q4" s="149">
        <f t="shared" ref="Q4:Q13" si="4">(G4-F4)/F4</f>
        <v>8.5856720827178726E-2</v>
      </c>
      <c r="R4" s="145" t="s">
        <v>278</v>
      </c>
      <c r="S4" s="151" t="s">
        <v>1203</v>
      </c>
      <c r="T4" s="147" t="s">
        <v>1204</v>
      </c>
      <c r="U4" s="152"/>
      <c r="V4" s="152"/>
      <c r="W4" s="152"/>
      <c r="X4" s="152"/>
      <c r="Y4" s="152"/>
      <c r="Z4" s="152"/>
    </row>
    <row r="5" spans="1:26" x14ac:dyDescent="0.3">
      <c r="A5" s="2" t="s">
        <v>1205</v>
      </c>
      <c r="B5" s="8">
        <v>737800</v>
      </c>
      <c r="C5" s="8">
        <v>740000</v>
      </c>
      <c r="D5" s="8">
        <v>754800</v>
      </c>
      <c r="E5" s="8">
        <v>815150</v>
      </c>
      <c r="F5" s="8">
        <v>847800</v>
      </c>
      <c r="G5" s="19" t="s">
        <v>1206</v>
      </c>
      <c r="H5" s="25" t="s">
        <v>1207</v>
      </c>
      <c r="I5" s="86" t="s">
        <v>1208</v>
      </c>
      <c r="J5" s="153" t="s">
        <v>1209</v>
      </c>
      <c r="K5" s="148"/>
      <c r="L5" s="153" t="s">
        <v>1210</v>
      </c>
      <c r="M5" s="15">
        <f t="shared" si="0"/>
        <v>2.9818378964489023E-3</v>
      </c>
      <c r="N5" s="15">
        <f t="shared" si="1"/>
        <v>0.02</v>
      </c>
      <c r="O5" s="15">
        <f t="shared" si="2"/>
        <v>7.9954954954954957E-2</v>
      </c>
      <c r="P5" s="15">
        <f t="shared" si="3"/>
        <v>4.0053977795497762E-2</v>
      </c>
      <c r="Q5" s="15">
        <f t="shared" si="4"/>
        <v>8.5869308799245106E-2</v>
      </c>
      <c r="R5" s="25" t="s">
        <v>278</v>
      </c>
      <c r="S5" s="33" t="s">
        <v>1203</v>
      </c>
      <c r="T5" s="153" t="s">
        <v>1211</v>
      </c>
    </row>
    <row r="6" spans="1:26" x14ac:dyDescent="0.3">
      <c r="A6" s="142" t="s">
        <v>1212</v>
      </c>
      <c r="B6" s="143">
        <v>810800</v>
      </c>
      <c r="C6" s="143">
        <v>813000</v>
      </c>
      <c r="D6" s="143">
        <v>829300</v>
      </c>
      <c r="E6" s="143">
        <v>895600</v>
      </c>
      <c r="F6" s="143">
        <v>931400</v>
      </c>
      <c r="G6" s="154" t="s">
        <v>1213</v>
      </c>
      <c r="H6" s="145" t="s">
        <v>1214</v>
      </c>
      <c r="I6" s="146" t="s">
        <v>1215</v>
      </c>
      <c r="J6" s="147" t="s">
        <v>1216</v>
      </c>
      <c r="K6" s="148"/>
      <c r="L6" s="147" t="s">
        <v>1217</v>
      </c>
      <c r="M6" s="149">
        <f t="shared" si="0"/>
        <v>2.7133695115934878E-3</v>
      </c>
      <c r="N6" s="149">
        <f t="shared" si="1"/>
        <v>2.0049200492004919E-2</v>
      </c>
      <c r="O6" s="149">
        <f t="shared" si="2"/>
        <v>7.9946943205112739E-2</v>
      </c>
      <c r="P6" s="149">
        <f t="shared" si="3"/>
        <v>3.9973202322465387E-2</v>
      </c>
      <c r="Q6" s="149">
        <f t="shared" si="4"/>
        <v>8.5892205282370626E-2</v>
      </c>
      <c r="R6" s="145" t="s">
        <v>278</v>
      </c>
      <c r="S6" s="151" t="s">
        <v>1218</v>
      </c>
      <c r="T6" s="147" t="s">
        <v>1219</v>
      </c>
      <c r="U6" s="152"/>
      <c r="V6" s="152"/>
      <c r="W6" s="152"/>
      <c r="X6" s="152"/>
      <c r="Y6" s="152"/>
      <c r="Z6" s="152"/>
    </row>
    <row r="7" spans="1:26" x14ac:dyDescent="0.3">
      <c r="A7" s="2" t="s">
        <v>1220</v>
      </c>
      <c r="B7" s="9">
        <v>860800</v>
      </c>
      <c r="C7" s="9">
        <v>863000</v>
      </c>
      <c r="D7" s="9">
        <v>880300</v>
      </c>
      <c r="E7" s="9">
        <v>950700</v>
      </c>
      <c r="F7" s="9">
        <v>988700</v>
      </c>
      <c r="G7" s="10" t="s">
        <v>1221</v>
      </c>
      <c r="H7" s="25" t="s">
        <v>1222</v>
      </c>
      <c r="I7" s="86" t="s">
        <v>1223</v>
      </c>
      <c r="J7" s="153" t="s">
        <v>1224</v>
      </c>
      <c r="K7" s="148"/>
      <c r="L7" s="153" t="s">
        <v>1225</v>
      </c>
      <c r="M7" s="15">
        <f t="shared" si="0"/>
        <v>2.5557620817843866E-3</v>
      </c>
      <c r="N7" s="15">
        <f t="shared" si="1"/>
        <v>2.0046349942062572E-2</v>
      </c>
      <c r="O7" s="15">
        <f t="shared" si="2"/>
        <v>7.99727365670794E-2</v>
      </c>
      <c r="P7" s="15">
        <f t="shared" si="3"/>
        <v>3.9970548017250446E-2</v>
      </c>
      <c r="Q7" s="15">
        <f t="shared" si="4"/>
        <v>8.5819763325579043E-2</v>
      </c>
      <c r="R7" s="25" t="s">
        <v>278</v>
      </c>
      <c r="S7" s="33" t="s">
        <v>1218</v>
      </c>
      <c r="T7" s="153" t="s">
        <v>1226</v>
      </c>
    </row>
    <row r="8" spans="1:26" x14ac:dyDescent="0.3">
      <c r="A8" s="142" t="s">
        <v>1227</v>
      </c>
      <c r="B8" s="143">
        <v>913200</v>
      </c>
      <c r="C8" s="143">
        <v>915400</v>
      </c>
      <c r="D8" s="143">
        <v>933750</v>
      </c>
      <c r="E8" s="143">
        <v>1008400</v>
      </c>
      <c r="F8" s="143">
        <v>1048700</v>
      </c>
      <c r="G8" s="154" t="s">
        <v>1228</v>
      </c>
      <c r="H8" s="145" t="s">
        <v>1229</v>
      </c>
      <c r="I8" s="146" t="s">
        <v>1230</v>
      </c>
      <c r="J8" s="147" t="s">
        <v>1231</v>
      </c>
      <c r="K8" s="148"/>
      <c r="L8" s="147" t="s">
        <v>1232</v>
      </c>
      <c r="M8" s="149">
        <f t="shared" si="0"/>
        <v>2.4091108190976785E-3</v>
      </c>
      <c r="N8" s="149">
        <f t="shared" si="1"/>
        <v>2.0045881581822154E-2</v>
      </c>
      <c r="O8" s="149">
        <f t="shared" si="2"/>
        <v>7.9946452476572963E-2</v>
      </c>
      <c r="P8" s="149">
        <f t="shared" si="3"/>
        <v>3.9964299880999601E-2</v>
      </c>
      <c r="Q8" s="149">
        <f t="shared" si="4"/>
        <v>8.5820539715838653E-2</v>
      </c>
      <c r="R8" s="145" t="s">
        <v>278</v>
      </c>
      <c r="S8" s="151" t="s">
        <v>1218</v>
      </c>
      <c r="T8" s="147" t="s">
        <v>1233</v>
      </c>
      <c r="U8" s="152"/>
      <c r="V8" s="152"/>
      <c r="W8" s="152"/>
      <c r="X8" s="152"/>
      <c r="Y8" s="152"/>
      <c r="Z8" s="152"/>
    </row>
    <row r="9" spans="1:26" x14ac:dyDescent="0.3">
      <c r="A9" s="2" t="s">
        <v>1234</v>
      </c>
      <c r="B9" s="9">
        <v>987500</v>
      </c>
      <c r="C9" s="9">
        <v>989700</v>
      </c>
      <c r="D9" s="9">
        <v>1009500</v>
      </c>
      <c r="E9" s="9">
        <v>1090250</v>
      </c>
      <c r="F9" s="9">
        <v>1133850</v>
      </c>
      <c r="G9" s="10" t="s">
        <v>1235</v>
      </c>
      <c r="H9" s="25" t="s">
        <v>1236</v>
      </c>
      <c r="I9" s="86" t="s">
        <v>1237</v>
      </c>
      <c r="J9" s="153" t="s">
        <v>330</v>
      </c>
      <c r="K9" s="148"/>
      <c r="L9" s="153" t="s">
        <v>1238</v>
      </c>
      <c r="M9" s="15">
        <f t="shared" si="0"/>
        <v>2.2278481012658227E-3</v>
      </c>
      <c r="N9" s="15">
        <f t="shared" si="1"/>
        <v>2.0006062443164597E-2</v>
      </c>
      <c r="O9" s="15">
        <f t="shared" si="2"/>
        <v>7.9990094105993059E-2</v>
      </c>
      <c r="P9" s="15">
        <f t="shared" si="3"/>
        <v>3.9990827791790876E-2</v>
      </c>
      <c r="Q9" s="15">
        <f t="shared" si="4"/>
        <v>8.5725625082682888E-2</v>
      </c>
      <c r="R9" s="25" t="s">
        <v>278</v>
      </c>
      <c r="S9" s="33" t="s">
        <v>1195</v>
      </c>
      <c r="T9" s="153" t="s">
        <v>1145</v>
      </c>
    </row>
    <row r="10" spans="1:26" x14ac:dyDescent="0.3">
      <c r="A10" s="142" t="s">
        <v>1239</v>
      </c>
      <c r="B10" s="143">
        <v>939000</v>
      </c>
      <c r="C10" s="143">
        <v>941200</v>
      </c>
      <c r="D10" s="143">
        <v>960000</v>
      </c>
      <c r="E10" s="143">
        <v>1036800</v>
      </c>
      <c r="F10" s="143">
        <v>1078300</v>
      </c>
      <c r="G10" s="154" t="s">
        <v>1240</v>
      </c>
      <c r="H10" s="145" t="s">
        <v>1241</v>
      </c>
      <c r="I10" s="146" t="s">
        <v>1242</v>
      </c>
      <c r="J10" s="147" t="s">
        <v>1243</v>
      </c>
      <c r="K10" s="148"/>
      <c r="L10" s="147" t="s">
        <v>1217</v>
      </c>
      <c r="M10" s="149">
        <f t="shared" si="0"/>
        <v>2.3429179978700747E-3</v>
      </c>
      <c r="N10" s="149">
        <f t="shared" si="1"/>
        <v>1.9974500637484061E-2</v>
      </c>
      <c r="O10" s="149">
        <f t="shared" si="2"/>
        <v>0.08</v>
      </c>
      <c r="P10" s="149">
        <f t="shared" si="3"/>
        <v>4.0027006172839504E-2</v>
      </c>
      <c r="Q10" s="149">
        <f t="shared" si="4"/>
        <v>8.5783177223407212E-2</v>
      </c>
      <c r="R10" s="145" t="s">
        <v>278</v>
      </c>
      <c r="S10" s="151" t="s">
        <v>1195</v>
      </c>
      <c r="T10" s="147" t="s">
        <v>1244</v>
      </c>
      <c r="U10" s="152"/>
      <c r="V10" s="152"/>
      <c r="W10" s="152"/>
      <c r="X10" s="152"/>
      <c r="Y10" s="152"/>
      <c r="Z10" s="152"/>
    </row>
    <row r="11" spans="1:26" x14ac:dyDescent="0.3">
      <c r="A11" s="87" t="s">
        <v>1245</v>
      </c>
      <c r="B11" s="88">
        <v>973500</v>
      </c>
      <c r="C11" s="88">
        <v>975700</v>
      </c>
      <c r="D11" s="88">
        <v>995200</v>
      </c>
      <c r="E11" s="88">
        <v>1074800</v>
      </c>
      <c r="F11" s="88">
        <v>1117850</v>
      </c>
      <c r="G11" s="89" t="s">
        <v>1246</v>
      </c>
      <c r="H11" s="90" t="s">
        <v>1247</v>
      </c>
      <c r="I11" s="91" t="s">
        <v>1248</v>
      </c>
      <c r="J11" s="153" t="s">
        <v>1249</v>
      </c>
      <c r="K11" s="148"/>
      <c r="L11" s="155" t="s">
        <v>1250</v>
      </c>
      <c r="M11" s="92">
        <f t="shared" si="0"/>
        <v>2.2598870056497176E-3</v>
      </c>
      <c r="N11" s="92">
        <f t="shared" si="1"/>
        <v>1.9985651327252229E-2</v>
      </c>
      <c r="O11" s="92">
        <f t="shared" si="2"/>
        <v>7.9983922829581999E-2</v>
      </c>
      <c r="P11" s="92">
        <f t="shared" si="3"/>
        <v>4.0053963528098251E-2</v>
      </c>
      <c r="Q11" s="92">
        <f t="shared" si="4"/>
        <v>8.5744956836784902E-2</v>
      </c>
      <c r="R11" s="90" t="s">
        <v>278</v>
      </c>
      <c r="S11" s="93" t="s">
        <v>1218</v>
      </c>
      <c r="T11" s="153" t="s">
        <v>1204</v>
      </c>
    </row>
    <row r="12" spans="1:26" x14ac:dyDescent="0.3">
      <c r="A12" s="142" t="s">
        <v>1251</v>
      </c>
      <c r="B12" s="143">
        <v>999000</v>
      </c>
      <c r="C12" s="143">
        <v>1001200</v>
      </c>
      <c r="D12" s="143">
        <v>1021200</v>
      </c>
      <c r="E12" s="143">
        <v>1102900</v>
      </c>
      <c r="F12" s="143">
        <v>1147050</v>
      </c>
      <c r="G12" s="154" t="s">
        <v>1252</v>
      </c>
      <c r="H12" s="145" t="s">
        <v>1253</v>
      </c>
      <c r="I12" s="146" t="s">
        <v>1254</v>
      </c>
      <c r="J12" s="147" t="s">
        <v>1255</v>
      </c>
      <c r="K12" s="148"/>
      <c r="L12" s="147" t="s">
        <v>1225</v>
      </c>
      <c r="M12" s="149">
        <f t="shared" si="0"/>
        <v>2.2022022022022024E-3</v>
      </c>
      <c r="N12" s="149">
        <f t="shared" si="1"/>
        <v>1.9976028765481421E-2</v>
      </c>
      <c r="O12" s="149">
        <f t="shared" si="2"/>
        <v>8.0003916960438695E-2</v>
      </c>
      <c r="P12" s="149">
        <f t="shared" si="3"/>
        <v>4.0030827817571855E-2</v>
      </c>
      <c r="Q12" s="149">
        <f t="shared" si="4"/>
        <v>8.5741685192450193E-2</v>
      </c>
      <c r="R12" s="145" t="s">
        <v>278</v>
      </c>
      <c r="S12" s="151" t="s">
        <v>1195</v>
      </c>
      <c r="T12" s="147" t="s">
        <v>1211</v>
      </c>
      <c r="U12" s="152"/>
      <c r="V12" s="152"/>
      <c r="W12" s="152"/>
      <c r="X12" s="152"/>
      <c r="Y12" s="152"/>
      <c r="Z12" s="152"/>
    </row>
    <row r="13" spans="1:26" x14ac:dyDescent="0.3">
      <c r="A13" s="87" t="s">
        <v>1256</v>
      </c>
      <c r="B13" s="88">
        <v>1073300</v>
      </c>
      <c r="C13" s="88">
        <v>1075500</v>
      </c>
      <c r="D13" s="88">
        <v>1097000</v>
      </c>
      <c r="E13" s="88">
        <v>1184750</v>
      </c>
      <c r="F13" s="88">
        <v>1232150</v>
      </c>
      <c r="G13" s="89" t="s">
        <v>1257</v>
      </c>
      <c r="H13" s="90" t="s">
        <v>1258</v>
      </c>
      <c r="I13" s="91" t="s">
        <v>1259</v>
      </c>
      <c r="J13" s="153" t="s">
        <v>1260</v>
      </c>
      <c r="K13" s="148"/>
      <c r="L13" s="155" t="s">
        <v>1261</v>
      </c>
      <c r="M13" s="92">
        <f t="shared" si="0"/>
        <v>2.0497530979222958E-3</v>
      </c>
      <c r="N13" s="92">
        <f t="shared" si="1"/>
        <v>1.9990701999070201E-2</v>
      </c>
      <c r="O13" s="92">
        <f t="shared" si="2"/>
        <v>7.999088422971741E-2</v>
      </c>
      <c r="P13" s="92">
        <f t="shared" si="3"/>
        <v>4.0008440599282546E-2</v>
      </c>
      <c r="Q13" s="92">
        <f t="shared" si="4"/>
        <v>8.5703850992168165E-2</v>
      </c>
      <c r="R13" s="90" t="s">
        <v>278</v>
      </c>
      <c r="S13" s="93" t="s">
        <v>1195</v>
      </c>
      <c r="T13" s="153" t="s">
        <v>1262</v>
      </c>
    </row>
    <row r="14" spans="1:26" x14ac:dyDescent="0.3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56"/>
      <c r="N14" s="156"/>
      <c r="O14" s="156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x14ac:dyDescent="0.3">
      <c r="A15" s="2" t="s">
        <v>1263</v>
      </c>
      <c r="B15" s="9" t="s">
        <v>49</v>
      </c>
      <c r="C15" s="9" t="s">
        <v>49</v>
      </c>
      <c r="D15" s="9" t="s">
        <v>49</v>
      </c>
      <c r="E15" s="9" t="s">
        <v>49</v>
      </c>
      <c r="F15" s="9">
        <v>1189200</v>
      </c>
      <c r="G15" s="10" t="s">
        <v>1264</v>
      </c>
      <c r="H15" s="25" t="s">
        <v>1265</v>
      </c>
      <c r="I15" s="86" t="s">
        <v>1266</v>
      </c>
      <c r="J15" s="153" t="s">
        <v>1267</v>
      </c>
      <c r="K15" s="148"/>
      <c r="L15" s="9" t="s">
        <v>49</v>
      </c>
      <c r="M15" s="9" t="s">
        <v>49</v>
      </c>
      <c r="N15" s="9" t="s">
        <v>49</v>
      </c>
      <c r="O15" s="9" t="s">
        <v>49</v>
      </c>
      <c r="P15" s="9" t="s">
        <v>49</v>
      </c>
      <c r="Q15" s="15">
        <f>(G15-F15)/F15</f>
        <v>8.5687857383114699E-2</v>
      </c>
      <c r="R15" s="25" t="s">
        <v>278</v>
      </c>
      <c r="S15" s="33" t="s">
        <v>1195</v>
      </c>
      <c r="T15" s="153" t="s">
        <v>1268</v>
      </c>
    </row>
    <row r="16" spans="1:26" x14ac:dyDescent="0.3">
      <c r="A16" s="142" t="s">
        <v>1269</v>
      </c>
      <c r="B16" s="143" t="s">
        <v>49</v>
      </c>
      <c r="C16" s="143" t="s">
        <v>49</v>
      </c>
      <c r="D16" s="143" t="s">
        <v>49</v>
      </c>
      <c r="E16" s="143" t="s">
        <v>49</v>
      </c>
      <c r="F16" s="143">
        <v>1224500</v>
      </c>
      <c r="G16" s="154" t="s">
        <v>1270</v>
      </c>
      <c r="H16" s="145" t="s">
        <v>1271</v>
      </c>
      <c r="I16" s="146" t="s">
        <v>1272</v>
      </c>
      <c r="J16" s="147" t="s">
        <v>1273</v>
      </c>
      <c r="K16" s="148"/>
      <c r="L16" s="143" t="s">
        <v>49</v>
      </c>
      <c r="M16" s="143" t="s">
        <v>49</v>
      </c>
      <c r="N16" s="143" t="s">
        <v>49</v>
      </c>
      <c r="O16" s="143" t="s">
        <v>49</v>
      </c>
      <c r="P16" s="143" t="s">
        <v>49</v>
      </c>
      <c r="Q16" s="149">
        <f>(G16-F16)/F16</f>
        <v>8.5667619436504694E-2</v>
      </c>
      <c r="R16" s="145" t="s">
        <v>278</v>
      </c>
      <c r="S16" s="151" t="s">
        <v>1195</v>
      </c>
      <c r="T16" s="147" t="s">
        <v>1262</v>
      </c>
      <c r="U16" s="152"/>
      <c r="V16" s="152"/>
      <c r="W16" s="152"/>
      <c r="X16" s="152"/>
      <c r="Y16" s="152"/>
      <c r="Z16" s="152"/>
    </row>
    <row r="17" spans="1:26" x14ac:dyDescent="0.3">
      <c r="A17" s="2" t="s">
        <v>1274</v>
      </c>
      <c r="B17" s="9" t="s">
        <v>49</v>
      </c>
      <c r="C17" s="9" t="s">
        <v>49</v>
      </c>
      <c r="D17" s="9" t="s">
        <v>49</v>
      </c>
      <c r="E17" s="9" t="s">
        <v>49</v>
      </c>
      <c r="F17" s="9">
        <v>1311600</v>
      </c>
      <c r="G17" s="10" t="s">
        <v>1275</v>
      </c>
      <c r="H17" s="25" t="s">
        <v>1276</v>
      </c>
      <c r="I17" s="86" t="s">
        <v>1277</v>
      </c>
      <c r="J17" s="153" t="s">
        <v>1278</v>
      </c>
      <c r="K17" s="148"/>
      <c r="L17" s="9" t="s">
        <v>49</v>
      </c>
      <c r="M17" s="9" t="s">
        <v>49</v>
      </c>
      <c r="N17" s="9" t="s">
        <v>49</v>
      </c>
      <c r="O17" s="9" t="s">
        <v>49</v>
      </c>
      <c r="P17" s="9" t="s">
        <v>49</v>
      </c>
      <c r="Q17" s="15">
        <f>(G17-F17)/F17</f>
        <v>8.5620616041476055E-2</v>
      </c>
      <c r="R17" s="25" t="s">
        <v>278</v>
      </c>
      <c r="S17" s="33" t="s">
        <v>1195</v>
      </c>
      <c r="T17" s="153" t="s">
        <v>1226</v>
      </c>
    </row>
    <row r="18" spans="1:26" x14ac:dyDescent="0.3">
      <c r="A18" s="142" t="s">
        <v>1279</v>
      </c>
      <c r="B18" s="143" t="s">
        <v>49</v>
      </c>
      <c r="C18" s="143" t="s">
        <v>49</v>
      </c>
      <c r="D18" s="143" t="s">
        <v>49</v>
      </c>
      <c r="E18" s="143" t="s">
        <v>49</v>
      </c>
      <c r="F18" s="143">
        <v>1407200</v>
      </c>
      <c r="G18" s="143" t="s">
        <v>49</v>
      </c>
      <c r="H18" s="143" t="s">
        <v>49</v>
      </c>
      <c r="I18" s="146" t="s">
        <v>1280</v>
      </c>
      <c r="J18" s="147" t="s">
        <v>1281</v>
      </c>
      <c r="K18" s="141"/>
      <c r="L18" s="143" t="s">
        <v>49</v>
      </c>
      <c r="M18" s="143" t="s">
        <v>49</v>
      </c>
      <c r="N18" s="143" t="s">
        <v>49</v>
      </c>
      <c r="O18" s="143" t="s">
        <v>49</v>
      </c>
      <c r="P18" s="143" t="s">
        <v>49</v>
      </c>
      <c r="Q18" s="143" t="s">
        <v>49</v>
      </c>
      <c r="R18" s="143" t="s">
        <v>49</v>
      </c>
      <c r="S18" s="151" t="s">
        <v>49</v>
      </c>
      <c r="T18" s="147" t="s">
        <v>1282</v>
      </c>
      <c r="U18" s="152"/>
      <c r="V18" s="152"/>
      <c r="W18" s="152"/>
      <c r="X18" s="152"/>
      <c r="Y18" s="152"/>
      <c r="Z18" s="152"/>
    </row>
    <row r="19" spans="1:26" x14ac:dyDescent="0.3">
      <c r="A19" s="2" t="s">
        <v>1283</v>
      </c>
      <c r="B19" s="9" t="s">
        <v>49</v>
      </c>
      <c r="C19" s="9" t="s">
        <v>49</v>
      </c>
      <c r="D19" s="9" t="s">
        <v>49</v>
      </c>
      <c r="E19" s="9" t="s">
        <v>49</v>
      </c>
      <c r="F19" s="9">
        <v>1427200</v>
      </c>
      <c r="G19" s="10" t="s">
        <v>1284</v>
      </c>
      <c r="H19" s="25" t="s">
        <v>1285</v>
      </c>
      <c r="I19" s="86" t="s">
        <v>1286</v>
      </c>
      <c r="J19" s="153" t="s">
        <v>1287</v>
      </c>
      <c r="K19" s="148"/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15">
        <f>(G19-F19)/F19</f>
        <v>8.555213004484305E-2</v>
      </c>
      <c r="R19" s="25" t="s">
        <v>278</v>
      </c>
      <c r="S19" s="33" t="s">
        <v>1288</v>
      </c>
      <c r="T19" s="153" t="s">
        <v>1282</v>
      </c>
    </row>
    <row r="20" spans="1:26" x14ac:dyDescent="0.3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56"/>
      <c r="N20" s="156"/>
      <c r="O20" s="156"/>
      <c r="P20" s="156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spans="1:26" x14ac:dyDescent="0.3">
      <c r="A21" s="87" t="s">
        <v>1289</v>
      </c>
      <c r="B21" s="88" t="s">
        <v>49</v>
      </c>
      <c r="C21" s="88" t="s">
        <v>49</v>
      </c>
      <c r="D21" s="88" t="s">
        <v>49</v>
      </c>
      <c r="E21" s="88" t="s">
        <v>49</v>
      </c>
      <c r="F21" s="88">
        <v>1005300</v>
      </c>
      <c r="G21" s="89" t="s">
        <v>1290</v>
      </c>
      <c r="H21" s="90" t="s">
        <v>1291</v>
      </c>
      <c r="I21" s="86" t="s">
        <v>1292</v>
      </c>
      <c r="J21" s="153" t="s">
        <v>1293</v>
      </c>
      <c r="K21" s="148"/>
      <c r="L21" s="88" t="s">
        <v>49</v>
      </c>
      <c r="M21" s="88" t="s">
        <v>49</v>
      </c>
      <c r="N21" s="88" t="s">
        <v>49</v>
      </c>
      <c r="O21" s="88" t="s">
        <v>49</v>
      </c>
      <c r="P21" s="88" t="s">
        <v>49</v>
      </c>
      <c r="Q21" s="92">
        <f>(G21-F21)/F21</f>
        <v>8.5845021386650747E-2</v>
      </c>
      <c r="R21" s="90" t="s">
        <v>278</v>
      </c>
      <c r="S21" s="93" t="s">
        <v>1218</v>
      </c>
      <c r="T21" s="153" t="s">
        <v>1294</v>
      </c>
    </row>
    <row r="22" spans="1:26" x14ac:dyDescent="0.3">
      <c r="A22" s="142" t="s">
        <v>1295</v>
      </c>
      <c r="B22" s="143" t="s">
        <v>49</v>
      </c>
      <c r="C22" s="143" t="s">
        <v>49</v>
      </c>
      <c r="D22" s="143" t="s">
        <v>49</v>
      </c>
      <c r="E22" s="143" t="s">
        <v>49</v>
      </c>
      <c r="F22" s="143">
        <v>1028100</v>
      </c>
      <c r="G22" s="154" t="s">
        <v>1296</v>
      </c>
      <c r="H22" s="145" t="s">
        <v>1297</v>
      </c>
      <c r="I22" s="146" t="s">
        <v>1298</v>
      </c>
      <c r="J22" s="147" t="s">
        <v>1299</v>
      </c>
      <c r="K22" s="148"/>
      <c r="L22" s="143" t="s">
        <v>49</v>
      </c>
      <c r="M22" s="143" t="s">
        <v>49</v>
      </c>
      <c r="N22" s="143" t="s">
        <v>49</v>
      </c>
      <c r="O22" s="143" t="s">
        <v>49</v>
      </c>
      <c r="P22" s="143" t="s">
        <v>49</v>
      </c>
      <c r="Q22" s="149">
        <f>(G22-F22)/F22</f>
        <v>8.5837953506468237E-2</v>
      </c>
      <c r="R22" s="145" t="s">
        <v>278</v>
      </c>
      <c r="S22" s="151" t="s">
        <v>1218</v>
      </c>
      <c r="T22" s="147" t="s">
        <v>1300</v>
      </c>
      <c r="U22" s="152"/>
      <c r="V22" s="152"/>
      <c r="W22" s="152"/>
      <c r="X22" s="152"/>
      <c r="Y22" s="152"/>
      <c r="Z22" s="152"/>
    </row>
    <row r="23" spans="1:26" x14ac:dyDescent="0.3">
      <c r="A23" s="87" t="s">
        <v>1301</v>
      </c>
      <c r="B23" s="88" t="s">
        <v>49</v>
      </c>
      <c r="C23" s="88" t="s">
        <v>49</v>
      </c>
      <c r="D23" s="88" t="s">
        <v>49</v>
      </c>
      <c r="E23" s="88" t="s">
        <v>49</v>
      </c>
      <c r="F23" s="88">
        <v>1071300</v>
      </c>
      <c r="G23" s="89" t="s">
        <v>1302</v>
      </c>
      <c r="H23" s="90" t="s">
        <v>1303</v>
      </c>
      <c r="I23" s="86" t="s">
        <v>1304</v>
      </c>
      <c r="J23" s="153" t="s">
        <v>1305</v>
      </c>
      <c r="K23" s="148"/>
      <c r="L23" s="88" t="s">
        <v>49</v>
      </c>
      <c r="M23" s="88" t="s">
        <v>49</v>
      </c>
      <c r="N23" s="88" t="s">
        <v>49</v>
      </c>
      <c r="O23" s="88" t="s">
        <v>49</v>
      </c>
      <c r="P23" s="88" t="s">
        <v>49</v>
      </c>
      <c r="Q23" s="92">
        <f>(G23-F23)/F23</f>
        <v>8.5783627368617568E-2</v>
      </c>
      <c r="R23" s="90" t="s">
        <v>278</v>
      </c>
      <c r="S23" s="93" t="s">
        <v>1218</v>
      </c>
      <c r="T23" s="153" t="s">
        <v>1306</v>
      </c>
    </row>
    <row r="24" spans="1:26" x14ac:dyDescent="0.3">
      <c r="A24" s="157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56"/>
      <c r="N24" s="156"/>
      <c r="O24" s="156"/>
      <c r="P24" s="156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spans="1:26" x14ac:dyDescent="0.3">
      <c r="A25" s="2" t="s">
        <v>1307</v>
      </c>
      <c r="B25" s="9" t="s">
        <v>49</v>
      </c>
      <c r="C25" s="9" t="s">
        <v>49</v>
      </c>
      <c r="D25" s="9" t="s">
        <v>49</v>
      </c>
      <c r="E25" s="9" t="s">
        <v>49</v>
      </c>
      <c r="F25" s="9">
        <v>1097600</v>
      </c>
      <c r="G25" s="10" t="s">
        <v>1308</v>
      </c>
      <c r="H25" s="25" t="s">
        <v>1309</v>
      </c>
      <c r="I25" s="86" t="s">
        <v>1310</v>
      </c>
      <c r="J25" s="153" t="s">
        <v>1311</v>
      </c>
      <c r="K25" s="148"/>
      <c r="L25" s="9" t="s">
        <v>49</v>
      </c>
      <c r="M25" s="9" t="s">
        <v>49</v>
      </c>
      <c r="N25" s="9" t="s">
        <v>49</v>
      </c>
      <c r="O25" s="9" t="s">
        <v>49</v>
      </c>
      <c r="P25" s="9" t="s">
        <v>49</v>
      </c>
      <c r="Q25" s="15">
        <f>(G25-F25)/F25</f>
        <v>8.5732507288629731E-2</v>
      </c>
      <c r="R25" s="25" t="s">
        <v>278</v>
      </c>
      <c r="S25" s="33" t="s">
        <v>1218</v>
      </c>
      <c r="T25" s="153" t="s">
        <v>1312</v>
      </c>
    </row>
    <row r="26" spans="1:26" x14ac:dyDescent="0.3">
      <c r="A26" s="142" t="s">
        <v>1313</v>
      </c>
      <c r="B26" s="143" t="s">
        <v>49</v>
      </c>
      <c r="C26" s="143" t="s">
        <v>49</v>
      </c>
      <c r="D26" s="143" t="s">
        <v>49</v>
      </c>
      <c r="E26" s="143" t="s">
        <v>49</v>
      </c>
      <c r="F26" s="143">
        <v>1120400</v>
      </c>
      <c r="G26" s="154" t="s">
        <v>1314</v>
      </c>
      <c r="H26" s="145" t="s">
        <v>1315</v>
      </c>
      <c r="I26" s="146" t="s">
        <v>1316</v>
      </c>
      <c r="J26" s="147" t="s">
        <v>1317</v>
      </c>
      <c r="K26" s="148"/>
      <c r="L26" s="143" t="s">
        <v>49</v>
      </c>
      <c r="M26" s="143" t="s">
        <v>49</v>
      </c>
      <c r="N26" s="143" t="s">
        <v>49</v>
      </c>
      <c r="O26" s="143" t="s">
        <v>49</v>
      </c>
      <c r="P26" s="143" t="s">
        <v>49</v>
      </c>
      <c r="Q26" s="149">
        <f>(G26-F26)/F26</f>
        <v>8.5728311317386646E-2</v>
      </c>
      <c r="R26" s="145" t="s">
        <v>278</v>
      </c>
      <c r="S26" s="151" t="s">
        <v>1218</v>
      </c>
      <c r="T26" s="147" t="s">
        <v>1312</v>
      </c>
      <c r="U26" s="152"/>
      <c r="V26" s="152"/>
      <c r="W26" s="152"/>
      <c r="X26" s="152"/>
      <c r="Y26" s="152"/>
      <c r="Z26" s="152"/>
    </row>
    <row r="27" spans="1:26" x14ac:dyDescent="0.3">
      <c r="A27" s="2" t="s">
        <v>1318</v>
      </c>
      <c r="B27" s="9" t="s">
        <v>49</v>
      </c>
      <c r="C27" s="9" t="s">
        <v>49</v>
      </c>
      <c r="D27" s="9" t="s">
        <v>49</v>
      </c>
      <c r="E27" s="9" t="s">
        <v>49</v>
      </c>
      <c r="F27" s="9">
        <v>1161700</v>
      </c>
      <c r="G27" s="10" t="s">
        <v>1319</v>
      </c>
      <c r="H27" s="25" t="s">
        <v>1320</v>
      </c>
      <c r="I27" s="86" t="s">
        <v>1321</v>
      </c>
      <c r="J27" s="153" t="s">
        <v>1322</v>
      </c>
      <c r="K27" s="148"/>
      <c r="L27" s="9" t="s">
        <v>49</v>
      </c>
      <c r="M27" s="9" t="s">
        <v>49</v>
      </c>
      <c r="N27" s="9" t="s">
        <v>49</v>
      </c>
      <c r="O27" s="9" t="s">
        <v>49</v>
      </c>
      <c r="P27" s="9" t="s">
        <v>49</v>
      </c>
      <c r="Q27" s="15">
        <f>(G27-F27)/F27</f>
        <v>8.565034001893776E-2</v>
      </c>
      <c r="R27" s="25" t="s">
        <v>278</v>
      </c>
      <c r="S27" s="33" t="s">
        <v>1218</v>
      </c>
      <c r="T27" s="153" t="s">
        <v>1323</v>
      </c>
    </row>
    <row r="28" spans="1:26" x14ac:dyDescent="0.3">
      <c r="A28" s="142" t="s">
        <v>1324</v>
      </c>
      <c r="B28" s="143" t="s">
        <v>49</v>
      </c>
      <c r="C28" s="143" t="s">
        <v>49</v>
      </c>
      <c r="D28" s="143" t="s">
        <v>49</v>
      </c>
      <c r="E28" s="143" t="s">
        <v>49</v>
      </c>
      <c r="F28" s="143">
        <v>1297700</v>
      </c>
      <c r="G28" s="154" t="s">
        <v>1325</v>
      </c>
      <c r="H28" s="145" t="s">
        <v>1326</v>
      </c>
      <c r="I28" s="146" t="s">
        <v>1327</v>
      </c>
      <c r="J28" s="147" t="s">
        <v>1328</v>
      </c>
      <c r="K28" s="148"/>
      <c r="L28" s="143" t="s">
        <v>49</v>
      </c>
      <c r="M28" s="143" t="s">
        <v>49</v>
      </c>
      <c r="N28" s="143" t="s">
        <v>49</v>
      </c>
      <c r="O28" s="143" t="s">
        <v>49</v>
      </c>
      <c r="P28" s="143" t="s">
        <v>49</v>
      </c>
      <c r="Q28" s="149">
        <f>(G28-F28)/F28</f>
        <v>8.5613007628881868E-2</v>
      </c>
      <c r="R28" s="145" t="s">
        <v>278</v>
      </c>
      <c r="S28" s="151" t="s">
        <v>1218</v>
      </c>
      <c r="T28" s="147" t="s">
        <v>1329</v>
      </c>
      <c r="U28" s="152"/>
      <c r="V28" s="152"/>
      <c r="W28" s="152"/>
      <c r="X28" s="152"/>
      <c r="Y28" s="152"/>
      <c r="Z28" s="152"/>
    </row>
    <row r="29" spans="1:26" x14ac:dyDescent="0.3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56"/>
      <c r="M29" s="156"/>
      <c r="N29" s="156"/>
      <c r="O29" s="156"/>
      <c r="P29" s="156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6" x14ac:dyDescent="0.3">
      <c r="A30" s="142" t="s">
        <v>1330</v>
      </c>
      <c r="B30" s="143" t="s">
        <v>49</v>
      </c>
      <c r="C30" s="143" t="s">
        <v>49</v>
      </c>
      <c r="D30" s="143" t="s">
        <v>49</v>
      </c>
      <c r="E30" s="143" t="s">
        <v>49</v>
      </c>
      <c r="F30" s="143">
        <v>1138100</v>
      </c>
      <c r="G30" s="154" t="s">
        <v>1331</v>
      </c>
      <c r="H30" s="145" t="s">
        <v>1332</v>
      </c>
      <c r="I30" s="146" t="s">
        <v>1333</v>
      </c>
      <c r="J30" s="147" t="s">
        <v>1334</v>
      </c>
      <c r="K30" s="148"/>
      <c r="L30" s="143" t="s">
        <v>49</v>
      </c>
      <c r="M30" s="143" t="s">
        <v>49</v>
      </c>
      <c r="N30" s="143" t="s">
        <v>49</v>
      </c>
      <c r="O30" s="143" t="s">
        <v>49</v>
      </c>
      <c r="P30" s="143" t="s">
        <v>49</v>
      </c>
      <c r="Q30" s="149">
        <f t="shared" ref="Q30:Q35" si="5">(G30-F30)/F30</f>
        <v>8.5713030489412173E-2</v>
      </c>
      <c r="R30" s="145" t="s">
        <v>278</v>
      </c>
      <c r="S30" s="151" t="s">
        <v>1195</v>
      </c>
      <c r="T30" s="147" t="s">
        <v>1211</v>
      </c>
      <c r="U30" s="152"/>
      <c r="V30" s="152"/>
      <c r="W30" s="152"/>
      <c r="X30" s="152"/>
      <c r="Y30" s="152"/>
      <c r="Z30" s="152"/>
    </row>
    <row r="31" spans="1:26" x14ac:dyDescent="0.3">
      <c r="A31" s="87" t="s">
        <v>1335</v>
      </c>
      <c r="B31" s="88" t="s">
        <v>49</v>
      </c>
      <c r="C31" s="88" t="s">
        <v>49</v>
      </c>
      <c r="D31" s="88" t="s">
        <v>49</v>
      </c>
      <c r="E31" s="88" t="s">
        <v>49</v>
      </c>
      <c r="F31" s="88">
        <v>1243800</v>
      </c>
      <c r="G31" s="89" t="s">
        <v>1336</v>
      </c>
      <c r="H31" s="90" t="s">
        <v>1337</v>
      </c>
      <c r="I31" s="91" t="s">
        <v>1338</v>
      </c>
      <c r="J31" s="153" t="s">
        <v>1339</v>
      </c>
      <c r="K31" s="148"/>
      <c r="L31" s="88" t="s">
        <v>49</v>
      </c>
      <c r="M31" s="88" t="s">
        <v>49</v>
      </c>
      <c r="N31" s="88" t="s">
        <v>49</v>
      </c>
      <c r="O31" s="88" t="s">
        <v>49</v>
      </c>
      <c r="P31" s="88" t="s">
        <v>49</v>
      </c>
      <c r="Q31" s="92">
        <f t="shared" si="5"/>
        <v>8.5624698504582736E-2</v>
      </c>
      <c r="R31" s="90" t="s">
        <v>278</v>
      </c>
      <c r="S31" s="93" t="s">
        <v>1195</v>
      </c>
      <c r="T31" s="153" t="s">
        <v>1219</v>
      </c>
    </row>
    <row r="32" spans="1:26" x14ac:dyDescent="0.3">
      <c r="A32" s="142" t="s">
        <v>1340</v>
      </c>
      <c r="B32" s="143" t="s">
        <v>49</v>
      </c>
      <c r="C32" s="143" t="s">
        <v>49</v>
      </c>
      <c r="D32" s="143" t="s">
        <v>49</v>
      </c>
      <c r="E32" s="143" t="s">
        <v>49</v>
      </c>
      <c r="F32" s="143">
        <v>1259150</v>
      </c>
      <c r="G32" s="154" t="s">
        <v>1341</v>
      </c>
      <c r="H32" s="145" t="s">
        <v>1342</v>
      </c>
      <c r="I32" s="146" t="s">
        <v>1343</v>
      </c>
      <c r="J32" s="147" t="s">
        <v>1344</v>
      </c>
      <c r="K32" s="148"/>
      <c r="L32" s="143" t="s">
        <v>49</v>
      </c>
      <c r="M32" s="143" t="s">
        <v>49</v>
      </c>
      <c r="N32" s="143" t="s">
        <v>49</v>
      </c>
      <c r="O32" s="143" t="s">
        <v>49</v>
      </c>
      <c r="P32" s="143" t="s">
        <v>49</v>
      </c>
      <c r="Q32" s="149">
        <f t="shared" si="5"/>
        <v>8.5573601238931027E-2</v>
      </c>
      <c r="R32" s="145" t="s">
        <v>278</v>
      </c>
      <c r="S32" s="151" t="s">
        <v>1195</v>
      </c>
      <c r="T32" s="147" t="s">
        <v>1219</v>
      </c>
      <c r="U32" s="152"/>
      <c r="V32" s="152"/>
      <c r="W32" s="152"/>
      <c r="X32" s="152"/>
      <c r="Y32" s="152"/>
      <c r="Z32" s="152"/>
    </row>
    <row r="33" spans="1:26" x14ac:dyDescent="0.3">
      <c r="A33" s="87" t="s">
        <v>1345</v>
      </c>
      <c r="B33" s="88" t="s">
        <v>49</v>
      </c>
      <c r="C33" s="88" t="s">
        <v>49</v>
      </c>
      <c r="D33" s="88" t="s">
        <v>49</v>
      </c>
      <c r="E33" s="88" t="s">
        <v>49</v>
      </c>
      <c r="F33" s="88">
        <v>1324150</v>
      </c>
      <c r="G33" s="89" t="s">
        <v>1346</v>
      </c>
      <c r="H33" s="90" t="s">
        <v>1347</v>
      </c>
      <c r="I33" s="91" t="s">
        <v>1348</v>
      </c>
      <c r="J33" s="153" t="s">
        <v>1349</v>
      </c>
      <c r="K33" s="148"/>
      <c r="L33" s="88" t="s">
        <v>49</v>
      </c>
      <c r="M33" s="88" t="s">
        <v>49</v>
      </c>
      <c r="N33" s="88" t="s">
        <v>49</v>
      </c>
      <c r="O33" s="88" t="s">
        <v>49</v>
      </c>
      <c r="P33" s="88" t="s">
        <v>49</v>
      </c>
      <c r="Q33" s="92">
        <f t="shared" si="5"/>
        <v>8.5602084356001959E-2</v>
      </c>
      <c r="R33" s="90" t="s">
        <v>278</v>
      </c>
      <c r="S33" s="93" t="s">
        <v>1288</v>
      </c>
      <c r="T33" s="153" t="s">
        <v>1226</v>
      </c>
    </row>
    <row r="34" spans="1:26" x14ac:dyDescent="0.3">
      <c r="A34" s="142" t="s">
        <v>1350</v>
      </c>
      <c r="B34" s="143" t="s">
        <v>49</v>
      </c>
      <c r="C34" s="143" t="s">
        <v>49</v>
      </c>
      <c r="D34" s="143" t="s">
        <v>49</v>
      </c>
      <c r="E34" s="143" t="s">
        <v>49</v>
      </c>
      <c r="F34" s="143">
        <v>1339650</v>
      </c>
      <c r="G34" s="154" t="s">
        <v>1351</v>
      </c>
      <c r="H34" s="145" t="s">
        <v>1352</v>
      </c>
      <c r="I34" s="146" t="s">
        <v>1353</v>
      </c>
      <c r="J34" s="147" t="s">
        <v>1354</v>
      </c>
      <c r="K34" s="148"/>
      <c r="L34" s="143" t="s">
        <v>49</v>
      </c>
      <c r="M34" s="143" t="s">
        <v>49</v>
      </c>
      <c r="N34" s="143" t="s">
        <v>49</v>
      </c>
      <c r="O34" s="143" t="s">
        <v>49</v>
      </c>
      <c r="P34" s="143" t="s">
        <v>49</v>
      </c>
      <c r="Q34" s="149">
        <f t="shared" si="5"/>
        <v>8.5619378195797416E-2</v>
      </c>
      <c r="R34" s="145" t="s">
        <v>278</v>
      </c>
      <c r="S34" s="151" t="s">
        <v>1195</v>
      </c>
      <c r="T34" s="147" t="s">
        <v>1355</v>
      </c>
      <c r="U34" s="152"/>
      <c r="V34" s="152"/>
      <c r="W34" s="152"/>
      <c r="X34" s="152"/>
      <c r="Y34" s="152"/>
      <c r="Z34" s="152"/>
    </row>
    <row r="35" spans="1:26" x14ac:dyDescent="0.3">
      <c r="A35" s="87" t="s">
        <v>1356</v>
      </c>
      <c r="B35" s="88" t="s">
        <v>49</v>
      </c>
      <c r="C35" s="88" t="s">
        <v>49</v>
      </c>
      <c r="D35" s="88" t="s">
        <v>49</v>
      </c>
      <c r="E35" s="88" t="s">
        <v>49</v>
      </c>
      <c r="F35" s="88">
        <v>1360000</v>
      </c>
      <c r="G35" s="89" t="s">
        <v>1357</v>
      </c>
      <c r="H35" s="90" t="s">
        <v>1358</v>
      </c>
      <c r="I35" s="91" t="s">
        <v>1359</v>
      </c>
      <c r="J35" s="153" t="s">
        <v>1360</v>
      </c>
      <c r="K35" s="148"/>
      <c r="L35" s="88" t="s">
        <v>49</v>
      </c>
      <c r="M35" s="88" t="s">
        <v>49</v>
      </c>
      <c r="N35" s="88" t="s">
        <v>49</v>
      </c>
      <c r="O35" s="88" t="s">
        <v>49</v>
      </c>
      <c r="P35" s="88" t="s">
        <v>49</v>
      </c>
      <c r="Q35" s="92">
        <f t="shared" si="5"/>
        <v>8.5588235294117646E-2</v>
      </c>
      <c r="R35" s="90" t="s">
        <v>278</v>
      </c>
      <c r="S35" s="93" t="s">
        <v>1288</v>
      </c>
      <c r="T35" s="153" t="s">
        <v>1355</v>
      </c>
    </row>
    <row r="36" spans="1:26" x14ac:dyDescent="0.3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56"/>
      <c r="M36" s="156"/>
      <c r="N36" s="156"/>
      <c r="O36" s="156"/>
      <c r="P36" s="156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spans="1:26" x14ac:dyDescent="0.3">
      <c r="A37" s="2" t="s">
        <v>1361</v>
      </c>
      <c r="B37" s="9" t="s">
        <v>49</v>
      </c>
      <c r="C37" s="9" t="s">
        <v>49</v>
      </c>
      <c r="D37" s="9" t="s">
        <v>49</v>
      </c>
      <c r="E37" s="9" t="s">
        <v>49</v>
      </c>
      <c r="F37" s="9">
        <v>849000</v>
      </c>
      <c r="G37" s="10" t="s">
        <v>1362</v>
      </c>
      <c r="H37" s="25" t="s">
        <v>1363</v>
      </c>
      <c r="I37" s="86" t="s">
        <v>1364</v>
      </c>
      <c r="J37" s="153" t="s">
        <v>1365</v>
      </c>
      <c r="K37" s="148"/>
      <c r="L37" s="9" t="s">
        <v>49</v>
      </c>
      <c r="M37" s="9" t="s">
        <v>49</v>
      </c>
      <c r="N37" s="9" t="s">
        <v>49</v>
      </c>
      <c r="O37" s="9" t="s">
        <v>49</v>
      </c>
      <c r="P37" s="9" t="s">
        <v>49</v>
      </c>
      <c r="Q37" s="15">
        <f>(G37-F37)/F37</f>
        <v>8.5924617196701997E-2</v>
      </c>
      <c r="R37" s="25" t="s">
        <v>278</v>
      </c>
      <c r="S37" s="33" t="s">
        <v>1218</v>
      </c>
      <c r="T37" s="153" t="s">
        <v>1366</v>
      </c>
    </row>
    <row r="38" spans="1:26" x14ac:dyDescent="0.3">
      <c r="A38" s="142" t="s">
        <v>1367</v>
      </c>
      <c r="B38" s="143" t="s">
        <v>49</v>
      </c>
      <c r="C38" s="143" t="s">
        <v>49</v>
      </c>
      <c r="D38" s="143" t="s">
        <v>49</v>
      </c>
      <c r="E38" s="143" t="s">
        <v>49</v>
      </c>
      <c r="F38" s="143">
        <v>901150</v>
      </c>
      <c r="G38" s="154" t="s">
        <v>1368</v>
      </c>
      <c r="H38" s="145" t="s">
        <v>1369</v>
      </c>
      <c r="I38" s="146" t="s">
        <v>692</v>
      </c>
      <c r="J38" s="147" t="s">
        <v>1370</v>
      </c>
      <c r="K38" s="148"/>
      <c r="L38" s="143" t="s">
        <v>49</v>
      </c>
      <c r="M38" s="143" t="s">
        <v>49</v>
      </c>
      <c r="N38" s="143" t="s">
        <v>49</v>
      </c>
      <c r="O38" s="143" t="s">
        <v>49</v>
      </c>
      <c r="P38" s="143" t="s">
        <v>49</v>
      </c>
      <c r="Q38" s="149">
        <f>(G38-F38)/F38</f>
        <v>8.5890251345502974E-2</v>
      </c>
      <c r="R38" s="145" t="s">
        <v>278</v>
      </c>
      <c r="S38" s="151" t="s">
        <v>1218</v>
      </c>
      <c r="T38" s="147" t="s">
        <v>1371</v>
      </c>
      <c r="U38" s="152"/>
      <c r="V38" s="152"/>
      <c r="W38" s="152"/>
      <c r="X38" s="152"/>
      <c r="Y38" s="152"/>
      <c r="Z38" s="152"/>
    </row>
    <row r="39" spans="1:26" x14ac:dyDescent="0.3">
      <c r="A39" s="2" t="s">
        <v>1372</v>
      </c>
      <c r="B39" s="9" t="s">
        <v>49</v>
      </c>
      <c r="C39" s="9" t="s">
        <v>49</v>
      </c>
      <c r="D39" s="9" t="s">
        <v>49</v>
      </c>
      <c r="E39" s="9" t="s">
        <v>49</v>
      </c>
      <c r="F39" s="9">
        <v>915450</v>
      </c>
      <c r="G39" s="10" t="s">
        <v>1373</v>
      </c>
      <c r="H39" s="25" t="s">
        <v>1374</v>
      </c>
      <c r="I39" s="86" t="s">
        <v>1375</v>
      </c>
      <c r="J39" s="153" t="s">
        <v>1376</v>
      </c>
      <c r="K39" s="148"/>
      <c r="L39" s="9" t="s">
        <v>49</v>
      </c>
      <c r="M39" s="9" t="s">
        <v>49</v>
      </c>
      <c r="N39" s="9" t="s">
        <v>49</v>
      </c>
      <c r="O39" s="9" t="s">
        <v>49</v>
      </c>
      <c r="P39" s="9" t="s">
        <v>49</v>
      </c>
      <c r="Q39" s="15">
        <f>(G39-F39)/F39</f>
        <v>8.5914031350701844E-2</v>
      </c>
      <c r="R39" s="25" t="s">
        <v>278</v>
      </c>
      <c r="S39" s="33" t="s">
        <v>1218</v>
      </c>
      <c r="T39" s="153" t="s">
        <v>1377</v>
      </c>
    </row>
    <row r="40" spans="1:26" x14ac:dyDescent="0.3">
      <c r="A40" s="142" t="s">
        <v>1378</v>
      </c>
      <c r="B40" s="143" t="s">
        <v>49</v>
      </c>
      <c r="C40" s="143" t="s">
        <v>49</v>
      </c>
      <c r="D40" s="143" t="s">
        <v>49</v>
      </c>
      <c r="E40" s="143" t="s">
        <v>49</v>
      </c>
      <c r="F40" s="143">
        <v>952150</v>
      </c>
      <c r="G40" s="154" t="s">
        <v>1379</v>
      </c>
      <c r="H40" s="145" t="s">
        <v>1380</v>
      </c>
      <c r="I40" s="146" t="s">
        <v>1381</v>
      </c>
      <c r="J40" s="147" t="s">
        <v>1382</v>
      </c>
      <c r="K40" s="148"/>
      <c r="L40" s="143" t="s">
        <v>49</v>
      </c>
      <c r="M40" s="143" t="s">
        <v>49</v>
      </c>
      <c r="N40" s="143" t="s">
        <v>49</v>
      </c>
      <c r="O40" s="143" t="s">
        <v>49</v>
      </c>
      <c r="P40" s="143" t="s">
        <v>49</v>
      </c>
      <c r="Q40" s="149">
        <f>(G40-F40)/F40</f>
        <v>8.5805807908417797E-2</v>
      </c>
      <c r="R40" s="145" t="s">
        <v>278</v>
      </c>
      <c r="S40" s="151" t="s">
        <v>1218</v>
      </c>
      <c r="T40" s="147" t="s">
        <v>1383</v>
      </c>
      <c r="U40" s="152"/>
      <c r="V40" s="152"/>
      <c r="W40" s="152"/>
      <c r="X40" s="152"/>
      <c r="Y40" s="152"/>
      <c r="Z40" s="152"/>
    </row>
    <row r="41" spans="1:26" x14ac:dyDescent="0.3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56"/>
      <c r="M41" s="156"/>
      <c r="N41" s="156"/>
      <c r="O41" s="156"/>
      <c r="P41" s="156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x14ac:dyDescent="0.3">
      <c r="A42" s="142" t="s">
        <v>1384</v>
      </c>
      <c r="B42" s="143" t="s">
        <v>49</v>
      </c>
      <c r="C42" s="143" t="s">
        <v>49</v>
      </c>
      <c r="D42" s="143" t="s">
        <v>49</v>
      </c>
      <c r="E42" s="143" t="s">
        <v>49</v>
      </c>
      <c r="F42" s="143">
        <v>1072400</v>
      </c>
      <c r="G42" s="154" t="s">
        <v>1385</v>
      </c>
      <c r="H42" s="145" t="s">
        <v>1386</v>
      </c>
      <c r="I42" s="146" t="s">
        <v>1387</v>
      </c>
      <c r="J42" s="147" t="s">
        <v>1388</v>
      </c>
      <c r="K42" s="148"/>
      <c r="L42" s="143" t="s">
        <v>49</v>
      </c>
      <c r="M42" s="143" t="s">
        <v>49</v>
      </c>
      <c r="N42" s="143" t="s">
        <v>49</v>
      </c>
      <c r="O42" s="143" t="s">
        <v>49</v>
      </c>
      <c r="P42" s="143" t="s">
        <v>49</v>
      </c>
      <c r="Q42" s="149">
        <f>(G42-F42)/F42</f>
        <v>8.569563595673256E-2</v>
      </c>
      <c r="R42" s="145" t="s">
        <v>278</v>
      </c>
      <c r="S42" s="151" t="s">
        <v>1218</v>
      </c>
      <c r="T42" s="147" t="s">
        <v>1389</v>
      </c>
      <c r="U42" s="152"/>
      <c r="V42" s="152"/>
      <c r="W42" s="152"/>
      <c r="X42" s="152"/>
      <c r="Y42" s="152"/>
      <c r="Z42" s="152"/>
    </row>
    <row r="43" spans="1:26" x14ac:dyDescent="0.3">
      <c r="A43" s="75" t="s">
        <v>1390</v>
      </c>
      <c r="B43" s="76" t="s">
        <v>49</v>
      </c>
      <c r="C43" s="76" t="s">
        <v>49</v>
      </c>
      <c r="D43" s="76" t="s">
        <v>49</v>
      </c>
      <c r="E43" s="76" t="s">
        <v>49</v>
      </c>
      <c r="F43" s="76">
        <v>1120300</v>
      </c>
      <c r="G43" s="80" t="s">
        <v>1391</v>
      </c>
      <c r="H43" s="77" t="s">
        <v>1392</v>
      </c>
      <c r="I43" s="86" t="s">
        <v>1393</v>
      </c>
      <c r="J43" s="153" t="s">
        <v>1394</v>
      </c>
      <c r="K43" s="148"/>
      <c r="L43" s="76" t="s">
        <v>49</v>
      </c>
      <c r="M43" s="76" t="s">
        <v>49</v>
      </c>
      <c r="N43" s="76" t="s">
        <v>49</v>
      </c>
      <c r="O43" s="76" t="s">
        <v>49</v>
      </c>
      <c r="P43" s="76" t="s">
        <v>49</v>
      </c>
      <c r="Q43" s="79">
        <f>(G43-F43)/F43</f>
        <v>8.5691332678746762E-2</v>
      </c>
      <c r="R43" s="77" t="s">
        <v>278</v>
      </c>
      <c r="S43" s="78" t="s">
        <v>1195</v>
      </c>
      <c r="T43" s="153" t="s">
        <v>1395</v>
      </c>
    </row>
    <row r="44" spans="1:26" x14ac:dyDescent="0.3">
      <c r="A44" s="142" t="s">
        <v>1396</v>
      </c>
      <c r="B44" s="143" t="s">
        <v>49</v>
      </c>
      <c r="C44" s="143" t="s">
        <v>49</v>
      </c>
      <c r="D44" s="143" t="s">
        <v>49</v>
      </c>
      <c r="E44" s="143" t="s">
        <v>49</v>
      </c>
      <c r="F44" s="143">
        <v>1208000</v>
      </c>
      <c r="G44" s="154" t="s">
        <v>1397</v>
      </c>
      <c r="H44" s="145" t="s">
        <v>1398</v>
      </c>
      <c r="I44" s="146" t="s">
        <v>1399</v>
      </c>
      <c r="J44" s="147" t="s">
        <v>1400</v>
      </c>
      <c r="K44" s="148"/>
      <c r="L44" s="143" t="s">
        <v>49</v>
      </c>
      <c r="M44" s="143" t="s">
        <v>49</v>
      </c>
      <c r="N44" s="143" t="s">
        <v>49</v>
      </c>
      <c r="O44" s="143" t="s">
        <v>49</v>
      </c>
      <c r="P44" s="143" t="s">
        <v>49</v>
      </c>
      <c r="Q44" s="149">
        <f>(G44-F44)/F44</f>
        <v>8.5678807947019861E-2</v>
      </c>
      <c r="R44" s="145" t="s">
        <v>278</v>
      </c>
      <c r="S44" s="151" t="s">
        <v>1195</v>
      </c>
      <c r="T44" s="147" t="s">
        <v>1401</v>
      </c>
      <c r="U44" s="152"/>
      <c r="V44" s="152"/>
      <c r="W44" s="152"/>
      <c r="X44" s="152"/>
      <c r="Y44" s="152"/>
      <c r="Z44" s="152"/>
    </row>
    <row r="45" spans="1:26" x14ac:dyDescent="0.3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56"/>
      <c r="M45" s="156"/>
      <c r="N45" s="156"/>
      <c r="O45" s="156"/>
      <c r="P45" s="156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spans="1:26" x14ac:dyDescent="0.3">
      <c r="A46" s="142" t="s">
        <v>1402</v>
      </c>
      <c r="B46" s="143" t="s">
        <v>49</v>
      </c>
      <c r="C46" s="143" t="s">
        <v>49</v>
      </c>
      <c r="D46" s="143" t="s">
        <v>49</v>
      </c>
      <c r="E46" s="143" t="s">
        <v>49</v>
      </c>
      <c r="F46" s="143">
        <v>2780400</v>
      </c>
      <c r="G46" s="154" t="s">
        <v>1403</v>
      </c>
      <c r="H46" s="145" t="s">
        <v>1404</v>
      </c>
      <c r="I46" s="146" t="s">
        <v>1405</v>
      </c>
      <c r="J46" s="147" t="s">
        <v>1406</v>
      </c>
      <c r="K46" s="148"/>
      <c r="L46" s="143" t="s">
        <v>49</v>
      </c>
      <c r="M46" s="143" t="s">
        <v>49</v>
      </c>
      <c r="N46" s="143" t="s">
        <v>49</v>
      </c>
      <c r="O46" s="143" t="s">
        <v>49</v>
      </c>
      <c r="P46" s="143" t="s">
        <v>49</v>
      </c>
      <c r="Q46" s="149">
        <f>(G46-F46)/F46</f>
        <v>8.6066752985181988E-2</v>
      </c>
      <c r="R46" s="145" t="s">
        <v>278</v>
      </c>
      <c r="S46" s="151" t="s">
        <v>1407</v>
      </c>
      <c r="T46" s="147" t="s">
        <v>1408</v>
      </c>
      <c r="U46" s="152"/>
      <c r="V46" s="152"/>
      <c r="W46" s="152"/>
      <c r="X46" s="152"/>
      <c r="Y46" s="152"/>
      <c r="Z46" s="152"/>
    </row>
    <row r="47" spans="1:26" x14ac:dyDescent="0.3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56"/>
      <c r="N47" s="156"/>
      <c r="O47" s="156"/>
      <c r="P47" s="156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spans="1:26" x14ac:dyDescent="0.3">
      <c r="A48" s="142" t="s">
        <v>1409</v>
      </c>
      <c r="B48" s="143" t="s">
        <v>49</v>
      </c>
      <c r="C48" s="143" t="s">
        <v>49</v>
      </c>
      <c r="D48" s="143" t="s">
        <v>49</v>
      </c>
      <c r="E48" s="143" t="s">
        <v>49</v>
      </c>
      <c r="F48" s="143">
        <v>2074100</v>
      </c>
      <c r="G48" s="154" t="s">
        <v>1410</v>
      </c>
      <c r="H48" s="145" t="s">
        <v>1411</v>
      </c>
      <c r="I48" s="146" t="s">
        <v>1412</v>
      </c>
      <c r="J48" s="147" t="s">
        <v>1413</v>
      </c>
      <c r="K48" s="148"/>
      <c r="L48" s="143" t="s">
        <v>49</v>
      </c>
      <c r="M48" s="143" t="s">
        <v>49</v>
      </c>
      <c r="N48" s="143" t="s">
        <v>49</v>
      </c>
      <c r="O48" s="143" t="s">
        <v>49</v>
      </c>
      <c r="P48" s="143" t="s">
        <v>49</v>
      </c>
      <c r="Q48" s="149">
        <f t="shared" ref="Q48:Q53" si="6">(G48-F48)/F48</f>
        <v>8.6013210549153854E-2</v>
      </c>
      <c r="R48" s="145" t="s">
        <v>278</v>
      </c>
      <c r="S48" s="151" t="s">
        <v>1407</v>
      </c>
      <c r="T48" s="147" t="s">
        <v>1414</v>
      </c>
      <c r="U48" s="152"/>
      <c r="V48" s="152"/>
      <c r="W48" s="152"/>
      <c r="X48" s="152"/>
      <c r="Y48" s="152"/>
      <c r="Z48" s="152"/>
    </row>
    <row r="49" spans="1:26" x14ac:dyDescent="0.3">
      <c r="A49" s="87" t="s">
        <v>1415</v>
      </c>
      <c r="B49" s="88" t="s">
        <v>49</v>
      </c>
      <c r="C49" s="88" t="s">
        <v>49</v>
      </c>
      <c r="D49" s="88" t="s">
        <v>49</v>
      </c>
      <c r="E49" s="88" t="s">
        <v>49</v>
      </c>
      <c r="F49" s="88">
        <v>2283700</v>
      </c>
      <c r="G49" s="89" t="s">
        <v>1416</v>
      </c>
      <c r="H49" s="90" t="s">
        <v>1417</v>
      </c>
      <c r="I49" s="86" t="s">
        <v>1418</v>
      </c>
      <c r="J49" s="153" t="s">
        <v>1419</v>
      </c>
      <c r="K49" s="148"/>
      <c r="L49" s="88" t="s">
        <v>49</v>
      </c>
      <c r="M49" s="88" t="s">
        <v>49</v>
      </c>
      <c r="N49" s="88" t="s">
        <v>49</v>
      </c>
      <c r="O49" s="88" t="s">
        <v>49</v>
      </c>
      <c r="P49" s="88" t="s">
        <v>49</v>
      </c>
      <c r="Q49" s="92">
        <f t="shared" si="6"/>
        <v>8.5956999605902695E-2</v>
      </c>
      <c r="R49" s="90" t="s">
        <v>278</v>
      </c>
      <c r="S49" s="93" t="s">
        <v>1407</v>
      </c>
      <c r="T49" s="153" t="s">
        <v>1420</v>
      </c>
    </row>
    <row r="50" spans="1:26" x14ac:dyDescent="0.3">
      <c r="A50" s="142" t="s">
        <v>1421</v>
      </c>
      <c r="B50" s="143" t="s">
        <v>49</v>
      </c>
      <c r="C50" s="143" t="s">
        <v>49</v>
      </c>
      <c r="D50" s="143" t="s">
        <v>49</v>
      </c>
      <c r="E50" s="143" t="s">
        <v>49</v>
      </c>
      <c r="F50" s="143">
        <v>2358800</v>
      </c>
      <c r="G50" s="154" t="s">
        <v>1422</v>
      </c>
      <c r="H50" s="145" t="s">
        <v>1423</v>
      </c>
      <c r="I50" s="146" t="s">
        <v>1424</v>
      </c>
      <c r="J50" s="147" t="s">
        <v>1425</v>
      </c>
      <c r="K50" s="148"/>
      <c r="L50" s="143" t="s">
        <v>49</v>
      </c>
      <c r="M50" s="143" t="s">
        <v>49</v>
      </c>
      <c r="N50" s="143" t="s">
        <v>49</v>
      </c>
      <c r="O50" s="143" t="s">
        <v>49</v>
      </c>
      <c r="P50" s="143" t="s">
        <v>49</v>
      </c>
      <c r="Q50" s="149">
        <f t="shared" si="6"/>
        <v>8.5891131083601829E-2</v>
      </c>
      <c r="R50" s="145" t="s">
        <v>278</v>
      </c>
      <c r="S50" s="151" t="s">
        <v>1407</v>
      </c>
      <c r="T50" s="147" t="s">
        <v>1426</v>
      </c>
      <c r="U50" s="152"/>
      <c r="V50" s="152"/>
      <c r="W50" s="152"/>
      <c r="X50" s="152"/>
      <c r="Y50" s="152"/>
      <c r="Z50" s="152"/>
    </row>
    <row r="51" spans="1:26" x14ac:dyDescent="0.3">
      <c r="A51" s="87" t="s">
        <v>1427</v>
      </c>
      <c r="B51" s="88" t="s">
        <v>49</v>
      </c>
      <c r="C51" s="88" t="s">
        <v>49</v>
      </c>
      <c r="D51" s="88" t="s">
        <v>49</v>
      </c>
      <c r="E51" s="88" t="s">
        <v>49</v>
      </c>
      <c r="F51" s="88">
        <v>2399550</v>
      </c>
      <c r="G51" s="89" t="s">
        <v>1428</v>
      </c>
      <c r="H51" s="90" t="s">
        <v>1429</v>
      </c>
      <c r="I51" s="86" t="s">
        <v>1430</v>
      </c>
      <c r="J51" s="153" t="s">
        <v>1431</v>
      </c>
      <c r="K51" s="148"/>
      <c r="L51" s="88" t="s">
        <v>49</v>
      </c>
      <c r="M51" s="88" t="s">
        <v>49</v>
      </c>
      <c r="N51" s="88" t="s">
        <v>49</v>
      </c>
      <c r="O51" s="88" t="s">
        <v>49</v>
      </c>
      <c r="P51" s="88" t="s">
        <v>49</v>
      </c>
      <c r="Q51" s="92">
        <f t="shared" si="6"/>
        <v>8.5911941822425036E-2</v>
      </c>
      <c r="R51" s="90" t="s">
        <v>278</v>
      </c>
      <c r="S51" s="93" t="s">
        <v>1407</v>
      </c>
      <c r="T51" s="153" t="s">
        <v>1432</v>
      </c>
    </row>
    <row r="52" spans="1:26" x14ac:dyDescent="0.3">
      <c r="A52" s="142" t="s">
        <v>1433</v>
      </c>
      <c r="B52" s="143" t="s">
        <v>49</v>
      </c>
      <c r="C52" s="143" t="s">
        <v>49</v>
      </c>
      <c r="D52" s="143" t="s">
        <v>49</v>
      </c>
      <c r="E52" s="143" t="s">
        <v>49</v>
      </c>
      <c r="F52" s="143">
        <v>2364400</v>
      </c>
      <c r="G52" s="154" t="s">
        <v>1434</v>
      </c>
      <c r="H52" s="145" t="s">
        <v>1435</v>
      </c>
      <c r="I52" s="146" t="s">
        <v>1436</v>
      </c>
      <c r="J52" s="147" t="s">
        <v>1437</v>
      </c>
      <c r="K52" s="148"/>
      <c r="L52" s="143" t="s">
        <v>49</v>
      </c>
      <c r="M52" s="143" t="s">
        <v>49</v>
      </c>
      <c r="N52" s="143" t="s">
        <v>49</v>
      </c>
      <c r="O52" s="143" t="s">
        <v>49</v>
      </c>
      <c r="P52" s="143" t="s">
        <v>49</v>
      </c>
      <c r="Q52" s="149">
        <f t="shared" si="6"/>
        <v>8.5899171037049568E-2</v>
      </c>
      <c r="R52" s="145" t="s">
        <v>278</v>
      </c>
      <c r="S52" s="151" t="s">
        <v>1407</v>
      </c>
      <c r="T52" s="147" t="s">
        <v>1426</v>
      </c>
      <c r="U52" s="152"/>
      <c r="V52" s="152"/>
      <c r="W52" s="152"/>
      <c r="X52" s="152"/>
      <c r="Y52" s="152"/>
      <c r="Z52" s="152"/>
    </row>
    <row r="53" spans="1:26" x14ac:dyDescent="0.3">
      <c r="A53" s="87" t="s">
        <v>1438</v>
      </c>
      <c r="B53" s="88" t="s">
        <v>49</v>
      </c>
      <c r="C53" s="88" t="s">
        <v>49</v>
      </c>
      <c r="D53" s="88" t="s">
        <v>49</v>
      </c>
      <c r="E53" s="88" t="s">
        <v>49</v>
      </c>
      <c r="F53" s="88">
        <v>2405200</v>
      </c>
      <c r="G53" s="89" t="s">
        <v>1439</v>
      </c>
      <c r="H53" s="90" t="s">
        <v>1440</v>
      </c>
      <c r="I53" s="91" t="s">
        <v>1441</v>
      </c>
      <c r="J53" s="153" t="s">
        <v>1442</v>
      </c>
      <c r="K53" s="148"/>
      <c r="L53" s="88" t="s">
        <v>49</v>
      </c>
      <c r="M53" s="88" t="s">
        <v>49</v>
      </c>
      <c r="N53" s="88" t="s">
        <v>49</v>
      </c>
      <c r="O53" s="88" t="s">
        <v>49</v>
      </c>
      <c r="P53" s="88" t="s">
        <v>49</v>
      </c>
      <c r="Q53" s="92">
        <f t="shared" si="6"/>
        <v>8.5897222684184274E-2</v>
      </c>
      <c r="R53" s="90" t="s">
        <v>278</v>
      </c>
      <c r="S53" s="93" t="s">
        <v>1407</v>
      </c>
      <c r="T53" s="153" t="s">
        <v>1432</v>
      </c>
    </row>
    <row r="54" spans="1:26" x14ac:dyDescent="0.3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56"/>
      <c r="N54" s="156"/>
      <c r="O54" s="156"/>
      <c r="P54" s="156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spans="1:26" x14ac:dyDescent="0.3">
      <c r="A55" s="2" t="s">
        <v>1443</v>
      </c>
      <c r="B55" s="9" t="s">
        <v>49</v>
      </c>
      <c r="C55" s="9" t="s">
        <v>49</v>
      </c>
      <c r="D55" s="9" t="s">
        <v>49</v>
      </c>
      <c r="E55" s="9" t="s">
        <v>49</v>
      </c>
      <c r="F55" s="9">
        <v>5793150</v>
      </c>
      <c r="G55" s="10" t="s">
        <v>1444</v>
      </c>
      <c r="H55" s="25" t="s">
        <v>1445</v>
      </c>
      <c r="I55" s="86" t="s">
        <v>1446</v>
      </c>
      <c r="J55" s="153" t="s">
        <v>1447</v>
      </c>
      <c r="K55" s="148"/>
      <c r="L55" s="9" t="s">
        <v>49</v>
      </c>
      <c r="M55" s="9" t="s">
        <v>49</v>
      </c>
      <c r="N55" s="9" t="s">
        <v>49</v>
      </c>
      <c r="O55" s="9" t="s">
        <v>49</v>
      </c>
      <c r="P55" s="9" t="s">
        <v>49</v>
      </c>
      <c r="Q55" s="15">
        <f>(G55-F55)/F55</f>
        <v>8.5393956655705441E-2</v>
      </c>
      <c r="R55" s="25" t="s">
        <v>278</v>
      </c>
      <c r="S55" s="33" t="s">
        <v>1448</v>
      </c>
      <c r="T55" s="153" t="s">
        <v>1329</v>
      </c>
    </row>
    <row r="56" spans="1:26" x14ac:dyDescent="0.3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56"/>
      <c r="M56" s="156"/>
      <c r="N56" s="156"/>
      <c r="O56" s="156"/>
      <c r="P56" s="156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spans="1:26" x14ac:dyDescent="0.3">
      <c r="A57" s="87" t="s">
        <v>1449</v>
      </c>
      <c r="B57" s="88" t="s">
        <v>49</v>
      </c>
      <c r="C57" s="88" t="s">
        <v>49</v>
      </c>
      <c r="D57" s="88" t="s">
        <v>49</v>
      </c>
      <c r="E57" s="88" t="s">
        <v>49</v>
      </c>
      <c r="F57" s="88">
        <v>1075650</v>
      </c>
      <c r="G57" s="89" t="s">
        <v>1450</v>
      </c>
      <c r="H57" s="90" t="s">
        <v>1451</v>
      </c>
      <c r="I57" s="91" t="s">
        <v>1452</v>
      </c>
      <c r="J57" s="153" t="s">
        <v>1453</v>
      </c>
      <c r="K57" s="148"/>
      <c r="L57" s="88" t="s">
        <v>49</v>
      </c>
      <c r="M57" s="88" t="s">
        <v>49</v>
      </c>
      <c r="N57" s="88" t="s">
        <v>49</v>
      </c>
      <c r="O57" s="88" t="s">
        <v>49</v>
      </c>
      <c r="P57" s="88" t="s">
        <v>49</v>
      </c>
      <c r="Q57" s="92">
        <f t="shared" ref="Q57:Q62" si="7">(G57-F57)/F57</f>
        <v>6.4147259796402178E-2</v>
      </c>
      <c r="R57" s="90" t="s">
        <v>1454</v>
      </c>
      <c r="S57" s="93" t="s">
        <v>1195</v>
      </c>
      <c r="T57" s="153" t="s">
        <v>1455</v>
      </c>
    </row>
    <row r="58" spans="1:26" x14ac:dyDescent="0.3">
      <c r="A58" s="142" t="s">
        <v>1456</v>
      </c>
      <c r="B58" s="143" t="s">
        <v>49</v>
      </c>
      <c r="C58" s="143" t="s">
        <v>49</v>
      </c>
      <c r="D58" s="143" t="s">
        <v>49</v>
      </c>
      <c r="E58" s="143" t="s">
        <v>49</v>
      </c>
      <c r="F58" s="143">
        <v>1110600</v>
      </c>
      <c r="G58" s="154" t="s">
        <v>1457</v>
      </c>
      <c r="H58" s="145" t="s">
        <v>1458</v>
      </c>
      <c r="I58" s="146" t="s">
        <v>1459</v>
      </c>
      <c r="J58" s="147" t="s">
        <v>1460</v>
      </c>
      <c r="K58" s="148"/>
      <c r="L58" s="143" t="s">
        <v>49</v>
      </c>
      <c r="M58" s="143" t="s">
        <v>49</v>
      </c>
      <c r="N58" s="143" t="s">
        <v>49</v>
      </c>
      <c r="O58" s="143" t="s">
        <v>49</v>
      </c>
      <c r="P58" s="143" t="s">
        <v>49</v>
      </c>
      <c r="Q58" s="149">
        <f t="shared" si="7"/>
        <v>6.4154511075094539E-2</v>
      </c>
      <c r="R58" s="145" t="s">
        <v>1454</v>
      </c>
      <c r="S58" s="151" t="s">
        <v>1195</v>
      </c>
      <c r="T58" s="147" t="s">
        <v>1300</v>
      </c>
      <c r="U58" s="152"/>
      <c r="V58" s="152"/>
      <c r="W58" s="152"/>
      <c r="X58" s="152"/>
      <c r="Y58" s="152"/>
      <c r="Z58" s="152"/>
    </row>
    <row r="59" spans="1:26" x14ac:dyDescent="0.3">
      <c r="A59" s="87" t="s">
        <v>1461</v>
      </c>
      <c r="B59" s="88" t="s">
        <v>49</v>
      </c>
      <c r="C59" s="88" t="s">
        <v>49</v>
      </c>
      <c r="D59" s="88" t="s">
        <v>49</v>
      </c>
      <c r="E59" s="88" t="s">
        <v>49</v>
      </c>
      <c r="F59" s="88">
        <v>1204200</v>
      </c>
      <c r="G59" s="89" t="s">
        <v>1462</v>
      </c>
      <c r="H59" s="90" t="s">
        <v>1463</v>
      </c>
      <c r="I59" s="91" t="s">
        <v>1464</v>
      </c>
      <c r="J59" s="153" t="s">
        <v>1465</v>
      </c>
      <c r="K59" s="148"/>
      <c r="L59" s="88" t="s">
        <v>49</v>
      </c>
      <c r="M59" s="88" t="s">
        <v>49</v>
      </c>
      <c r="N59" s="88" t="s">
        <v>49</v>
      </c>
      <c r="O59" s="88" t="s">
        <v>49</v>
      </c>
      <c r="P59" s="88" t="s">
        <v>49</v>
      </c>
      <c r="Q59" s="92">
        <f t="shared" si="7"/>
        <v>6.4067430659358909E-2</v>
      </c>
      <c r="R59" s="90" t="s">
        <v>1454</v>
      </c>
      <c r="S59" s="93" t="s">
        <v>1195</v>
      </c>
      <c r="T59" s="153" t="s">
        <v>1466</v>
      </c>
    </row>
    <row r="60" spans="1:26" x14ac:dyDescent="0.3">
      <c r="A60" s="142" t="s">
        <v>1467</v>
      </c>
      <c r="B60" s="143" t="s">
        <v>49</v>
      </c>
      <c r="C60" s="143" t="s">
        <v>49</v>
      </c>
      <c r="D60" s="143" t="s">
        <v>49</v>
      </c>
      <c r="E60" s="143" t="s">
        <v>49</v>
      </c>
      <c r="F60" s="143">
        <v>1255800</v>
      </c>
      <c r="G60" s="154" t="s">
        <v>1468</v>
      </c>
      <c r="H60" s="145" t="s">
        <v>1469</v>
      </c>
      <c r="I60" s="146" t="s">
        <v>1470</v>
      </c>
      <c r="J60" s="147" t="s">
        <v>1471</v>
      </c>
      <c r="K60" s="148"/>
      <c r="L60" s="143" t="s">
        <v>49</v>
      </c>
      <c r="M60" s="143" t="s">
        <v>49</v>
      </c>
      <c r="N60" s="143" t="s">
        <v>49</v>
      </c>
      <c r="O60" s="143" t="s">
        <v>49</v>
      </c>
      <c r="P60" s="143" t="s">
        <v>49</v>
      </c>
      <c r="Q60" s="149">
        <f t="shared" si="7"/>
        <v>6.4022933588150976E-2</v>
      </c>
      <c r="R60" s="145" t="s">
        <v>1454</v>
      </c>
      <c r="S60" s="151" t="s">
        <v>1288</v>
      </c>
      <c r="T60" s="147" t="s">
        <v>1472</v>
      </c>
      <c r="U60" s="152"/>
      <c r="V60" s="152"/>
      <c r="W60" s="152"/>
      <c r="X60" s="152"/>
      <c r="Y60" s="152"/>
      <c r="Z60" s="152"/>
    </row>
    <row r="61" spans="1:26" x14ac:dyDescent="0.3">
      <c r="A61" s="87" t="s">
        <v>1473</v>
      </c>
      <c r="B61" s="88" t="s">
        <v>49</v>
      </c>
      <c r="C61" s="88" t="s">
        <v>49</v>
      </c>
      <c r="D61" s="88" t="s">
        <v>49</v>
      </c>
      <c r="E61" s="88" t="s">
        <v>49</v>
      </c>
      <c r="F61" s="88">
        <v>1324600</v>
      </c>
      <c r="G61" s="89" t="s">
        <v>1474</v>
      </c>
      <c r="H61" s="90" t="s">
        <v>1475</v>
      </c>
      <c r="I61" s="91" t="s">
        <v>1476</v>
      </c>
      <c r="J61" s="153" t="s">
        <v>1477</v>
      </c>
      <c r="K61" s="148"/>
      <c r="L61" s="88" t="s">
        <v>49</v>
      </c>
      <c r="M61" s="88" t="s">
        <v>49</v>
      </c>
      <c r="N61" s="88" t="s">
        <v>49</v>
      </c>
      <c r="O61" s="88" t="s">
        <v>49</v>
      </c>
      <c r="P61" s="88" t="s">
        <v>49</v>
      </c>
      <c r="Q61" s="92">
        <f t="shared" si="7"/>
        <v>6.3981579344707842E-2</v>
      </c>
      <c r="R61" s="90" t="s">
        <v>1454</v>
      </c>
      <c r="S61" s="93" t="s">
        <v>1288</v>
      </c>
      <c r="T61" s="153" t="s">
        <v>1478</v>
      </c>
    </row>
    <row r="62" spans="1:26" x14ac:dyDescent="0.3">
      <c r="A62" s="142" t="s">
        <v>1479</v>
      </c>
      <c r="B62" s="143" t="s">
        <v>49</v>
      </c>
      <c r="C62" s="143" t="s">
        <v>49</v>
      </c>
      <c r="D62" s="143" t="s">
        <v>49</v>
      </c>
      <c r="E62" s="143" t="s">
        <v>49</v>
      </c>
      <c r="F62" s="143">
        <v>1340500</v>
      </c>
      <c r="G62" s="154" t="s">
        <v>1480</v>
      </c>
      <c r="H62" s="145" t="s">
        <v>1481</v>
      </c>
      <c r="I62" s="146" t="s">
        <v>1482</v>
      </c>
      <c r="J62" s="147" t="s">
        <v>1483</v>
      </c>
      <c r="K62" s="148"/>
      <c r="L62" s="143" t="s">
        <v>49</v>
      </c>
      <c r="M62" s="143" t="s">
        <v>49</v>
      </c>
      <c r="N62" s="143" t="s">
        <v>49</v>
      </c>
      <c r="O62" s="143" t="s">
        <v>49</v>
      </c>
      <c r="P62" s="143" t="s">
        <v>49</v>
      </c>
      <c r="Q62" s="149">
        <f t="shared" si="7"/>
        <v>6.3968668407310705E-2</v>
      </c>
      <c r="R62" s="145" t="s">
        <v>1454</v>
      </c>
      <c r="S62" s="151" t="s">
        <v>1288</v>
      </c>
      <c r="T62" s="147" t="s">
        <v>1484</v>
      </c>
      <c r="U62" s="152"/>
      <c r="V62" s="152"/>
      <c r="W62" s="152"/>
      <c r="X62" s="152"/>
      <c r="Y62" s="152"/>
      <c r="Z62" s="152"/>
    </row>
    <row r="63" spans="1:26" x14ac:dyDescent="0.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56"/>
      <c r="N63" s="156"/>
      <c r="O63" s="156"/>
      <c r="P63" s="156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spans="1:26" x14ac:dyDescent="0.3">
      <c r="A64" s="142" t="s">
        <v>1485</v>
      </c>
      <c r="B64" s="143" t="s">
        <v>49</v>
      </c>
      <c r="C64" s="143" t="s">
        <v>49</v>
      </c>
      <c r="D64" s="143" t="s">
        <v>49</v>
      </c>
      <c r="E64" s="143" t="s">
        <v>49</v>
      </c>
      <c r="F64" s="143">
        <v>699500</v>
      </c>
      <c r="G64" s="154" t="s">
        <v>1486</v>
      </c>
      <c r="H64" s="145" t="s">
        <v>1487</v>
      </c>
      <c r="I64" s="146" t="s">
        <v>1488</v>
      </c>
      <c r="J64" s="147" t="s">
        <v>1489</v>
      </c>
      <c r="K64" s="148"/>
      <c r="L64" s="143" t="s">
        <v>49</v>
      </c>
      <c r="M64" s="143" t="s">
        <v>49</v>
      </c>
      <c r="N64" s="143" t="s">
        <v>49</v>
      </c>
      <c r="O64" s="143" t="s">
        <v>49</v>
      </c>
      <c r="P64" s="143" t="s">
        <v>49</v>
      </c>
      <c r="Q64" s="149">
        <f t="shared" ref="Q64:Q69" si="8">(G64-F64)/F64</f>
        <v>8.641887062187277E-2</v>
      </c>
      <c r="R64" s="145" t="s">
        <v>278</v>
      </c>
      <c r="S64" s="151" t="s">
        <v>1203</v>
      </c>
      <c r="T64" s="147" t="s">
        <v>631</v>
      </c>
      <c r="U64" s="152"/>
      <c r="V64" s="152"/>
      <c r="W64" s="152"/>
      <c r="X64" s="152"/>
      <c r="Y64" s="152"/>
      <c r="Z64" s="152"/>
    </row>
    <row r="65" spans="1:26" x14ac:dyDescent="0.3">
      <c r="A65" s="87" t="s">
        <v>1490</v>
      </c>
      <c r="B65" s="88" t="s">
        <v>49</v>
      </c>
      <c r="C65" s="88" t="s">
        <v>49</v>
      </c>
      <c r="D65" s="88" t="s">
        <v>49</v>
      </c>
      <c r="E65" s="88" t="s">
        <v>49</v>
      </c>
      <c r="F65" s="88">
        <v>775850</v>
      </c>
      <c r="G65" s="89" t="s">
        <v>1491</v>
      </c>
      <c r="H65" s="90" t="s">
        <v>1492</v>
      </c>
      <c r="I65" s="86" t="s">
        <v>1493</v>
      </c>
      <c r="J65" s="153" t="s">
        <v>1494</v>
      </c>
      <c r="K65" s="148"/>
      <c r="L65" s="88" t="s">
        <v>49</v>
      </c>
      <c r="M65" s="88" t="s">
        <v>49</v>
      </c>
      <c r="N65" s="88" t="s">
        <v>49</v>
      </c>
      <c r="O65" s="88" t="s">
        <v>49</v>
      </c>
      <c r="P65" s="88" t="s">
        <v>49</v>
      </c>
      <c r="Q65" s="92">
        <f t="shared" si="8"/>
        <v>8.6292453438164593E-2</v>
      </c>
      <c r="R65" s="90" t="s">
        <v>278</v>
      </c>
      <c r="S65" s="93" t="s">
        <v>1203</v>
      </c>
      <c r="T65" s="153" t="s">
        <v>1495</v>
      </c>
    </row>
    <row r="66" spans="1:26" x14ac:dyDescent="0.3">
      <c r="A66" s="142" t="s">
        <v>1496</v>
      </c>
      <c r="B66" s="143" t="s">
        <v>49</v>
      </c>
      <c r="C66" s="143" t="s">
        <v>49</v>
      </c>
      <c r="D66" s="143" t="s">
        <v>49</v>
      </c>
      <c r="E66" s="143" t="s">
        <v>49</v>
      </c>
      <c r="F66" s="143">
        <v>846950</v>
      </c>
      <c r="G66" s="154" t="s">
        <v>1497</v>
      </c>
      <c r="H66" s="145" t="s">
        <v>1498</v>
      </c>
      <c r="I66" s="146" t="s">
        <v>1499</v>
      </c>
      <c r="J66" s="147" t="s">
        <v>1500</v>
      </c>
      <c r="K66" s="148"/>
      <c r="L66" s="143" t="s">
        <v>49</v>
      </c>
      <c r="M66" s="143" t="s">
        <v>49</v>
      </c>
      <c r="N66" s="143" t="s">
        <v>49</v>
      </c>
      <c r="O66" s="143" t="s">
        <v>49</v>
      </c>
      <c r="P66" s="143" t="s">
        <v>49</v>
      </c>
      <c r="Q66" s="149">
        <f t="shared" si="8"/>
        <v>8.6132593423460649E-2</v>
      </c>
      <c r="R66" s="145" t="s">
        <v>278</v>
      </c>
      <c r="S66" s="151" t="s">
        <v>1218</v>
      </c>
      <c r="T66" s="147" t="s">
        <v>865</v>
      </c>
      <c r="U66" s="152"/>
      <c r="V66" s="152"/>
      <c r="W66" s="152"/>
      <c r="X66" s="152"/>
      <c r="Y66" s="152"/>
      <c r="Z66" s="152"/>
    </row>
    <row r="67" spans="1:26" x14ac:dyDescent="0.3">
      <c r="A67" s="87" t="s">
        <v>1501</v>
      </c>
      <c r="B67" s="88" t="s">
        <v>49</v>
      </c>
      <c r="C67" s="88" t="s">
        <v>49</v>
      </c>
      <c r="D67" s="88" t="s">
        <v>49</v>
      </c>
      <c r="E67" s="88" t="s">
        <v>49</v>
      </c>
      <c r="F67" s="88">
        <v>885050</v>
      </c>
      <c r="G67" s="89" t="s">
        <v>1502</v>
      </c>
      <c r="H67" s="90" t="s">
        <v>1503</v>
      </c>
      <c r="I67" s="91" t="s">
        <v>1504</v>
      </c>
      <c r="J67" s="153" t="s">
        <v>1505</v>
      </c>
      <c r="K67" s="148"/>
      <c r="L67" s="88" t="s">
        <v>49</v>
      </c>
      <c r="M67" s="88" t="s">
        <v>49</v>
      </c>
      <c r="N67" s="88" t="s">
        <v>49</v>
      </c>
      <c r="O67" s="88" t="s">
        <v>49</v>
      </c>
      <c r="P67" s="88" t="s">
        <v>49</v>
      </c>
      <c r="Q67" s="92">
        <f t="shared" si="8"/>
        <v>8.6096830687531781E-2</v>
      </c>
      <c r="R67" s="90" t="s">
        <v>278</v>
      </c>
      <c r="S67" s="93" t="s">
        <v>1218</v>
      </c>
      <c r="T67" s="153" t="s">
        <v>1366</v>
      </c>
    </row>
    <row r="68" spans="1:26" x14ac:dyDescent="0.3">
      <c r="A68" s="142" t="s">
        <v>1506</v>
      </c>
      <c r="B68" s="143" t="s">
        <v>49</v>
      </c>
      <c r="C68" s="143" t="s">
        <v>49</v>
      </c>
      <c r="D68" s="143" t="s">
        <v>49</v>
      </c>
      <c r="E68" s="143" t="s">
        <v>49</v>
      </c>
      <c r="F68" s="143">
        <v>571200</v>
      </c>
      <c r="G68" s="154" t="s">
        <v>1507</v>
      </c>
      <c r="H68" s="145" t="s">
        <v>1508</v>
      </c>
      <c r="I68" s="146" t="s">
        <v>1509</v>
      </c>
      <c r="J68" s="147" t="s">
        <v>1510</v>
      </c>
      <c r="K68" s="148"/>
      <c r="L68" s="143" t="s">
        <v>49</v>
      </c>
      <c r="M68" s="143" t="s">
        <v>49</v>
      </c>
      <c r="N68" s="143" t="s">
        <v>49</v>
      </c>
      <c r="O68" s="143" t="s">
        <v>49</v>
      </c>
      <c r="P68" s="143" t="s">
        <v>49</v>
      </c>
      <c r="Q68" s="149">
        <f t="shared" si="8"/>
        <v>8.6572128851540614E-2</v>
      </c>
      <c r="R68" s="145" t="s">
        <v>1511</v>
      </c>
      <c r="S68" s="151" t="s">
        <v>1512</v>
      </c>
      <c r="T68" s="147" t="s">
        <v>1513</v>
      </c>
      <c r="U68" s="152"/>
      <c r="V68" s="152"/>
      <c r="W68" s="152"/>
      <c r="X68" s="152"/>
      <c r="Y68" s="152"/>
      <c r="Z68" s="152"/>
    </row>
    <row r="69" spans="1:26" x14ac:dyDescent="0.3">
      <c r="A69" s="87" t="s">
        <v>1514</v>
      </c>
      <c r="B69" s="88" t="s">
        <v>49</v>
      </c>
      <c r="C69" s="88" t="s">
        <v>49</v>
      </c>
      <c r="D69" s="88" t="s">
        <v>49</v>
      </c>
      <c r="E69" s="88" t="s">
        <v>49</v>
      </c>
      <c r="F69" s="88">
        <v>599850</v>
      </c>
      <c r="G69" s="89" t="s">
        <v>1515</v>
      </c>
      <c r="H69" s="90" t="s">
        <v>1516</v>
      </c>
      <c r="I69" s="91" t="s">
        <v>1517</v>
      </c>
      <c r="J69" s="153" t="s">
        <v>1518</v>
      </c>
      <c r="K69" s="148"/>
      <c r="L69" s="88" t="s">
        <v>49</v>
      </c>
      <c r="M69" s="88" t="s">
        <v>49</v>
      </c>
      <c r="N69" s="88" t="s">
        <v>49</v>
      </c>
      <c r="O69" s="88" t="s">
        <v>49</v>
      </c>
      <c r="P69" s="88" t="s">
        <v>49</v>
      </c>
      <c r="Q69" s="92">
        <f t="shared" si="8"/>
        <v>8.6521630407601899E-2</v>
      </c>
      <c r="R69" s="90" t="s">
        <v>1511</v>
      </c>
      <c r="S69" s="93" t="s">
        <v>1519</v>
      </c>
      <c r="T69" s="153" t="s">
        <v>1520</v>
      </c>
    </row>
    <row r="70" spans="1:26" x14ac:dyDescent="0.3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spans="1:26" x14ac:dyDescent="0.3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spans="1:26" x14ac:dyDescent="0.3">
      <c r="A72" s="158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spans="1:26" x14ac:dyDescent="0.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spans="1:26" x14ac:dyDescent="0.3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spans="1:26" x14ac:dyDescent="0.3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spans="1:26" x14ac:dyDescent="0.3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spans="1:26" x14ac:dyDescent="0.3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spans="1:26" x14ac:dyDescent="0.3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spans="1:26" x14ac:dyDescent="0.3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spans="1:26" x14ac:dyDescent="0.3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26" x14ac:dyDescent="0.3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spans="1:26" x14ac:dyDescent="0.3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spans="1:26" x14ac:dyDescent="0.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spans="1:26" x14ac:dyDescent="0.3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spans="1:26" x14ac:dyDescent="0.3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spans="1:26" x14ac:dyDescent="0.3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spans="1:26" x14ac:dyDescent="0.3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spans="1:26" x14ac:dyDescent="0.3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spans="1:26" x14ac:dyDescent="0.3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spans="1:26" x14ac:dyDescent="0.3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spans="1:26" x14ac:dyDescent="0.3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26" x14ac:dyDescent="0.3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spans="1:26" x14ac:dyDescent="0.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spans="1:26" x14ac:dyDescent="0.3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spans="1:26" x14ac:dyDescent="0.3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spans="1:26" x14ac:dyDescent="0.3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spans="1:26" x14ac:dyDescent="0.3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spans="1:26" x14ac:dyDescent="0.3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spans="1:26" x14ac:dyDescent="0.3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spans="1:26" x14ac:dyDescent="0.3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spans="1:26" x14ac:dyDescent="0.3">
      <c r="A101" s="82"/>
      <c r="B101" s="82"/>
      <c r="C101" s="82"/>
      <c r="D101" s="82"/>
      <c r="E101" s="82"/>
      <c r="F101" s="82"/>
      <c r="G101" s="82"/>
      <c r="H101" s="82"/>
      <c r="I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1:26" x14ac:dyDescent="0.3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x14ac:dyDescent="0.3">
      <c r="A103" s="82"/>
      <c r="B103" s="82"/>
      <c r="C103" s="82"/>
      <c r="D103" s="82"/>
      <c r="E103" s="82"/>
      <c r="F103" s="82"/>
      <c r="G103" s="82"/>
      <c r="H103" s="82"/>
      <c r="I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1:26" x14ac:dyDescent="0.3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x14ac:dyDescent="0.3">
      <c r="A105" s="82"/>
      <c r="B105" s="82"/>
      <c r="C105" s="82"/>
      <c r="D105" s="82"/>
      <c r="E105" s="82"/>
      <c r="F105" s="82"/>
      <c r="G105" s="82"/>
      <c r="H105" s="82"/>
      <c r="I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1:26" x14ac:dyDescent="0.3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x14ac:dyDescent="0.3">
      <c r="A107" s="82"/>
      <c r="B107" s="82"/>
      <c r="C107" s="82"/>
      <c r="D107" s="82"/>
      <c r="E107" s="82"/>
      <c r="F107" s="82"/>
      <c r="G107" s="82"/>
      <c r="H107" s="82"/>
      <c r="I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1:26" x14ac:dyDescent="0.3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x14ac:dyDescent="0.3">
      <c r="A109" s="82"/>
      <c r="B109" s="82"/>
      <c r="C109" s="82"/>
      <c r="D109" s="82"/>
      <c r="E109" s="82"/>
      <c r="F109" s="82"/>
      <c r="G109" s="82"/>
      <c r="H109" s="82"/>
      <c r="I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1:26" x14ac:dyDescent="0.3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x14ac:dyDescent="0.3">
      <c r="A111" s="82"/>
      <c r="B111" s="82"/>
      <c r="C111" s="82"/>
      <c r="D111" s="82"/>
      <c r="E111" s="82"/>
      <c r="F111" s="82"/>
      <c r="G111" s="82"/>
      <c r="H111" s="82"/>
      <c r="I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1:26" x14ac:dyDescent="0.3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x14ac:dyDescent="0.3">
      <c r="A113" s="82"/>
      <c r="B113" s="82"/>
      <c r="C113" s="82"/>
      <c r="D113" s="82"/>
      <c r="E113" s="82"/>
      <c r="F113" s="82"/>
      <c r="G113" s="82"/>
      <c r="H113" s="82"/>
      <c r="I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1:26" x14ac:dyDescent="0.3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x14ac:dyDescent="0.3">
      <c r="A115" s="82"/>
      <c r="B115" s="82"/>
      <c r="C115" s="82"/>
      <c r="D115" s="82"/>
      <c r="E115" s="82"/>
      <c r="F115" s="82"/>
      <c r="G115" s="82"/>
      <c r="H115" s="82"/>
      <c r="I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1:26" x14ac:dyDescent="0.3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x14ac:dyDescent="0.3">
      <c r="A117" s="82"/>
      <c r="B117" s="82"/>
      <c r="C117" s="82"/>
      <c r="D117" s="82"/>
      <c r="E117" s="82"/>
      <c r="F117" s="82"/>
      <c r="G117" s="82"/>
      <c r="H117" s="82"/>
      <c r="I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1:26" x14ac:dyDescent="0.3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x14ac:dyDescent="0.3">
      <c r="A119" s="82"/>
      <c r="B119" s="82"/>
      <c r="C119" s="82"/>
      <c r="D119" s="82"/>
      <c r="E119" s="82"/>
      <c r="F119" s="82"/>
      <c r="G119" s="82"/>
      <c r="H119" s="82"/>
      <c r="I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1:26" x14ac:dyDescent="0.3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x14ac:dyDescent="0.3">
      <c r="A121" s="82"/>
      <c r="B121" s="82"/>
      <c r="C121" s="82"/>
      <c r="D121" s="82"/>
      <c r="E121" s="82"/>
      <c r="F121" s="82"/>
      <c r="G121" s="82"/>
      <c r="H121" s="82"/>
      <c r="I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1:26" x14ac:dyDescent="0.3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x14ac:dyDescent="0.3">
      <c r="A123" s="82"/>
      <c r="B123" s="82"/>
      <c r="C123" s="82"/>
      <c r="D123" s="82"/>
      <c r="E123" s="82"/>
      <c r="F123" s="82"/>
      <c r="G123" s="82"/>
      <c r="H123" s="82"/>
      <c r="I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 spans="1:26" x14ac:dyDescent="0.3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x14ac:dyDescent="0.3">
      <c r="A125" s="82"/>
      <c r="B125" s="82"/>
      <c r="C125" s="82"/>
      <c r="D125" s="82"/>
      <c r="E125" s="82"/>
      <c r="F125" s="82"/>
      <c r="G125" s="82"/>
      <c r="H125" s="82"/>
      <c r="I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 spans="1:26" x14ac:dyDescent="0.3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x14ac:dyDescent="0.3">
      <c r="A127" s="82"/>
      <c r="B127" s="82"/>
      <c r="C127" s="82"/>
      <c r="D127" s="82"/>
      <c r="E127" s="82"/>
      <c r="F127" s="82"/>
      <c r="G127" s="82"/>
      <c r="H127" s="82"/>
      <c r="I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 spans="1:26" x14ac:dyDescent="0.3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spans="1:26" x14ac:dyDescent="0.3">
      <c r="A129" s="82"/>
      <c r="B129" s="82"/>
      <c r="C129" s="82"/>
      <c r="D129" s="82"/>
      <c r="E129" s="82"/>
      <c r="F129" s="82"/>
      <c r="G129" s="82"/>
      <c r="H129" s="82"/>
      <c r="I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 spans="1:26" x14ac:dyDescent="0.3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x14ac:dyDescent="0.3">
      <c r="A131" s="82"/>
      <c r="B131" s="82"/>
      <c r="C131" s="82"/>
      <c r="D131" s="82"/>
      <c r="E131" s="82"/>
      <c r="F131" s="82"/>
      <c r="G131" s="82"/>
      <c r="H131" s="82"/>
      <c r="I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 spans="1:26" x14ac:dyDescent="0.3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x14ac:dyDescent="0.3">
      <c r="A133" s="82"/>
      <c r="B133" s="82"/>
      <c r="C133" s="82"/>
      <c r="D133" s="82"/>
      <c r="E133" s="82"/>
      <c r="F133" s="82"/>
      <c r="G133" s="82"/>
      <c r="H133" s="82"/>
      <c r="I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 spans="1:26" x14ac:dyDescent="0.3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spans="1:26" x14ac:dyDescent="0.3">
      <c r="A135" s="82"/>
      <c r="B135" s="82"/>
      <c r="C135" s="82"/>
      <c r="D135" s="82"/>
      <c r="E135" s="82"/>
      <c r="F135" s="82"/>
      <c r="G135" s="82"/>
      <c r="H135" s="82"/>
      <c r="I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 spans="1:26" x14ac:dyDescent="0.3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x14ac:dyDescent="0.3">
      <c r="A137" s="82"/>
      <c r="B137" s="82"/>
      <c r="C137" s="82"/>
      <c r="D137" s="82"/>
      <c r="E137" s="82"/>
      <c r="F137" s="82"/>
      <c r="G137" s="82"/>
      <c r="H137" s="82"/>
      <c r="I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 spans="1:26" x14ac:dyDescent="0.3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spans="1:26" x14ac:dyDescent="0.3">
      <c r="A139" s="82"/>
      <c r="B139" s="82"/>
      <c r="C139" s="82"/>
      <c r="D139" s="82"/>
      <c r="E139" s="82"/>
      <c r="F139" s="82"/>
      <c r="G139" s="82"/>
      <c r="H139" s="82"/>
      <c r="I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 spans="1:26" x14ac:dyDescent="0.3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spans="1:26" x14ac:dyDescent="0.3">
      <c r="A141" s="82"/>
      <c r="B141" s="82"/>
      <c r="C141" s="82"/>
      <c r="D141" s="82"/>
      <c r="E141" s="82"/>
      <c r="F141" s="82"/>
      <c r="G141" s="82"/>
      <c r="H141" s="82"/>
      <c r="I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 spans="1:26" x14ac:dyDescent="0.3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x14ac:dyDescent="0.3">
      <c r="A143" s="82"/>
      <c r="B143" s="82"/>
      <c r="C143" s="82"/>
      <c r="D143" s="82"/>
      <c r="E143" s="82"/>
      <c r="F143" s="82"/>
      <c r="G143" s="82"/>
      <c r="H143" s="82"/>
      <c r="I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 spans="1:26" x14ac:dyDescent="0.3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spans="1:26" x14ac:dyDescent="0.3">
      <c r="A145" s="82"/>
      <c r="B145" s="82"/>
      <c r="C145" s="82"/>
      <c r="D145" s="82"/>
      <c r="E145" s="82"/>
      <c r="F145" s="82"/>
      <c r="G145" s="82"/>
      <c r="H145" s="82"/>
      <c r="I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 spans="1:26" x14ac:dyDescent="0.3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x14ac:dyDescent="0.3">
      <c r="A147" s="82"/>
      <c r="B147" s="82"/>
      <c r="C147" s="82"/>
      <c r="D147" s="82"/>
      <c r="E147" s="82"/>
      <c r="F147" s="82"/>
      <c r="G147" s="82"/>
      <c r="H147" s="82"/>
      <c r="I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 spans="1:26" x14ac:dyDescent="0.3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x14ac:dyDescent="0.3">
      <c r="A149" s="82"/>
      <c r="B149" s="82"/>
      <c r="C149" s="82"/>
      <c r="D149" s="82"/>
      <c r="E149" s="82"/>
      <c r="F149" s="82"/>
      <c r="G149" s="82"/>
      <c r="H149" s="82"/>
      <c r="I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 spans="1:26" x14ac:dyDescent="0.3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spans="1:26" x14ac:dyDescent="0.3">
      <c r="A151" s="82"/>
      <c r="B151" s="82"/>
      <c r="C151" s="82"/>
      <c r="D151" s="82"/>
      <c r="E151" s="82"/>
      <c r="F151" s="82"/>
      <c r="G151" s="82"/>
      <c r="H151" s="82"/>
      <c r="I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 spans="1:26" x14ac:dyDescent="0.3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x14ac:dyDescent="0.3">
      <c r="A153" s="82"/>
      <c r="B153" s="82"/>
      <c r="C153" s="82"/>
      <c r="D153" s="82"/>
      <c r="E153" s="82"/>
      <c r="F153" s="82"/>
      <c r="G153" s="82"/>
      <c r="H153" s="82"/>
      <c r="I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 spans="1:26" x14ac:dyDescent="0.3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x14ac:dyDescent="0.3">
      <c r="A155" s="82"/>
      <c r="B155" s="82"/>
      <c r="C155" s="82"/>
      <c r="D155" s="82"/>
      <c r="E155" s="82"/>
      <c r="F155" s="82"/>
      <c r="G155" s="82"/>
      <c r="H155" s="82"/>
      <c r="I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 spans="1:26" x14ac:dyDescent="0.3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x14ac:dyDescent="0.3">
      <c r="A157" s="82"/>
      <c r="B157" s="82"/>
      <c r="C157" s="82"/>
      <c r="D157" s="82"/>
      <c r="E157" s="82"/>
      <c r="F157" s="82"/>
      <c r="G157" s="82"/>
      <c r="H157" s="82"/>
      <c r="I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 spans="1:26" x14ac:dyDescent="0.3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x14ac:dyDescent="0.3">
      <c r="A159" s="82"/>
      <c r="B159" s="82"/>
      <c r="C159" s="82"/>
      <c r="D159" s="82"/>
      <c r="E159" s="82"/>
      <c r="F159" s="82"/>
      <c r="G159" s="82"/>
      <c r="H159" s="82"/>
      <c r="I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 spans="1:26" x14ac:dyDescent="0.3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x14ac:dyDescent="0.3">
      <c r="A161" s="82"/>
      <c r="B161" s="82"/>
      <c r="C161" s="82"/>
      <c r="D161" s="82"/>
      <c r="E161" s="82"/>
      <c r="F161" s="82"/>
      <c r="G161" s="82"/>
      <c r="H161" s="82"/>
      <c r="I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 spans="1:26" x14ac:dyDescent="0.3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spans="1:26" x14ac:dyDescent="0.3">
      <c r="A163" s="82"/>
      <c r="B163" s="82"/>
      <c r="C163" s="82"/>
      <c r="D163" s="82"/>
      <c r="E163" s="82"/>
      <c r="F163" s="82"/>
      <c r="G163" s="82"/>
      <c r="H163" s="82"/>
      <c r="I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 spans="1:26" x14ac:dyDescent="0.3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x14ac:dyDescent="0.3">
      <c r="A165" s="82"/>
      <c r="B165" s="82"/>
      <c r="C165" s="82"/>
      <c r="D165" s="82"/>
      <c r="E165" s="82"/>
      <c r="F165" s="82"/>
      <c r="G165" s="82"/>
      <c r="H165" s="82"/>
      <c r="I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 spans="1:26" x14ac:dyDescent="0.3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x14ac:dyDescent="0.3">
      <c r="A167" s="82"/>
      <c r="B167" s="82"/>
      <c r="C167" s="82"/>
      <c r="D167" s="82"/>
      <c r="E167" s="82"/>
      <c r="F167" s="82"/>
      <c r="G167" s="82"/>
      <c r="H167" s="82"/>
      <c r="I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 spans="1:26" x14ac:dyDescent="0.3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x14ac:dyDescent="0.3">
      <c r="A169" s="82"/>
      <c r="B169" s="82"/>
      <c r="C169" s="82"/>
      <c r="D169" s="82"/>
      <c r="E169" s="82"/>
      <c r="F169" s="82"/>
      <c r="G169" s="82"/>
      <c r="H169" s="82"/>
      <c r="I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 spans="1:26" x14ac:dyDescent="0.3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x14ac:dyDescent="0.3">
      <c r="A171" s="82"/>
      <c r="B171" s="82"/>
      <c r="C171" s="82"/>
      <c r="D171" s="82"/>
      <c r="E171" s="82"/>
      <c r="F171" s="82"/>
      <c r="G171" s="82"/>
      <c r="H171" s="82"/>
      <c r="I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 spans="1:26" x14ac:dyDescent="0.3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x14ac:dyDescent="0.3">
      <c r="A173" s="82"/>
      <c r="B173" s="82"/>
      <c r="C173" s="82"/>
      <c r="D173" s="82"/>
      <c r="E173" s="82"/>
      <c r="F173" s="82"/>
      <c r="G173" s="82"/>
      <c r="H173" s="82"/>
      <c r="I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 spans="1:26" x14ac:dyDescent="0.3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x14ac:dyDescent="0.3">
      <c r="A175" s="82"/>
      <c r="B175" s="82"/>
      <c r="C175" s="82"/>
      <c r="D175" s="82"/>
      <c r="E175" s="82"/>
      <c r="F175" s="82"/>
      <c r="G175" s="82"/>
      <c r="H175" s="82"/>
      <c r="I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 spans="1:26" x14ac:dyDescent="0.3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spans="1:26" x14ac:dyDescent="0.3">
      <c r="A177" s="82"/>
      <c r="B177" s="82"/>
      <c r="C177" s="82"/>
      <c r="D177" s="82"/>
      <c r="E177" s="82"/>
      <c r="F177" s="82"/>
      <c r="G177" s="82"/>
      <c r="H177" s="82"/>
      <c r="I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 spans="1:26" x14ac:dyDescent="0.3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x14ac:dyDescent="0.3">
      <c r="A179" s="82"/>
      <c r="B179" s="82"/>
      <c r="C179" s="82"/>
      <c r="D179" s="82"/>
      <c r="E179" s="82"/>
      <c r="F179" s="82"/>
      <c r="G179" s="82"/>
      <c r="H179" s="82"/>
      <c r="I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 spans="1:26" x14ac:dyDescent="0.3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x14ac:dyDescent="0.3">
      <c r="A181" s="82"/>
      <c r="B181" s="82"/>
      <c r="C181" s="82"/>
      <c r="D181" s="82"/>
      <c r="E181" s="82"/>
      <c r="F181" s="82"/>
      <c r="G181" s="82"/>
      <c r="H181" s="82"/>
      <c r="I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 spans="1:26" x14ac:dyDescent="0.3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x14ac:dyDescent="0.3">
      <c r="A183" s="82"/>
      <c r="B183" s="82"/>
      <c r="C183" s="82"/>
      <c r="D183" s="82"/>
      <c r="E183" s="82"/>
      <c r="F183" s="82"/>
      <c r="G183" s="82"/>
      <c r="H183" s="82"/>
      <c r="I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 spans="1:26" x14ac:dyDescent="0.3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spans="1:26" x14ac:dyDescent="0.3">
      <c r="A185" s="82"/>
      <c r="B185" s="82"/>
      <c r="C185" s="82"/>
      <c r="D185" s="82"/>
      <c r="E185" s="82"/>
      <c r="F185" s="82"/>
      <c r="G185" s="82"/>
      <c r="H185" s="82"/>
      <c r="I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 spans="1:26" x14ac:dyDescent="0.3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x14ac:dyDescent="0.3">
      <c r="A187" s="82"/>
      <c r="B187" s="82"/>
      <c r="C187" s="82"/>
      <c r="D187" s="82"/>
      <c r="E187" s="82"/>
      <c r="F187" s="82"/>
      <c r="G187" s="82"/>
      <c r="H187" s="82"/>
      <c r="I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 spans="1:26" x14ac:dyDescent="0.3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x14ac:dyDescent="0.3">
      <c r="A189" s="82"/>
      <c r="B189" s="82"/>
      <c r="C189" s="82"/>
      <c r="D189" s="82"/>
      <c r="E189" s="82"/>
      <c r="F189" s="82"/>
      <c r="G189" s="82"/>
      <c r="H189" s="82"/>
      <c r="I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 spans="1:26" x14ac:dyDescent="0.3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x14ac:dyDescent="0.3">
      <c r="A191" s="82"/>
      <c r="B191" s="82"/>
      <c r="C191" s="82"/>
      <c r="D191" s="82"/>
      <c r="E191" s="82"/>
      <c r="F191" s="82"/>
      <c r="G191" s="82"/>
      <c r="H191" s="82"/>
      <c r="I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 spans="1:26" x14ac:dyDescent="0.3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spans="1:26" x14ac:dyDescent="0.3">
      <c r="A193" s="82"/>
      <c r="B193" s="82"/>
      <c r="C193" s="82"/>
      <c r="D193" s="82"/>
      <c r="E193" s="82"/>
      <c r="F193" s="82"/>
      <c r="G193" s="82"/>
      <c r="H193" s="82"/>
      <c r="I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 spans="1:26" x14ac:dyDescent="0.3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spans="1:26" x14ac:dyDescent="0.3">
      <c r="A195" s="82"/>
      <c r="B195" s="82"/>
      <c r="C195" s="82"/>
      <c r="D195" s="82"/>
      <c r="E195" s="82"/>
      <c r="F195" s="82"/>
      <c r="G195" s="82"/>
      <c r="H195" s="82"/>
      <c r="I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 spans="1:26" x14ac:dyDescent="0.3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x14ac:dyDescent="0.3">
      <c r="A197" s="82"/>
      <c r="B197" s="82"/>
      <c r="C197" s="82"/>
      <c r="D197" s="82"/>
      <c r="E197" s="82"/>
      <c r="F197" s="82"/>
      <c r="G197" s="82"/>
      <c r="H197" s="82"/>
      <c r="I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 spans="1:26" x14ac:dyDescent="0.3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x14ac:dyDescent="0.3">
      <c r="A199" s="81"/>
      <c r="B199" s="81"/>
      <c r="C199" s="81"/>
      <c r="D199" s="81"/>
      <c r="E199" s="81"/>
      <c r="F199" s="81"/>
      <c r="G199" s="81"/>
      <c r="H199" s="81"/>
      <c r="I199" s="81"/>
      <c r="K199" s="81"/>
      <c r="L199" s="81"/>
      <c r="M199" s="81"/>
      <c r="N199" s="81"/>
      <c r="O199" s="81"/>
      <c r="P199" s="81"/>
      <c r="Q199" s="81"/>
      <c r="R199" s="81"/>
      <c r="S199" s="81"/>
    </row>
    <row r="200" spans="1:26" x14ac:dyDescent="0.3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AA198"/>
  <sheetViews>
    <sheetView tabSelected="1" topLeftCell="A21" workbookViewId="0">
      <selection activeCell="A37" sqref="A37"/>
    </sheetView>
  </sheetViews>
  <sheetFormatPr defaultRowHeight="14.4" x14ac:dyDescent="0.3"/>
  <cols>
    <col min="1" max="1" width="51.6640625" customWidth="1"/>
    <col min="2" max="50" width="16" customWidth="1"/>
  </cols>
  <sheetData>
    <row r="1" spans="1:27" ht="29.4" customHeight="1" x14ac:dyDescent="0.3">
      <c r="A1" s="36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8" t="s">
        <v>15</v>
      </c>
      <c r="H1" s="38" t="s">
        <v>17</v>
      </c>
      <c r="I1" s="38" t="s">
        <v>1191</v>
      </c>
      <c r="J1" s="44" t="s">
        <v>157</v>
      </c>
      <c r="K1" s="85" t="s">
        <v>590</v>
      </c>
      <c r="L1" s="131" t="s">
        <v>159</v>
      </c>
      <c r="M1" s="478" t="s">
        <v>1521</v>
      </c>
      <c r="N1" s="479"/>
      <c r="O1" s="13" t="s">
        <v>22</v>
      </c>
      <c r="P1" s="13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1" t="s">
        <v>1522</v>
      </c>
      <c r="V1" s="11" t="s">
        <v>1523</v>
      </c>
      <c r="W1" s="11" t="s">
        <v>1524</v>
      </c>
      <c r="X1" s="96" t="s">
        <v>1525</v>
      </c>
      <c r="Y1" s="36" t="s">
        <v>1526</v>
      </c>
      <c r="Z1" s="36" t="s">
        <v>1527</v>
      </c>
      <c r="AA1" s="36"/>
    </row>
    <row r="2" spans="1:27" ht="18" customHeight="1" x14ac:dyDescent="0.3">
      <c r="A2" s="480" t="s">
        <v>34</v>
      </c>
      <c r="B2" s="481"/>
      <c r="C2" s="481"/>
      <c r="D2" s="481"/>
      <c r="E2" s="481"/>
      <c r="F2" s="481"/>
      <c r="G2" s="482"/>
      <c r="H2" s="482"/>
      <c r="I2" s="482"/>
      <c r="J2" s="483"/>
      <c r="K2" s="483"/>
      <c r="L2" s="483"/>
      <c r="M2" s="483"/>
      <c r="N2" s="479"/>
      <c r="O2" s="484" t="s">
        <v>1528</v>
      </c>
      <c r="P2" s="485"/>
      <c r="Q2" s="485"/>
      <c r="R2" s="486"/>
      <c r="S2" s="486"/>
      <c r="T2" s="486"/>
      <c r="U2" s="487" t="s">
        <v>1529</v>
      </c>
      <c r="V2" s="484" t="s">
        <v>1530</v>
      </c>
      <c r="W2" s="488" t="s">
        <v>1531</v>
      </c>
      <c r="X2" s="489" t="s">
        <v>39</v>
      </c>
      <c r="Y2" s="490" t="s">
        <v>1532</v>
      </c>
      <c r="Z2" s="491" t="s">
        <v>1533</v>
      </c>
      <c r="AA2" s="483"/>
    </row>
    <row r="3" spans="1:27" ht="15.6" customHeight="1" x14ac:dyDescent="0.3">
      <c r="A3" s="492"/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2"/>
      <c r="Y3" s="492"/>
      <c r="Z3" s="492"/>
      <c r="AA3" s="479"/>
    </row>
    <row r="4" spans="1:27" x14ac:dyDescent="0.3">
      <c r="A4" s="493" t="s">
        <v>1534</v>
      </c>
      <c r="B4" s="494">
        <v>459900</v>
      </c>
      <c r="C4" s="494">
        <v>463900</v>
      </c>
      <c r="D4" s="494">
        <v>520000</v>
      </c>
      <c r="E4" s="494">
        <v>546900</v>
      </c>
      <c r="F4" s="494">
        <v>609000</v>
      </c>
      <c r="G4" s="495" t="s">
        <v>1535</v>
      </c>
      <c r="H4" s="496" t="s">
        <v>1536</v>
      </c>
      <c r="I4" s="497" t="s">
        <v>1537</v>
      </c>
      <c r="J4" s="498" t="s">
        <v>1538</v>
      </c>
      <c r="K4" s="499" t="s">
        <v>1538</v>
      </c>
      <c r="L4" s="500" t="s">
        <v>1539</v>
      </c>
      <c r="M4" s="501" t="s">
        <v>1539</v>
      </c>
      <c r="N4" s="502"/>
      <c r="O4" s="501" t="s">
        <v>1540</v>
      </c>
      <c r="P4" s="503">
        <f t="shared" ref="P4:T8" si="0">(C4-B4)/B4</f>
        <v>8.6975429441182861E-3</v>
      </c>
      <c r="Q4" s="503">
        <f t="shared" si="0"/>
        <v>0.12093123517999568</v>
      </c>
      <c r="R4" s="503">
        <f t="shared" si="0"/>
        <v>5.1730769230769233E-2</v>
      </c>
      <c r="S4" s="503">
        <f t="shared" si="0"/>
        <v>0.11354909489851893</v>
      </c>
      <c r="T4" s="503">
        <f t="shared" si="0"/>
        <v>0.13464696223316913</v>
      </c>
      <c r="U4" s="496" t="s">
        <v>1196</v>
      </c>
      <c r="V4" s="497" t="s">
        <v>379</v>
      </c>
      <c r="W4" s="498" t="s">
        <v>1541</v>
      </c>
      <c r="X4" s="499" t="s">
        <v>39</v>
      </c>
      <c r="Y4" s="500" t="s">
        <v>970</v>
      </c>
      <c r="Z4" s="501" t="s">
        <v>39</v>
      </c>
      <c r="AA4" s="504"/>
    </row>
    <row r="5" spans="1:27" x14ac:dyDescent="0.3">
      <c r="A5" s="2" t="s">
        <v>1542</v>
      </c>
      <c r="B5" s="320">
        <v>565000</v>
      </c>
      <c r="C5" s="321">
        <v>606000</v>
      </c>
      <c r="D5" s="321">
        <v>629000</v>
      </c>
      <c r="E5" s="321">
        <v>655900</v>
      </c>
      <c r="F5" s="321">
        <v>685000</v>
      </c>
      <c r="G5" s="322" t="s">
        <v>1543</v>
      </c>
      <c r="H5" s="323" t="s">
        <v>421</v>
      </c>
      <c r="I5" s="324" t="s">
        <v>1544</v>
      </c>
      <c r="J5" s="287" t="s">
        <v>1545</v>
      </c>
      <c r="K5" s="242" t="s">
        <v>1545</v>
      </c>
      <c r="L5" s="325" t="s">
        <v>1546</v>
      </c>
      <c r="M5" s="505" t="s">
        <v>1546</v>
      </c>
      <c r="N5" s="502"/>
      <c r="O5" s="505" t="s">
        <v>1547</v>
      </c>
      <c r="P5" s="15">
        <f t="shared" si="0"/>
        <v>7.2566371681415928E-2</v>
      </c>
      <c r="Q5" s="15">
        <f t="shared" si="0"/>
        <v>3.7953795379537955E-2</v>
      </c>
      <c r="R5" s="15">
        <f t="shared" si="0"/>
        <v>4.2766295707472181E-2</v>
      </c>
      <c r="S5" s="15">
        <f t="shared" si="0"/>
        <v>4.4366519286476599E-2</v>
      </c>
      <c r="T5" s="15">
        <f t="shared" si="0"/>
        <v>0.11956204379562044</v>
      </c>
      <c r="U5" s="323" t="s">
        <v>1548</v>
      </c>
      <c r="V5" s="324" t="s">
        <v>1530</v>
      </c>
      <c r="W5" s="287" t="s">
        <v>1549</v>
      </c>
      <c r="X5" s="242" t="s">
        <v>39</v>
      </c>
      <c r="Y5" s="325" t="s">
        <v>1530</v>
      </c>
      <c r="Z5" s="505" t="s">
        <v>39</v>
      </c>
    </row>
    <row r="6" spans="1:27" x14ac:dyDescent="0.3">
      <c r="A6" s="493" t="s">
        <v>1550</v>
      </c>
      <c r="B6" s="494">
        <v>525000</v>
      </c>
      <c r="C6" s="494">
        <v>528900</v>
      </c>
      <c r="D6" s="494">
        <v>559000</v>
      </c>
      <c r="E6" s="494">
        <v>617900</v>
      </c>
      <c r="F6" s="494">
        <v>647000</v>
      </c>
      <c r="G6" s="506" t="s">
        <v>1551</v>
      </c>
      <c r="H6" s="496" t="s">
        <v>1552</v>
      </c>
      <c r="I6" s="497" t="s">
        <v>1553</v>
      </c>
      <c r="J6" s="498" t="s">
        <v>1554</v>
      </c>
      <c r="K6" s="499" t="s">
        <v>1554</v>
      </c>
      <c r="L6" s="500" t="s">
        <v>1554</v>
      </c>
      <c r="M6" s="501" t="s">
        <v>1554</v>
      </c>
      <c r="N6" s="502"/>
      <c r="O6" s="501" t="s">
        <v>1555</v>
      </c>
      <c r="P6" s="503">
        <f t="shared" si="0"/>
        <v>7.4285714285714285E-3</v>
      </c>
      <c r="Q6" s="503">
        <f t="shared" si="0"/>
        <v>5.6910569105691054E-2</v>
      </c>
      <c r="R6" s="503">
        <f t="shared" si="0"/>
        <v>0.10536672629695885</v>
      </c>
      <c r="S6" s="503">
        <f t="shared" si="0"/>
        <v>4.7094999190807577E-2</v>
      </c>
      <c r="T6" s="503">
        <f t="shared" si="0"/>
        <v>0.12519319938176199</v>
      </c>
      <c r="U6" s="496" t="s">
        <v>1556</v>
      </c>
      <c r="V6" s="497" t="s">
        <v>1557</v>
      </c>
      <c r="W6" s="498" t="s">
        <v>655</v>
      </c>
      <c r="X6" s="499" t="s">
        <v>39</v>
      </c>
      <c r="Y6" s="500" t="s">
        <v>39</v>
      </c>
      <c r="Z6" s="501" t="s">
        <v>39</v>
      </c>
      <c r="AA6" s="504"/>
    </row>
    <row r="7" spans="1:27" x14ac:dyDescent="0.3">
      <c r="A7" s="2" t="s">
        <v>1558</v>
      </c>
      <c r="B7" s="320">
        <v>620000</v>
      </c>
      <c r="C7" s="320">
        <v>624000</v>
      </c>
      <c r="D7" s="320">
        <v>655000</v>
      </c>
      <c r="E7" s="320">
        <v>681900</v>
      </c>
      <c r="F7" s="320">
        <v>710900</v>
      </c>
      <c r="G7" s="238" t="s">
        <v>1559</v>
      </c>
      <c r="H7" s="323" t="s">
        <v>1560</v>
      </c>
      <c r="I7" s="324" t="s">
        <v>1561</v>
      </c>
      <c r="J7" s="287" t="s">
        <v>1562</v>
      </c>
      <c r="K7" s="242" t="s">
        <v>1562</v>
      </c>
      <c r="L7" s="325" t="s">
        <v>1563</v>
      </c>
      <c r="M7" s="505" t="s">
        <v>1563</v>
      </c>
      <c r="N7" s="502"/>
      <c r="O7" s="505" t="s">
        <v>1564</v>
      </c>
      <c r="P7" s="15">
        <f t="shared" si="0"/>
        <v>6.4516129032258064E-3</v>
      </c>
      <c r="Q7" s="15">
        <f t="shared" si="0"/>
        <v>4.9679487179487176E-2</v>
      </c>
      <c r="R7" s="15">
        <f t="shared" si="0"/>
        <v>4.1068702290076337E-2</v>
      </c>
      <c r="S7" s="15">
        <f t="shared" si="0"/>
        <v>4.2528229945739841E-2</v>
      </c>
      <c r="T7" s="15">
        <f t="shared" si="0"/>
        <v>0.11408074272049515</v>
      </c>
      <c r="U7" s="323" t="s">
        <v>373</v>
      </c>
      <c r="V7" s="324" t="s">
        <v>379</v>
      </c>
      <c r="W7" s="287" t="s">
        <v>278</v>
      </c>
      <c r="X7" s="242" t="s">
        <v>39</v>
      </c>
      <c r="Y7" s="325" t="s">
        <v>48</v>
      </c>
      <c r="Z7" s="505" t="s">
        <v>39</v>
      </c>
    </row>
    <row r="8" spans="1:27" x14ac:dyDescent="0.3">
      <c r="A8" s="493" t="s">
        <v>1565</v>
      </c>
      <c r="B8" s="494">
        <v>669900</v>
      </c>
      <c r="C8" s="494">
        <v>673900</v>
      </c>
      <c r="D8" s="494">
        <v>709900</v>
      </c>
      <c r="E8" s="494">
        <v>736000</v>
      </c>
      <c r="F8" s="494">
        <v>765900</v>
      </c>
      <c r="G8" s="506" t="s">
        <v>1566</v>
      </c>
      <c r="H8" s="496" t="s">
        <v>1567</v>
      </c>
      <c r="I8" s="497" t="s">
        <v>743</v>
      </c>
      <c r="J8" s="498" t="s">
        <v>1568</v>
      </c>
      <c r="K8" s="499" t="s">
        <v>1568</v>
      </c>
      <c r="L8" s="500" t="s">
        <v>1568</v>
      </c>
      <c r="M8" s="501" t="s">
        <v>1568</v>
      </c>
      <c r="N8" s="502"/>
      <c r="O8" s="501" t="s">
        <v>1569</v>
      </c>
      <c r="P8" s="503">
        <f t="shared" si="0"/>
        <v>5.9710404537990742E-3</v>
      </c>
      <c r="Q8" s="503">
        <f t="shared" si="0"/>
        <v>5.3420388781718356E-2</v>
      </c>
      <c r="R8" s="503">
        <f t="shared" si="0"/>
        <v>3.6765741653754049E-2</v>
      </c>
      <c r="S8" s="503">
        <f t="shared" si="0"/>
        <v>4.0625000000000001E-2</v>
      </c>
      <c r="T8" s="503">
        <f t="shared" si="0"/>
        <v>0.10588849719284502</v>
      </c>
      <c r="U8" s="496" t="s">
        <v>1570</v>
      </c>
      <c r="V8" s="497" t="s">
        <v>1571</v>
      </c>
      <c r="W8" s="498" t="s">
        <v>1572</v>
      </c>
      <c r="X8" s="499" t="s">
        <v>39</v>
      </c>
      <c r="Y8" s="500" t="s">
        <v>39</v>
      </c>
      <c r="Z8" s="501" t="s">
        <v>39</v>
      </c>
      <c r="AA8" s="504"/>
    </row>
    <row r="9" spans="1:27" x14ac:dyDescent="0.3">
      <c r="A9" s="492"/>
      <c r="B9" s="50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492"/>
      <c r="N9" s="507"/>
      <c r="O9" s="507"/>
      <c r="P9" s="508"/>
      <c r="Q9" s="508"/>
      <c r="R9" s="508"/>
      <c r="S9" s="508"/>
      <c r="T9" s="508"/>
      <c r="U9" s="507"/>
      <c r="V9" s="507"/>
      <c r="W9" s="507"/>
      <c r="X9" s="507"/>
      <c r="Y9" s="507"/>
      <c r="Z9" s="492"/>
      <c r="AA9" s="492"/>
    </row>
    <row r="10" spans="1:27" x14ac:dyDescent="0.3">
      <c r="A10" s="493" t="s">
        <v>1573</v>
      </c>
      <c r="B10" s="494">
        <v>453900</v>
      </c>
      <c r="C10" s="494">
        <v>457000</v>
      </c>
      <c r="D10" s="494">
        <v>509900</v>
      </c>
      <c r="E10" s="494">
        <v>537000</v>
      </c>
      <c r="F10" s="494">
        <v>600000</v>
      </c>
      <c r="G10" s="506" t="s">
        <v>1574</v>
      </c>
      <c r="H10" s="496" t="s">
        <v>1575</v>
      </c>
      <c r="I10" s="497" t="s">
        <v>1576</v>
      </c>
      <c r="J10" s="498" t="s">
        <v>1577</v>
      </c>
      <c r="K10" s="499" t="s">
        <v>1577</v>
      </c>
      <c r="L10" s="500" t="s">
        <v>1577</v>
      </c>
      <c r="M10" s="501" t="s">
        <v>1577</v>
      </c>
      <c r="N10" s="502"/>
      <c r="O10" s="501" t="s">
        <v>1578</v>
      </c>
      <c r="P10" s="503">
        <f t="shared" ref="P10:T12" si="1">(C10-B10)/B10</f>
        <v>6.8296981714033927E-3</v>
      </c>
      <c r="Q10" s="503">
        <f t="shared" si="1"/>
        <v>0.11575492341356675</v>
      </c>
      <c r="R10" s="503">
        <f t="shared" si="1"/>
        <v>5.3147676014904881E-2</v>
      </c>
      <c r="S10" s="503">
        <f t="shared" si="1"/>
        <v>0.11731843575418995</v>
      </c>
      <c r="T10" s="503">
        <f t="shared" si="1"/>
        <v>0.13833333333333334</v>
      </c>
      <c r="U10" s="496" t="s">
        <v>224</v>
      </c>
      <c r="V10" s="497" t="s">
        <v>1026</v>
      </c>
      <c r="W10" s="498" t="s">
        <v>1579</v>
      </c>
      <c r="X10" s="499" t="s">
        <v>39</v>
      </c>
      <c r="Y10" s="500" t="s">
        <v>39</v>
      </c>
      <c r="Z10" s="501" t="s">
        <v>39</v>
      </c>
      <c r="AA10" s="504"/>
    </row>
    <row r="11" spans="1:27" x14ac:dyDescent="0.3">
      <c r="A11" s="2" t="s">
        <v>1580</v>
      </c>
      <c r="B11" s="320">
        <v>565000</v>
      </c>
      <c r="C11" s="320">
        <v>608900</v>
      </c>
      <c r="D11" s="320">
        <v>631000</v>
      </c>
      <c r="E11" s="320">
        <v>658000</v>
      </c>
      <c r="F11" s="320">
        <v>687900</v>
      </c>
      <c r="G11" s="238" t="s">
        <v>1581</v>
      </c>
      <c r="H11" s="323" t="s">
        <v>1582</v>
      </c>
      <c r="I11" s="324" t="s">
        <v>1583</v>
      </c>
      <c r="J11" s="287" t="s">
        <v>1584</v>
      </c>
      <c r="K11" s="242" t="s">
        <v>1584</v>
      </c>
      <c r="L11" s="325" t="s">
        <v>1584</v>
      </c>
      <c r="M11" s="505" t="s">
        <v>1584</v>
      </c>
      <c r="N11" s="502"/>
      <c r="O11" s="505" t="s">
        <v>1585</v>
      </c>
      <c r="P11" s="15">
        <f t="shared" si="1"/>
        <v>7.7699115044247785E-2</v>
      </c>
      <c r="Q11" s="15">
        <f t="shared" si="1"/>
        <v>3.6294958121202169E-2</v>
      </c>
      <c r="R11" s="15">
        <f t="shared" si="1"/>
        <v>4.2789223454833596E-2</v>
      </c>
      <c r="S11" s="15">
        <f t="shared" si="1"/>
        <v>4.5440729483282677E-2</v>
      </c>
      <c r="T11" s="15">
        <f t="shared" si="1"/>
        <v>0.1192033725832243</v>
      </c>
      <c r="U11" s="323" t="s">
        <v>1529</v>
      </c>
      <c r="V11" s="324" t="s">
        <v>1052</v>
      </c>
      <c r="W11" s="287" t="s">
        <v>1586</v>
      </c>
      <c r="X11" s="242" t="s">
        <v>39</v>
      </c>
      <c r="Y11" s="325" t="s">
        <v>39</v>
      </c>
      <c r="Z11" s="505" t="s">
        <v>39</v>
      </c>
    </row>
    <row r="12" spans="1:27" x14ac:dyDescent="0.3">
      <c r="A12" s="493" t="s">
        <v>1587</v>
      </c>
      <c r="B12" s="494">
        <v>639900</v>
      </c>
      <c r="C12" s="494">
        <v>644000</v>
      </c>
      <c r="D12" s="494">
        <v>666900</v>
      </c>
      <c r="E12" s="494">
        <v>693000</v>
      </c>
      <c r="F12" s="494">
        <v>722900</v>
      </c>
      <c r="G12" s="506" t="s">
        <v>1588</v>
      </c>
      <c r="H12" s="496" t="s">
        <v>1589</v>
      </c>
      <c r="I12" s="497" t="s">
        <v>1590</v>
      </c>
      <c r="J12" s="498" t="s">
        <v>174</v>
      </c>
      <c r="K12" s="499" t="s">
        <v>174</v>
      </c>
      <c r="L12" s="500" t="s">
        <v>174</v>
      </c>
      <c r="M12" s="501" t="s">
        <v>174</v>
      </c>
      <c r="N12" s="502"/>
      <c r="O12" s="501" t="s">
        <v>1591</v>
      </c>
      <c r="P12" s="503">
        <f t="shared" si="1"/>
        <v>6.4072511329895292E-3</v>
      </c>
      <c r="Q12" s="503">
        <f t="shared" si="1"/>
        <v>3.5559006211180126E-2</v>
      </c>
      <c r="R12" s="503">
        <f t="shared" si="1"/>
        <v>3.9136302294197033E-2</v>
      </c>
      <c r="S12" s="503">
        <f t="shared" si="1"/>
        <v>4.3145743145743147E-2</v>
      </c>
      <c r="T12" s="503">
        <f t="shared" si="1"/>
        <v>0.1134320099598838</v>
      </c>
      <c r="U12" s="496" t="s">
        <v>1592</v>
      </c>
      <c r="V12" s="497" t="s">
        <v>1069</v>
      </c>
      <c r="W12" s="498" t="s">
        <v>169</v>
      </c>
      <c r="X12" s="499" t="s">
        <v>39</v>
      </c>
      <c r="Y12" s="500" t="s">
        <v>39</v>
      </c>
      <c r="Z12" s="501" t="s">
        <v>39</v>
      </c>
      <c r="AA12" s="504"/>
    </row>
    <row r="13" spans="1:27" x14ac:dyDescent="0.3">
      <c r="A13" s="492"/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492"/>
      <c r="N13" s="507"/>
      <c r="O13" s="507"/>
      <c r="P13" s="508"/>
      <c r="Q13" s="508"/>
      <c r="R13" s="508"/>
      <c r="S13" s="508"/>
      <c r="T13" s="508"/>
      <c r="U13" s="507"/>
      <c r="V13" s="507"/>
      <c r="W13" s="507"/>
      <c r="X13" s="507"/>
      <c r="Y13" s="507"/>
      <c r="Z13" s="492"/>
      <c r="AA13" s="492"/>
    </row>
    <row r="14" spans="1:27" x14ac:dyDescent="0.3">
      <c r="A14" s="493" t="s">
        <v>1593</v>
      </c>
      <c r="B14" s="494" t="s">
        <v>49</v>
      </c>
      <c r="C14" s="494" t="s">
        <v>49</v>
      </c>
      <c r="D14" s="494" t="s">
        <v>49</v>
      </c>
      <c r="E14" s="494" t="s">
        <v>49</v>
      </c>
      <c r="F14" s="494" t="s">
        <v>49</v>
      </c>
      <c r="G14" s="494" t="s">
        <v>49</v>
      </c>
      <c r="H14" s="494" t="s">
        <v>49</v>
      </c>
      <c r="I14" s="494" t="s">
        <v>49</v>
      </c>
      <c r="J14" s="494" t="s">
        <v>49</v>
      </c>
      <c r="K14" s="494" t="s">
        <v>49</v>
      </c>
      <c r="L14" s="509"/>
      <c r="M14" s="504"/>
      <c r="N14" s="502"/>
      <c r="O14" s="494" t="s">
        <v>49</v>
      </c>
      <c r="P14" s="494" t="s">
        <v>49</v>
      </c>
      <c r="Q14" s="494" t="s">
        <v>49</v>
      </c>
      <c r="R14" s="494" t="s">
        <v>49</v>
      </c>
      <c r="S14" s="494" t="s">
        <v>49</v>
      </c>
      <c r="T14" s="494" t="s">
        <v>49</v>
      </c>
      <c r="U14" s="494" t="s">
        <v>49</v>
      </c>
      <c r="V14" s="494" t="s">
        <v>49</v>
      </c>
      <c r="W14" s="494" t="s">
        <v>49</v>
      </c>
      <c r="X14" s="499" t="s">
        <v>49</v>
      </c>
      <c r="Y14" s="500" t="s">
        <v>49</v>
      </c>
      <c r="Z14" s="501" t="s">
        <v>49</v>
      </c>
      <c r="AA14" s="504"/>
    </row>
    <row r="15" spans="1:27" x14ac:dyDescent="0.3">
      <c r="A15" s="2" t="s">
        <v>1594</v>
      </c>
      <c r="B15" s="320">
        <v>899900</v>
      </c>
      <c r="C15" s="320">
        <v>902900</v>
      </c>
      <c r="D15" s="320">
        <v>902900</v>
      </c>
      <c r="E15" s="320">
        <v>978900</v>
      </c>
      <c r="F15" s="320">
        <v>1023900</v>
      </c>
      <c r="G15" s="238" t="s">
        <v>1595</v>
      </c>
      <c r="H15" s="323" t="s">
        <v>1596</v>
      </c>
      <c r="I15" s="324" t="s">
        <v>1079</v>
      </c>
      <c r="J15" s="287" t="s">
        <v>1597</v>
      </c>
      <c r="K15" s="242" t="s">
        <v>1597</v>
      </c>
      <c r="L15" s="325" t="s">
        <v>1116</v>
      </c>
      <c r="M15" s="505" t="s">
        <v>1116</v>
      </c>
      <c r="N15" s="502"/>
      <c r="O15" s="505" t="s">
        <v>1598</v>
      </c>
      <c r="P15" s="15">
        <f>(C15-B15)/B15</f>
        <v>3.3337037448605399E-3</v>
      </c>
      <c r="Q15" s="15">
        <f>(D15-C15)/C15</f>
        <v>0</v>
      </c>
      <c r="R15" s="15">
        <f>(E15-D15)/D15</f>
        <v>8.4173219625650678E-2</v>
      </c>
      <c r="S15" s="15">
        <f>(F15-E15)/E15</f>
        <v>4.5969966288691391E-2</v>
      </c>
      <c r="T15" s="15">
        <f>(G15-F15)/F15</f>
        <v>0.11924992675065925</v>
      </c>
      <c r="U15" s="323" t="s">
        <v>66</v>
      </c>
      <c r="V15" s="324" t="s">
        <v>1530</v>
      </c>
      <c r="W15" s="287" t="s">
        <v>56</v>
      </c>
      <c r="X15" s="242" t="s">
        <v>39</v>
      </c>
      <c r="Y15" s="325" t="s">
        <v>1599</v>
      </c>
      <c r="Z15" s="505" t="s">
        <v>39</v>
      </c>
    </row>
    <row r="16" spans="1:27" x14ac:dyDescent="0.3">
      <c r="A16" s="492"/>
      <c r="B16" s="507"/>
      <c r="C16" s="507"/>
      <c r="D16" s="507"/>
      <c r="E16" s="507"/>
      <c r="F16" s="507"/>
      <c r="G16" s="507"/>
      <c r="H16" s="507"/>
      <c r="I16" s="507"/>
      <c r="J16" s="507"/>
      <c r="K16" s="507"/>
      <c r="L16" s="507"/>
      <c r="M16" s="492"/>
      <c r="N16" s="507"/>
      <c r="O16" s="507"/>
      <c r="P16" s="508"/>
      <c r="Q16" s="508"/>
      <c r="R16" s="508"/>
      <c r="S16" s="508"/>
      <c r="T16" s="508"/>
      <c r="U16" s="507"/>
      <c r="V16" s="507"/>
      <c r="W16" s="507"/>
      <c r="X16" s="507"/>
      <c r="Y16" s="507"/>
      <c r="Z16" s="492"/>
      <c r="AA16" s="492"/>
    </row>
    <row r="17" spans="1:27" x14ac:dyDescent="0.3">
      <c r="A17" s="2" t="s">
        <v>1600</v>
      </c>
      <c r="B17" s="320">
        <v>853000</v>
      </c>
      <c r="C17" s="320">
        <v>857900</v>
      </c>
      <c r="D17" s="320">
        <v>898900</v>
      </c>
      <c r="E17" s="320">
        <v>944900</v>
      </c>
      <c r="F17" s="320">
        <v>990000</v>
      </c>
      <c r="G17" s="238" t="s">
        <v>1601</v>
      </c>
      <c r="H17" s="323" t="s">
        <v>1602</v>
      </c>
      <c r="I17" s="324" t="s">
        <v>1603</v>
      </c>
      <c r="J17" s="287" t="s">
        <v>1604</v>
      </c>
      <c r="K17" s="242" t="s">
        <v>1604</v>
      </c>
      <c r="L17" s="325" t="s">
        <v>1604</v>
      </c>
      <c r="M17" s="505" t="s">
        <v>1604</v>
      </c>
      <c r="N17" s="502"/>
      <c r="O17" s="505" t="s">
        <v>1605</v>
      </c>
      <c r="P17" s="15">
        <f t="shared" ref="P17:T19" si="2">(C17-B17)/B17</f>
        <v>5.7444314185228608E-3</v>
      </c>
      <c r="Q17" s="15">
        <f t="shared" si="2"/>
        <v>4.7791117845902786E-2</v>
      </c>
      <c r="R17" s="15">
        <f t="shared" si="2"/>
        <v>5.1173656691511846E-2</v>
      </c>
      <c r="S17" s="15">
        <f t="shared" si="2"/>
        <v>4.7729918509895226E-2</v>
      </c>
      <c r="T17" s="15">
        <f t="shared" si="2"/>
        <v>0.12424242424242424</v>
      </c>
      <c r="U17" s="323" t="s">
        <v>1606</v>
      </c>
      <c r="V17" s="324" t="s">
        <v>1052</v>
      </c>
      <c r="W17" s="287" t="s">
        <v>1607</v>
      </c>
      <c r="X17" s="242" t="s">
        <v>39</v>
      </c>
      <c r="Y17" s="325" t="s">
        <v>39</v>
      </c>
      <c r="Z17" s="505" t="s">
        <v>39</v>
      </c>
    </row>
    <row r="18" spans="1:27" x14ac:dyDescent="0.3">
      <c r="A18" s="493" t="s">
        <v>1608</v>
      </c>
      <c r="B18" s="494">
        <v>892000</v>
      </c>
      <c r="C18" s="494">
        <v>897000</v>
      </c>
      <c r="D18" s="494">
        <v>937900</v>
      </c>
      <c r="E18" s="494">
        <v>983900</v>
      </c>
      <c r="F18" s="494">
        <v>1028900</v>
      </c>
      <c r="G18" s="506" t="s">
        <v>1609</v>
      </c>
      <c r="H18" s="496" t="s">
        <v>1610</v>
      </c>
      <c r="I18" s="497" t="s">
        <v>235</v>
      </c>
      <c r="J18" s="498" t="s">
        <v>1139</v>
      </c>
      <c r="K18" s="499" t="s">
        <v>1139</v>
      </c>
      <c r="L18" s="500" t="s">
        <v>1139</v>
      </c>
      <c r="M18" s="501" t="s">
        <v>1139</v>
      </c>
      <c r="N18" s="502"/>
      <c r="O18" s="501" t="s">
        <v>1611</v>
      </c>
      <c r="P18" s="503">
        <f t="shared" si="2"/>
        <v>5.6053811659192822E-3</v>
      </c>
      <c r="Q18" s="503">
        <f t="shared" si="2"/>
        <v>4.5596432552954293E-2</v>
      </c>
      <c r="R18" s="503">
        <f t="shared" si="2"/>
        <v>4.9045740484060137E-2</v>
      </c>
      <c r="S18" s="503">
        <f t="shared" si="2"/>
        <v>4.5736355320662669E-2</v>
      </c>
      <c r="T18" s="503">
        <f t="shared" si="2"/>
        <v>0.11954514530080669</v>
      </c>
      <c r="U18" s="496" t="s">
        <v>1612</v>
      </c>
      <c r="V18" s="497" t="s">
        <v>1530</v>
      </c>
      <c r="W18" s="498" t="s">
        <v>1613</v>
      </c>
      <c r="X18" s="499" t="s">
        <v>39</v>
      </c>
      <c r="Y18" s="500" t="s">
        <v>39</v>
      </c>
      <c r="Z18" s="501" t="s">
        <v>39</v>
      </c>
      <c r="AA18" s="504"/>
    </row>
    <row r="19" spans="1:27" x14ac:dyDescent="0.3">
      <c r="A19" s="2" t="s">
        <v>1614</v>
      </c>
      <c r="B19" s="320">
        <v>983900</v>
      </c>
      <c r="C19" s="320">
        <v>987900</v>
      </c>
      <c r="D19" s="320">
        <v>1028900</v>
      </c>
      <c r="E19" s="320">
        <v>1090000</v>
      </c>
      <c r="F19" s="320">
        <v>1135000</v>
      </c>
      <c r="G19" s="238" t="s">
        <v>1615</v>
      </c>
      <c r="H19" s="323" t="s">
        <v>1616</v>
      </c>
      <c r="I19" s="324" t="s">
        <v>1617</v>
      </c>
      <c r="J19" s="287" t="s">
        <v>1618</v>
      </c>
      <c r="K19" s="242" t="s">
        <v>1618</v>
      </c>
      <c r="L19" s="325" t="s">
        <v>1618</v>
      </c>
      <c r="M19" s="505" t="s">
        <v>1618</v>
      </c>
      <c r="N19" s="502"/>
      <c r="O19" s="505" t="s">
        <v>1619</v>
      </c>
      <c r="P19" s="15">
        <f t="shared" si="2"/>
        <v>4.0654538062811262E-3</v>
      </c>
      <c r="Q19" s="15">
        <f t="shared" si="2"/>
        <v>4.1502176333637009E-2</v>
      </c>
      <c r="R19" s="15">
        <f t="shared" si="2"/>
        <v>5.9383807950238121E-2</v>
      </c>
      <c r="S19" s="15">
        <f t="shared" si="2"/>
        <v>4.1284403669724773E-2</v>
      </c>
      <c r="T19" s="15">
        <f t="shared" si="2"/>
        <v>0.10837004405286343</v>
      </c>
      <c r="U19" s="323" t="s">
        <v>1620</v>
      </c>
      <c r="V19" s="324" t="s">
        <v>1530</v>
      </c>
      <c r="W19" s="287" t="s">
        <v>1541</v>
      </c>
      <c r="X19" s="242" t="s">
        <v>39</v>
      </c>
      <c r="Y19" s="325" t="s">
        <v>39</v>
      </c>
      <c r="Z19" s="505" t="s">
        <v>39</v>
      </c>
    </row>
    <row r="20" spans="1:27" x14ac:dyDescent="0.3">
      <c r="A20" s="492"/>
      <c r="B20" s="50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492"/>
      <c r="N20" s="507"/>
      <c r="O20" s="507"/>
      <c r="P20" s="508"/>
      <c r="Q20" s="508"/>
      <c r="R20" s="508"/>
      <c r="S20" s="508"/>
      <c r="T20" s="508"/>
      <c r="U20" s="507"/>
      <c r="V20" s="507"/>
      <c r="W20" s="507"/>
      <c r="X20" s="507"/>
      <c r="Y20" s="507"/>
      <c r="Z20" s="492"/>
      <c r="AA20" s="492"/>
    </row>
    <row r="21" spans="1:27" x14ac:dyDescent="0.3">
      <c r="A21" s="2" t="s">
        <v>1621</v>
      </c>
      <c r="B21" s="320">
        <v>670000</v>
      </c>
      <c r="C21" s="320">
        <v>674000</v>
      </c>
      <c r="D21" s="320">
        <v>715900</v>
      </c>
      <c r="E21" s="320">
        <v>752000</v>
      </c>
      <c r="F21" s="320">
        <v>793000</v>
      </c>
      <c r="G21" s="238" t="s">
        <v>1622</v>
      </c>
      <c r="H21" s="323" t="s">
        <v>1623</v>
      </c>
      <c r="I21" s="324" t="s">
        <v>1624</v>
      </c>
      <c r="J21" s="287" t="s">
        <v>1625</v>
      </c>
      <c r="K21" s="242" t="s">
        <v>1625</v>
      </c>
      <c r="L21" s="325" t="s">
        <v>1625</v>
      </c>
      <c r="M21" s="505" t="s">
        <v>1625</v>
      </c>
      <c r="N21" s="502"/>
      <c r="O21" s="505" t="s">
        <v>1626</v>
      </c>
      <c r="P21" s="15">
        <f t="shared" ref="P21:T27" si="3">(C21-B21)/B21</f>
        <v>5.9701492537313433E-3</v>
      </c>
      <c r="Q21" s="15">
        <f t="shared" si="3"/>
        <v>6.2166172106824923E-2</v>
      </c>
      <c r="R21" s="15">
        <f t="shared" si="3"/>
        <v>5.0426037156027378E-2</v>
      </c>
      <c r="S21" s="15">
        <f t="shared" si="3"/>
        <v>5.4521276595744683E-2</v>
      </c>
      <c r="T21" s="15">
        <f t="shared" si="3"/>
        <v>0.13871374527112232</v>
      </c>
      <c r="U21" s="323" t="s">
        <v>1627</v>
      </c>
      <c r="V21" s="324" t="s">
        <v>1069</v>
      </c>
      <c r="W21" s="287" t="s">
        <v>741</v>
      </c>
      <c r="X21" s="242" t="s">
        <v>39</v>
      </c>
      <c r="Y21" s="325" t="s">
        <v>39</v>
      </c>
      <c r="Z21" s="505" t="s">
        <v>39</v>
      </c>
    </row>
    <row r="22" spans="1:27" x14ac:dyDescent="0.3">
      <c r="A22" s="493" t="s">
        <v>1628</v>
      </c>
      <c r="B22" s="494">
        <v>741000</v>
      </c>
      <c r="C22" s="494">
        <v>745000</v>
      </c>
      <c r="D22" s="494">
        <v>786900</v>
      </c>
      <c r="E22" s="494">
        <v>823900</v>
      </c>
      <c r="F22" s="494">
        <v>864000</v>
      </c>
      <c r="G22" s="506" t="s">
        <v>1629</v>
      </c>
      <c r="H22" s="496" t="s">
        <v>1630</v>
      </c>
      <c r="I22" s="497" t="s">
        <v>1631</v>
      </c>
      <c r="J22" s="498" t="s">
        <v>1632</v>
      </c>
      <c r="K22" s="499" t="s">
        <v>1632</v>
      </c>
      <c r="L22" s="500" t="s">
        <v>1632</v>
      </c>
      <c r="M22" s="501" t="s">
        <v>1632</v>
      </c>
      <c r="N22" s="502"/>
      <c r="O22" s="501" t="s">
        <v>1633</v>
      </c>
      <c r="P22" s="503">
        <f t="shared" si="3"/>
        <v>5.3981106612685558E-3</v>
      </c>
      <c r="Q22" s="503">
        <f t="shared" si="3"/>
        <v>5.6241610738255031E-2</v>
      </c>
      <c r="R22" s="503">
        <f t="shared" si="3"/>
        <v>4.7019951709238783E-2</v>
      </c>
      <c r="S22" s="503">
        <f t="shared" si="3"/>
        <v>4.8670955213011291E-2</v>
      </c>
      <c r="T22" s="503">
        <f t="shared" si="3"/>
        <v>0.12731481481481483</v>
      </c>
      <c r="U22" s="496" t="s">
        <v>1634</v>
      </c>
      <c r="V22" s="497" t="s">
        <v>1017</v>
      </c>
      <c r="W22" s="498" t="s">
        <v>1635</v>
      </c>
      <c r="X22" s="499" t="s">
        <v>39</v>
      </c>
      <c r="Y22" s="500" t="s">
        <v>39</v>
      </c>
      <c r="Z22" s="501" t="s">
        <v>39</v>
      </c>
      <c r="AA22" s="504"/>
    </row>
    <row r="23" spans="1:27" x14ac:dyDescent="0.3">
      <c r="A23" s="2" t="s">
        <v>1636</v>
      </c>
      <c r="B23" s="320">
        <v>756900</v>
      </c>
      <c r="C23" s="320">
        <v>761000</v>
      </c>
      <c r="D23" s="320">
        <v>802000</v>
      </c>
      <c r="E23" s="320">
        <v>839000</v>
      </c>
      <c r="F23" s="320">
        <v>879900</v>
      </c>
      <c r="G23" s="238" t="s">
        <v>1637</v>
      </c>
      <c r="H23" s="323" t="s">
        <v>1638</v>
      </c>
      <c r="I23" s="324" t="s">
        <v>1639</v>
      </c>
      <c r="J23" s="287" t="s">
        <v>1640</v>
      </c>
      <c r="K23" s="242" t="s">
        <v>1640</v>
      </c>
      <c r="L23" s="325" t="s">
        <v>1640</v>
      </c>
      <c r="M23" s="505" t="s">
        <v>1640</v>
      </c>
      <c r="N23" s="502"/>
      <c r="O23" s="505" t="s">
        <v>1641</v>
      </c>
      <c r="P23" s="15">
        <f t="shared" si="3"/>
        <v>5.4168318139780685E-3</v>
      </c>
      <c r="Q23" s="15">
        <f t="shared" si="3"/>
        <v>5.387647831800263E-2</v>
      </c>
      <c r="R23" s="15">
        <f t="shared" si="3"/>
        <v>4.6134663341645885E-2</v>
      </c>
      <c r="S23" s="15">
        <f t="shared" si="3"/>
        <v>4.8748510131108459E-2</v>
      </c>
      <c r="T23" s="15">
        <f t="shared" si="3"/>
        <v>0.12501420615979089</v>
      </c>
      <c r="U23" s="323" t="s">
        <v>177</v>
      </c>
      <c r="V23" s="324" t="s">
        <v>1052</v>
      </c>
      <c r="W23" s="287" t="s">
        <v>715</v>
      </c>
      <c r="X23" s="242" t="s">
        <v>39</v>
      </c>
      <c r="Y23" s="325" t="s">
        <v>39</v>
      </c>
      <c r="Z23" s="505" t="s">
        <v>39</v>
      </c>
    </row>
    <row r="24" spans="1:27" x14ac:dyDescent="0.3">
      <c r="A24" s="493" t="s">
        <v>1642</v>
      </c>
      <c r="B24" s="494">
        <v>782000</v>
      </c>
      <c r="C24" s="494">
        <v>786900</v>
      </c>
      <c r="D24" s="494">
        <v>819900</v>
      </c>
      <c r="E24" s="494">
        <v>856900</v>
      </c>
      <c r="F24" s="494">
        <v>897000</v>
      </c>
      <c r="G24" s="506" t="s">
        <v>1643</v>
      </c>
      <c r="H24" s="496" t="s">
        <v>1644</v>
      </c>
      <c r="I24" s="497" t="s">
        <v>1645</v>
      </c>
      <c r="J24" s="498" t="s">
        <v>1646</v>
      </c>
      <c r="K24" s="499" t="s">
        <v>1646</v>
      </c>
      <c r="L24" s="500" t="s">
        <v>1646</v>
      </c>
      <c r="M24" s="501" t="s">
        <v>1646</v>
      </c>
      <c r="N24" s="502"/>
      <c r="O24" s="501" t="s">
        <v>1647</v>
      </c>
      <c r="P24" s="503">
        <f t="shared" si="3"/>
        <v>6.2659846547314579E-3</v>
      </c>
      <c r="Q24" s="503">
        <f t="shared" si="3"/>
        <v>4.1936713686618374E-2</v>
      </c>
      <c r="R24" s="503">
        <f t="shared" si="3"/>
        <v>4.5127454567630197E-2</v>
      </c>
      <c r="S24" s="503">
        <f t="shared" si="3"/>
        <v>4.6796592367837557E-2</v>
      </c>
      <c r="T24" s="503">
        <f t="shared" si="3"/>
        <v>0.12263099219620958</v>
      </c>
      <c r="U24" s="496" t="s">
        <v>1648</v>
      </c>
      <c r="V24" s="497" t="s">
        <v>1101</v>
      </c>
      <c r="W24" s="498" t="s">
        <v>1649</v>
      </c>
      <c r="X24" s="499" t="s">
        <v>39</v>
      </c>
      <c r="Y24" s="500" t="s">
        <v>39</v>
      </c>
      <c r="Z24" s="501" t="s">
        <v>39</v>
      </c>
      <c r="AA24" s="504"/>
    </row>
    <row r="25" spans="1:27" x14ac:dyDescent="0.3">
      <c r="A25" s="2" t="s">
        <v>1650</v>
      </c>
      <c r="B25" s="320">
        <v>889900</v>
      </c>
      <c r="C25" s="320">
        <v>894000</v>
      </c>
      <c r="D25" s="320">
        <v>932000</v>
      </c>
      <c r="E25" s="320">
        <v>969000</v>
      </c>
      <c r="F25" s="320">
        <v>1009900</v>
      </c>
      <c r="G25" s="238" t="s">
        <v>1651</v>
      </c>
      <c r="H25" s="323" t="s">
        <v>1652</v>
      </c>
      <c r="I25" s="324" t="s">
        <v>209</v>
      </c>
      <c r="J25" s="287" t="s">
        <v>1653</v>
      </c>
      <c r="K25" s="242" t="s">
        <v>1653</v>
      </c>
      <c r="L25" s="325" t="s">
        <v>1653</v>
      </c>
      <c r="M25" s="505" t="s">
        <v>1653</v>
      </c>
      <c r="N25" s="502"/>
      <c r="O25" s="505" t="s">
        <v>1654</v>
      </c>
      <c r="P25" s="15">
        <f t="shared" si="3"/>
        <v>4.6072592426115297E-3</v>
      </c>
      <c r="Q25" s="15">
        <f t="shared" si="3"/>
        <v>4.2505592841163314E-2</v>
      </c>
      <c r="R25" s="15">
        <f t="shared" si="3"/>
        <v>3.9699570815450641E-2</v>
      </c>
      <c r="S25" s="15">
        <f t="shared" si="3"/>
        <v>4.2208462332301341E-2</v>
      </c>
      <c r="T25" s="15">
        <f t="shared" si="3"/>
        <v>0.11892266561045649</v>
      </c>
      <c r="U25" s="323" t="s">
        <v>1655</v>
      </c>
      <c r="V25" s="324" t="s">
        <v>1017</v>
      </c>
      <c r="W25" s="287" t="s">
        <v>1656</v>
      </c>
      <c r="X25" s="242" t="s">
        <v>39</v>
      </c>
      <c r="Y25" s="325" t="s">
        <v>39</v>
      </c>
      <c r="Z25" s="505" t="s">
        <v>39</v>
      </c>
    </row>
    <row r="26" spans="1:27" x14ac:dyDescent="0.3">
      <c r="A26" s="493" t="s">
        <v>1657</v>
      </c>
      <c r="B26" s="494">
        <v>823000</v>
      </c>
      <c r="C26" s="494">
        <v>827900</v>
      </c>
      <c r="D26" s="494">
        <v>865900</v>
      </c>
      <c r="E26" s="494">
        <v>907900</v>
      </c>
      <c r="F26" s="494">
        <v>948000</v>
      </c>
      <c r="G26" s="506" t="s">
        <v>651</v>
      </c>
      <c r="H26" s="496" t="s">
        <v>1658</v>
      </c>
      <c r="I26" s="497" t="s">
        <v>1659</v>
      </c>
      <c r="J26" s="498" t="s">
        <v>1660</v>
      </c>
      <c r="K26" s="499" t="s">
        <v>1660</v>
      </c>
      <c r="L26" s="500" t="s">
        <v>1660</v>
      </c>
      <c r="M26" s="501" t="s">
        <v>1660</v>
      </c>
      <c r="N26" s="502"/>
      <c r="O26" s="501" t="s">
        <v>1661</v>
      </c>
      <c r="P26" s="503">
        <f t="shared" si="3"/>
        <v>5.9538274605103279E-3</v>
      </c>
      <c r="Q26" s="503">
        <f t="shared" si="3"/>
        <v>4.5899263196038168E-2</v>
      </c>
      <c r="R26" s="503">
        <f t="shared" si="3"/>
        <v>4.8504446240905413E-2</v>
      </c>
      <c r="S26" s="503">
        <f t="shared" si="3"/>
        <v>4.4167859896464372E-2</v>
      </c>
      <c r="T26" s="503">
        <f t="shared" si="3"/>
        <v>0.1160337552742616</v>
      </c>
      <c r="U26" s="496" t="s">
        <v>1662</v>
      </c>
      <c r="V26" s="497" t="s">
        <v>379</v>
      </c>
      <c r="W26" s="498" t="s">
        <v>1663</v>
      </c>
      <c r="X26" s="499" t="s">
        <v>39</v>
      </c>
      <c r="Y26" s="500" t="s">
        <v>39</v>
      </c>
      <c r="Z26" s="501" t="s">
        <v>39</v>
      </c>
      <c r="AA26" s="504"/>
    </row>
    <row r="27" spans="1:27" x14ac:dyDescent="0.3">
      <c r="A27" s="2" t="s">
        <v>1664</v>
      </c>
      <c r="B27" s="320">
        <v>930900</v>
      </c>
      <c r="C27" s="320">
        <v>935000</v>
      </c>
      <c r="D27" s="320">
        <v>978000</v>
      </c>
      <c r="E27" s="320">
        <v>1020000</v>
      </c>
      <c r="F27" s="320">
        <v>1061000</v>
      </c>
      <c r="G27" s="238" t="s">
        <v>1665</v>
      </c>
      <c r="H27" s="323" t="s">
        <v>1666</v>
      </c>
      <c r="I27" s="324" t="s">
        <v>1667</v>
      </c>
      <c r="J27" s="287" t="s">
        <v>1668</v>
      </c>
      <c r="K27" s="242" t="s">
        <v>1668</v>
      </c>
      <c r="L27" s="325" t="s">
        <v>1668</v>
      </c>
      <c r="M27" s="505" t="s">
        <v>1668</v>
      </c>
      <c r="N27" s="502"/>
      <c r="O27" s="505" t="s">
        <v>1669</v>
      </c>
      <c r="P27" s="15">
        <f t="shared" si="3"/>
        <v>4.4043398861317003E-3</v>
      </c>
      <c r="Q27" s="15">
        <f t="shared" si="3"/>
        <v>4.5989304812834225E-2</v>
      </c>
      <c r="R27" s="15">
        <f t="shared" si="3"/>
        <v>4.2944785276073622E-2</v>
      </c>
      <c r="S27" s="15">
        <f t="shared" si="3"/>
        <v>4.0196078431372552E-2</v>
      </c>
      <c r="T27" s="15">
        <f t="shared" si="3"/>
        <v>0.11310084825636192</v>
      </c>
      <c r="U27" s="323" t="s">
        <v>1670</v>
      </c>
      <c r="V27" s="324" t="s">
        <v>1052</v>
      </c>
      <c r="W27" s="287" t="s">
        <v>1671</v>
      </c>
      <c r="X27" s="242" t="s">
        <v>39</v>
      </c>
      <c r="Y27" s="325" t="s">
        <v>39</v>
      </c>
      <c r="Z27" s="505" t="s">
        <v>39</v>
      </c>
    </row>
    <row r="28" spans="1:27" x14ac:dyDescent="0.3">
      <c r="A28" s="510" t="s">
        <v>1672</v>
      </c>
      <c r="B28" s="499" t="s">
        <v>49</v>
      </c>
      <c r="C28" s="499" t="s">
        <v>49</v>
      </c>
      <c r="D28" s="499" t="s">
        <v>49</v>
      </c>
      <c r="E28" s="499" t="s">
        <v>49</v>
      </c>
      <c r="F28" s="499" t="s">
        <v>49</v>
      </c>
      <c r="G28" s="499" t="s">
        <v>49</v>
      </c>
      <c r="H28" s="499" t="s">
        <v>49</v>
      </c>
      <c r="I28" s="499" t="s">
        <v>49</v>
      </c>
      <c r="J28" s="499" t="s">
        <v>49</v>
      </c>
      <c r="K28" s="499" t="s">
        <v>1673</v>
      </c>
      <c r="L28" s="500" t="s">
        <v>1673</v>
      </c>
      <c r="M28" s="501" t="s">
        <v>1673</v>
      </c>
      <c r="N28" s="502"/>
      <c r="O28" s="499" t="s">
        <v>49</v>
      </c>
      <c r="P28" s="499" t="s">
        <v>49</v>
      </c>
      <c r="Q28" s="499" t="s">
        <v>49</v>
      </c>
      <c r="R28" s="499" t="s">
        <v>49</v>
      </c>
      <c r="S28" s="499" t="s">
        <v>49</v>
      </c>
      <c r="T28" s="499" t="s">
        <v>49</v>
      </c>
      <c r="U28" s="499" t="s">
        <v>49</v>
      </c>
      <c r="V28" s="499" t="s">
        <v>49</v>
      </c>
      <c r="W28" s="499" t="s">
        <v>49</v>
      </c>
      <c r="X28" s="499" t="s">
        <v>49</v>
      </c>
      <c r="Y28" s="500" t="s">
        <v>39</v>
      </c>
      <c r="Z28" s="501" t="s">
        <v>39</v>
      </c>
      <c r="AA28" s="504"/>
    </row>
    <row r="29" spans="1:27" x14ac:dyDescent="0.3">
      <c r="A29" s="327" t="s">
        <v>1674</v>
      </c>
      <c r="B29" s="328" t="s">
        <v>49</v>
      </c>
      <c r="C29" s="328" t="s">
        <v>49</v>
      </c>
      <c r="D29" s="328" t="s">
        <v>49</v>
      </c>
      <c r="E29" s="328" t="s">
        <v>49</v>
      </c>
      <c r="F29" s="328" t="s">
        <v>49</v>
      </c>
      <c r="G29" s="328" t="s">
        <v>49</v>
      </c>
      <c r="H29" s="328" t="s">
        <v>49</v>
      </c>
      <c r="I29" s="328" t="s">
        <v>49</v>
      </c>
      <c r="J29" s="328" t="s">
        <v>49</v>
      </c>
      <c r="K29" s="328" t="s">
        <v>1675</v>
      </c>
      <c r="L29" s="325" t="s">
        <v>1675</v>
      </c>
      <c r="M29" s="505" t="s">
        <v>1675</v>
      </c>
      <c r="N29" s="502"/>
      <c r="O29" s="328" t="s">
        <v>49</v>
      </c>
      <c r="P29" s="328" t="s">
        <v>49</v>
      </c>
      <c r="Q29" s="328" t="s">
        <v>49</v>
      </c>
      <c r="R29" s="328" t="s">
        <v>49</v>
      </c>
      <c r="S29" s="328" t="s">
        <v>49</v>
      </c>
      <c r="T29" s="328" t="s">
        <v>49</v>
      </c>
      <c r="U29" s="328" t="s">
        <v>49</v>
      </c>
      <c r="V29" s="328" t="s">
        <v>49</v>
      </c>
      <c r="W29" s="328" t="s">
        <v>49</v>
      </c>
      <c r="X29" s="328" t="s">
        <v>49</v>
      </c>
      <c r="Y29" s="325" t="s">
        <v>39</v>
      </c>
      <c r="Z29" s="505" t="s">
        <v>39</v>
      </c>
    </row>
    <row r="30" spans="1:27" x14ac:dyDescent="0.3">
      <c r="A30" s="492"/>
      <c r="B30" s="507"/>
      <c r="C30" s="507"/>
      <c r="D30" s="507"/>
      <c r="E30" s="507"/>
      <c r="F30" s="507"/>
      <c r="G30" s="507"/>
      <c r="H30" s="507"/>
      <c r="I30" s="507"/>
      <c r="J30" s="507"/>
      <c r="K30" s="507"/>
      <c r="L30" s="507"/>
      <c r="M30" s="492"/>
      <c r="N30" s="507"/>
      <c r="O30" s="507"/>
      <c r="P30" s="508"/>
      <c r="Q30" s="508"/>
      <c r="R30" s="508"/>
      <c r="S30" s="508"/>
      <c r="T30" s="508"/>
      <c r="U30" s="507"/>
      <c r="V30" s="507"/>
      <c r="W30" s="507"/>
      <c r="X30" s="507"/>
      <c r="Y30" s="507"/>
      <c r="Z30" s="492"/>
      <c r="AA30" s="492"/>
    </row>
    <row r="31" spans="1:27" x14ac:dyDescent="0.3">
      <c r="A31" s="2" t="s">
        <v>1676</v>
      </c>
      <c r="B31" s="320" t="s">
        <v>49</v>
      </c>
      <c r="C31" s="320" t="s">
        <v>49</v>
      </c>
      <c r="D31" s="320" t="s">
        <v>49</v>
      </c>
      <c r="E31" s="320">
        <v>1190000</v>
      </c>
      <c r="F31" s="320">
        <v>1190000</v>
      </c>
      <c r="G31" s="238" t="s">
        <v>1668</v>
      </c>
      <c r="H31" s="323" t="s">
        <v>1677</v>
      </c>
      <c r="I31" s="324" t="s">
        <v>843</v>
      </c>
      <c r="J31" s="287" t="s">
        <v>1678</v>
      </c>
      <c r="K31" s="242" t="s">
        <v>1678</v>
      </c>
      <c r="L31" s="325" t="s">
        <v>1678</v>
      </c>
      <c r="M31" s="505" t="s">
        <v>1679</v>
      </c>
      <c r="N31" s="502"/>
      <c r="O31" s="326" t="s">
        <v>49</v>
      </c>
      <c r="P31" s="326" t="s">
        <v>49</v>
      </c>
      <c r="Q31" s="326" t="s">
        <v>49</v>
      </c>
      <c r="R31" s="326" t="s">
        <v>49</v>
      </c>
      <c r="S31" s="15">
        <f>(F31-E31)/E31</f>
        <v>0</v>
      </c>
      <c r="T31" s="15">
        <f>(G31-F31)/F31</f>
        <v>0.20588235294117646</v>
      </c>
      <c r="U31" s="323" t="s">
        <v>1680</v>
      </c>
      <c r="V31" s="324" t="s">
        <v>166</v>
      </c>
      <c r="W31" s="287" t="s">
        <v>1541</v>
      </c>
      <c r="X31" s="242" t="s">
        <v>39</v>
      </c>
      <c r="Y31" s="325" t="s">
        <v>39</v>
      </c>
      <c r="Z31" s="505" t="s">
        <v>980</v>
      </c>
    </row>
    <row r="32" spans="1:27" x14ac:dyDescent="0.3">
      <c r="A32" s="511" t="s">
        <v>1688</v>
      </c>
      <c r="B32" s="512" t="s">
        <v>49</v>
      </c>
      <c r="C32" s="512" t="s">
        <v>49</v>
      </c>
      <c r="D32" s="512" t="s">
        <v>49</v>
      </c>
      <c r="E32" s="512" t="s">
        <v>49</v>
      </c>
      <c r="F32" s="512" t="s">
        <v>49</v>
      </c>
      <c r="G32" s="512" t="s">
        <v>49</v>
      </c>
      <c r="H32" s="512" t="s">
        <v>49</v>
      </c>
      <c r="I32" s="512" t="s">
        <v>49</v>
      </c>
      <c r="J32" s="512" t="s">
        <v>49</v>
      </c>
      <c r="K32" s="512" t="s">
        <v>49</v>
      </c>
      <c r="L32" s="512" t="s">
        <v>49</v>
      </c>
      <c r="M32" s="513" t="s">
        <v>1689</v>
      </c>
      <c r="N32" s="502"/>
      <c r="O32" s="326" t="s">
        <v>49</v>
      </c>
      <c r="P32" s="326" t="s">
        <v>49</v>
      </c>
      <c r="Q32" s="326" t="s">
        <v>49</v>
      </c>
      <c r="R32" s="326" t="s">
        <v>49</v>
      </c>
      <c r="S32" s="326" t="s">
        <v>49</v>
      </c>
      <c r="T32" s="326" t="s">
        <v>49</v>
      </c>
      <c r="U32" s="326" t="s">
        <v>49</v>
      </c>
      <c r="V32" s="326" t="s">
        <v>49</v>
      </c>
      <c r="W32" s="326" t="s">
        <v>49</v>
      </c>
      <c r="X32" s="326" t="s">
        <v>49</v>
      </c>
      <c r="Y32" s="326" t="s">
        <v>49</v>
      </c>
      <c r="Z32" s="326" t="s">
        <v>49</v>
      </c>
    </row>
    <row r="33" spans="1:27" x14ac:dyDescent="0.3">
      <c r="A33" s="492"/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  <c r="M33" s="492"/>
      <c r="N33" s="507"/>
      <c r="O33" s="507"/>
      <c r="P33" s="508"/>
      <c r="Q33" s="508"/>
      <c r="R33" s="508"/>
      <c r="S33" s="508"/>
      <c r="T33" s="508"/>
      <c r="U33" s="507"/>
      <c r="V33" s="507"/>
      <c r="W33" s="507"/>
      <c r="X33" s="507"/>
      <c r="Y33" s="507"/>
      <c r="Z33" s="492"/>
      <c r="AA33" s="492"/>
    </row>
    <row r="34" spans="1:27" x14ac:dyDescent="0.3">
      <c r="A34" s="2" t="s">
        <v>1681</v>
      </c>
      <c r="B34" s="320">
        <v>1288000</v>
      </c>
      <c r="C34" s="320">
        <v>1292900</v>
      </c>
      <c r="D34" s="320">
        <v>1354000</v>
      </c>
      <c r="E34" s="320">
        <v>1415900</v>
      </c>
      <c r="F34" s="320">
        <v>1481000</v>
      </c>
      <c r="G34" s="238" t="s">
        <v>1682</v>
      </c>
      <c r="H34" s="323" t="s">
        <v>107</v>
      </c>
      <c r="I34" s="324" t="s">
        <v>1683</v>
      </c>
      <c r="J34" s="287" t="s">
        <v>1684</v>
      </c>
      <c r="K34" s="242" t="s">
        <v>1684</v>
      </c>
      <c r="L34" s="325" t="s">
        <v>1684</v>
      </c>
      <c r="M34" s="505" t="s">
        <v>1684</v>
      </c>
      <c r="N34" s="502"/>
      <c r="O34" s="505" t="s">
        <v>1685</v>
      </c>
      <c r="P34" s="15">
        <f>(C34-B34)/B34</f>
        <v>3.8043478260869567E-3</v>
      </c>
      <c r="Q34" s="15">
        <f>(D34-C34)/C34</f>
        <v>4.7258101941372109E-2</v>
      </c>
      <c r="R34" s="15">
        <f>(E34-D34)/D34</f>
        <v>4.5716395864106349E-2</v>
      </c>
      <c r="S34" s="15">
        <f>(F34-E34)/E34</f>
        <v>4.5977823292605413E-2</v>
      </c>
      <c r="T34" s="15">
        <f>(G34-F34)/F34</f>
        <v>0.1201215395003376</v>
      </c>
      <c r="U34" s="323" t="s">
        <v>1686</v>
      </c>
      <c r="V34" s="324" t="s">
        <v>1052</v>
      </c>
      <c r="W34" s="287" t="s">
        <v>1687</v>
      </c>
      <c r="X34" s="242" t="s">
        <v>39</v>
      </c>
      <c r="Y34" s="325" t="s">
        <v>39</v>
      </c>
      <c r="Z34" s="505" t="s">
        <v>39</v>
      </c>
    </row>
    <row r="35" spans="1:27" x14ac:dyDescent="0.3">
      <c r="A35" s="492"/>
      <c r="B35" s="492"/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  <c r="AA35" s="492"/>
    </row>
    <row r="36" spans="1:27" x14ac:dyDescent="0.3">
      <c r="A36" s="492"/>
      <c r="B36" s="492"/>
      <c r="C36" s="492"/>
      <c r="D36" s="492"/>
      <c r="E36" s="492"/>
      <c r="F36" s="492"/>
      <c r="G36" s="492"/>
      <c r="H36" s="492"/>
      <c r="I36" s="492"/>
      <c r="J36" s="492"/>
      <c r="K36" s="492"/>
      <c r="L36" s="492"/>
      <c r="M36" s="492"/>
      <c r="N36" s="492"/>
      <c r="O36" s="492"/>
      <c r="P36" s="492"/>
      <c r="Q36" s="492"/>
      <c r="R36" s="492"/>
      <c r="S36" s="492"/>
      <c r="T36" s="492"/>
      <c r="U36" s="492"/>
      <c r="V36" s="492"/>
      <c r="W36" s="492"/>
      <c r="X36" s="492"/>
      <c r="Y36" s="492"/>
      <c r="Z36" s="492"/>
      <c r="AA36" s="492"/>
    </row>
    <row r="37" spans="1:27" x14ac:dyDescent="0.3">
      <c r="A37" s="492"/>
      <c r="B37" s="492"/>
      <c r="C37" s="492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</row>
    <row r="38" spans="1:27" x14ac:dyDescent="0.3">
      <c r="A38" s="492"/>
      <c r="B38" s="492"/>
      <c r="C38" s="492"/>
      <c r="D38" s="492"/>
      <c r="E38" s="492"/>
      <c r="F38" s="492"/>
      <c r="G38" s="492"/>
      <c r="H38" s="492"/>
      <c r="I38" s="492"/>
      <c r="J38" s="492"/>
      <c r="K38" s="492"/>
      <c r="L38" s="492"/>
      <c r="M38" s="492"/>
      <c r="N38" s="492"/>
      <c r="O38" s="492"/>
      <c r="P38" s="492"/>
      <c r="Q38" s="492"/>
      <c r="R38" s="492"/>
      <c r="S38" s="492"/>
      <c r="T38" s="492"/>
      <c r="U38" s="492"/>
      <c r="V38" s="492"/>
      <c r="W38" s="492"/>
      <c r="X38" s="492"/>
      <c r="Y38" s="492"/>
      <c r="Z38" s="492"/>
      <c r="AA38" s="492"/>
    </row>
    <row r="39" spans="1:27" x14ac:dyDescent="0.3">
      <c r="A39" s="492"/>
      <c r="B39" s="492"/>
      <c r="C39" s="492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2"/>
      <c r="O39" s="492"/>
      <c r="P39" s="492"/>
      <c r="Q39" s="492"/>
      <c r="R39" s="492"/>
      <c r="S39" s="492"/>
      <c r="T39" s="492"/>
      <c r="U39" s="492"/>
      <c r="V39" s="492"/>
      <c r="W39" s="492"/>
      <c r="X39" s="492"/>
      <c r="Y39" s="492"/>
      <c r="Z39" s="492"/>
      <c r="AA39" s="492"/>
    </row>
    <row r="40" spans="1:27" x14ac:dyDescent="0.3">
      <c r="A40" s="492"/>
      <c r="B40" s="492"/>
      <c r="C40" s="492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492"/>
      <c r="R40" s="492"/>
      <c r="S40" s="492"/>
      <c r="T40" s="492"/>
      <c r="U40" s="492"/>
      <c r="V40" s="492"/>
      <c r="W40" s="492"/>
      <c r="X40" s="492"/>
      <c r="Y40" s="492"/>
      <c r="Z40" s="492"/>
      <c r="AA40" s="492"/>
    </row>
    <row r="41" spans="1:27" x14ac:dyDescent="0.3">
      <c r="A41" s="492"/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92"/>
    </row>
    <row r="42" spans="1:27" x14ac:dyDescent="0.3">
      <c r="A42" s="492"/>
      <c r="B42" s="492"/>
      <c r="C42" s="492"/>
      <c r="D42" s="492"/>
      <c r="E42" s="492"/>
      <c r="F42" s="492"/>
      <c r="G42" s="492"/>
      <c r="H42" s="492"/>
      <c r="I42" s="492"/>
      <c r="J42" s="492"/>
      <c r="K42" s="492"/>
      <c r="L42" s="492"/>
      <c r="M42" s="492"/>
      <c r="N42" s="492"/>
      <c r="O42" s="492"/>
      <c r="P42" s="492"/>
      <c r="Q42" s="492"/>
      <c r="R42" s="492"/>
      <c r="S42" s="492"/>
      <c r="T42" s="492"/>
      <c r="U42" s="492"/>
      <c r="V42" s="492"/>
      <c r="W42" s="492"/>
      <c r="X42" s="492"/>
      <c r="Y42" s="492"/>
      <c r="Z42" s="492"/>
      <c r="AA42" s="492"/>
    </row>
    <row r="43" spans="1:27" x14ac:dyDescent="0.3">
      <c r="A43" s="492"/>
      <c r="B43" s="492"/>
      <c r="C43" s="492"/>
      <c r="D43" s="492"/>
      <c r="E43" s="492"/>
      <c r="F43" s="492"/>
      <c r="G43" s="492"/>
      <c r="H43" s="492"/>
      <c r="I43" s="492"/>
      <c r="J43" s="492"/>
      <c r="K43" s="492"/>
      <c r="L43" s="492"/>
      <c r="M43" s="492"/>
      <c r="N43" s="492"/>
      <c r="O43" s="492"/>
      <c r="P43" s="492"/>
      <c r="Q43" s="492"/>
      <c r="R43" s="492"/>
      <c r="S43" s="492"/>
      <c r="T43" s="492"/>
      <c r="U43" s="492"/>
      <c r="V43" s="492"/>
      <c r="W43" s="492"/>
      <c r="X43" s="492"/>
      <c r="Y43" s="492"/>
      <c r="Z43" s="492"/>
      <c r="AA43" s="492"/>
    </row>
    <row r="44" spans="1:27" x14ac:dyDescent="0.3">
      <c r="A44" s="492"/>
      <c r="B44" s="492"/>
      <c r="C44" s="492"/>
      <c r="D44" s="492"/>
      <c r="E44" s="492"/>
      <c r="F44" s="492"/>
      <c r="G44" s="492"/>
      <c r="H44" s="492"/>
      <c r="I44" s="492"/>
      <c r="J44" s="492"/>
      <c r="K44" s="492"/>
      <c r="L44" s="492"/>
      <c r="M44" s="492"/>
      <c r="N44" s="492"/>
      <c r="O44" s="492"/>
      <c r="P44" s="492"/>
      <c r="Q44" s="492"/>
      <c r="R44" s="492"/>
      <c r="S44" s="492"/>
      <c r="T44" s="492"/>
      <c r="U44" s="492"/>
      <c r="V44" s="492"/>
      <c r="W44" s="492"/>
      <c r="X44" s="492"/>
      <c r="Y44" s="492"/>
      <c r="Z44" s="492"/>
      <c r="AA44" s="492"/>
    </row>
    <row r="45" spans="1:27" x14ac:dyDescent="0.3">
      <c r="A45" s="492"/>
      <c r="B45" s="492"/>
      <c r="C45" s="492"/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92"/>
      <c r="S45" s="492"/>
      <c r="T45" s="492"/>
      <c r="U45" s="492"/>
      <c r="V45" s="492"/>
      <c r="W45" s="492"/>
      <c r="X45" s="492"/>
      <c r="Y45" s="492"/>
      <c r="Z45" s="492"/>
      <c r="AA45" s="492"/>
    </row>
    <row r="46" spans="1:27" x14ac:dyDescent="0.3">
      <c r="A46" s="492"/>
      <c r="B46" s="492"/>
      <c r="C46" s="492"/>
      <c r="D46" s="492"/>
      <c r="E46" s="492"/>
      <c r="F46" s="492"/>
      <c r="G46" s="492"/>
      <c r="H46" s="492"/>
      <c r="I46" s="492"/>
      <c r="J46" s="492"/>
      <c r="K46" s="492"/>
      <c r="L46" s="492"/>
      <c r="M46" s="492"/>
      <c r="N46" s="492"/>
      <c r="O46" s="492"/>
      <c r="P46" s="492"/>
      <c r="Q46" s="492"/>
      <c r="R46" s="492"/>
      <c r="S46" s="492"/>
      <c r="T46" s="492"/>
      <c r="U46" s="492"/>
      <c r="V46" s="492"/>
      <c r="W46" s="492"/>
      <c r="X46" s="492"/>
      <c r="Y46" s="492"/>
      <c r="Z46" s="492"/>
      <c r="AA46" s="492"/>
    </row>
    <row r="47" spans="1:27" x14ac:dyDescent="0.3">
      <c r="A47" s="492"/>
      <c r="B47" s="492"/>
      <c r="C47" s="492"/>
      <c r="D47" s="492"/>
      <c r="E47" s="492"/>
      <c r="F47" s="492"/>
      <c r="G47" s="492"/>
      <c r="H47" s="492"/>
      <c r="I47" s="492"/>
      <c r="J47" s="492"/>
      <c r="K47" s="492"/>
      <c r="L47" s="492"/>
      <c r="M47" s="492"/>
      <c r="N47" s="492"/>
      <c r="O47" s="492"/>
      <c r="P47" s="492"/>
      <c r="Q47" s="492"/>
      <c r="R47" s="492"/>
      <c r="S47" s="492"/>
      <c r="T47" s="492"/>
      <c r="U47" s="492"/>
      <c r="V47" s="492"/>
      <c r="W47" s="492"/>
      <c r="X47" s="492"/>
      <c r="Y47" s="492"/>
      <c r="Z47" s="492"/>
      <c r="AA47" s="492"/>
    </row>
    <row r="48" spans="1:27" x14ac:dyDescent="0.3">
      <c r="A48" s="492"/>
      <c r="B48" s="492"/>
      <c r="C48" s="492"/>
      <c r="D48" s="492"/>
      <c r="E48" s="492"/>
      <c r="F48" s="492"/>
      <c r="G48" s="492"/>
      <c r="H48" s="492"/>
      <c r="I48" s="492"/>
      <c r="J48" s="492"/>
      <c r="K48" s="492"/>
      <c r="L48" s="492"/>
      <c r="M48" s="492"/>
      <c r="N48" s="492"/>
      <c r="O48" s="492"/>
      <c r="P48" s="492"/>
      <c r="Q48" s="492"/>
      <c r="R48" s="492"/>
      <c r="S48" s="492"/>
      <c r="T48" s="492"/>
      <c r="U48" s="492"/>
      <c r="V48" s="492"/>
      <c r="W48" s="492"/>
      <c r="X48" s="492"/>
      <c r="Y48" s="492"/>
      <c r="Z48" s="492"/>
      <c r="AA48" s="492"/>
    </row>
    <row r="49" spans="1:27" x14ac:dyDescent="0.3">
      <c r="A49" s="492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92"/>
      <c r="S49" s="492"/>
      <c r="T49" s="492"/>
      <c r="U49" s="492"/>
      <c r="V49" s="492"/>
      <c r="W49" s="492"/>
      <c r="X49" s="492"/>
      <c r="Y49" s="492"/>
      <c r="Z49" s="492"/>
      <c r="AA49" s="492"/>
    </row>
    <row r="50" spans="1:27" x14ac:dyDescent="0.3">
      <c r="A50" s="492"/>
      <c r="B50" s="492"/>
      <c r="C50" s="492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2"/>
      <c r="O50" s="492"/>
      <c r="P50" s="492"/>
      <c r="Q50" s="492"/>
      <c r="R50" s="492"/>
      <c r="S50" s="492"/>
      <c r="T50" s="492"/>
      <c r="U50" s="492"/>
      <c r="V50" s="492"/>
      <c r="W50" s="492"/>
      <c r="X50" s="492"/>
      <c r="Y50" s="492"/>
      <c r="Z50" s="492"/>
      <c r="AA50" s="492"/>
    </row>
    <row r="51" spans="1:27" x14ac:dyDescent="0.3">
      <c r="A51" s="492"/>
      <c r="B51" s="492"/>
      <c r="C51" s="492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92"/>
    </row>
    <row r="52" spans="1:27" x14ac:dyDescent="0.3">
      <c r="A52" s="492"/>
      <c r="B52" s="492"/>
      <c r="C52" s="492"/>
      <c r="D52" s="492"/>
      <c r="E52" s="492"/>
      <c r="F52" s="492"/>
      <c r="G52" s="492"/>
      <c r="H52" s="492"/>
      <c r="I52" s="492"/>
      <c r="J52" s="492"/>
      <c r="K52" s="492"/>
      <c r="L52" s="492"/>
      <c r="M52" s="492"/>
      <c r="N52" s="492"/>
      <c r="O52" s="492"/>
      <c r="P52" s="492"/>
      <c r="Q52" s="492"/>
      <c r="R52" s="492"/>
      <c r="S52" s="492"/>
      <c r="T52" s="492"/>
      <c r="U52" s="492"/>
      <c r="V52" s="492"/>
      <c r="W52" s="492"/>
      <c r="X52" s="492"/>
      <c r="Y52" s="492"/>
      <c r="Z52" s="492"/>
      <c r="AA52" s="492"/>
    </row>
    <row r="53" spans="1:27" x14ac:dyDescent="0.3">
      <c r="A53" s="492"/>
      <c r="B53" s="492"/>
      <c r="C53" s="492"/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92"/>
      <c r="S53" s="492"/>
      <c r="T53" s="492"/>
      <c r="U53" s="492"/>
      <c r="V53" s="492"/>
      <c r="W53" s="492"/>
      <c r="X53" s="492"/>
      <c r="Y53" s="492"/>
      <c r="Z53" s="492"/>
      <c r="AA53" s="492"/>
    </row>
    <row r="54" spans="1:27" x14ac:dyDescent="0.3">
      <c r="A54" s="492"/>
      <c r="B54" s="492"/>
      <c r="C54" s="492"/>
      <c r="D54" s="492"/>
      <c r="E54" s="492"/>
      <c r="F54" s="492"/>
      <c r="G54" s="492"/>
      <c r="H54" s="492"/>
      <c r="I54" s="492"/>
      <c r="J54" s="492"/>
      <c r="K54" s="492"/>
      <c r="L54" s="492"/>
      <c r="M54" s="492"/>
      <c r="N54" s="492"/>
      <c r="O54" s="492"/>
      <c r="P54" s="492"/>
      <c r="Q54" s="492"/>
      <c r="R54" s="492"/>
      <c r="S54" s="492"/>
      <c r="T54" s="492"/>
      <c r="U54" s="492"/>
      <c r="V54" s="492"/>
      <c r="W54" s="492"/>
      <c r="X54" s="492"/>
      <c r="Y54" s="492"/>
      <c r="Z54" s="492"/>
      <c r="AA54" s="492"/>
    </row>
    <row r="55" spans="1:27" x14ac:dyDescent="0.3">
      <c r="A55" s="492"/>
      <c r="B55" s="492"/>
      <c r="C55" s="492"/>
      <c r="D55" s="492"/>
      <c r="E55" s="492"/>
      <c r="F55" s="492"/>
      <c r="G55" s="492"/>
      <c r="H55" s="492"/>
      <c r="I55" s="492"/>
      <c r="J55" s="492"/>
      <c r="K55" s="492"/>
      <c r="L55" s="492"/>
      <c r="M55" s="492"/>
      <c r="N55" s="492"/>
      <c r="O55" s="492"/>
      <c r="P55" s="492"/>
      <c r="Q55" s="492"/>
      <c r="R55" s="492"/>
      <c r="S55" s="492"/>
      <c r="T55" s="492"/>
      <c r="U55" s="492"/>
      <c r="V55" s="492"/>
      <c r="W55" s="492"/>
      <c r="X55" s="492"/>
      <c r="Y55" s="492"/>
      <c r="Z55" s="492"/>
      <c r="AA55" s="492"/>
    </row>
    <row r="56" spans="1:27" x14ac:dyDescent="0.3">
      <c r="A56" s="492"/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2"/>
      <c r="P56" s="492"/>
      <c r="Q56" s="492"/>
      <c r="R56" s="492"/>
      <c r="S56" s="492"/>
      <c r="T56" s="492"/>
      <c r="U56" s="492"/>
      <c r="V56" s="492"/>
      <c r="W56" s="492"/>
      <c r="X56" s="492"/>
      <c r="Y56" s="492"/>
      <c r="Z56" s="492"/>
      <c r="AA56" s="492"/>
    </row>
    <row r="57" spans="1:27" x14ac:dyDescent="0.3">
      <c r="A57" s="492"/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2"/>
      <c r="P57" s="492"/>
      <c r="Q57" s="492"/>
      <c r="R57" s="492"/>
      <c r="S57" s="492"/>
      <c r="T57" s="492"/>
      <c r="U57" s="492"/>
      <c r="V57" s="492"/>
      <c r="W57" s="492"/>
      <c r="X57" s="492"/>
      <c r="Y57" s="492"/>
      <c r="Z57" s="492"/>
      <c r="AA57" s="492"/>
    </row>
    <row r="58" spans="1:27" x14ac:dyDescent="0.3">
      <c r="A58" s="492"/>
      <c r="B58" s="492"/>
      <c r="C58" s="492"/>
      <c r="D58" s="492"/>
      <c r="E58" s="492"/>
      <c r="F58" s="492"/>
      <c r="G58" s="492"/>
      <c r="H58" s="492"/>
      <c r="I58" s="492"/>
      <c r="J58" s="492"/>
      <c r="K58" s="492"/>
      <c r="L58" s="492"/>
      <c r="M58" s="492"/>
      <c r="N58" s="492"/>
      <c r="O58" s="492"/>
      <c r="P58" s="492"/>
      <c r="Q58" s="492"/>
      <c r="R58" s="492"/>
      <c r="S58" s="492"/>
      <c r="T58" s="492"/>
      <c r="U58" s="492"/>
      <c r="V58" s="492"/>
      <c r="W58" s="492"/>
      <c r="X58" s="492"/>
      <c r="Y58" s="492"/>
      <c r="Z58" s="492"/>
      <c r="AA58" s="492"/>
    </row>
    <row r="59" spans="1:27" x14ac:dyDescent="0.3">
      <c r="A59" s="492"/>
      <c r="B59" s="492"/>
      <c r="C59" s="492"/>
      <c r="D59" s="492"/>
      <c r="E59" s="492"/>
      <c r="F59" s="492"/>
      <c r="G59" s="492"/>
      <c r="H59" s="492"/>
      <c r="I59" s="492"/>
      <c r="J59" s="492"/>
      <c r="K59" s="492"/>
      <c r="L59" s="492"/>
      <c r="M59" s="492"/>
      <c r="N59" s="492"/>
      <c r="O59" s="492"/>
      <c r="P59" s="492"/>
      <c r="Q59" s="492"/>
      <c r="R59" s="492"/>
      <c r="S59" s="492"/>
      <c r="T59" s="492"/>
      <c r="U59" s="492"/>
      <c r="V59" s="492"/>
      <c r="W59" s="492"/>
      <c r="X59" s="492"/>
      <c r="Y59" s="492"/>
      <c r="Z59" s="492"/>
      <c r="AA59" s="492"/>
    </row>
    <row r="60" spans="1:27" x14ac:dyDescent="0.3">
      <c r="A60" s="492"/>
      <c r="B60" s="492"/>
      <c r="C60" s="492"/>
      <c r="D60" s="492"/>
      <c r="E60" s="492"/>
      <c r="F60" s="492"/>
      <c r="G60" s="492"/>
      <c r="H60" s="492"/>
      <c r="I60" s="492"/>
      <c r="J60" s="492"/>
      <c r="K60" s="492"/>
      <c r="L60" s="492"/>
      <c r="M60" s="492"/>
      <c r="N60" s="492"/>
      <c r="O60" s="492"/>
      <c r="P60" s="492"/>
      <c r="Q60" s="492"/>
      <c r="R60" s="492"/>
      <c r="S60" s="492"/>
      <c r="T60" s="492"/>
      <c r="U60" s="492"/>
      <c r="V60" s="492"/>
      <c r="W60" s="492"/>
      <c r="X60" s="492"/>
      <c r="Y60" s="492"/>
      <c r="Z60" s="492"/>
      <c r="AA60" s="492"/>
    </row>
    <row r="61" spans="1:27" x14ac:dyDescent="0.3">
      <c r="A61" s="492"/>
      <c r="B61" s="492"/>
      <c r="C61" s="492"/>
      <c r="D61" s="492"/>
      <c r="E61" s="492"/>
      <c r="F61" s="492"/>
      <c r="G61" s="492"/>
      <c r="H61" s="492"/>
      <c r="I61" s="492"/>
      <c r="J61" s="492"/>
      <c r="K61" s="492"/>
      <c r="L61" s="492"/>
      <c r="M61" s="492"/>
      <c r="N61" s="492"/>
      <c r="O61" s="492"/>
      <c r="P61" s="492"/>
      <c r="Q61" s="492"/>
      <c r="R61" s="492"/>
      <c r="S61" s="492"/>
      <c r="T61" s="492"/>
      <c r="U61" s="492"/>
      <c r="V61" s="492"/>
      <c r="W61" s="492"/>
      <c r="X61" s="492"/>
      <c r="Y61" s="492"/>
      <c r="Z61" s="492"/>
      <c r="AA61" s="492"/>
    </row>
    <row r="62" spans="1:27" x14ac:dyDescent="0.3">
      <c r="A62" s="492"/>
      <c r="B62" s="492"/>
      <c r="C62" s="492"/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492"/>
      <c r="P62" s="492"/>
      <c r="Q62" s="492"/>
      <c r="R62" s="492"/>
      <c r="S62" s="492"/>
      <c r="T62" s="492"/>
      <c r="U62" s="492"/>
      <c r="V62" s="492"/>
      <c r="W62" s="492"/>
      <c r="X62" s="492"/>
      <c r="Y62" s="492"/>
      <c r="Z62" s="492"/>
      <c r="AA62" s="492"/>
    </row>
    <row r="63" spans="1:27" x14ac:dyDescent="0.3">
      <c r="A63" s="492"/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92"/>
    </row>
    <row r="64" spans="1:27" x14ac:dyDescent="0.3">
      <c r="A64" s="492"/>
      <c r="B64" s="492"/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92"/>
    </row>
    <row r="65" spans="1:27" x14ac:dyDescent="0.3">
      <c r="A65" s="492"/>
      <c r="B65" s="492"/>
      <c r="C65" s="492"/>
      <c r="D65" s="492"/>
      <c r="E65" s="492"/>
      <c r="F65" s="492"/>
      <c r="G65" s="492"/>
      <c r="H65" s="492"/>
      <c r="I65" s="492"/>
      <c r="J65" s="492"/>
      <c r="K65" s="492"/>
      <c r="L65" s="492"/>
      <c r="M65" s="492"/>
      <c r="N65" s="492"/>
      <c r="O65" s="492"/>
      <c r="P65" s="492"/>
      <c r="Q65" s="492"/>
      <c r="R65" s="492"/>
      <c r="S65" s="492"/>
      <c r="T65" s="492"/>
      <c r="U65" s="492"/>
      <c r="V65" s="492"/>
      <c r="W65" s="492"/>
      <c r="X65" s="492"/>
      <c r="Y65" s="492"/>
      <c r="Z65" s="492"/>
      <c r="AA65" s="492"/>
    </row>
    <row r="66" spans="1:27" x14ac:dyDescent="0.3">
      <c r="A66" s="492"/>
      <c r="B66" s="492"/>
      <c r="C66" s="492"/>
      <c r="D66" s="492"/>
      <c r="E66" s="492"/>
      <c r="F66" s="492"/>
      <c r="G66" s="492"/>
      <c r="H66" s="492"/>
      <c r="I66" s="492"/>
      <c r="J66" s="492"/>
      <c r="K66" s="492"/>
      <c r="L66" s="492"/>
      <c r="M66" s="492"/>
      <c r="N66" s="492"/>
      <c r="O66" s="492"/>
      <c r="P66" s="492"/>
      <c r="Q66" s="492"/>
      <c r="R66" s="492"/>
      <c r="S66" s="492"/>
      <c r="T66" s="492"/>
      <c r="U66" s="492"/>
      <c r="V66" s="492"/>
      <c r="W66" s="492"/>
      <c r="X66" s="492"/>
      <c r="Y66" s="492"/>
      <c r="Z66" s="492"/>
      <c r="AA66" s="492"/>
    </row>
    <row r="67" spans="1:27" x14ac:dyDescent="0.3">
      <c r="A67" s="492"/>
      <c r="B67" s="492"/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2"/>
      <c r="P67" s="492"/>
      <c r="Q67" s="492"/>
      <c r="R67" s="492"/>
      <c r="S67" s="492"/>
      <c r="T67" s="492"/>
      <c r="U67" s="492"/>
      <c r="V67" s="492"/>
      <c r="W67" s="492"/>
      <c r="X67" s="492"/>
      <c r="Y67" s="492"/>
      <c r="Z67" s="492"/>
      <c r="AA67" s="492"/>
    </row>
    <row r="68" spans="1:27" x14ac:dyDescent="0.3">
      <c r="A68" s="492"/>
      <c r="B68" s="492"/>
      <c r="C68" s="492"/>
      <c r="D68" s="492"/>
      <c r="E68" s="492"/>
      <c r="F68" s="492"/>
      <c r="G68" s="492"/>
      <c r="H68" s="492"/>
      <c r="I68" s="492"/>
      <c r="J68" s="492"/>
      <c r="K68" s="492"/>
      <c r="L68" s="492"/>
      <c r="M68" s="492"/>
      <c r="N68" s="492"/>
      <c r="O68" s="492"/>
      <c r="P68" s="492"/>
      <c r="Q68" s="492"/>
      <c r="R68" s="492"/>
      <c r="S68" s="492"/>
      <c r="T68" s="492"/>
      <c r="U68" s="492"/>
      <c r="V68" s="492"/>
      <c r="W68" s="492"/>
      <c r="X68" s="492"/>
      <c r="Y68" s="492"/>
      <c r="Z68" s="492"/>
      <c r="AA68" s="492"/>
    </row>
    <row r="69" spans="1:27" x14ac:dyDescent="0.3">
      <c r="A69" s="492"/>
      <c r="B69" s="492"/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2"/>
      <c r="S69" s="492"/>
      <c r="T69" s="492"/>
      <c r="U69" s="492"/>
      <c r="V69" s="492"/>
      <c r="W69" s="492"/>
      <c r="X69" s="492"/>
      <c r="Y69" s="492"/>
      <c r="Z69" s="492"/>
      <c r="AA69" s="492"/>
    </row>
    <row r="70" spans="1:27" x14ac:dyDescent="0.3">
      <c r="A70" s="492"/>
      <c r="B70" s="492"/>
      <c r="C70" s="492"/>
      <c r="D70" s="492"/>
      <c r="E70" s="492"/>
      <c r="F70" s="492"/>
      <c r="G70" s="492"/>
      <c r="H70" s="492"/>
      <c r="I70" s="492"/>
      <c r="J70" s="492"/>
      <c r="K70" s="492"/>
      <c r="L70" s="492"/>
      <c r="M70" s="492"/>
      <c r="N70" s="492"/>
      <c r="O70" s="492"/>
      <c r="P70" s="492"/>
      <c r="Q70" s="492"/>
      <c r="R70" s="492"/>
      <c r="S70" s="492"/>
      <c r="T70" s="492"/>
      <c r="U70" s="492"/>
      <c r="V70" s="492"/>
      <c r="W70" s="492"/>
      <c r="X70" s="492"/>
      <c r="Y70" s="492"/>
      <c r="Z70" s="492"/>
      <c r="AA70" s="492"/>
    </row>
    <row r="71" spans="1:27" x14ac:dyDescent="0.3">
      <c r="A71" s="492"/>
      <c r="B71" s="492"/>
      <c r="C71" s="492"/>
      <c r="D71" s="492"/>
      <c r="E71" s="492"/>
      <c r="F71" s="492"/>
      <c r="G71" s="492"/>
      <c r="H71" s="492"/>
      <c r="I71" s="492"/>
      <c r="J71" s="492"/>
      <c r="K71" s="492"/>
      <c r="L71" s="492"/>
      <c r="M71" s="492"/>
      <c r="N71" s="492"/>
      <c r="O71" s="492"/>
      <c r="P71" s="492"/>
      <c r="Q71" s="492"/>
      <c r="R71" s="492"/>
      <c r="S71" s="492"/>
      <c r="T71" s="492"/>
      <c r="U71" s="492"/>
      <c r="V71" s="492"/>
      <c r="W71" s="492"/>
      <c r="X71" s="492"/>
      <c r="Y71" s="492"/>
      <c r="Z71" s="492"/>
      <c r="AA71" s="492"/>
    </row>
    <row r="72" spans="1:27" x14ac:dyDescent="0.3">
      <c r="A72" s="492"/>
      <c r="B72" s="492"/>
      <c r="C72" s="492"/>
      <c r="D72" s="492"/>
      <c r="E72" s="492"/>
      <c r="F72" s="492"/>
      <c r="G72" s="492"/>
      <c r="H72" s="492"/>
      <c r="I72" s="492"/>
      <c r="J72" s="492"/>
      <c r="K72" s="492"/>
      <c r="L72" s="492"/>
      <c r="M72" s="492"/>
      <c r="N72" s="492"/>
      <c r="O72" s="492"/>
      <c r="P72" s="492"/>
      <c r="Q72" s="492"/>
      <c r="R72" s="492"/>
      <c r="S72" s="492"/>
      <c r="T72" s="492"/>
      <c r="U72" s="492"/>
      <c r="V72" s="492"/>
      <c r="W72" s="492"/>
      <c r="X72" s="492"/>
      <c r="Y72" s="492"/>
      <c r="Z72" s="492"/>
      <c r="AA72" s="492"/>
    </row>
    <row r="73" spans="1:27" x14ac:dyDescent="0.3">
      <c r="A73" s="492"/>
      <c r="B73" s="492"/>
      <c r="C73" s="492"/>
      <c r="D73" s="492"/>
      <c r="E73" s="492"/>
      <c r="F73" s="492"/>
      <c r="G73" s="492"/>
      <c r="H73" s="492"/>
      <c r="I73" s="492"/>
      <c r="J73" s="492"/>
      <c r="K73" s="492"/>
      <c r="L73" s="492"/>
      <c r="M73" s="492"/>
      <c r="N73" s="492"/>
      <c r="O73" s="492"/>
      <c r="P73" s="492"/>
      <c r="Q73" s="492"/>
      <c r="R73" s="492"/>
      <c r="S73" s="492"/>
      <c r="T73" s="492"/>
      <c r="U73" s="492"/>
      <c r="V73" s="492"/>
      <c r="W73" s="492"/>
      <c r="X73" s="492"/>
      <c r="Y73" s="492"/>
      <c r="Z73" s="492"/>
      <c r="AA73" s="492"/>
    </row>
    <row r="74" spans="1:27" x14ac:dyDescent="0.3">
      <c r="A74" s="492"/>
      <c r="B74" s="492"/>
      <c r="C74" s="492"/>
      <c r="D74" s="492"/>
      <c r="E74" s="492"/>
      <c r="F74" s="492"/>
      <c r="G74" s="492"/>
      <c r="H74" s="492"/>
      <c r="I74" s="492"/>
      <c r="J74" s="492"/>
      <c r="K74" s="492"/>
      <c r="L74" s="492"/>
      <c r="M74" s="492"/>
      <c r="N74" s="492"/>
      <c r="O74" s="492"/>
      <c r="P74" s="492"/>
      <c r="Q74" s="492"/>
      <c r="R74" s="492"/>
      <c r="S74" s="492"/>
      <c r="T74" s="492"/>
      <c r="U74" s="492"/>
      <c r="V74" s="492"/>
      <c r="W74" s="492"/>
      <c r="X74" s="492"/>
      <c r="Y74" s="492"/>
      <c r="Z74" s="492"/>
      <c r="AA74" s="492"/>
    </row>
    <row r="75" spans="1:27" x14ac:dyDescent="0.3">
      <c r="A75" s="492"/>
      <c r="B75" s="492"/>
      <c r="C75" s="492"/>
      <c r="D75" s="492"/>
      <c r="E75" s="492"/>
      <c r="F75" s="492"/>
      <c r="G75" s="492"/>
      <c r="H75" s="492"/>
      <c r="I75" s="492"/>
      <c r="J75" s="492"/>
      <c r="K75" s="492"/>
      <c r="L75" s="492"/>
      <c r="M75" s="492"/>
      <c r="N75" s="492"/>
      <c r="O75" s="492"/>
      <c r="P75" s="492"/>
      <c r="Q75" s="492"/>
      <c r="R75" s="492"/>
      <c r="S75" s="492"/>
      <c r="T75" s="492"/>
      <c r="U75" s="492"/>
      <c r="V75" s="492"/>
      <c r="W75" s="492"/>
      <c r="X75" s="492"/>
      <c r="Y75" s="492"/>
      <c r="Z75" s="492"/>
      <c r="AA75" s="492"/>
    </row>
    <row r="76" spans="1:27" x14ac:dyDescent="0.3">
      <c r="A76" s="492"/>
      <c r="B76" s="492"/>
      <c r="C76" s="492"/>
      <c r="D76" s="492"/>
      <c r="E76" s="492"/>
      <c r="F76" s="492"/>
      <c r="G76" s="492"/>
      <c r="H76" s="492"/>
      <c r="I76" s="492"/>
      <c r="J76" s="492"/>
      <c r="K76" s="492"/>
      <c r="L76" s="492"/>
      <c r="M76" s="492"/>
      <c r="N76" s="492"/>
      <c r="O76" s="492"/>
      <c r="P76" s="492"/>
      <c r="Q76" s="492"/>
      <c r="R76" s="492"/>
      <c r="S76" s="492"/>
      <c r="T76" s="492"/>
      <c r="U76" s="492"/>
      <c r="V76" s="492"/>
      <c r="W76" s="492"/>
      <c r="X76" s="492"/>
      <c r="Y76" s="492"/>
      <c r="Z76" s="492"/>
      <c r="AA76" s="492"/>
    </row>
    <row r="77" spans="1:27" x14ac:dyDescent="0.3">
      <c r="A77" s="492"/>
      <c r="B77" s="492"/>
      <c r="C77" s="492"/>
      <c r="D77" s="492"/>
      <c r="E77" s="492"/>
      <c r="F77" s="492"/>
      <c r="G77" s="492"/>
      <c r="H77" s="492"/>
      <c r="I77" s="492"/>
      <c r="J77" s="492"/>
      <c r="K77" s="492"/>
      <c r="L77" s="492"/>
      <c r="M77" s="492"/>
      <c r="N77" s="492"/>
      <c r="O77" s="492"/>
      <c r="P77" s="492"/>
      <c r="Q77" s="492"/>
      <c r="R77" s="492"/>
      <c r="S77" s="492"/>
      <c r="T77" s="492"/>
      <c r="U77" s="492"/>
      <c r="V77" s="492"/>
      <c r="W77" s="492"/>
      <c r="X77" s="492"/>
      <c r="Y77" s="492"/>
      <c r="Z77" s="492"/>
      <c r="AA77" s="492"/>
    </row>
    <row r="78" spans="1:27" x14ac:dyDescent="0.3">
      <c r="A78" s="492"/>
      <c r="B78" s="492"/>
      <c r="C78" s="492"/>
      <c r="D78" s="492"/>
      <c r="E78" s="492"/>
      <c r="F78" s="492"/>
      <c r="G78" s="492"/>
      <c r="H78" s="492"/>
      <c r="I78" s="492"/>
      <c r="J78" s="492"/>
      <c r="K78" s="492"/>
      <c r="L78" s="492"/>
      <c r="M78" s="492"/>
      <c r="N78" s="492"/>
      <c r="O78" s="492"/>
      <c r="P78" s="492"/>
      <c r="Q78" s="492"/>
      <c r="R78" s="492"/>
      <c r="S78" s="492"/>
      <c r="T78" s="492"/>
      <c r="U78" s="492"/>
      <c r="V78" s="492"/>
      <c r="W78" s="492"/>
      <c r="X78" s="492"/>
      <c r="Y78" s="492"/>
      <c r="Z78" s="492"/>
      <c r="AA78" s="492"/>
    </row>
    <row r="79" spans="1:27" x14ac:dyDescent="0.3">
      <c r="A79" s="492"/>
      <c r="B79" s="492"/>
      <c r="C79" s="492"/>
      <c r="D79" s="492"/>
      <c r="E79" s="492"/>
      <c r="F79" s="492"/>
      <c r="G79" s="492"/>
      <c r="H79" s="492"/>
      <c r="I79" s="492"/>
      <c r="J79" s="492"/>
      <c r="K79" s="492"/>
      <c r="L79" s="492"/>
      <c r="M79" s="492"/>
      <c r="N79" s="492"/>
      <c r="O79" s="492"/>
      <c r="P79" s="492"/>
      <c r="Q79" s="492"/>
      <c r="R79" s="492"/>
      <c r="S79" s="492"/>
      <c r="T79" s="492"/>
      <c r="U79" s="492"/>
      <c r="V79" s="492"/>
      <c r="W79" s="492"/>
      <c r="X79" s="492"/>
      <c r="Y79" s="492"/>
      <c r="Z79" s="492"/>
      <c r="AA79" s="492"/>
    </row>
    <row r="80" spans="1:27" x14ac:dyDescent="0.3">
      <c r="A80" s="492"/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492"/>
      <c r="N80" s="492"/>
      <c r="O80" s="492"/>
      <c r="P80" s="492"/>
      <c r="Q80" s="492"/>
      <c r="R80" s="492"/>
      <c r="S80" s="492"/>
      <c r="T80" s="492"/>
      <c r="U80" s="492"/>
      <c r="V80" s="492"/>
      <c r="W80" s="492"/>
      <c r="X80" s="492"/>
      <c r="Y80" s="492"/>
      <c r="Z80" s="492"/>
      <c r="AA80" s="492"/>
    </row>
    <row r="81" spans="1:27" x14ac:dyDescent="0.3">
      <c r="A81" s="492"/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492"/>
      <c r="N81" s="492"/>
      <c r="O81" s="492"/>
      <c r="P81" s="492"/>
      <c r="Q81" s="492"/>
      <c r="R81" s="492"/>
      <c r="S81" s="492"/>
      <c r="T81" s="492"/>
      <c r="U81" s="492"/>
      <c r="V81" s="492"/>
      <c r="W81" s="492"/>
      <c r="X81" s="492"/>
      <c r="Y81" s="492"/>
      <c r="Z81" s="492"/>
      <c r="AA81" s="492"/>
    </row>
    <row r="82" spans="1:27" x14ac:dyDescent="0.3">
      <c r="A82" s="492"/>
      <c r="B82" s="492"/>
      <c r="C82" s="492"/>
      <c r="D82" s="492"/>
      <c r="E82" s="492"/>
      <c r="F82" s="492"/>
      <c r="G82" s="492"/>
      <c r="H82" s="492"/>
      <c r="I82" s="492"/>
      <c r="J82" s="492"/>
      <c r="K82" s="492"/>
      <c r="L82" s="492"/>
      <c r="M82" s="492"/>
      <c r="N82" s="492"/>
      <c r="O82" s="492"/>
      <c r="P82" s="492"/>
      <c r="Q82" s="492"/>
      <c r="R82" s="492"/>
      <c r="S82" s="492"/>
      <c r="T82" s="492"/>
      <c r="U82" s="492"/>
      <c r="V82" s="492"/>
      <c r="W82" s="492"/>
      <c r="X82" s="492"/>
      <c r="Y82" s="492"/>
      <c r="Z82" s="492"/>
      <c r="AA82" s="492"/>
    </row>
    <row r="83" spans="1:27" x14ac:dyDescent="0.3">
      <c r="A83" s="492"/>
      <c r="B83" s="492"/>
      <c r="C83" s="492"/>
      <c r="D83" s="492"/>
      <c r="E83" s="492"/>
      <c r="F83" s="492"/>
      <c r="G83" s="492"/>
      <c r="H83" s="492"/>
      <c r="I83" s="492"/>
      <c r="J83" s="492"/>
      <c r="K83" s="492"/>
      <c r="L83" s="492"/>
      <c r="M83" s="492"/>
      <c r="N83" s="492"/>
      <c r="O83" s="492"/>
      <c r="P83" s="492"/>
      <c r="Q83" s="492"/>
      <c r="R83" s="492"/>
      <c r="S83" s="492"/>
      <c r="T83" s="492"/>
      <c r="U83" s="492"/>
      <c r="V83" s="492"/>
      <c r="W83" s="492"/>
      <c r="X83" s="492"/>
      <c r="Y83" s="492"/>
      <c r="Z83" s="492"/>
      <c r="AA83" s="492"/>
    </row>
    <row r="84" spans="1:27" x14ac:dyDescent="0.3">
      <c r="A84" s="492"/>
      <c r="B84" s="492"/>
      <c r="C84" s="492"/>
      <c r="D84" s="492"/>
      <c r="E84" s="492"/>
      <c r="F84" s="492"/>
      <c r="G84" s="492"/>
      <c r="H84" s="492"/>
      <c r="I84" s="492"/>
      <c r="J84" s="492"/>
      <c r="K84" s="492"/>
      <c r="L84" s="492"/>
      <c r="M84" s="492"/>
      <c r="N84" s="492"/>
      <c r="O84" s="492"/>
      <c r="P84" s="492"/>
      <c r="Q84" s="492"/>
      <c r="R84" s="492"/>
      <c r="S84" s="492"/>
      <c r="T84" s="492"/>
      <c r="U84" s="492"/>
      <c r="V84" s="492"/>
      <c r="W84" s="492"/>
      <c r="X84" s="492"/>
      <c r="Y84" s="492"/>
      <c r="Z84" s="492"/>
      <c r="AA84" s="492"/>
    </row>
    <row r="85" spans="1:27" x14ac:dyDescent="0.3">
      <c r="A85" s="492"/>
      <c r="B85" s="492"/>
      <c r="C85" s="492"/>
      <c r="D85" s="492"/>
      <c r="E85" s="492"/>
      <c r="F85" s="492"/>
      <c r="G85" s="492"/>
      <c r="H85" s="492"/>
      <c r="I85" s="492"/>
      <c r="J85" s="492"/>
      <c r="K85" s="492"/>
      <c r="L85" s="492"/>
      <c r="M85" s="492"/>
      <c r="N85" s="492"/>
      <c r="O85" s="492"/>
      <c r="P85" s="492"/>
      <c r="Q85" s="492"/>
      <c r="R85" s="492"/>
      <c r="S85" s="492"/>
      <c r="T85" s="492"/>
      <c r="U85" s="492"/>
      <c r="V85" s="492"/>
      <c r="W85" s="492"/>
      <c r="X85" s="492"/>
      <c r="Y85" s="492"/>
      <c r="Z85" s="492"/>
      <c r="AA85" s="492"/>
    </row>
    <row r="86" spans="1:27" x14ac:dyDescent="0.3">
      <c r="A86" s="492"/>
      <c r="B86" s="492"/>
      <c r="C86" s="492"/>
      <c r="D86" s="492"/>
      <c r="E86" s="492"/>
      <c r="F86" s="492"/>
      <c r="G86" s="492"/>
      <c r="H86" s="492"/>
      <c r="I86" s="492"/>
      <c r="J86" s="492"/>
      <c r="K86" s="492"/>
      <c r="L86" s="492"/>
      <c r="M86" s="492"/>
      <c r="N86" s="492"/>
      <c r="O86" s="492"/>
      <c r="P86" s="492"/>
      <c r="Q86" s="492"/>
      <c r="R86" s="492"/>
      <c r="S86" s="492"/>
      <c r="T86" s="492"/>
      <c r="U86" s="492"/>
      <c r="V86" s="492"/>
      <c r="W86" s="492"/>
      <c r="X86" s="492"/>
      <c r="Y86" s="492"/>
      <c r="Z86" s="492"/>
      <c r="AA86" s="492"/>
    </row>
    <row r="87" spans="1:27" x14ac:dyDescent="0.3">
      <c r="A87" s="492"/>
      <c r="B87" s="492"/>
      <c r="C87" s="492"/>
      <c r="D87" s="492"/>
      <c r="E87" s="492"/>
      <c r="F87" s="492"/>
      <c r="G87" s="492"/>
      <c r="H87" s="492"/>
      <c r="I87" s="492"/>
      <c r="J87" s="492"/>
      <c r="K87" s="492"/>
      <c r="L87" s="492"/>
      <c r="M87" s="492"/>
      <c r="N87" s="492"/>
      <c r="O87" s="492"/>
      <c r="P87" s="492"/>
      <c r="Q87" s="492"/>
      <c r="R87" s="492"/>
      <c r="S87" s="492"/>
      <c r="T87" s="492"/>
      <c r="U87" s="492"/>
      <c r="V87" s="492"/>
      <c r="W87" s="492"/>
      <c r="X87" s="492"/>
      <c r="Y87" s="492"/>
      <c r="Z87" s="492"/>
      <c r="AA87" s="492"/>
    </row>
    <row r="88" spans="1:27" x14ac:dyDescent="0.3">
      <c r="A88" s="492"/>
      <c r="B88" s="492"/>
      <c r="C88" s="492"/>
      <c r="D88" s="492"/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2"/>
      <c r="S88" s="492"/>
      <c r="T88" s="492"/>
      <c r="U88" s="492"/>
      <c r="V88" s="492"/>
      <c r="W88" s="492"/>
      <c r="X88" s="492"/>
      <c r="Y88" s="492"/>
      <c r="Z88" s="492"/>
      <c r="AA88" s="492"/>
    </row>
    <row r="89" spans="1:27" x14ac:dyDescent="0.3">
      <c r="A89" s="492"/>
      <c r="B89" s="492"/>
      <c r="C89" s="492"/>
      <c r="D89" s="492"/>
      <c r="E89" s="492"/>
      <c r="F89" s="492"/>
      <c r="G89" s="492"/>
      <c r="H89" s="492"/>
      <c r="I89" s="492"/>
      <c r="J89" s="492"/>
      <c r="K89" s="492"/>
      <c r="L89" s="492"/>
      <c r="M89" s="492"/>
      <c r="N89" s="492"/>
      <c r="O89" s="492"/>
      <c r="P89" s="492"/>
      <c r="Q89" s="492"/>
      <c r="R89" s="492"/>
      <c r="S89" s="492"/>
      <c r="T89" s="492"/>
      <c r="U89" s="492"/>
      <c r="V89" s="492"/>
      <c r="W89" s="492"/>
      <c r="X89" s="492"/>
      <c r="Y89" s="492"/>
      <c r="Z89" s="492"/>
      <c r="AA89" s="492"/>
    </row>
    <row r="90" spans="1:27" x14ac:dyDescent="0.3">
      <c r="A90" s="492"/>
      <c r="B90" s="492"/>
      <c r="C90" s="492"/>
      <c r="D90" s="492"/>
      <c r="E90" s="492"/>
      <c r="F90" s="492"/>
      <c r="G90" s="492"/>
      <c r="H90" s="492"/>
      <c r="I90" s="492"/>
      <c r="J90" s="492"/>
      <c r="K90" s="492"/>
      <c r="L90" s="492"/>
      <c r="M90" s="492"/>
      <c r="N90" s="492"/>
      <c r="O90" s="492"/>
      <c r="P90" s="492"/>
      <c r="Q90" s="492"/>
      <c r="R90" s="492"/>
      <c r="S90" s="492"/>
      <c r="T90" s="492"/>
      <c r="U90" s="492"/>
      <c r="V90" s="492"/>
      <c r="W90" s="492"/>
      <c r="X90" s="492"/>
      <c r="Y90" s="492"/>
      <c r="Z90" s="492"/>
      <c r="AA90" s="492"/>
    </row>
    <row r="91" spans="1:27" x14ac:dyDescent="0.3">
      <c r="A91" s="492"/>
      <c r="B91" s="492"/>
      <c r="C91" s="492"/>
      <c r="D91" s="492"/>
      <c r="E91" s="492"/>
      <c r="F91" s="492"/>
      <c r="G91" s="492"/>
      <c r="H91" s="492"/>
      <c r="I91" s="492"/>
      <c r="J91" s="492"/>
      <c r="K91" s="492"/>
      <c r="L91" s="492"/>
      <c r="M91" s="492"/>
      <c r="N91" s="492"/>
      <c r="O91" s="492"/>
      <c r="P91" s="492"/>
      <c r="Q91" s="492"/>
      <c r="R91" s="492"/>
      <c r="S91" s="492"/>
      <c r="T91" s="492"/>
      <c r="U91" s="492"/>
      <c r="V91" s="492"/>
      <c r="W91" s="492"/>
      <c r="X91" s="492"/>
      <c r="Y91" s="492"/>
      <c r="Z91" s="492"/>
      <c r="AA91" s="492"/>
    </row>
    <row r="92" spans="1:27" x14ac:dyDescent="0.3">
      <c r="A92" s="492"/>
      <c r="B92" s="492"/>
      <c r="C92" s="492"/>
      <c r="D92" s="492"/>
      <c r="E92" s="492"/>
      <c r="F92" s="492"/>
      <c r="G92" s="492"/>
      <c r="H92" s="492"/>
      <c r="I92" s="492"/>
      <c r="J92" s="492"/>
      <c r="K92" s="492"/>
      <c r="L92" s="492"/>
      <c r="M92" s="492"/>
      <c r="N92" s="492"/>
      <c r="O92" s="492"/>
      <c r="P92" s="492"/>
      <c r="Q92" s="492"/>
      <c r="R92" s="492"/>
      <c r="S92" s="492"/>
      <c r="T92" s="492"/>
      <c r="U92" s="492"/>
      <c r="V92" s="492"/>
      <c r="W92" s="492"/>
      <c r="X92" s="492"/>
      <c r="Y92" s="492"/>
      <c r="Z92" s="492"/>
      <c r="AA92" s="492"/>
    </row>
    <row r="93" spans="1:27" x14ac:dyDescent="0.3">
      <c r="A93" s="492"/>
      <c r="B93" s="492"/>
      <c r="C93" s="492"/>
      <c r="D93" s="492"/>
      <c r="E93" s="492"/>
      <c r="F93" s="492"/>
      <c r="G93" s="492"/>
      <c r="H93" s="492"/>
      <c r="I93" s="492"/>
      <c r="J93" s="492"/>
      <c r="K93" s="492"/>
      <c r="L93" s="492"/>
      <c r="M93" s="492"/>
      <c r="N93" s="492"/>
      <c r="O93" s="492"/>
      <c r="P93" s="492"/>
      <c r="Q93" s="492"/>
      <c r="R93" s="492"/>
      <c r="S93" s="492"/>
      <c r="T93" s="492"/>
      <c r="U93" s="492"/>
      <c r="V93" s="492"/>
      <c r="W93" s="492"/>
      <c r="X93" s="492"/>
      <c r="Y93" s="492"/>
      <c r="Z93" s="492"/>
      <c r="AA93" s="492"/>
    </row>
    <row r="94" spans="1:27" x14ac:dyDescent="0.3">
      <c r="A94" s="492"/>
      <c r="B94" s="492"/>
      <c r="C94" s="492"/>
      <c r="D94" s="492"/>
      <c r="E94" s="492"/>
      <c r="F94" s="492"/>
      <c r="G94" s="492"/>
      <c r="H94" s="492"/>
      <c r="I94" s="492"/>
      <c r="J94" s="492"/>
      <c r="K94" s="492"/>
      <c r="L94" s="492"/>
      <c r="M94" s="492"/>
      <c r="N94" s="492"/>
      <c r="O94" s="492"/>
      <c r="P94" s="492"/>
      <c r="Q94" s="492"/>
      <c r="R94" s="492"/>
      <c r="S94" s="492"/>
      <c r="T94" s="492"/>
      <c r="U94" s="492"/>
      <c r="V94" s="492"/>
      <c r="W94" s="492"/>
      <c r="X94" s="492"/>
      <c r="Y94" s="492"/>
      <c r="Z94" s="492"/>
      <c r="AA94" s="492"/>
    </row>
    <row r="95" spans="1:27" x14ac:dyDescent="0.3">
      <c r="A95" s="492"/>
      <c r="B95" s="492"/>
      <c r="C95" s="492"/>
      <c r="D95" s="492"/>
      <c r="E95" s="492"/>
      <c r="F95" s="492"/>
      <c r="G95" s="492"/>
      <c r="H95" s="492"/>
      <c r="I95" s="492"/>
      <c r="J95" s="492"/>
      <c r="K95" s="492"/>
      <c r="L95" s="492"/>
      <c r="M95" s="492"/>
      <c r="N95" s="492"/>
      <c r="O95" s="492"/>
      <c r="P95" s="492"/>
      <c r="Q95" s="492"/>
      <c r="R95" s="492"/>
      <c r="S95" s="492"/>
      <c r="T95" s="492"/>
      <c r="U95" s="492"/>
      <c r="V95" s="492"/>
      <c r="W95" s="492"/>
      <c r="X95" s="492"/>
      <c r="Y95" s="492"/>
      <c r="Z95" s="492"/>
      <c r="AA95" s="492"/>
    </row>
    <row r="96" spans="1:27" x14ac:dyDescent="0.3">
      <c r="A96" s="492"/>
      <c r="B96" s="492"/>
      <c r="C96" s="492"/>
      <c r="D96" s="492"/>
      <c r="E96" s="492"/>
      <c r="F96" s="492"/>
      <c r="G96" s="492"/>
      <c r="H96" s="492"/>
      <c r="I96" s="492"/>
      <c r="J96" s="492"/>
      <c r="K96" s="492"/>
      <c r="L96" s="492"/>
      <c r="M96" s="492"/>
      <c r="N96" s="492"/>
      <c r="O96" s="492"/>
      <c r="P96" s="492"/>
      <c r="Q96" s="492"/>
      <c r="R96" s="492"/>
      <c r="S96" s="492"/>
      <c r="T96" s="492"/>
      <c r="U96" s="492"/>
      <c r="V96" s="492"/>
      <c r="W96" s="492"/>
      <c r="X96" s="492"/>
      <c r="Y96" s="492"/>
      <c r="Z96" s="492"/>
      <c r="AA96" s="492"/>
    </row>
    <row r="97" spans="1:27" x14ac:dyDescent="0.3">
      <c r="A97" s="492"/>
      <c r="B97" s="492"/>
      <c r="C97" s="492"/>
      <c r="D97" s="492"/>
      <c r="E97" s="492"/>
      <c r="F97" s="492"/>
      <c r="G97" s="492"/>
      <c r="H97" s="492"/>
      <c r="I97" s="492"/>
      <c r="J97" s="492"/>
      <c r="K97" s="492"/>
      <c r="L97" s="492"/>
      <c r="M97" s="492"/>
      <c r="N97" s="492"/>
      <c r="O97" s="492"/>
      <c r="P97" s="492"/>
      <c r="Q97" s="492"/>
      <c r="R97" s="492"/>
      <c r="S97" s="492"/>
      <c r="T97" s="492"/>
      <c r="U97" s="492"/>
      <c r="V97" s="492"/>
      <c r="W97" s="492"/>
      <c r="X97" s="492"/>
      <c r="Y97" s="492"/>
      <c r="Z97" s="492"/>
      <c r="AA97" s="492"/>
    </row>
    <row r="98" spans="1:27" x14ac:dyDescent="0.3">
      <c r="A98" s="492"/>
      <c r="B98" s="492"/>
      <c r="C98" s="492"/>
      <c r="D98" s="492"/>
      <c r="E98" s="492"/>
      <c r="F98" s="492"/>
      <c r="G98" s="492"/>
      <c r="H98" s="492"/>
      <c r="I98" s="492"/>
      <c r="J98" s="492"/>
      <c r="K98" s="492"/>
      <c r="L98" s="492"/>
      <c r="M98" s="492"/>
      <c r="N98" s="492"/>
      <c r="O98" s="492"/>
      <c r="P98" s="492"/>
      <c r="Q98" s="492"/>
      <c r="R98" s="492"/>
      <c r="S98" s="492"/>
      <c r="T98" s="492"/>
      <c r="U98" s="492"/>
      <c r="V98" s="492"/>
      <c r="W98" s="492"/>
      <c r="X98" s="492"/>
      <c r="Y98" s="492"/>
      <c r="Z98" s="492"/>
      <c r="AA98" s="492"/>
    </row>
    <row r="99" spans="1:27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 spans="1:27" x14ac:dyDescent="0.3">
      <c r="A100" s="504"/>
      <c r="B100" s="504"/>
      <c r="C100" s="504"/>
      <c r="D100" s="504"/>
      <c r="E100" s="504"/>
      <c r="F100" s="504"/>
      <c r="G100" s="504"/>
      <c r="H100" s="504"/>
      <c r="I100" s="504"/>
      <c r="J100" s="504"/>
      <c r="K100" s="504"/>
      <c r="L100" s="504"/>
      <c r="M100" s="504"/>
      <c r="N100" s="504"/>
      <c r="O100" s="504"/>
      <c r="P100" s="504"/>
      <c r="Q100" s="504"/>
      <c r="R100" s="504"/>
      <c r="S100" s="504"/>
      <c r="T100" s="504"/>
      <c r="U100" s="504"/>
      <c r="V100" s="504"/>
      <c r="W100" s="504"/>
      <c r="X100" s="504"/>
      <c r="Y100" s="504"/>
      <c r="Z100" s="504"/>
      <c r="AA100" s="504"/>
    </row>
    <row r="101" spans="1:27" x14ac:dyDescent="0.3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 spans="1:27" x14ac:dyDescent="0.3">
      <c r="A102" s="504"/>
      <c r="B102" s="504"/>
      <c r="C102" s="504"/>
      <c r="D102" s="504"/>
      <c r="E102" s="504"/>
      <c r="F102" s="504"/>
      <c r="G102" s="504"/>
      <c r="H102" s="504"/>
      <c r="I102" s="504"/>
      <c r="J102" s="504"/>
      <c r="K102" s="504"/>
      <c r="L102" s="504"/>
      <c r="M102" s="504"/>
      <c r="N102" s="504"/>
      <c r="O102" s="504"/>
      <c r="P102" s="504"/>
      <c r="Q102" s="504"/>
      <c r="R102" s="504"/>
      <c r="S102" s="504"/>
      <c r="T102" s="504"/>
      <c r="U102" s="504"/>
      <c r="V102" s="504"/>
      <c r="W102" s="504"/>
      <c r="X102" s="504"/>
      <c r="Y102" s="504"/>
      <c r="Z102" s="504"/>
      <c r="AA102" s="504"/>
    </row>
    <row r="103" spans="1:27" x14ac:dyDescent="0.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 spans="1:27" x14ac:dyDescent="0.3">
      <c r="A104" s="504"/>
      <c r="B104" s="504"/>
      <c r="C104" s="504"/>
      <c r="D104" s="504"/>
      <c r="E104" s="504"/>
      <c r="F104" s="504"/>
      <c r="G104" s="504"/>
      <c r="H104" s="504"/>
      <c r="I104" s="504"/>
      <c r="J104" s="504"/>
      <c r="K104" s="504"/>
      <c r="L104" s="504"/>
      <c r="M104" s="504"/>
      <c r="N104" s="504"/>
      <c r="O104" s="504"/>
      <c r="P104" s="504"/>
      <c r="Q104" s="504"/>
      <c r="R104" s="504"/>
      <c r="S104" s="504"/>
      <c r="T104" s="504"/>
      <c r="U104" s="504"/>
      <c r="V104" s="504"/>
      <c r="W104" s="504"/>
      <c r="X104" s="504"/>
      <c r="Y104" s="504"/>
      <c r="Z104" s="504"/>
      <c r="AA104" s="504"/>
    </row>
    <row r="105" spans="1:27" x14ac:dyDescent="0.3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spans="1:27" x14ac:dyDescent="0.3">
      <c r="A106" s="504"/>
      <c r="B106" s="504"/>
      <c r="C106" s="504"/>
      <c r="D106" s="504"/>
      <c r="E106" s="504"/>
      <c r="F106" s="504"/>
      <c r="G106" s="504"/>
      <c r="H106" s="504"/>
      <c r="I106" s="504"/>
      <c r="J106" s="504"/>
      <c r="K106" s="504"/>
      <c r="L106" s="504"/>
      <c r="M106" s="504"/>
      <c r="N106" s="504"/>
      <c r="O106" s="504"/>
      <c r="P106" s="504"/>
      <c r="Q106" s="504"/>
      <c r="R106" s="504"/>
      <c r="S106" s="504"/>
      <c r="T106" s="504"/>
      <c r="U106" s="504"/>
      <c r="V106" s="504"/>
      <c r="W106" s="504"/>
      <c r="X106" s="504"/>
      <c r="Y106" s="504"/>
      <c r="Z106" s="504"/>
      <c r="AA106" s="504"/>
    </row>
    <row r="107" spans="1:27" x14ac:dyDescent="0.3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 spans="1:27" x14ac:dyDescent="0.3">
      <c r="A108" s="504"/>
      <c r="B108" s="504"/>
      <c r="C108" s="504"/>
      <c r="D108" s="504"/>
      <c r="E108" s="504"/>
      <c r="F108" s="504"/>
      <c r="G108" s="504"/>
      <c r="H108" s="504"/>
      <c r="I108" s="504"/>
      <c r="J108" s="504"/>
      <c r="K108" s="504"/>
      <c r="L108" s="504"/>
      <c r="M108" s="504"/>
      <c r="N108" s="504"/>
      <c r="O108" s="504"/>
      <c r="P108" s="504"/>
      <c r="Q108" s="504"/>
      <c r="R108" s="504"/>
      <c r="S108" s="504"/>
      <c r="T108" s="504"/>
      <c r="U108" s="504"/>
      <c r="V108" s="504"/>
      <c r="W108" s="504"/>
      <c r="X108" s="504"/>
      <c r="Y108" s="504"/>
      <c r="Z108" s="504"/>
      <c r="AA108" s="504"/>
    </row>
    <row r="109" spans="1:27" x14ac:dyDescent="0.3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 spans="1:27" x14ac:dyDescent="0.3">
      <c r="A110" s="504"/>
      <c r="B110" s="504"/>
      <c r="C110" s="504"/>
      <c r="D110" s="504"/>
      <c r="E110" s="504"/>
      <c r="F110" s="504"/>
      <c r="G110" s="504"/>
      <c r="H110" s="504"/>
      <c r="I110" s="504"/>
      <c r="J110" s="504"/>
      <c r="K110" s="504"/>
      <c r="L110" s="504"/>
      <c r="M110" s="504"/>
      <c r="N110" s="504"/>
      <c r="O110" s="504"/>
      <c r="P110" s="504"/>
      <c r="Q110" s="504"/>
      <c r="R110" s="504"/>
      <c r="S110" s="504"/>
      <c r="T110" s="504"/>
      <c r="U110" s="504"/>
      <c r="V110" s="504"/>
      <c r="W110" s="504"/>
      <c r="X110" s="504"/>
      <c r="Y110" s="504"/>
      <c r="Z110" s="504"/>
      <c r="AA110" s="504"/>
    </row>
    <row r="111" spans="1:27" x14ac:dyDescent="0.3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 spans="1:27" x14ac:dyDescent="0.3">
      <c r="A112" s="504"/>
      <c r="B112" s="504"/>
      <c r="C112" s="504"/>
      <c r="D112" s="504"/>
      <c r="E112" s="504"/>
      <c r="F112" s="504"/>
      <c r="G112" s="504"/>
      <c r="H112" s="504"/>
      <c r="I112" s="504"/>
      <c r="J112" s="504"/>
      <c r="K112" s="504"/>
      <c r="L112" s="504"/>
      <c r="M112" s="504"/>
      <c r="N112" s="504"/>
      <c r="O112" s="504"/>
      <c r="P112" s="504"/>
      <c r="Q112" s="504"/>
      <c r="R112" s="504"/>
      <c r="S112" s="504"/>
      <c r="T112" s="504"/>
      <c r="U112" s="504"/>
      <c r="V112" s="504"/>
      <c r="W112" s="504"/>
      <c r="X112" s="504"/>
      <c r="Y112" s="504"/>
      <c r="Z112" s="504"/>
      <c r="AA112" s="504"/>
    </row>
    <row r="113" spans="1:27" x14ac:dyDescent="0.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 spans="1:27" x14ac:dyDescent="0.3">
      <c r="A114" s="504"/>
      <c r="B114" s="504"/>
      <c r="C114" s="504"/>
      <c r="D114" s="504"/>
      <c r="E114" s="504"/>
      <c r="F114" s="504"/>
      <c r="G114" s="504"/>
      <c r="H114" s="504"/>
      <c r="I114" s="504"/>
      <c r="J114" s="504"/>
      <c r="K114" s="504"/>
      <c r="L114" s="504"/>
      <c r="M114" s="504"/>
      <c r="N114" s="504"/>
      <c r="O114" s="504"/>
      <c r="P114" s="504"/>
      <c r="Q114" s="504"/>
      <c r="R114" s="504"/>
      <c r="S114" s="504"/>
      <c r="T114" s="504"/>
      <c r="U114" s="504"/>
      <c r="V114" s="504"/>
      <c r="W114" s="504"/>
      <c r="X114" s="504"/>
      <c r="Y114" s="504"/>
      <c r="Z114" s="504"/>
      <c r="AA114" s="504"/>
    </row>
    <row r="115" spans="1:27" x14ac:dyDescent="0.3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 spans="1:27" x14ac:dyDescent="0.3">
      <c r="A116" s="504"/>
      <c r="B116" s="504"/>
      <c r="C116" s="504"/>
      <c r="D116" s="504"/>
      <c r="E116" s="504"/>
      <c r="F116" s="504"/>
      <c r="G116" s="504"/>
      <c r="H116" s="504"/>
      <c r="I116" s="504"/>
      <c r="J116" s="504"/>
      <c r="K116" s="504"/>
      <c r="L116" s="504"/>
      <c r="M116" s="504"/>
      <c r="N116" s="504"/>
      <c r="O116" s="504"/>
      <c r="P116" s="504"/>
      <c r="Q116" s="504"/>
      <c r="R116" s="504"/>
      <c r="S116" s="504"/>
      <c r="T116" s="504"/>
      <c r="U116" s="504"/>
      <c r="V116" s="504"/>
      <c r="W116" s="504"/>
      <c r="X116" s="504"/>
      <c r="Y116" s="504"/>
      <c r="Z116" s="504"/>
      <c r="AA116" s="504"/>
    </row>
    <row r="117" spans="1:27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  <row r="118" spans="1:27" x14ac:dyDescent="0.3">
      <c r="A118" s="504"/>
      <c r="B118" s="504"/>
      <c r="C118" s="504"/>
      <c r="D118" s="504"/>
      <c r="E118" s="504"/>
      <c r="F118" s="504"/>
      <c r="G118" s="504"/>
      <c r="H118" s="504"/>
      <c r="I118" s="504"/>
      <c r="J118" s="504"/>
      <c r="K118" s="504"/>
      <c r="L118" s="504"/>
      <c r="M118" s="504"/>
      <c r="N118" s="504"/>
      <c r="O118" s="504"/>
      <c r="P118" s="504"/>
      <c r="Q118" s="504"/>
      <c r="R118" s="504"/>
      <c r="S118" s="504"/>
      <c r="T118" s="504"/>
      <c r="U118" s="504"/>
      <c r="V118" s="504"/>
      <c r="W118" s="504"/>
      <c r="X118" s="504"/>
      <c r="Y118" s="504"/>
      <c r="Z118" s="504"/>
      <c r="AA118" s="504"/>
    </row>
    <row r="119" spans="1:27" x14ac:dyDescent="0.3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</row>
    <row r="120" spans="1:27" x14ac:dyDescent="0.3">
      <c r="A120" s="504"/>
      <c r="B120" s="504"/>
      <c r="C120" s="504"/>
      <c r="D120" s="504"/>
      <c r="E120" s="504"/>
      <c r="F120" s="504"/>
      <c r="G120" s="504"/>
      <c r="H120" s="504"/>
      <c r="I120" s="504"/>
      <c r="J120" s="504"/>
      <c r="K120" s="504"/>
      <c r="L120" s="504"/>
      <c r="M120" s="504"/>
      <c r="N120" s="504"/>
      <c r="O120" s="504"/>
      <c r="P120" s="504"/>
      <c r="Q120" s="504"/>
      <c r="R120" s="504"/>
      <c r="S120" s="504"/>
      <c r="T120" s="504"/>
      <c r="U120" s="504"/>
      <c r="V120" s="504"/>
      <c r="W120" s="504"/>
      <c r="X120" s="504"/>
      <c r="Y120" s="504"/>
      <c r="Z120" s="504"/>
      <c r="AA120" s="504"/>
    </row>
    <row r="121" spans="1:27" x14ac:dyDescent="0.3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</row>
    <row r="122" spans="1:27" x14ac:dyDescent="0.3">
      <c r="A122" s="504"/>
      <c r="B122" s="504"/>
      <c r="C122" s="504"/>
      <c r="D122" s="504"/>
      <c r="E122" s="504"/>
      <c r="F122" s="504"/>
      <c r="G122" s="504"/>
      <c r="H122" s="504"/>
      <c r="I122" s="504"/>
      <c r="J122" s="504"/>
      <c r="K122" s="504"/>
      <c r="L122" s="504"/>
      <c r="M122" s="504"/>
      <c r="N122" s="504"/>
      <c r="O122" s="504"/>
      <c r="P122" s="504"/>
      <c r="Q122" s="504"/>
      <c r="R122" s="504"/>
      <c r="S122" s="504"/>
      <c r="T122" s="504"/>
      <c r="U122" s="504"/>
      <c r="V122" s="504"/>
      <c r="W122" s="504"/>
      <c r="X122" s="504"/>
      <c r="Y122" s="504"/>
      <c r="Z122" s="504"/>
      <c r="AA122" s="504"/>
    </row>
    <row r="123" spans="1:27" x14ac:dyDescent="0.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</row>
    <row r="124" spans="1:27" x14ac:dyDescent="0.3">
      <c r="A124" s="504"/>
      <c r="B124" s="504"/>
      <c r="C124" s="504"/>
      <c r="D124" s="504"/>
      <c r="E124" s="504"/>
      <c r="F124" s="504"/>
      <c r="G124" s="504"/>
      <c r="H124" s="504"/>
      <c r="I124" s="504"/>
      <c r="J124" s="504"/>
      <c r="K124" s="504"/>
      <c r="L124" s="504"/>
      <c r="M124" s="504"/>
      <c r="N124" s="504"/>
      <c r="O124" s="504"/>
      <c r="P124" s="504"/>
      <c r="Q124" s="504"/>
      <c r="R124" s="504"/>
      <c r="S124" s="504"/>
      <c r="T124" s="504"/>
      <c r="U124" s="504"/>
      <c r="V124" s="504"/>
      <c r="W124" s="504"/>
      <c r="X124" s="504"/>
      <c r="Y124" s="504"/>
      <c r="Z124" s="504"/>
      <c r="AA124" s="504"/>
    </row>
    <row r="125" spans="1:27" x14ac:dyDescent="0.3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spans="1:27" x14ac:dyDescent="0.3">
      <c r="A126" s="504"/>
      <c r="B126" s="504"/>
      <c r="C126" s="504"/>
      <c r="D126" s="504"/>
      <c r="E126" s="504"/>
      <c r="F126" s="504"/>
      <c r="G126" s="504"/>
      <c r="H126" s="504"/>
      <c r="I126" s="504"/>
      <c r="J126" s="504"/>
      <c r="K126" s="504"/>
      <c r="L126" s="504"/>
      <c r="M126" s="504"/>
      <c r="N126" s="504"/>
      <c r="O126" s="504"/>
      <c r="P126" s="504"/>
      <c r="Q126" s="504"/>
      <c r="R126" s="504"/>
      <c r="S126" s="504"/>
      <c r="T126" s="504"/>
      <c r="U126" s="504"/>
      <c r="V126" s="504"/>
      <c r="W126" s="504"/>
      <c r="X126" s="504"/>
      <c r="Y126" s="504"/>
      <c r="Z126" s="504"/>
      <c r="AA126" s="504"/>
    </row>
    <row r="127" spans="1:27" x14ac:dyDescent="0.3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</row>
    <row r="128" spans="1:27" x14ac:dyDescent="0.3">
      <c r="A128" s="504"/>
      <c r="B128" s="504"/>
      <c r="C128" s="504"/>
      <c r="D128" s="504"/>
      <c r="E128" s="504"/>
      <c r="F128" s="504"/>
      <c r="G128" s="504"/>
      <c r="H128" s="504"/>
      <c r="I128" s="504"/>
      <c r="J128" s="504"/>
      <c r="K128" s="504"/>
      <c r="L128" s="504"/>
      <c r="M128" s="504"/>
      <c r="N128" s="504"/>
      <c r="O128" s="504"/>
      <c r="P128" s="504"/>
      <c r="Q128" s="504"/>
      <c r="R128" s="504"/>
      <c r="S128" s="504"/>
      <c r="T128" s="504"/>
      <c r="U128" s="504"/>
      <c r="V128" s="504"/>
      <c r="W128" s="504"/>
      <c r="X128" s="504"/>
      <c r="Y128" s="504"/>
      <c r="Z128" s="504"/>
      <c r="AA128" s="504"/>
    </row>
    <row r="129" spans="1:27" x14ac:dyDescent="0.3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</row>
    <row r="130" spans="1:27" x14ac:dyDescent="0.3">
      <c r="A130" s="504"/>
      <c r="B130" s="504"/>
      <c r="C130" s="504"/>
      <c r="D130" s="504"/>
      <c r="E130" s="504"/>
      <c r="F130" s="504"/>
      <c r="G130" s="504"/>
      <c r="H130" s="504"/>
      <c r="I130" s="504"/>
      <c r="J130" s="504"/>
      <c r="K130" s="504"/>
      <c r="L130" s="504"/>
      <c r="M130" s="504"/>
      <c r="N130" s="504"/>
      <c r="O130" s="504"/>
      <c r="P130" s="504"/>
      <c r="Q130" s="504"/>
      <c r="R130" s="504"/>
      <c r="S130" s="504"/>
      <c r="T130" s="504"/>
      <c r="U130" s="504"/>
      <c r="V130" s="504"/>
      <c r="W130" s="504"/>
      <c r="X130" s="504"/>
      <c r="Y130" s="504"/>
      <c r="Z130" s="504"/>
      <c r="AA130" s="504"/>
    </row>
    <row r="131" spans="1:27" x14ac:dyDescent="0.3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 spans="1:27" x14ac:dyDescent="0.3">
      <c r="A132" s="504"/>
      <c r="B132" s="504"/>
      <c r="C132" s="504"/>
      <c r="D132" s="504"/>
      <c r="E132" s="504"/>
      <c r="F132" s="504"/>
      <c r="G132" s="504"/>
      <c r="H132" s="504"/>
      <c r="I132" s="504"/>
      <c r="J132" s="504"/>
      <c r="K132" s="504"/>
      <c r="L132" s="504"/>
      <c r="M132" s="504"/>
      <c r="N132" s="504"/>
      <c r="O132" s="504"/>
      <c r="P132" s="504"/>
      <c r="Q132" s="504"/>
      <c r="R132" s="504"/>
      <c r="S132" s="504"/>
      <c r="T132" s="504"/>
      <c r="U132" s="504"/>
      <c r="V132" s="504"/>
      <c r="W132" s="504"/>
      <c r="X132" s="504"/>
      <c r="Y132" s="504"/>
      <c r="Z132" s="504"/>
      <c r="AA132" s="504"/>
    </row>
    <row r="133" spans="1:27" x14ac:dyDescent="0.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</row>
    <row r="134" spans="1:27" x14ac:dyDescent="0.3">
      <c r="A134" s="504"/>
      <c r="B134" s="504"/>
      <c r="C134" s="504"/>
      <c r="D134" s="504"/>
      <c r="E134" s="504"/>
      <c r="F134" s="504"/>
      <c r="G134" s="504"/>
      <c r="H134" s="504"/>
      <c r="I134" s="504"/>
      <c r="J134" s="504"/>
      <c r="K134" s="504"/>
      <c r="L134" s="504"/>
      <c r="M134" s="504"/>
      <c r="N134" s="504"/>
      <c r="O134" s="504"/>
      <c r="P134" s="504"/>
      <c r="Q134" s="504"/>
      <c r="R134" s="504"/>
      <c r="S134" s="504"/>
      <c r="T134" s="504"/>
      <c r="U134" s="504"/>
      <c r="V134" s="504"/>
      <c r="W134" s="504"/>
      <c r="X134" s="504"/>
      <c r="Y134" s="504"/>
      <c r="Z134" s="504"/>
      <c r="AA134" s="504"/>
    </row>
    <row r="135" spans="1:27" x14ac:dyDescent="0.3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</row>
    <row r="136" spans="1:27" x14ac:dyDescent="0.3">
      <c r="A136" s="504"/>
      <c r="B136" s="504"/>
      <c r="C136" s="504"/>
      <c r="D136" s="504"/>
      <c r="E136" s="504"/>
      <c r="F136" s="504"/>
      <c r="G136" s="504"/>
      <c r="H136" s="504"/>
      <c r="I136" s="504"/>
      <c r="J136" s="504"/>
      <c r="K136" s="504"/>
      <c r="L136" s="504"/>
      <c r="M136" s="504"/>
      <c r="N136" s="504"/>
      <c r="O136" s="504"/>
      <c r="P136" s="504"/>
      <c r="Q136" s="504"/>
      <c r="R136" s="504"/>
      <c r="S136" s="504"/>
      <c r="T136" s="504"/>
      <c r="U136" s="504"/>
      <c r="V136" s="504"/>
      <c r="W136" s="504"/>
      <c r="X136" s="504"/>
      <c r="Y136" s="504"/>
      <c r="Z136" s="504"/>
      <c r="AA136" s="504"/>
    </row>
    <row r="137" spans="1:27" x14ac:dyDescent="0.3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</row>
    <row r="138" spans="1:27" x14ac:dyDescent="0.3">
      <c r="A138" s="504"/>
      <c r="B138" s="504"/>
      <c r="C138" s="504"/>
      <c r="D138" s="504"/>
      <c r="E138" s="504"/>
      <c r="F138" s="504"/>
      <c r="G138" s="504"/>
      <c r="H138" s="504"/>
      <c r="I138" s="504"/>
      <c r="J138" s="504"/>
      <c r="K138" s="504"/>
      <c r="L138" s="504"/>
      <c r="M138" s="504"/>
      <c r="N138" s="504"/>
      <c r="O138" s="504"/>
      <c r="P138" s="504"/>
      <c r="Q138" s="504"/>
      <c r="R138" s="504"/>
      <c r="S138" s="504"/>
      <c r="T138" s="504"/>
      <c r="U138" s="504"/>
      <c r="V138" s="504"/>
      <c r="W138" s="504"/>
      <c r="X138" s="504"/>
      <c r="Y138" s="504"/>
      <c r="Z138" s="504"/>
      <c r="AA138" s="504"/>
    </row>
    <row r="139" spans="1:27" x14ac:dyDescent="0.3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</row>
    <row r="140" spans="1:27" x14ac:dyDescent="0.3">
      <c r="A140" s="504"/>
      <c r="B140" s="504"/>
      <c r="C140" s="504"/>
      <c r="D140" s="504"/>
      <c r="E140" s="504"/>
      <c r="F140" s="504"/>
      <c r="G140" s="504"/>
      <c r="H140" s="504"/>
      <c r="I140" s="504"/>
      <c r="J140" s="504"/>
      <c r="K140" s="504"/>
      <c r="L140" s="504"/>
      <c r="M140" s="504"/>
      <c r="N140" s="504"/>
      <c r="O140" s="504"/>
      <c r="P140" s="504"/>
      <c r="Q140" s="504"/>
      <c r="R140" s="504"/>
      <c r="S140" s="504"/>
      <c r="T140" s="504"/>
      <c r="U140" s="504"/>
      <c r="V140" s="504"/>
      <c r="W140" s="504"/>
      <c r="X140" s="504"/>
      <c r="Y140" s="504"/>
      <c r="Z140" s="504"/>
      <c r="AA140" s="504"/>
    </row>
    <row r="141" spans="1:27" x14ac:dyDescent="0.3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</row>
    <row r="142" spans="1:27" x14ac:dyDescent="0.3">
      <c r="A142" s="504"/>
      <c r="B142" s="504"/>
      <c r="C142" s="504"/>
      <c r="D142" s="504"/>
      <c r="E142" s="504"/>
      <c r="F142" s="504"/>
      <c r="G142" s="504"/>
      <c r="H142" s="504"/>
      <c r="I142" s="504"/>
      <c r="J142" s="504"/>
      <c r="K142" s="504"/>
      <c r="L142" s="504"/>
      <c r="M142" s="504"/>
      <c r="N142" s="504"/>
      <c r="O142" s="504"/>
      <c r="P142" s="504"/>
      <c r="Q142" s="504"/>
      <c r="R142" s="504"/>
      <c r="S142" s="504"/>
      <c r="T142" s="504"/>
      <c r="U142" s="504"/>
      <c r="V142" s="504"/>
      <c r="W142" s="504"/>
      <c r="X142" s="504"/>
      <c r="Y142" s="504"/>
      <c r="Z142" s="504"/>
      <c r="AA142" s="504"/>
    </row>
    <row r="143" spans="1:27" x14ac:dyDescent="0.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</row>
    <row r="144" spans="1:27" x14ac:dyDescent="0.3">
      <c r="A144" s="504"/>
      <c r="B144" s="504"/>
      <c r="C144" s="504"/>
      <c r="D144" s="504"/>
      <c r="E144" s="504"/>
      <c r="F144" s="504"/>
      <c r="G144" s="504"/>
      <c r="H144" s="504"/>
      <c r="I144" s="504"/>
      <c r="J144" s="504"/>
      <c r="K144" s="504"/>
      <c r="L144" s="504"/>
      <c r="M144" s="504"/>
      <c r="N144" s="504"/>
      <c r="O144" s="504"/>
      <c r="P144" s="504"/>
      <c r="Q144" s="504"/>
      <c r="R144" s="504"/>
      <c r="S144" s="504"/>
      <c r="T144" s="504"/>
      <c r="U144" s="504"/>
      <c r="V144" s="504"/>
      <c r="W144" s="504"/>
      <c r="X144" s="504"/>
      <c r="Y144" s="504"/>
      <c r="Z144" s="504"/>
      <c r="AA144" s="504"/>
    </row>
    <row r="145" spans="1:27" x14ac:dyDescent="0.3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</row>
    <row r="146" spans="1:27" x14ac:dyDescent="0.3">
      <c r="A146" s="504"/>
      <c r="B146" s="504"/>
      <c r="C146" s="504"/>
      <c r="D146" s="504"/>
      <c r="E146" s="504"/>
      <c r="F146" s="504"/>
      <c r="G146" s="504"/>
      <c r="H146" s="504"/>
      <c r="I146" s="504"/>
      <c r="J146" s="504"/>
      <c r="K146" s="504"/>
      <c r="L146" s="504"/>
      <c r="M146" s="504"/>
      <c r="N146" s="504"/>
      <c r="O146" s="504"/>
      <c r="P146" s="504"/>
      <c r="Q146" s="504"/>
      <c r="R146" s="504"/>
      <c r="S146" s="504"/>
      <c r="T146" s="504"/>
      <c r="U146" s="504"/>
      <c r="V146" s="504"/>
      <c r="W146" s="504"/>
      <c r="X146" s="504"/>
      <c r="Y146" s="504"/>
      <c r="Z146" s="504"/>
      <c r="AA146" s="504"/>
    </row>
    <row r="147" spans="1:27" x14ac:dyDescent="0.3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</row>
    <row r="148" spans="1:27" x14ac:dyDescent="0.3">
      <c r="A148" s="504"/>
      <c r="B148" s="504"/>
      <c r="C148" s="504"/>
      <c r="D148" s="504"/>
      <c r="E148" s="504"/>
      <c r="F148" s="504"/>
      <c r="G148" s="504"/>
      <c r="H148" s="504"/>
      <c r="I148" s="504"/>
      <c r="J148" s="504"/>
      <c r="K148" s="504"/>
      <c r="L148" s="504"/>
      <c r="M148" s="504"/>
      <c r="N148" s="504"/>
      <c r="O148" s="504"/>
      <c r="P148" s="504"/>
      <c r="Q148" s="504"/>
      <c r="R148" s="504"/>
      <c r="S148" s="504"/>
      <c r="T148" s="504"/>
      <c r="U148" s="504"/>
      <c r="V148" s="504"/>
      <c r="W148" s="504"/>
      <c r="X148" s="504"/>
      <c r="Y148" s="504"/>
      <c r="Z148" s="504"/>
      <c r="AA148" s="504"/>
    </row>
    <row r="149" spans="1:27" x14ac:dyDescent="0.3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</row>
    <row r="150" spans="1:27" x14ac:dyDescent="0.3">
      <c r="A150" s="504"/>
      <c r="B150" s="504"/>
      <c r="C150" s="504"/>
      <c r="D150" s="504"/>
      <c r="E150" s="504"/>
      <c r="F150" s="504"/>
      <c r="G150" s="504"/>
      <c r="H150" s="504"/>
      <c r="I150" s="504"/>
      <c r="J150" s="504"/>
      <c r="K150" s="504"/>
      <c r="L150" s="504"/>
      <c r="M150" s="504"/>
      <c r="N150" s="504"/>
      <c r="O150" s="504"/>
      <c r="P150" s="504"/>
      <c r="Q150" s="504"/>
      <c r="R150" s="504"/>
      <c r="S150" s="504"/>
      <c r="T150" s="504"/>
      <c r="U150" s="504"/>
      <c r="V150" s="504"/>
      <c r="W150" s="504"/>
      <c r="X150" s="504"/>
      <c r="Y150" s="504"/>
      <c r="Z150" s="504"/>
      <c r="AA150" s="504"/>
    </row>
    <row r="151" spans="1:27" x14ac:dyDescent="0.3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</row>
    <row r="152" spans="1:27" x14ac:dyDescent="0.3">
      <c r="A152" s="504"/>
      <c r="B152" s="504"/>
      <c r="C152" s="504"/>
      <c r="D152" s="504"/>
      <c r="E152" s="504"/>
      <c r="F152" s="504"/>
      <c r="G152" s="504"/>
      <c r="H152" s="504"/>
      <c r="I152" s="504"/>
      <c r="J152" s="504"/>
      <c r="K152" s="504"/>
      <c r="L152" s="504"/>
      <c r="M152" s="504"/>
      <c r="N152" s="504"/>
      <c r="O152" s="504"/>
      <c r="P152" s="504"/>
      <c r="Q152" s="504"/>
      <c r="R152" s="504"/>
      <c r="S152" s="504"/>
      <c r="T152" s="504"/>
      <c r="U152" s="504"/>
      <c r="V152" s="504"/>
      <c r="W152" s="504"/>
      <c r="X152" s="504"/>
      <c r="Y152" s="504"/>
      <c r="Z152" s="504"/>
      <c r="AA152" s="504"/>
    </row>
    <row r="153" spans="1:27" x14ac:dyDescent="0.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</row>
    <row r="154" spans="1:27" x14ac:dyDescent="0.3">
      <c r="A154" s="504"/>
      <c r="B154" s="504"/>
      <c r="C154" s="504"/>
      <c r="D154" s="504"/>
      <c r="E154" s="504"/>
      <c r="F154" s="504"/>
      <c r="G154" s="504"/>
      <c r="H154" s="504"/>
      <c r="I154" s="504"/>
      <c r="J154" s="504"/>
      <c r="K154" s="504"/>
      <c r="L154" s="504"/>
      <c r="M154" s="504"/>
      <c r="N154" s="504"/>
      <c r="O154" s="504"/>
      <c r="P154" s="504"/>
      <c r="Q154" s="504"/>
      <c r="R154" s="504"/>
      <c r="S154" s="504"/>
      <c r="T154" s="504"/>
      <c r="U154" s="504"/>
      <c r="V154" s="504"/>
      <c r="W154" s="504"/>
      <c r="X154" s="504"/>
      <c r="Y154" s="504"/>
      <c r="Z154" s="504"/>
      <c r="AA154" s="504"/>
    </row>
    <row r="155" spans="1:27" x14ac:dyDescent="0.3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</row>
    <row r="156" spans="1:27" x14ac:dyDescent="0.3">
      <c r="A156" s="504"/>
      <c r="B156" s="504"/>
      <c r="C156" s="504"/>
      <c r="D156" s="504"/>
      <c r="E156" s="504"/>
      <c r="F156" s="504"/>
      <c r="G156" s="504"/>
      <c r="H156" s="504"/>
      <c r="I156" s="504"/>
      <c r="J156" s="504"/>
      <c r="K156" s="504"/>
      <c r="L156" s="504"/>
      <c r="M156" s="504"/>
      <c r="N156" s="504"/>
      <c r="O156" s="504"/>
      <c r="P156" s="504"/>
      <c r="Q156" s="504"/>
      <c r="R156" s="504"/>
      <c r="S156" s="504"/>
      <c r="T156" s="504"/>
      <c r="U156" s="504"/>
      <c r="V156" s="504"/>
      <c r="W156" s="504"/>
      <c r="X156" s="504"/>
      <c r="Y156" s="504"/>
      <c r="Z156" s="504"/>
      <c r="AA156" s="504"/>
    </row>
    <row r="157" spans="1:27" x14ac:dyDescent="0.3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</row>
    <row r="158" spans="1:27" x14ac:dyDescent="0.3">
      <c r="A158" s="504"/>
      <c r="B158" s="504"/>
      <c r="C158" s="504"/>
      <c r="D158" s="504"/>
      <c r="E158" s="504"/>
      <c r="F158" s="504"/>
      <c r="G158" s="504"/>
      <c r="H158" s="504"/>
      <c r="I158" s="504"/>
      <c r="J158" s="504"/>
      <c r="K158" s="504"/>
      <c r="L158" s="504"/>
      <c r="M158" s="504"/>
      <c r="N158" s="504"/>
      <c r="O158" s="504"/>
      <c r="P158" s="504"/>
      <c r="Q158" s="504"/>
      <c r="R158" s="504"/>
      <c r="S158" s="504"/>
      <c r="T158" s="504"/>
      <c r="U158" s="504"/>
      <c r="V158" s="504"/>
      <c r="W158" s="504"/>
      <c r="X158" s="504"/>
      <c r="Y158" s="504"/>
      <c r="Z158" s="504"/>
      <c r="AA158" s="504"/>
    </row>
    <row r="159" spans="1:27" x14ac:dyDescent="0.3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</row>
    <row r="160" spans="1:27" x14ac:dyDescent="0.3">
      <c r="A160" s="504"/>
      <c r="B160" s="504"/>
      <c r="C160" s="504"/>
      <c r="D160" s="504"/>
      <c r="E160" s="504"/>
      <c r="F160" s="504"/>
      <c r="G160" s="504"/>
      <c r="H160" s="504"/>
      <c r="I160" s="504"/>
      <c r="J160" s="504"/>
      <c r="K160" s="504"/>
      <c r="L160" s="504"/>
      <c r="M160" s="504"/>
      <c r="N160" s="504"/>
      <c r="O160" s="504"/>
      <c r="P160" s="504"/>
      <c r="Q160" s="504"/>
      <c r="R160" s="504"/>
      <c r="S160" s="504"/>
      <c r="T160" s="504"/>
      <c r="U160" s="504"/>
      <c r="V160" s="504"/>
      <c r="W160" s="504"/>
      <c r="X160" s="504"/>
      <c r="Y160" s="504"/>
      <c r="Z160" s="504"/>
      <c r="AA160" s="504"/>
    </row>
    <row r="161" spans="1:27" x14ac:dyDescent="0.3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</row>
    <row r="162" spans="1:27" x14ac:dyDescent="0.3">
      <c r="A162" s="504"/>
      <c r="B162" s="504"/>
      <c r="C162" s="504"/>
      <c r="D162" s="504"/>
      <c r="E162" s="504"/>
      <c r="F162" s="504"/>
      <c r="G162" s="504"/>
      <c r="H162" s="504"/>
      <c r="I162" s="504"/>
      <c r="J162" s="504"/>
      <c r="K162" s="504"/>
      <c r="L162" s="504"/>
      <c r="M162" s="504"/>
      <c r="N162" s="504"/>
      <c r="O162" s="504"/>
      <c r="P162" s="504"/>
      <c r="Q162" s="504"/>
      <c r="R162" s="504"/>
      <c r="S162" s="504"/>
      <c r="T162" s="504"/>
      <c r="U162" s="504"/>
      <c r="V162" s="504"/>
      <c r="W162" s="504"/>
      <c r="X162" s="504"/>
      <c r="Y162" s="504"/>
      <c r="Z162" s="504"/>
      <c r="AA162" s="504"/>
    </row>
    <row r="163" spans="1:27" x14ac:dyDescent="0.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</row>
    <row r="164" spans="1:27" x14ac:dyDescent="0.3">
      <c r="A164" s="504"/>
      <c r="B164" s="504"/>
      <c r="C164" s="504"/>
      <c r="D164" s="504"/>
      <c r="E164" s="504"/>
      <c r="F164" s="504"/>
      <c r="G164" s="504"/>
      <c r="H164" s="504"/>
      <c r="I164" s="504"/>
      <c r="J164" s="504"/>
      <c r="K164" s="504"/>
      <c r="L164" s="504"/>
      <c r="M164" s="504"/>
      <c r="N164" s="504"/>
      <c r="O164" s="504"/>
      <c r="P164" s="504"/>
      <c r="Q164" s="504"/>
      <c r="R164" s="504"/>
      <c r="S164" s="504"/>
      <c r="T164" s="504"/>
      <c r="U164" s="504"/>
      <c r="V164" s="504"/>
      <c r="W164" s="504"/>
      <c r="X164" s="504"/>
      <c r="Y164" s="504"/>
      <c r="Z164" s="504"/>
      <c r="AA164" s="504"/>
    </row>
    <row r="165" spans="1:27" x14ac:dyDescent="0.3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</row>
    <row r="166" spans="1:27" x14ac:dyDescent="0.3">
      <c r="A166" s="504"/>
      <c r="B166" s="504"/>
      <c r="C166" s="504"/>
      <c r="D166" s="504"/>
      <c r="E166" s="504"/>
      <c r="F166" s="504"/>
      <c r="G166" s="504"/>
      <c r="H166" s="504"/>
      <c r="I166" s="504"/>
      <c r="J166" s="504"/>
      <c r="K166" s="504"/>
      <c r="L166" s="504"/>
      <c r="M166" s="504"/>
      <c r="N166" s="504"/>
      <c r="O166" s="504"/>
      <c r="P166" s="504"/>
      <c r="Q166" s="504"/>
      <c r="R166" s="504"/>
      <c r="S166" s="504"/>
      <c r="T166" s="504"/>
      <c r="U166" s="504"/>
      <c r="V166" s="504"/>
      <c r="W166" s="504"/>
      <c r="X166" s="504"/>
      <c r="Y166" s="504"/>
      <c r="Z166" s="504"/>
      <c r="AA166" s="504"/>
    </row>
    <row r="167" spans="1:27" x14ac:dyDescent="0.3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</row>
    <row r="168" spans="1:27" x14ac:dyDescent="0.3">
      <c r="A168" s="504"/>
      <c r="B168" s="504"/>
      <c r="C168" s="504"/>
      <c r="D168" s="504"/>
      <c r="E168" s="504"/>
      <c r="F168" s="504"/>
      <c r="G168" s="504"/>
      <c r="H168" s="504"/>
      <c r="I168" s="504"/>
      <c r="J168" s="504"/>
      <c r="K168" s="504"/>
      <c r="L168" s="504"/>
      <c r="M168" s="504"/>
      <c r="N168" s="504"/>
      <c r="O168" s="504"/>
      <c r="P168" s="504"/>
      <c r="Q168" s="504"/>
      <c r="R168" s="504"/>
      <c r="S168" s="504"/>
      <c r="T168" s="504"/>
      <c r="U168" s="504"/>
      <c r="V168" s="504"/>
      <c r="W168" s="504"/>
      <c r="X168" s="504"/>
      <c r="Y168" s="504"/>
      <c r="Z168" s="504"/>
      <c r="AA168" s="504"/>
    </row>
    <row r="169" spans="1:27" x14ac:dyDescent="0.3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</row>
    <row r="170" spans="1:27" x14ac:dyDescent="0.3">
      <c r="A170" s="504"/>
      <c r="B170" s="504"/>
      <c r="C170" s="504"/>
      <c r="D170" s="504"/>
      <c r="E170" s="504"/>
      <c r="F170" s="504"/>
      <c r="G170" s="504"/>
      <c r="H170" s="504"/>
      <c r="I170" s="504"/>
      <c r="J170" s="504"/>
      <c r="K170" s="504"/>
      <c r="L170" s="504"/>
      <c r="M170" s="504"/>
      <c r="N170" s="504"/>
      <c r="O170" s="504"/>
      <c r="P170" s="504"/>
      <c r="Q170" s="504"/>
      <c r="R170" s="504"/>
      <c r="S170" s="504"/>
      <c r="T170" s="504"/>
      <c r="U170" s="504"/>
      <c r="V170" s="504"/>
      <c r="W170" s="504"/>
      <c r="X170" s="504"/>
      <c r="Y170" s="504"/>
      <c r="Z170" s="504"/>
      <c r="AA170" s="504"/>
    </row>
    <row r="171" spans="1:27" x14ac:dyDescent="0.3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</row>
    <row r="172" spans="1:27" x14ac:dyDescent="0.3">
      <c r="A172" s="504"/>
      <c r="B172" s="504"/>
      <c r="C172" s="504"/>
      <c r="D172" s="504"/>
      <c r="E172" s="504"/>
      <c r="F172" s="504"/>
      <c r="G172" s="504"/>
      <c r="H172" s="504"/>
      <c r="I172" s="504"/>
      <c r="J172" s="504"/>
      <c r="K172" s="504"/>
      <c r="L172" s="504"/>
      <c r="M172" s="504"/>
      <c r="N172" s="504"/>
      <c r="O172" s="504"/>
      <c r="P172" s="504"/>
      <c r="Q172" s="504"/>
      <c r="R172" s="504"/>
      <c r="S172" s="504"/>
      <c r="T172" s="504"/>
      <c r="U172" s="504"/>
      <c r="V172" s="504"/>
      <c r="W172" s="504"/>
      <c r="X172" s="504"/>
      <c r="Y172" s="504"/>
      <c r="Z172" s="504"/>
      <c r="AA172" s="504"/>
    </row>
    <row r="173" spans="1:27" x14ac:dyDescent="0.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</row>
    <row r="174" spans="1:27" x14ac:dyDescent="0.3">
      <c r="A174" s="504"/>
      <c r="B174" s="504"/>
      <c r="C174" s="504"/>
      <c r="D174" s="504"/>
      <c r="E174" s="504"/>
      <c r="F174" s="504"/>
      <c r="G174" s="504"/>
      <c r="H174" s="504"/>
      <c r="I174" s="504"/>
      <c r="J174" s="504"/>
      <c r="K174" s="504"/>
      <c r="L174" s="504"/>
      <c r="M174" s="504"/>
      <c r="N174" s="504"/>
      <c r="O174" s="504"/>
      <c r="P174" s="504"/>
      <c r="Q174" s="504"/>
      <c r="R174" s="504"/>
      <c r="S174" s="504"/>
      <c r="T174" s="504"/>
      <c r="U174" s="504"/>
      <c r="V174" s="504"/>
      <c r="W174" s="504"/>
      <c r="X174" s="504"/>
      <c r="Y174" s="504"/>
      <c r="Z174" s="504"/>
      <c r="AA174" s="504"/>
    </row>
    <row r="175" spans="1:27" x14ac:dyDescent="0.3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</row>
    <row r="176" spans="1:27" x14ac:dyDescent="0.3">
      <c r="A176" s="504"/>
      <c r="B176" s="504"/>
      <c r="C176" s="504"/>
      <c r="D176" s="504"/>
      <c r="E176" s="504"/>
      <c r="F176" s="504"/>
      <c r="G176" s="504"/>
      <c r="H176" s="504"/>
      <c r="I176" s="504"/>
      <c r="J176" s="504"/>
      <c r="K176" s="504"/>
      <c r="L176" s="504"/>
      <c r="M176" s="504"/>
      <c r="N176" s="504"/>
      <c r="O176" s="504"/>
      <c r="P176" s="504"/>
      <c r="Q176" s="504"/>
      <c r="R176" s="504"/>
      <c r="S176" s="504"/>
      <c r="T176" s="504"/>
      <c r="U176" s="504"/>
      <c r="V176" s="504"/>
      <c r="W176" s="504"/>
      <c r="X176" s="504"/>
      <c r="Y176" s="504"/>
      <c r="Z176" s="504"/>
      <c r="AA176" s="504"/>
    </row>
    <row r="177" spans="1:27" x14ac:dyDescent="0.3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</row>
    <row r="178" spans="1:27" x14ac:dyDescent="0.3">
      <c r="A178" s="504"/>
      <c r="B178" s="504"/>
      <c r="C178" s="504"/>
      <c r="D178" s="504"/>
      <c r="E178" s="504"/>
      <c r="F178" s="504"/>
      <c r="G178" s="504"/>
      <c r="H178" s="504"/>
      <c r="I178" s="504"/>
      <c r="J178" s="504"/>
      <c r="K178" s="504"/>
      <c r="L178" s="504"/>
      <c r="M178" s="504"/>
      <c r="N178" s="504"/>
      <c r="O178" s="504"/>
      <c r="P178" s="504"/>
      <c r="Q178" s="504"/>
      <c r="R178" s="504"/>
      <c r="S178" s="504"/>
      <c r="T178" s="504"/>
      <c r="U178" s="504"/>
      <c r="V178" s="504"/>
      <c r="W178" s="504"/>
      <c r="X178" s="504"/>
      <c r="Y178" s="504"/>
      <c r="Z178" s="504"/>
      <c r="AA178" s="504"/>
    </row>
    <row r="179" spans="1:27" x14ac:dyDescent="0.3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</row>
    <row r="180" spans="1:27" x14ac:dyDescent="0.3">
      <c r="A180" s="504"/>
      <c r="B180" s="504"/>
      <c r="C180" s="504"/>
      <c r="D180" s="504"/>
      <c r="E180" s="504"/>
      <c r="F180" s="504"/>
      <c r="G180" s="504"/>
      <c r="H180" s="504"/>
      <c r="I180" s="504"/>
      <c r="J180" s="504"/>
      <c r="K180" s="504"/>
      <c r="L180" s="504"/>
      <c r="M180" s="504"/>
      <c r="N180" s="504"/>
      <c r="O180" s="504"/>
      <c r="P180" s="504"/>
      <c r="Q180" s="504"/>
      <c r="R180" s="504"/>
      <c r="S180" s="504"/>
      <c r="T180" s="504"/>
      <c r="U180" s="504"/>
      <c r="V180" s="504"/>
      <c r="W180" s="504"/>
      <c r="X180" s="504"/>
      <c r="Y180" s="504"/>
      <c r="Z180" s="504"/>
      <c r="AA180" s="504"/>
    </row>
    <row r="181" spans="1:27" x14ac:dyDescent="0.3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</row>
    <row r="182" spans="1:27" x14ac:dyDescent="0.3">
      <c r="A182" s="504"/>
      <c r="B182" s="504"/>
      <c r="C182" s="504"/>
      <c r="D182" s="504"/>
      <c r="E182" s="504"/>
      <c r="F182" s="504"/>
      <c r="G182" s="504"/>
      <c r="H182" s="504"/>
      <c r="I182" s="504"/>
      <c r="J182" s="504"/>
      <c r="K182" s="504"/>
      <c r="L182" s="504"/>
      <c r="M182" s="504"/>
      <c r="N182" s="504"/>
      <c r="O182" s="504"/>
      <c r="P182" s="504"/>
      <c r="Q182" s="504"/>
      <c r="R182" s="504"/>
      <c r="S182" s="504"/>
      <c r="T182" s="504"/>
      <c r="U182" s="504"/>
      <c r="V182" s="504"/>
      <c r="W182" s="504"/>
      <c r="X182" s="504"/>
      <c r="Y182" s="504"/>
      <c r="Z182" s="504"/>
      <c r="AA182" s="504"/>
    </row>
    <row r="183" spans="1:27" x14ac:dyDescent="0.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</row>
    <row r="184" spans="1:27" x14ac:dyDescent="0.3">
      <c r="A184" s="504"/>
      <c r="B184" s="504"/>
      <c r="C184" s="504"/>
      <c r="D184" s="504"/>
      <c r="E184" s="504"/>
      <c r="F184" s="504"/>
      <c r="G184" s="504"/>
      <c r="H184" s="504"/>
      <c r="I184" s="504"/>
      <c r="J184" s="504"/>
      <c r="K184" s="504"/>
      <c r="L184" s="504"/>
      <c r="M184" s="504"/>
      <c r="N184" s="504"/>
      <c r="O184" s="504"/>
      <c r="P184" s="504"/>
      <c r="Q184" s="504"/>
      <c r="R184" s="504"/>
      <c r="S184" s="504"/>
      <c r="T184" s="504"/>
      <c r="U184" s="504"/>
      <c r="V184" s="504"/>
      <c r="W184" s="504"/>
      <c r="X184" s="504"/>
      <c r="Y184" s="504"/>
      <c r="Z184" s="504"/>
      <c r="AA184" s="504"/>
    </row>
    <row r="185" spans="1:27" x14ac:dyDescent="0.3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</row>
    <row r="186" spans="1:27" x14ac:dyDescent="0.3">
      <c r="A186" s="504"/>
      <c r="B186" s="504"/>
      <c r="C186" s="504"/>
      <c r="D186" s="504"/>
      <c r="E186" s="504"/>
      <c r="F186" s="504"/>
      <c r="G186" s="504"/>
      <c r="H186" s="504"/>
      <c r="I186" s="504"/>
      <c r="J186" s="504"/>
      <c r="K186" s="504"/>
      <c r="L186" s="504"/>
      <c r="M186" s="504"/>
      <c r="N186" s="504"/>
      <c r="O186" s="504"/>
      <c r="P186" s="504"/>
      <c r="Q186" s="504"/>
      <c r="R186" s="504"/>
      <c r="S186" s="504"/>
      <c r="T186" s="504"/>
      <c r="U186" s="504"/>
      <c r="V186" s="504"/>
      <c r="W186" s="504"/>
      <c r="X186" s="504"/>
      <c r="Y186" s="504"/>
      <c r="Z186" s="504"/>
      <c r="AA186" s="504"/>
    </row>
    <row r="187" spans="1:27" x14ac:dyDescent="0.3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</row>
    <row r="188" spans="1:27" x14ac:dyDescent="0.3">
      <c r="A188" s="504"/>
      <c r="B188" s="504"/>
      <c r="C188" s="504"/>
      <c r="D188" s="504"/>
      <c r="E188" s="504"/>
      <c r="F188" s="504"/>
      <c r="G188" s="504"/>
      <c r="H188" s="504"/>
      <c r="I188" s="504"/>
      <c r="J188" s="504"/>
      <c r="K188" s="504"/>
      <c r="L188" s="504"/>
      <c r="M188" s="504"/>
      <c r="N188" s="504"/>
      <c r="O188" s="504"/>
      <c r="P188" s="504"/>
      <c r="Q188" s="504"/>
      <c r="R188" s="504"/>
      <c r="S188" s="504"/>
      <c r="T188" s="504"/>
      <c r="U188" s="504"/>
      <c r="V188" s="504"/>
      <c r="W188" s="504"/>
      <c r="X188" s="504"/>
      <c r="Y188" s="504"/>
      <c r="Z188" s="504"/>
      <c r="AA188" s="504"/>
    </row>
    <row r="189" spans="1:27" x14ac:dyDescent="0.3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</row>
    <row r="190" spans="1:27" x14ac:dyDescent="0.3">
      <c r="A190" s="504"/>
      <c r="B190" s="504"/>
      <c r="C190" s="504"/>
      <c r="D190" s="504"/>
      <c r="E190" s="504"/>
      <c r="F190" s="504"/>
      <c r="G190" s="504"/>
      <c r="H190" s="504"/>
      <c r="I190" s="504"/>
      <c r="J190" s="504"/>
      <c r="K190" s="504"/>
      <c r="L190" s="504"/>
      <c r="M190" s="504"/>
      <c r="N190" s="504"/>
      <c r="O190" s="504"/>
      <c r="P190" s="504"/>
      <c r="Q190" s="504"/>
      <c r="R190" s="504"/>
      <c r="S190" s="504"/>
      <c r="T190" s="504"/>
      <c r="U190" s="504"/>
      <c r="V190" s="504"/>
      <c r="W190" s="504"/>
      <c r="X190" s="504"/>
      <c r="Y190" s="504"/>
      <c r="Z190" s="504"/>
      <c r="AA190" s="504"/>
    </row>
    <row r="191" spans="1:27" x14ac:dyDescent="0.3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</row>
    <row r="192" spans="1:27" x14ac:dyDescent="0.3">
      <c r="A192" s="504"/>
      <c r="B192" s="504"/>
      <c r="C192" s="504"/>
      <c r="D192" s="504"/>
      <c r="E192" s="504"/>
      <c r="F192" s="504"/>
      <c r="G192" s="504"/>
      <c r="H192" s="504"/>
      <c r="I192" s="504"/>
      <c r="J192" s="504"/>
      <c r="K192" s="504"/>
      <c r="L192" s="504"/>
      <c r="M192" s="504"/>
      <c r="N192" s="504"/>
      <c r="O192" s="504"/>
      <c r="P192" s="504"/>
      <c r="Q192" s="504"/>
      <c r="R192" s="504"/>
      <c r="S192" s="504"/>
      <c r="T192" s="504"/>
      <c r="U192" s="504"/>
      <c r="V192" s="504"/>
      <c r="W192" s="504"/>
      <c r="X192" s="504"/>
      <c r="Y192" s="504"/>
      <c r="Z192" s="504"/>
      <c r="AA192" s="504"/>
    </row>
    <row r="193" spans="1:27" x14ac:dyDescent="0.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</row>
    <row r="194" spans="1:27" x14ac:dyDescent="0.3">
      <c r="A194" s="504"/>
      <c r="B194" s="504"/>
      <c r="C194" s="504"/>
      <c r="D194" s="504"/>
      <c r="E194" s="504"/>
      <c r="F194" s="504"/>
      <c r="G194" s="504"/>
      <c r="H194" s="504"/>
      <c r="I194" s="504"/>
      <c r="J194" s="504"/>
      <c r="K194" s="504"/>
      <c r="L194" s="504"/>
      <c r="M194" s="504"/>
      <c r="N194" s="504"/>
      <c r="O194" s="504"/>
      <c r="P194" s="504"/>
      <c r="Q194" s="504"/>
      <c r="R194" s="504"/>
      <c r="S194" s="504"/>
      <c r="T194" s="504"/>
      <c r="U194" s="504"/>
      <c r="V194" s="504"/>
      <c r="W194" s="504"/>
      <c r="X194" s="504"/>
      <c r="Y194" s="504"/>
      <c r="Z194" s="504"/>
      <c r="AA194" s="504"/>
    </row>
    <row r="195" spans="1:27" x14ac:dyDescent="0.3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</row>
    <row r="196" spans="1:27" x14ac:dyDescent="0.3">
      <c r="A196" s="504"/>
      <c r="B196" s="504"/>
      <c r="C196" s="504"/>
      <c r="D196" s="504"/>
      <c r="E196" s="504"/>
      <c r="F196" s="504"/>
      <c r="G196" s="504"/>
      <c r="H196" s="504"/>
      <c r="I196" s="504"/>
      <c r="J196" s="504"/>
      <c r="K196" s="504"/>
      <c r="L196" s="504"/>
      <c r="M196" s="504"/>
      <c r="N196" s="504"/>
      <c r="O196" s="504"/>
      <c r="P196" s="504"/>
      <c r="Q196" s="504"/>
      <c r="R196" s="504"/>
      <c r="S196" s="504"/>
      <c r="T196" s="504"/>
      <c r="U196" s="504"/>
      <c r="V196" s="504"/>
      <c r="W196" s="504"/>
      <c r="X196" s="504"/>
      <c r="Y196" s="504"/>
      <c r="Z196" s="504"/>
      <c r="AA196" s="504"/>
    </row>
    <row r="198" spans="1:27" x14ac:dyDescent="0.3">
      <c r="A198" s="492"/>
      <c r="B198" s="492"/>
      <c r="C198" s="492"/>
      <c r="D198" s="492"/>
      <c r="E198" s="492"/>
      <c r="F198" s="492"/>
      <c r="G198" s="492"/>
      <c r="H198" s="492"/>
      <c r="I198" s="492"/>
      <c r="J198" s="492"/>
      <c r="K198" s="492"/>
      <c r="L198" s="492"/>
      <c r="M198" s="492"/>
      <c r="N198" s="492"/>
      <c r="O198" s="492"/>
      <c r="P198" s="492"/>
      <c r="Q198" s="492"/>
      <c r="R198" s="492"/>
      <c r="S198" s="492"/>
      <c r="T198" s="492"/>
      <c r="U198" s="492"/>
      <c r="V198" s="492"/>
      <c r="W198" s="492"/>
      <c r="X198" s="492"/>
      <c r="Y198" s="492"/>
      <c r="Z198" s="492"/>
      <c r="AA198" s="49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Özet</vt:lpstr>
      <vt:lpstr>Honda</vt:lpstr>
      <vt:lpstr>Peugeot</vt:lpstr>
      <vt:lpstr>Cupra</vt:lpstr>
      <vt:lpstr>DS</vt:lpstr>
      <vt:lpstr>Kia</vt:lpstr>
      <vt:lpstr>Opel</vt:lpstr>
      <vt:lpstr>Toyota</vt:lpstr>
      <vt:lpstr>Renault</vt:lpstr>
      <vt:lpstr>Ford</vt:lpstr>
      <vt:lpstr>Seat</vt:lpstr>
      <vt:lpstr>Citroen</vt:lpstr>
      <vt:lpstr>Volkswagen</vt:lpstr>
      <vt:lpstr>Nissan</vt:lpstr>
      <vt:lpstr>Hyundai</vt:lpstr>
      <vt:lpstr>Dacia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Doğa Özkütük</dc:creator>
  <cp:lastModifiedBy>Doğa Özkütük</cp:lastModifiedBy>
  <dcterms:created xsi:type="dcterms:W3CDTF">2015-06-05T18:19:34Z</dcterms:created>
  <dcterms:modified xsi:type="dcterms:W3CDTF">2023-08-12T13:47:59Z</dcterms:modified>
</cp:coreProperties>
</file>