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MÄRZ 22" sheetId="1" state="visible" r:id="rId1"/>
    <sheet name="bitte nichts eingebe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[$-F800]dddd\,\ mmmm\ dd\,\ yyyy"/>
  </numFmts>
  <fonts count="27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 Black"/>
      <family val="2"/>
      <b val="1"/>
      <color theme="1"/>
      <sz val="10"/>
    </font>
    <font>
      <name val="Arial Black"/>
      <family val="2"/>
      <b val="1"/>
      <color theme="1"/>
      <sz val="11"/>
    </font>
    <font>
      <name val="Arial"/>
      <family val="2"/>
      <b val="1"/>
      <color theme="1"/>
      <sz val="14"/>
    </font>
    <font>
      <name val="Arial"/>
      <family val="2"/>
      <b val="1"/>
      <color theme="1"/>
      <sz val="16"/>
    </font>
    <font>
      <name val="Arial"/>
      <family val="2"/>
      <color theme="1"/>
      <sz val="12"/>
    </font>
    <font>
      <name val="Arial"/>
      <family val="2"/>
      <b val="1"/>
      <color theme="1"/>
      <sz val="24"/>
    </font>
    <font>
      <name val="Arial Black"/>
      <family val="2"/>
      <b val="1"/>
      <color theme="1"/>
      <sz val="22"/>
    </font>
    <font>
      <name val="Arial"/>
      <family val="2"/>
      <b val="1"/>
      <color theme="1"/>
      <sz val="12"/>
    </font>
    <font>
      <name val="Arial"/>
      <family val="2"/>
      <b val="1"/>
      <i val="1"/>
      <color theme="1"/>
      <sz val="12"/>
    </font>
    <font>
      <name val="Arial"/>
      <family val="2"/>
      <i val="1"/>
      <color theme="1"/>
      <sz val="12"/>
    </font>
    <font>
      <name val="Arial"/>
      <family val="2"/>
      <b val="1"/>
      <color rgb="FF00B050"/>
      <sz val="11"/>
    </font>
    <font>
      <name val="Arial"/>
      <family val="2"/>
      <b val="1"/>
      <i val="1"/>
      <color theme="1"/>
      <sz val="22"/>
    </font>
    <font>
      <name val="Arial"/>
      <family val="2"/>
      <b val="1"/>
      <i val="1"/>
      <color theme="1"/>
      <sz val="8"/>
    </font>
    <font>
      <name val="Arial"/>
      <family val="2"/>
      <sz val="10"/>
    </font>
    <font>
      <name val="Arial"/>
      <family val="2"/>
      <b val="1"/>
      <i val="1"/>
      <sz val="12"/>
    </font>
    <font>
      <name val="Arial"/>
      <family val="2"/>
      <b val="1"/>
      <i val="1"/>
      <color theme="1"/>
      <sz val="9"/>
    </font>
    <font>
      <name val="Arial"/>
      <family val="2"/>
      <color rgb="FFFF0000"/>
      <sz val="10"/>
    </font>
    <font>
      <name val="Arial"/>
      <family val="2"/>
      <b val="1"/>
      <color rgb="FFFF0000"/>
      <sz val="11"/>
    </font>
    <font>
      <name val="Arial"/>
      <family val="2"/>
      <color rgb="FFFF0000"/>
      <sz val="12"/>
    </font>
    <font>
      <name val="Arial"/>
      <family val="2"/>
      <b val="1"/>
      <sz val="12"/>
    </font>
    <font>
      <name val="Arial"/>
      <family val="2"/>
      <b val="1"/>
      <color theme="1"/>
      <sz val="18"/>
    </font>
    <font>
      <name val="Arial"/>
      <family val="2"/>
      <b val="1"/>
      <color rgb="FFFF0000"/>
      <sz val="10"/>
    </font>
    <font>
      <name val="Arial"/>
      <family val="2"/>
      <i val="1"/>
      <sz val="12"/>
    </font>
  </fonts>
  <fills count="1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00"/>
        <bgColor indexed="64"/>
      </patternFill>
    </fill>
    <fill>
      <gradientFill type="linear" degree="90">
        <stop position="0">
          <color theme="5" tint="0.5999938962981048"/>
        </stop>
        <stop position="1">
          <color rgb="FFFFFF00"/>
        </stop>
      </gradientFill>
    </fill>
    <fill>
      <gradientFill type="linear" degree="90">
        <stop position="0">
          <color rgb="FFFFFF00"/>
        </stop>
        <stop position="1">
          <color theme="7" tint="0.4000061037018952"/>
        </stop>
      </gradientFill>
    </fill>
    <fill>
      <patternFill patternType="solid">
        <fgColor theme="4" tint="0.7999816888943144"/>
        <bgColor indexed="64"/>
      </patternFill>
    </fill>
    <fill>
      <gradientFill type="linear" degree="45">
        <stop position="0">
          <color theme="4" tint="0.8000122074037904"/>
        </stop>
        <stop position="1">
          <color theme="4" tint="-0.2509537034211249"/>
        </stop>
      </gradientFill>
    </fill>
    <fill>
      <gradientFill type="path">
        <stop position="0">
          <color rgb="FFFF66FF"/>
        </stop>
        <stop position="1">
          <color rgb="FFCCFF33"/>
        </stop>
      </gradientFill>
    </fill>
    <fill>
      <patternFill patternType="solid">
        <fgColor theme="7" tint="0.7999816888943144"/>
        <bgColor indexed="64"/>
      </patternFill>
    </fill>
    <fill>
      <patternFill patternType="solid">
        <fgColor rgb="FFC1F63C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pivotButton="0" quotePrefix="0" xfId="0"/>
    <xf numFmtId="0" fontId="9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9" fillId="4" borderId="0" applyAlignment="1" pivotButton="0" quotePrefix="0" xfId="0">
      <alignment vertical="center"/>
    </xf>
    <xf numFmtId="0" fontId="0" fillId="4" borderId="0" pivotButton="0" quotePrefix="0" xfId="0"/>
    <xf numFmtId="49" fontId="8" fillId="0" borderId="1" applyAlignment="1" pivotButton="0" quotePrefix="0" xfId="0">
      <alignment horizontal="center" vertical="center"/>
    </xf>
    <xf numFmtId="49" fontId="8" fillId="0" borderId="19" applyAlignment="1" pivotButton="0" quotePrefix="0" xfId="0">
      <alignment horizontal="center" vertical="center"/>
    </xf>
    <xf numFmtId="0" fontId="24" fillId="0" borderId="12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 wrapText="1"/>
    </xf>
    <xf numFmtId="0" fontId="0" fillId="0" borderId="32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8" fillId="8" borderId="18" applyAlignment="1" pivotButton="0" quotePrefix="0" xfId="0">
      <alignment horizontal="center" vertical="center"/>
    </xf>
    <xf numFmtId="164" fontId="8" fillId="2" borderId="18" applyAlignment="1" pivotButton="0" quotePrefix="0" xfId="0">
      <alignment horizontal="center" vertical="center"/>
    </xf>
    <xf numFmtId="164" fontId="2" fillId="11" borderId="18" applyAlignment="1" pivotButton="0" quotePrefix="0" xfId="0">
      <alignment horizontal="center" vertical="center"/>
    </xf>
    <xf numFmtId="164" fontId="8" fillId="0" borderId="18" applyAlignment="1" pivotButton="0" quotePrefix="0" xfId="0">
      <alignment horizontal="center" vertical="center"/>
    </xf>
    <xf numFmtId="164" fontId="2" fillId="10" borderId="18" applyAlignment="1" pivotButton="0" quotePrefix="0" xfId="0">
      <alignment horizontal="center" vertical="center"/>
    </xf>
    <xf numFmtId="164" fontId="2" fillId="9" borderId="18" applyAlignment="1" pivotButton="0" quotePrefix="0" xfId="0">
      <alignment horizontal="center" vertical="center"/>
    </xf>
    <xf numFmtId="164" fontId="11" fillId="13" borderId="18" applyAlignment="1" pivotButton="0" quotePrefix="0" xfId="0">
      <alignment horizontal="center" vertical="center"/>
    </xf>
    <xf numFmtId="164" fontId="11" fillId="16" borderId="18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164" fontId="6" fillId="15" borderId="18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164" fontId="0" fillId="0" borderId="0" pivotButton="0" quotePrefix="0" xfId="0"/>
    <xf numFmtId="164" fontId="8" fillId="0" borderId="19" applyAlignment="1" pivotButton="0" quotePrefix="0" xfId="0">
      <alignment horizontal="center" vertical="center"/>
    </xf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12" borderId="20" applyAlignment="1" pivotButton="0" quotePrefix="0" xfId="0">
      <alignment horizontal="center" vertical="center"/>
    </xf>
    <xf numFmtId="0" fontId="0" fillId="0" borderId="34" pivotButton="0" quotePrefix="0" xfId="0"/>
    <xf numFmtId="164" fontId="2" fillId="12" borderId="10" applyAlignment="1" pivotButton="0" quotePrefix="0" xfId="0">
      <alignment horizontal="center" vertical="center"/>
    </xf>
    <xf numFmtId="0" fontId="0" fillId="0" borderId="10" pivotButton="0" quotePrefix="0" xfId="0"/>
    <xf numFmtId="0" fontId="1" fillId="8" borderId="1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2" borderId="1" applyAlignment="1" pivotButton="0" quotePrefix="0" xfId="0">
      <alignment horizontal="center" vertical="center" wrapText="1"/>
    </xf>
    <xf numFmtId="9" fontId="1" fillId="11" borderId="1" applyAlignment="1" pivotButton="0" quotePrefix="0" xfId="0">
      <alignment horizontal="center" vertical="center" wrapText="1"/>
    </xf>
    <xf numFmtId="9" fontId="1" fillId="0" borderId="1" applyAlignment="1" pivotButton="0" quotePrefix="0" xfId="0">
      <alignment horizontal="center" vertical="center" wrapText="1"/>
    </xf>
    <xf numFmtId="9" fontId="1" fillId="1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9" fontId="1" fillId="9" borderId="1" applyAlignment="1" pivotButton="0" quotePrefix="0" xfId="0">
      <alignment horizontal="center" vertical="center" wrapText="1"/>
    </xf>
    <xf numFmtId="9" fontId="11" fillId="12" borderId="1" applyAlignment="1" pivotButton="0" quotePrefix="0" xfId="0">
      <alignment horizontal="center" vertical="center" wrapText="1"/>
    </xf>
    <xf numFmtId="164" fontId="2" fillId="11" borderId="20" applyAlignment="1" pivotButton="0" quotePrefix="0" xfId="0">
      <alignment horizontal="center" vertical="center"/>
    </xf>
    <xf numFmtId="164" fontId="2" fillId="11" borderId="10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164" fontId="2" fillId="10" borderId="10" applyAlignment="1" pivotButton="0" quotePrefix="0" xfId="0">
      <alignment horizontal="center" vertical="center"/>
    </xf>
    <xf numFmtId="164" fontId="0" fillId="0" borderId="20" applyAlignment="1" pivotButton="0" quotePrefix="0" xfId="0">
      <alignment horizontal="center" vertical="center"/>
    </xf>
    <xf numFmtId="164" fontId="0" fillId="7" borderId="10" applyAlignment="1" pivotButton="0" quotePrefix="0" xfId="0">
      <alignment horizontal="center" vertical="center"/>
    </xf>
    <xf numFmtId="164" fontId="0" fillId="7" borderId="22" applyAlignment="1" pivotButton="0" quotePrefix="0" xfId="0">
      <alignment horizontal="center" vertical="center"/>
    </xf>
    <xf numFmtId="0" fontId="0" fillId="0" borderId="22" pivotButton="0" quotePrefix="0" xfId="0"/>
    <xf numFmtId="164" fontId="0" fillId="2" borderId="20" applyAlignment="1" pivotButton="0" quotePrefix="0" xfId="0">
      <alignment horizontal="center" vertical="center"/>
    </xf>
    <xf numFmtId="164" fontId="0" fillId="2" borderId="10" applyAlignment="1" pivotButton="0" quotePrefix="0" xfId="0">
      <alignment horizontal="center" vertical="center"/>
    </xf>
    <xf numFmtId="164" fontId="0" fillId="8" borderId="20" applyAlignment="1" pivotButton="0" quotePrefix="0" xfId="0">
      <alignment horizontal="center" vertical="center"/>
    </xf>
    <xf numFmtId="164" fontId="0" fillId="8" borderId="10" applyAlignment="1" pivotButton="0" quotePrefix="0" xfId="0">
      <alignment horizontal="center" vertical="center"/>
    </xf>
    <xf numFmtId="9" fontId="11" fillId="12" borderId="14" applyAlignment="1" pivotButton="0" quotePrefix="0" xfId="0">
      <alignment horizontal="center" vertical="center" wrapText="1"/>
    </xf>
    <xf numFmtId="0" fontId="0" fillId="0" borderId="15" pivotButton="0" quotePrefix="0" xfId="0"/>
    <xf numFmtId="164" fontId="0" fillId="0" borderId="19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7" pivotButton="0" quotePrefix="0" xfId="0"/>
    <xf numFmtId="0" fontId="0" fillId="0" borderId="9" pivotButton="0" quotePrefix="0" xfId="0"/>
    <xf numFmtId="164" fontId="0" fillId="3" borderId="19" applyAlignment="1" pivotButton="0" quotePrefix="0" xfId="0">
      <alignment horizontal="center" vertical="center"/>
    </xf>
    <xf numFmtId="164" fontId="8" fillId="0" borderId="19" applyAlignment="1" pivotButton="0" quotePrefix="0" xfId="0">
      <alignment horizontal="center" vertical="center"/>
    </xf>
    <xf numFmtId="0" fontId="0" fillId="0" borderId="35" pivotButton="0" quotePrefix="0" xfId="0"/>
    <xf numFmtId="9" fontId="1" fillId="11" borderId="14" applyAlignment="1" pivotButton="0" quotePrefix="0" xfId="0">
      <alignment horizontal="center" vertical="center" wrapText="1"/>
    </xf>
    <xf numFmtId="165" fontId="3" fillId="0" borderId="19" applyAlignment="1" pivotButton="0" quotePrefix="0" xfId="0">
      <alignment horizontal="left" vertical="center"/>
    </xf>
    <xf numFmtId="0" fontId="0" fillId="0" borderId="28" pivotButton="0" quotePrefix="0" xfId="0"/>
    <xf numFmtId="165" fontId="3" fillId="3" borderId="19" applyAlignment="1" pivotButton="0" quotePrefix="0" xfId="0">
      <alignment horizontal="left" vertical="center"/>
    </xf>
    <xf numFmtId="165" fontId="7" fillId="0" borderId="19" applyAlignment="1" pivotButton="0" quotePrefix="0" xfId="0">
      <alignment horizontal="center" vertical="center"/>
    </xf>
    <xf numFmtId="0" fontId="10" fillId="2" borderId="19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8" pivotButton="0" quotePrefix="0" xfId="0"/>
    <xf numFmtId="9" fontId="1" fillId="0" borderId="19" applyAlignment="1" pivotButton="0" quotePrefix="0" xfId="0">
      <alignment horizontal="center" vertical="center"/>
    </xf>
    <xf numFmtId="0" fontId="2" fillId="3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1" fillId="5" borderId="19" applyAlignment="1" pivotButton="0" quotePrefix="0" xfId="0">
      <alignment horizontal="center" vertical="center"/>
    </xf>
    <xf numFmtId="165" fontId="3" fillId="6" borderId="1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3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2" fillId="3" borderId="12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38" pivotButton="0" quotePrefix="0" xfId="0"/>
    <xf numFmtId="0" fontId="5" fillId="2" borderId="2" applyAlignment="1" pivotButton="0" quotePrefix="0" xfId="0">
      <alignment horizontal="center" vertical="center"/>
    </xf>
    <xf numFmtId="0" fontId="0" fillId="0" borderId="39" pivotButton="0" quotePrefix="0" xfId="0"/>
    <xf numFmtId="0" fontId="6" fillId="0" borderId="10" applyAlignment="1" pivotButton="0" quotePrefix="0" xfId="0">
      <alignment horizontal="center" vertical="center"/>
    </xf>
    <xf numFmtId="0" fontId="0" fillId="0" borderId="36" pivotButton="0" quotePrefix="0" xfId="0"/>
    <xf numFmtId="9" fontId="1" fillId="0" borderId="1" applyAlignment="1" pivotButton="0" quotePrefix="0" xfId="0">
      <alignment horizontal="center" vertical="center"/>
    </xf>
    <xf numFmtId="165" fontId="3" fillId="3" borderId="1" applyAlignment="1" pivotButton="0" quotePrefix="0" xfId="0">
      <alignment horizontal="left" vertical="center"/>
    </xf>
    <xf numFmtId="165" fontId="7" fillId="0" borderId="1" applyAlignment="1" pivotButton="0" quotePrefix="0" xfId="0">
      <alignment horizontal="center" vertical="center"/>
    </xf>
    <xf numFmtId="0" fontId="0" fillId="0" borderId="2" pivotButton="0" quotePrefix="0" xfId="0"/>
    <xf numFmtId="165" fontId="3" fillId="0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49" fontId="0" fillId="3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65" fontId="3" fillId="0" borderId="12" applyAlignment="1" pivotButton="0" quotePrefix="0" xfId="0">
      <alignment horizontal="left" vertical="center"/>
    </xf>
    <xf numFmtId="165" fontId="3" fillId="7" borderId="16" applyAlignment="1" pivotButton="0" quotePrefix="0" xfId="0">
      <alignment horizontal="left" vertical="center"/>
    </xf>
    <xf numFmtId="165" fontId="7" fillId="0" borderId="13" applyAlignment="1" pivotButton="0" quotePrefix="0" xfId="0">
      <alignment horizontal="center" vertical="center"/>
    </xf>
    <xf numFmtId="0" fontId="0" fillId="0" borderId="40" pivotButton="0" quotePrefix="0" xfId="0"/>
    <xf numFmtId="164" fontId="2" fillId="10" borderId="2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0" pivotButton="0" quotePrefix="0" xfId="0"/>
    <xf numFmtId="0" fontId="1" fillId="8" borderId="14" applyAlignment="1" pivotButton="0" quotePrefix="0" xfId="0">
      <alignment horizontal="center" vertical="center" wrapText="1"/>
    </xf>
    <xf numFmtId="0" fontId="1" fillId="2" borderId="14" applyAlignment="1" pivotButton="0" quotePrefix="0" xfId="0">
      <alignment horizontal="center" vertical="center" wrapText="1"/>
    </xf>
    <xf numFmtId="9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2" borderId="0" applyAlignment="1" pivotButton="0" quotePrefix="0" xfId="0">
      <alignment horizontal="center"/>
    </xf>
    <xf numFmtId="9" fontId="1" fillId="10" borderId="14" applyAlignment="1" pivotButton="0" quotePrefix="0" xfId="0">
      <alignment horizontal="center" vertical="center" wrapText="1"/>
    </xf>
    <xf numFmtId="9" fontId="1" fillId="9" borderId="14" applyAlignment="1" pivotButton="0" quotePrefix="0" xfId="0">
      <alignment horizontal="center" vertical="center" wrapText="1"/>
    </xf>
    <xf numFmtId="164" fontId="2" fillId="9" borderId="20" applyAlignment="1" pivotButton="0" quotePrefix="0" xfId="0">
      <alignment horizontal="center" vertical="center"/>
    </xf>
    <xf numFmtId="164" fontId="2" fillId="9" borderId="10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164" fontId="6" fillId="15" borderId="24" applyAlignment="1" applyProtection="1" pivotButton="0" quotePrefix="0" xfId="0">
      <alignment horizontal="center" vertical="center"/>
      <protection locked="0" hidden="0"/>
    </xf>
    <xf numFmtId="0" fontId="0" fillId="0" borderId="42" applyProtection="1" pivotButton="0" quotePrefix="0" xfId="0">
      <protection locked="0" hidden="0"/>
    </xf>
    <xf numFmtId="164" fontId="6" fillId="15" borderId="10" applyAlignment="1" pivotButton="0" quotePrefix="0" xfId="0">
      <alignment horizontal="center" vertical="center"/>
    </xf>
    <xf numFmtId="9" fontId="11" fillId="15" borderId="1" applyAlignment="1" pivotButton="0" quotePrefix="0" xfId="0">
      <alignment horizontal="center" vertical="center" wrapText="1"/>
    </xf>
    <xf numFmtId="9" fontId="11" fillId="15" borderId="15" applyAlignment="1" pivotButton="0" quotePrefix="0" xfId="0">
      <alignment horizontal="center" vertical="center" wrapText="1"/>
    </xf>
    <xf numFmtId="0" fontId="7" fillId="14" borderId="19" applyAlignment="1" pivotButton="0" quotePrefix="0" xfId="0">
      <alignment horizontal="center" vertical="center" wrapText="1"/>
    </xf>
    <xf numFmtId="9" fontId="1" fillId="16" borderId="14" applyAlignment="1" pivotButton="0" quotePrefix="0" xfId="0">
      <alignment horizontal="center" vertical="center" wrapText="1"/>
    </xf>
    <xf numFmtId="164" fontId="2" fillId="16" borderId="20" applyAlignment="1" pivotButton="0" quotePrefix="0" xfId="0">
      <alignment horizontal="center" vertical="center"/>
    </xf>
    <xf numFmtId="164" fontId="2" fillId="16" borderId="10" applyAlignment="1" pivotButton="0" quotePrefix="0" xfId="0">
      <alignment horizontal="center" vertical="center"/>
    </xf>
    <xf numFmtId="9" fontId="6" fillId="16" borderId="1" applyAlignment="1" pivotButton="0" quotePrefix="0" xfId="0">
      <alignment horizontal="center" vertical="center" wrapText="1"/>
    </xf>
    <xf numFmtId="164" fontId="0" fillId="0" borderId="23" applyAlignment="1" pivotButton="0" quotePrefix="0" xfId="0">
      <alignment horizontal="center" vertical="center"/>
    </xf>
    <xf numFmtId="0" fontId="0" fillId="0" borderId="23" pivotButton="0" quotePrefix="0" xfId="0"/>
    <xf numFmtId="14" fontId="13" fillId="17" borderId="27" applyAlignment="1" pivotButton="0" quotePrefix="0" xfId="0">
      <alignment horizontal="center" vertical="center"/>
    </xf>
    <xf numFmtId="0" fontId="0" fillId="0" borderId="43" pivotButton="0" quotePrefix="0" xfId="0"/>
    <xf numFmtId="14" fontId="12" fillId="17" borderId="27" applyAlignment="1" pivotButton="0" quotePrefix="0" xfId="0">
      <alignment horizontal="center" vertical="center"/>
    </xf>
    <xf numFmtId="0" fontId="1" fillId="11" borderId="19" applyAlignment="1" pivotButton="0" quotePrefix="0" xfId="0">
      <alignment horizontal="center" vertical="center"/>
    </xf>
    <xf numFmtId="49" fontId="0" fillId="3" borderId="19" applyAlignment="1" pivotButton="0" quotePrefix="0" xfId="0">
      <alignment horizontal="center" vertical="center"/>
    </xf>
    <xf numFmtId="49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/>
    </xf>
    <xf numFmtId="0" fontId="16" fillId="2" borderId="17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/>
    </xf>
    <xf numFmtId="0" fontId="0" fillId="0" borderId="44" pivotButton="0" quotePrefix="0" xfId="0"/>
    <xf numFmtId="0" fontId="26" fillId="2" borderId="1" applyAlignment="1" pivotButton="0" quotePrefix="0" xfId="0">
      <alignment horizontal="center" vertical="center"/>
    </xf>
    <xf numFmtId="164" fontId="17" fillId="2" borderId="1" applyAlignment="1" pivotButton="0" quotePrefix="0" xfId="0">
      <alignment horizontal="center" vertical="center"/>
    </xf>
    <xf numFmtId="164" fontId="18" fillId="2" borderId="1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/>
    </xf>
    <xf numFmtId="164" fontId="23" fillId="9" borderId="17" applyAlignment="1" pivotButton="0" quotePrefix="0" xfId="0">
      <alignment horizontal="center" vertical="center"/>
    </xf>
    <xf numFmtId="164" fontId="14" fillId="2" borderId="1" applyAlignment="1" pivotButton="0" quotePrefix="0" xfId="0">
      <alignment horizontal="center" vertical="center"/>
    </xf>
    <xf numFmtId="0" fontId="19" fillId="2" borderId="17" applyAlignment="1" pivotButton="0" quotePrefix="0" xfId="0">
      <alignment horizontal="center" vertical="center" wrapText="1"/>
    </xf>
    <xf numFmtId="164" fontId="12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0" fontId="15" fillId="2" borderId="17" applyAlignment="1" pivotButton="0" quotePrefix="0" xfId="0">
      <alignment horizontal="center" vertical="center"/>
    </xf>
    <xf numFmtId="0" fontId="13" fillId="9" borderId="1" applyAlignment="1" pivotButton="0" quotePrefix="0" xfId="0">
      <alignment horizontal="center" vertical="center"/>
    </xf>
    <xf numFmtId="164" fontId="22" fillId="9" borderId="1" applyAlignment="1" pivotButton="0" quotePrefix="0" xfId="0">
      <alignment horizontal="center" vertical="center"/>
    </xf>
    <xf numFmtId="164" fontId="8" fillId="9" borderId="1" applyAlignment="1" pivotButton="0" quotePrefix="0" xfId="0">
      <alignment horizontal="center" vertical="center"/>
    </xf>
    <xf numFmtId="164" fontId="12" fillId="9" borderId="1" applyAlignment="1" pivotButton="0" quotePrefix="0" xfId="0">
      <alignment horizontal="center" vertical="center"/>
    </xf>
    <xf numFmtId="164" fontId="8" fillId="9" borderId="21" applyAlignment="1" pivotButton="0" quotePrefix="0" xfId="0">
      <alignment horizontal="center" vertical="center"/>
    </xf>
    <xf numFmtId="164" fontId="23" fillId="9" borderId="1" applyAlignment="1" pivotButton="0" quotePrefix="0" xfId="0">
      <alignment horizontal="center" vertical="center"/>
    </xf>
    <xf numFmtId="164" fontId="20" fillId="2" borderId="1" applyAlignment="1" pivotButton="0" quotePrefix="0" xfId="0">
      <alignment horizontal="center" vertical="center"/>
    </xf>
    <xf numFmtId="164" fontId="3" fillId="2" borderId="17" applyAlignment="1" pivotButton="0" quotePrefix="0" xfId="0">
      <alignment horizontal="center" vertical="center"/>
    </xf>
    <xf numFmtId="164" fontId="17" fillId="2" borderId="21" applyAlignment="1" pivotButton="0" quotePrefix="0" xfId="0">
      <alignment horizontal="center" vertical="center"/>
    </xf>
    <xf numFmtId="164" fontId="0" fillId="2" borderId="21" applyAlignment="1" pivotButton="0" quotePrefix="0" xfId="0">
      <alignment horizontal="center" vertical="center"/>
    </xf>
    <xf numFmtId="0" fontId="1" fillId="6" borderId="10" applyAlignment="1" pivotButton="0" quotePrefix="0" xfId="0">
      <alignment horizontal="center" vertical="center"/>
    </xf>
    <xf numFmtId="164" fontId="1" fillId="6" borderId="10" applyAlignment="1" pivotButton="0" quotePrefix="0" xfId="0">
      <alignment horizontal="center" vertical="center"/>
    </xf>
    <xf numFmtId="164" fontId="25" fillId="6" borderId="1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2" fillId="18" borderId="1" applyAlignment="1" pivotButton="0" quotePrefix="0" xfId="0">
      <alignment horizontal="center" vertical="center"/>
    </xf>
    <xf numFmtId="164" fontId="12" fillId="6" borderId="10" applyAlignment="1" pivotButton="0" quotePrefix="0" xfId="0">
      <alignment horizontal="center" vertical="center"/>
    </xf>
    <xf numFmtId="164" fontId="1" fillId="6" borderId="25" applyAlignment="1" pivotButton="0" quotePrefix="0" xfId="0">
      <alignment horizontal="center" vertical="center"/>
    </xf>
    <xf numFmtId="164" fontId="21" fillId="6" borderId="10" applyAlignment="1" pivotButton="0" quotePrefix="0" xfId="0">
      <alignment horizontal="center" vertical="center"/>
    </xf>
    <xf numFmtId="0" fontId="24" fillId="0" borderId="31" applyAlignment="1" pivotButton="0" quotePrefix="0" xfId="0">
      <alignment horizontal="center" vertical="center"/>
    </xf>
    <xf numFmtId="0" fontId="0" fillId="0" borderId="30" pivotButton="0" quotePrefix="0" xfId="0"/>
    <xf numFmtId="164" fontId="14" fillId="2" borderId="18" applyAlignment="1" pivotButton="0" quotePrefix="0" xfId="0">
      <alignment horizontal="center" vertical="center"/>
    </xf>
    <xf numFmtId="0" fontId="0" fillId="0" borderId="3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taxiwelt</author>
  </authors>
  <commentList>
    <comment ref="K21" authorId="0" shapeId="0">
      <text>
        <t>CHEF:
Gesamtumsatz</t>
      </text>
    </comment>
    <comment ref="K25" authorId="0" shapeId="0">
      <text>
        <t xml:space="preserve">CHEF:
Gesamtumsatz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E149"/>
  <sheetViews>
    <sheetView tabSelected="1" topLeftCell="A7" zoomScaleNormal="100" workbookViewId="0">
      <selection activeCell="D15" sqref="D15:D16"/>
    </sheetView>
  </sheetViews>
  <sheetFormatPr baseColWidth="8" defaultColWidth="11.42578125" defaultRowHeight="12.75"/>
  <cols>
    <col width="18.5703125" customWidth="1" style="108" min="2" max="2"/>
    <col width="15.28515625" customWidth="1" style="108" min="3" max="5"/>
    <col width="13.28515625" customWidth="1" style="108" min="6" max="6"/>
    <col width="13.140625" customWidth="1" style="108" min="7" max="7"/>
    <col width="15.140625" customWidth="1" style="108" min="8" max="8"/>
    <col width="12" bestFit="1" customWidth="1" style="108" min="9" max="10"/>
    <col width="15.140625" customWidth="1" style="108" min="11" max="11"/>
    <col hidden="1" width="15.140625" customWidth="1" style="108" min="12" max="13"/>
    <col width="17.140625" customWidth="1" style="108" min="14" max="14"/>
    <col width="20.7109375" customWidth="1" style="108" min="15" max="15"/>
    <col width="17.140625" customWidth="1" style="108" min="16" max="17"/>
    <col width="5.42578125" customWidth="1" style="108" min="18" max="18"/>
    <col width="21.85546875" customWidth="1" style="108" min="20" max="20"/>
    <col width="15.28515625" customWidth="1" style="108" min="21" max="21"/>
    <col width="12" bestFit="1" customWidth="1" style="108" min="22" max="23"/>
    <col width="15.85546875" bestFit="1" customWidth="1" style="108" min="24" max="24"/>
    <col width="15.85546875" customWidth="1" style="108" min="25" max="25"/>
    <col width="5.28515625" customWidth="1" style="108" min="26" max="26"/>
    <col width="21.85546875" customWidth="1" style="108" min="28" max="28"/>
    <col width="15.28515625" customWidth="1" style="108" min="29" max="29"/>
    <col width="12" bestFit="1" customWidth="1" style="108" min="30" max="32"/>
    <col width="12" customWidth="1" style="108" min="33" max="33"/>
    <col width="5.28515625" customWidth="1" style="108" min="34" max="34"/>
    <col width="21.85546875" customWidth="1" style="108" min="36" max="36"/>
    <col width="15.28515625" customWidth="1" style="108" min="37" max="37"/>
    <col width="12" bestFit="1" customWidth="1" style="108" min="38" max="40"/>
    <col width="12" customWidth="1" style="108" min="41" max="41"/>
    <col width="5.28515625" customWidth="1" style="108" min="42" max="42"/>
    <col width="21.85546875" customWidth="1" style="108" min="44" max="44"/>
    <col width="15.28515625" customWidth="1" style="108" min="45" max="45"/>
    <col width="12" bestFit="1" customWidth="1" style="108" min="46" max="48"/>
    <col width="12" customWidth="1" style="108" min="49" max="49"/>
    <col width="5.5703125" customWidth="1" style="108" min="50" max="50"/>
    <col width="21.85546875" customWidth="1" style="108" min="52" max="52"/>
    <col width="15.28515625" customWidth="1" style="108" min="53" max="53"/>
    <col width="12" bestFit="1" customWidth="1" style="108" min="54" max="56"/>
    <col width="12" customWidth="1" style="108" min="57" max="57"/>
    <col width="5.28515625" customWidth="1" style="108" min="58" max="58"/>
    <col width="21.85546875" customWidth="1" style="108" min="60" max="60"/>
    <col width="15.28515625" customWidth="1" style="108" min="61" max="61"/>
    <col width="12" bestFit="1" customWidth="1" style="108" min="62" max="64"/>
    <col width="12" customWidth="1" style="108" min="65" max="65"/>
    <col width="5.28515625" customWidth="1" style="108" min="66" max="66"/>
    <col width="21.85546875" customWidth="1" style="108" min="68" max="68"/>
    <col width="15.28515625" customWidth="1" style="108" min="69" max="69"/>
    <col width="12" bestFit="1" customWidth="1" style="108" min="70" max="72"/>
    <col width="12" customWidth="1" style="108" min="73" max="73"/>
    <col width="5.28515625" customWidth="1" style="108" min="74" max="74"/>
    <col width="21.85546875" customWidth="1" style="108" min="76" max="76"/>
    <col width="15.28515625" customWidth="1" style="108" min="77" max="77"/>
    <col width="12" bestFit="1" customWidth="1" style="108" min="78" max="80"/>
    <col width="12" customWidth="1" style="108" min="81" max="81"/>
    <col width="4.7109375" customWidth="1" style="108" min="82" max="82"/>
    <col width="21.85546875" customWidth="1" style="108" min="84" max="84"/>
    <col width="15.28515625" customWidth="1" style="108" min="85" max="85"/>
    <col width="12" bestFit="1" customWidth="1" style="108" min="86" max="88"/>
    <col width="12" customWidth="1" style="108" min="89" max="89"/>
    <col width="4.7109375" customWidth="1" style="108" min="90" max="90"/>
    <col width="21.85546875" customWidth="1" style="108" min="92" max="92"/>
    <col width="15.28515625" customWidth="1" style="108" min="93" max="93"/>
    <col width="12" bestFit="1" customWidth="1" style="108" min="94" max="96"/>
    <col width="12" customWidth="1" style="108" min="97" max="97"/>
    <col width="5.28515625" customWidth="1" style="108" min="98" max="98"/>
    <col width="21.85546875" customWidth="1" style="108" min="100" max="100"/>
    <col width="15.28515625" customWidth="1" style="108" min="101" max="101"/>
    <col width="12" bestFit="1" customWidth="1" style="108" min="102" max="104"/>
    <col width="12" customWidth="1" style="108" min="105" max="105"/>
    <col width="5.28515625" customWidth="1" style="108" min="106" max="106"/>
    <col width="21.85546875" customWidth="1" style="108" min="108" max="108"/>
    <col width="15.28515625" customWidth="1" style="108" min="109" max="109"/>
    <col width="12" bestFit="1" customWidth="1" style="108" min="110" max="112"/>
    <col width="12" customWidth="1" style="108" min="113" max="113"/>
    <col width="5.28515625" customWidth="1" style="108" min="114" max="114"/>
    <col width="21.85546875" customWidth="1" style="108" min="116" max="116"/>
    <col width="15.28515625" customWidth="1" style="108" min="117" max="117"/>
    <col width="12" bestFit="1" customWidth="1" style="108" min="118" max="120"/>
    <col width="12" customWidth="1" style="108" min="121" max="121"/>
    <col width="5.5703125" customWidth="1" style="108" min="122" max="122"/>
    <col width="21.85546875" customWidth="1" style="108" min="124" max="124"/>
    <col width="15.28515625" customWidth="1" style="108" min="125" max="125"/>
    <col width="12" bestFit="1" customWidth="1" style="108" min="126" max="128"/>
    <col width="12" customWidth="1" style="108" min="129" max="129"/>
    <col width="5.28515625" customWidth="1" style="108" min="130" max="130"/>
    <col width="21.85546875" customWidth="1" style="108" min="132" max="132"/>
    <col width="15.28515625" customWidth="1" style="108" min="133" max="133"/>
    <col width="12" bestFit="1" customWidth="1" style="108" min="134" max="136"/>
    <col width="12" customWidth="1" style="108" min="137" max="137"/>
    <col width="5.28515625" customWidth="1" style="108" min="138" max="138"/>
    <col width="21.85546875" customWidth="1" style="108" min="140" max="140"/>
    <col width="15.28515625" customWidth="1" style="108" min="141" max="141"/>
    <col width="12" bestFit="1" customWidth="1" style="108" min="142" max="144"/>
    <col width="12" customWidth="1" style="108" min="145" max="145"/>
    <col width="5.28515625" customWidth="1" style="108" min="146" max="146"/>
    <col width="21.85546875" customWidth="1" style="108" min="148" max="148"/>
    <col width="15.28515625" customWidth="1" style="108" min="149" max="149"/>
    <col width="12" bestFit="1" customWidth="1" style="108" min="150" max="152"/>
    <col width="12" customWidth="1" style="108" min="153" max="153"/>
    <col width="4.7109375" customWidth="1" style="108" min="154" max="154"/>
    <col width="21.85546875" customWidth="1" style="108" min="156" max="156"/>
    <col width="15.28515625" customWidth="1" style="108" min="157" max="157"/>
    <col width="12" bestFit="1" customWidth="1" style="108" min="158" max="160"/>
    <col width="12" customWidth="1" style="108" min="161" max="161"/>
    <col width="4.85546875" customWidth="1" style="108" min="162" max="162"/>
    <col width="21.85546875" customWidth="1" style="108" min="164" max="164"/>
    <col width="15.28515625" customWidth="1" style="108" min="165" max="165"/>
    <col width="12" bestFit="1" customWidth="1" style="108" min="166" max="168"/>
    <col width="12" customWidth="1" style="108" min="169" max="169"/>
    <col width="4.7109375" customWidth="1" style="108" min="170" max="170"/>
    <col width="21.85546875" customWidth="1" style="108" min="172" max="172"/>
    <col width="15.28515625" customWidth="1" style="108" min="173" max="173"/>
    <col width="12" bestFit="1" customWidth="1" style="108" min="174" max="176"/>
    <col width="12" customWidth="1" style="108" min="177" max="177"/>
    <col width="5.42578125" customWidth="1" style="108" min="178" max="178"/>
    <col width="21.85546875" customWidth="1" style="108" min="180" max="180"/>
    <col width="15.28515625" customWidth="1" style="108" min="181" max="181"/>
    <col width="12" bestFit="1" customWidth="1" style="108" min="182" max="184"/>
    <col width="12" customWidth="1" style="108" min="185" max="185"/>
    <col width="4.7109375" customWidth="1" style="108" min="186" max="186"/>
    <col width="21.85546875" customWidth="1" style="108" min="188" max="188"/>
    <col width="15.28515625" customWidth="1" style="108" min="189" max="189"/>
    <col width="12" bestFit="1" customWidth="1" style="108" min="190" max="192"/>
    <col width="12" customWidth="1" style="108" min="193" max="193"/>
    <col width="5.28515625" customWidth="1" style="108" min="194" max="194"/>
    <col width="21.85546875" customWidth="1" style="108" min="196" max="196"/>
    <col width="15.28515625" customWidth="1" style="108" min="197" max="197"/>
    <col width="12" bestFit="1" customWidth="1" style="108" min="198" max="200"/>
    <col width="12" customWidth="1" style="108" min="201" max="201"/>
    <col width="4.7109375" customWidth="1" style="108" min="202" max="202"/>
    <col width="21.85546875" customWidth="1" style="108" min="204" max="204"/>
    <col width="15.28515625" customWidth="1" style="108" min="205" max="205"/>
    <col width="12" bestFit="1" customWidth="1" style="108" min="206" max="208"/>
    <col width="12" customWidth="1" style="108" min="209" max="209"/>
    <col width="5" customWidth="1" style="108" min="210" max="210"/>
  </cols>
  <sheetData>
    <row r="1" ht="12.75" customHeight="1" s="108">
      <c r="A1" s="120" t="inlineStr">
        <is>
          <t>ÜBERSICHT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57" t="n"/>
      <c r="L1" s="11" t="n"/>
      <c r="M1" s="11" t="n"/>
      <c r="N1" s="127" t="inlineStr">
        <is>
          <t>BITTE HIER GESAMT RECHNUNGSBETRAG EINGEBEN</t>
        </is>
      </c>
      <c r="O1" s="69" t="n"/>
      <c r="P1" s="57" t="n"/>
      <c r="Q1" s="11" t="n"/>
      <c r="R1" s="1" t="n"/>
      <c r="S1" s="115" t="inlineStr">
        <is>
          <t>***********MASTER TABELLE************</t>
        </is>
      </c>
      <c r="Y1" s="115" t="n"/>
    </row>
    <row r="2" ht="12.75" customHeight="1" s="108" thickBot="1">
      <c r="A2" s="107" t="n"/>
      <c r="K2" s="114" t="n"/>
      <c r="L2" s="11" t="n"/>
      <c r="M2" s="11" t="n"/>
      <c r="N2" s="107" t="n"/>
      <c r="P2" s="114" t="n"/>
      <c r="Q2" s="11" t="n"/>
      <c r="R2" s="3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</row>
    <row r="3" ht="12.75" customHeight="1" s="108" thickBot="1">
      <c r="A3" s="58" t="n"/>
      <c r="B3" s="70" t="n"/>
      <c r="C3" s="70" t="n"/>
      <c r="D3" s="70" t="n"/>
      <c r="E3" s="70" t="n"/>
      <c r="F3" s="70" t="n"/>
      <c r="G3" s="70" t="n"/>
      <c r="H3" s="70" t="n"/>
      <c r="I3" s="70" t="n"/>
      <c r="J3" s="70" t="n"/>
      <c r="K3" s="59" t="n"/>
      <c r="L3" s="11" t="n"/>
      <c r="M3" s="11" t="n"/>
      <c r="N3" s="58" t="n"/>
      <c r="O3" s="70" t="n"/>
      <c r="P3" s="59" t="n"/>
      <c r="Q3" s="11" t="n"/>
      <c r="R3" s="3" t="n"/>
      <c r="S3" s="82" t="inlineStr">
        <is>
          <t>MITARBEITER NAME</t>
        </is>
      </c>
      <c r="T3" s="83" t="n"/>
      <c r="U3" s="85" t="n"/>
      <c r="V3" s="76" t="n"/>
      <c r="Z3" s="4" t="n"/>
      <c r="AA3" s="94" t="inlineStr">
        <is>
          <t>MITARBEITER NAME</t>
        </is>
      </c>
      <c r="AB3" s="76" t="n"/>
      <c r="AC3" s="95" t="inlineStr">
        <is>
          <t>Berke</t>
        </is>
      </c>
      <c r="AD3" s="76" t="n"/>
      <c r="AH3" s="4" t="n"/>
      <c r="AI3" s="94" t="inlineStr">
        <is>
          <t>MITARBEITER NAME</t>
        </is>
      </c>
      <c r="AJ3" s="76" t="n"/>
      <c r="AK3" s="95" t="inlineStr">
        <is>
          <t>MICHAEL TREY</t>
        </is>
      </c>
      <c r="AL3" s="76" t="n"/>
      <c r="AP3" s="4" t="n"/>
      <c r="AQ3" s="94" t="inlineStr">
        <is>
          <t>MITARBEITER NAME</t>
        </is>
      </c>
      <c r="AR3" s="76" t="n"/>
      <c r="AS3" s="95" t="inlineStr">
        <is>
          <t>REKIK KOUDIER</t>
        </is>
      </c>
      <c r="AT3" s="76" t="n"/>
      <c r="AX3" s="4" t="n"/>
      <c r="AY3" s="94" t="inlineStr">
        <is>
          <t>MITARBEITER NAME</t>
        </is>
      </c>
      <c r="AZ3" s="76" t="n"/>
      <c r="BA3" s="95" t="inlineStr">
        <is>
          <t>PARWEZ MALIK</t>
        </is>
      </c>
      <c r="BB3" s="76" t="n"/>
      <c r="BF3" s="4" t="n"/>
      <c r="BG3" s="94" t="inlineStr">
        <is>
          <t>MITARBEITER NAME</t>
        </is>
      </c>
      <c r="BH3" s="76" t="n"/>
      <c r="BI3" s="95" t="inlineStr">
        <is>
          <t>JENS GERTELMANN</t>
        </is>
      </c>
      <c r="BJ3" s="76" t="n"/>
      <c r="BN3" s="4" t="n"/>
      <c r="BO3" s="94" t="inlineStr">
        <is>
          <t>MITARBEITER NAME</t>
        </is>
      </c>
      <c r="BP3" s="76" t="n"/>
      <c r="BQ3" s="95" t="inlineStr">
        <is>
          <t>UWE ENGELBART</t>
        </is>
      </c>
      <c r="BR3" s="76" t="n"/>
      <c r="BV3" s="4" t="n"/>
      <c r="BW3" s="94" t="inlineStr">
        <is>
          <t>MITARBEITER NAME</t>
        </is>
      </c>
      <c r="BX3" s="76" t="n"/>
      <c r="BY3" s="95" t="inlineStr">
        <is>
          <t>SVEN ANBERGEN</t>
        </is>
      </c>
      <c r="BZ3" s="76" t="n"/>
      <c r="CD3" s="4" t="n"/>
      <c r="CE3" s="94" t="inlineStr">
        <is>
          <t>MITARBEITER NAME</t>
        </is>
      </c>
      <c r="CF3" s="76" t="n"/>
      <c r="CG3" s="95" t="inlineStr">
        <is>
          <t>MUSA AKGÜL</t>
        </is>
      </c>
      <c r="CH3" s="76" t="n"/>
      <c r="CL3" s="4" t="n"/>
      <c r="CM3" s="94" t="inlineStr">
        <is>
          <t>MITARBEITER NAME</t>
        </is>
      </c>
      <c r="CN3" s="76" t="n"/>
      <c r="CO3" s="95" t="inlineStr">
        <is>
          <t>HARALD ALLENSTEIN</t>
        </is>
      </c>
      <c r="CP3" s="76" t="n"/>
      <c r="CT3" s="4" t="n"/>
      <c r="CU3" s="94" t="inlineStr">
        <is>
          <t>MITARBEITER NAME</t>
        </is>
      </c>
      <c r="CV3" s="76" t="n"/>
      <c r="CW3" s="100" t="inlineStr">
        <is>
          <t>OLEXANDER ROBERTUS</t>
        </is>
      </c>
      <c r="CX3" s="76" t="n"/>
      <c r="DB3" s="4" t="n"/>
      <c r="DC3" s="94" t="inlineStr">
        <is>
          <t>MITARBEITER NAME</t>
        </is>
      </c>
      <c r="DD3" s="76" t="n"/>
      <c r="DE3" s="95" t="inlineStr">
        <is>
          <t>H.P.KROHM</t>
        </is>
      </c>
      <c r="DF3" s="76" t="n"/>
      <c r="DJ3" s="4" t="n"/>
      <c r="DK3" s="94" t="inlineStr">
        <is>
          <t>MITARBEITER NAME</t>
        </is>
      </c>
      <c r="DL3" s="76" t="n"/>
      <c r="DM3" s="95" t="inlineStr">
        <is>
          <t>DIETER REINECKE</t>
        </is>
      </c>
      <c r="DN3" s="76" t="n"/>
      <c r="DR3" s="4" t="n"/>
      <c r="DS3" s="94" t="inlineStr">
        <is>
          <t>MITARBEITER NAME</t>
        </is>
      </c>
      <c r="DT3" s="76" t="n"/>
      <c r="DU3" s="95" t="inlineStr">
        <is>
          <t>AXEL BLUME</t>
        </is>
      </c>
      <c r="DV3" s="76" t="n"/>
      <c r="DZ3" s="4" t="n"/>
      <c r="EA3" s="94" t="inlineStr">
        <is>
          <t>MITARBEITER NAME</t>
        </is>
      </c>
      <c r="EB3" s="76" t="n"/>
      <c r="EC3" s="95" t="inlineStr">
        <is>
          <t>CARSTEN WEGENER</t>
        </is>
      </c>
      <c r="ED3" s="76" t="n"/>
      <c r="EH3" s="4" t="n"/>
      <c r="EI3" s="94" t="inlineStr">
        <is>
          <t>MITARBEITER NAME</t>
        </is>
      </c>
      <c r="EJ3" s="76" t="n"/>
      <c r="EK3" s="95" t="inlineStr">
        <is>
          <t>MICHAEL FROHNERT</t>
        </is>
      </c>
      <c r="EL3" s="76" t="n"/>
      <c r="EP3" s="4" t="n"/>
      <c r="EQ3" s="94" t="inlineStr">
        <is>
          <t>MITARBEITER NAME</t>
        </is>
      </c>
      <c r="ER3" s="76" t="n"/>
      <c r="ES3" s="95" t="inlineStr">
        <is>
          <t>OSMAN YEREBAKAN</t>
        </is>
      </c>
      <c r="ET3" s="76" t="n"/>
      <c r="EX3" s="4" t="n"/>
      <c r="EY3" s="94" t="inlineStr">
        <is>
          <t>MITARBEITER NAME</t>
        </is>
      </c>
      <c r="EZ3" s="76" t="n"/>
      <c r="FA3" s="95" t="inlineStr">
        <is>
          <t>AHMAD HOSSEINI</t>
        </is>
      </c>
      <c r="FB3" s="76" t="n"/>
      <c r="FF3" s="4" t="n"/>
      <c r="FG3" s="94" t="inlineStr">
        <is>
          <t>MITARBEITER NAME</t>
        </is>
      </c>
      <c r="FH3" s="76" t="n"/>
      <c r="FI3" s="95" t="inlineStr">
        <is>
          <t>SIVAN BAZENCIR</t>
        </is>
      </c>
      <c r="FJ3" s="76" t="n"/>
      <c r="FN3" s="4" t="n"/>
      <c r="FO3" s="94" t="inlineStr">
        <is>
          <t>MITARBEITER NAME</t>
        </is>
      </c>
      <c r="FP3" s="76" t="n"/>
      <c r="FQ3" s="95" t="n">
        <v>1</v>
      </c>
      <c r="FR3" s="76" t="n"/>
      <c r="FV3" s="4" t="n"/>
      <c r="FW3" s="94" t="inlineStr">
        <is>
          <t>MITARBEITER NAME</t>
        </is>
      </c>
      <c r="FX3" s="76" t="n"/>
      <c r="FY3" s="95" t="n">
        <v>2</v>
      </c>
      <c r="FZ3" s="76" t="n"/>
      <c r="GD3" s="4" t="n"/>
      <c r="GE3" s="94" t="inlineStr">
        <is>
          <t>MITARBEITER NAME</t>
        </is>
      </c>
      <c r="GF3" s="76" t="n"/>
      <c r="GG3" s="95" t="n">
        <v>3</v>
      </c>
      <c r="GH3" s="76" t="n"/>
      <c r="GL3" s="4" t="n"/>
      <c r="GM3" s="94" t="inlineStr">
        <is>
          <t>MITARBEITER NAME</t>
        </is>
      </c>
      <c r="GN3" s="76" t="n"/>
      <c r="GO3" s="95" t="n">
        <v>4</v>
      </c>
      <c r="GP3" s="76" t="n"/>
      <c r="GT3" s="4" t="n"/>
      <c r="GU3" s="94" t="inlineStr">
        <is>
          <t>MITARBEITER NAME</t>
        </is>
      </c>
      <c r="GV3" s="76" t="n"/>
      <c r="GW3" s="95" t="n">
        <v>5</v>
      </c>
      <c r="GX3" s="76" t="n"/>
      <c r="HB3" s="4" t="n"/>
    </row>
    <row r="4" ht="12.75" customHeight="1" s="108" thickBot="1">
      <c r="A4" s="106">
        <f>S5</f>
        <v/>
      </c>
      <c r="B4" s="69" t="n"/>
      <c r="C4" s="109" t="inlineStr">
        <is>
          <t>KASSE GESAMT Vollzeit</t>
        </is>
      </c>
      <c r="D4" s="110" t="inlineStr">
        <is>
          <t>KASSE GESAMT Aushilfe</t>
        </is>
      </c>
      <c r="E4" s="63" t="inlineStr">
        <is>
          <t>TAGES-KASSE GESAMT</t>
        </is>
      </c>
      <c r="F4" s="111" t="inlineStr">
        <is>
          <t>25% Auszahlung</t>
        </is>
      </c>
      <c r="G4" s="111" t="inlineStr">
        <is>
          <t>40% Auszahlung</t>
        </is>
      </c>
      <c r="H4" s="116" t="inlineStr">
        <is>
          <t>TAGES-BAR AUSZAHLUNG GESAMT</t>
        </is>
      </c>
      <c r="I4" s="112" t="inlineStr">
        <is>
          <t>Bar Einnahme Vollzeit</t>
        </is>
      </c>
      <c r="J4" s="112" t="inlineStr">
        <is>
          <t>Bar Einnahme Aushilfen</t>
        </is>
      </c>
      <c r="K4" s="117" t="inlineStr">
        <is>
          <t>TAGES-BAR EINNAHMEN GESAMT</t>
        </is>
      </c>
      <c r="L4" s="54" t="inlineStr">
        <is>
          <t>ERGEBNIS</t>
        </is>
      </c>
      <c r="M4" s="128" t="inlineStr">
        <is>
          <t>BAR+ RECHNUNGEN</t>
        </is>
      </c>
      <c r="N4" s="11" t="n"/>
      <c r="O4" s="126" t="inlineStr">
        <is>
          <t>RECHNUNGEN</t>
        </is>
      </c>
      <c r="P4" s="11" t="n"/>
      <c r="Q4" s="11" t="n"/>
      <c r="R4" s="3" t="n"/>
      <c r="S4" s="84" t="n"/>
      <c r="T4" s="78" t="n"/>
      <c r="U4" s="86" t="n"/>
      <c r="V4" s="78" t="n"/>
      <c r="Z4" s="4" t="n"/>
      <c r="AA4" s="77" t="n"/>
      <c r="AB4" s="78" t="n"/>
      <c r="AC4" s="77" t="n"/>
      <c r="AD4" s="78" t="n"/>
      <c r="AH4" s="4" t="n"/>
      <c r="AI4" s="77" t="n"/>
      <c r="AJ4" s="78" t="n"/>
      <c r="AK4" s="77" t="n"/>
      <c r="AL4" s="78" t="n"/>
      <c r="AP4" s="4" t="n"/>
      <c r="AQ4" s="77" t="n"/>
      <c r="AR4" s="78" t="n"/>
      <c r="AS4" s="77" t="n"/>
      <c r="AT4" s="78" t="n"/>
      <c r="AX4" s="4" t="n"/>
      <c r="AY4" s="77" t="n"/>
      <c r="AZ4" s="78" t="n"/>
      <c r="BA4" s="77" t="n"/>
      <c r="BB4" s="78" t="n"/>
      <c r="BF4" s="4" t="n"/>
      <c r="BG4" s="77" t="n"/>
      <c r="BH4" s="78" t="n"/>
      <c r="BI4" s="77" t="n"/>
      <c r="BJ4" s="78" t="n"/>
      <c r="BN4" s="4" t="n"/>
      <c r="BO4" s="77" t="n"/>
      <c r="BP4" s="78" t="n"/>
      <c r="BQ4" s="77" t="n"/>
      <c r="BR4" s="78" t="n"/>
      <c r="BV4" s="4" t="n"/>
      <c r="BW4" s="77" t="n"/>
      <c r="BX4" s="78" t="n"/>
      <c r="BY4" s="77" t="n"/>
      <c r="BZ4" s="78" t="n"/>
      <c r="CD4" s="4" t="n"/>
      <c r="CE4" s="77" t="n"/>
      <c r="CF4" s="78" t="n"/>
      <c r="CG4" s="77" t="n"/>
      <c r="CH4" s="78" t="n"/>
      <c r="CL4" s="4" t="n"/>
      <c r="CM4" s="77" t="n"/>
      <c r="CN4" s="78" t="n"/>
      <c r="CO4" s="77" t="n"/>
      <c r="CP4" s="78" t="n"/>
      <c r="CT4" s="4" t="n"/>
      <c r="CU4" s="77" t="n"/>
      <c r="CV4" s="78" t="n"/>
      <c r="CW4" s="77" t="n"/>
      <c r="CX4" s="78" t="n"/>
      <c r="DB4" s="4" t="n"/>
      <c r="DC4" s="77" t="n"/>
      <c r="DD4" s="78" t="n"/>
      <c r="DE4" s="77" t="n"/>
      <c r="DF4" s="78" t="n"/>
      <c r="DJ4" s="4" t="n"/>
      <c r="DK4" s="77" t="n"/>
      <c r="DL4" s="78" t="n"/>
      <c r="DM4" s="77" t="n"/>
      <c r="DN4" s="78" t="n"/>
      <c r="DR4" s="4" t="n"/>
      <c r="DS4" s="77" t="n"/>
      <c r="DT4" s="78" t="n"/>
      <c r="DU4" s="77" t="n"/>
      <c r="DV4" s="78" t="n"/>
      <c r="DZ4" s="4" t="n"/>
      <c r="EA4" s="77" t="n"/>
      <c r="EB4" s="78" t="n"/>
      <c r="EC4" s="77" t="n"/>
      <c r="ED4" s="78" t="n"/>
      <c r="EH4" s="4" t="n"/>
      <c r="EI4" s="77" t="n"/>
      <c r="EJ4" s="78" t="n"/>
      <c r="EK4" s="77" t="n"/>
      <c r="EL4" s="78" t="n"/>
      <c r="EP4" s="4" t="n"/>
      <c r="EQ4" s="77" t="n"/>
      <c r="ER4" s="78" t="n"/>
      <c r="ES4" s="77" t="n"/>
      <c r="ET4" s="78" t="n"/>
      <c r="EX4" s="4" t="n"/>
      <c r="EY4" s="77" t="n"/>
      <c r="EZ4" s="78" t="n"/>
      <c r="FA4" s="77" t="n"/>
      <c r="FB4" s="78" t="n"/>
      <c r="FF4" s="4" t="n"/>
      <c r="FG4" s="77" t="n"/>
      <c r="FH4" s="78" t="n"/>
      <c r="FI4" s="77" t="n"/>
      <c r="FJ4" s="78" t="n"/>
      <c r="FN4" s="4" t="n"/>
      <c r="FO4" s="77" t="n"/>
      <c r="FP4" s="78" t="n"/>
      <c r="FQ4" s="77" t="n"/>
      <c r="FR4" s="78" t="n"/>
      <c r="FV4" s="4" t="n"/>
      <c r="FW4" s="77" t="n"/>
      <c r="FX4" s="78" t="n"/>
      <c r="FY4" s="77" t="n"/>
      <c r="FZ4" s="78" t="n"/>
      <c r="GD4" s="4" t="n"/>
      <c r="GE4" s="77" t="n"/>
      <c r="GF4" s="78" t="n"/>
      <c r="GG4" s="77" t="n"/>
      <c r="GH4" s="78" t="n"/>
      <c r="GL4" s="4" t="n"/>
      <c r="GM4" s="77" t="n"/>
      <c r="GN4" s="78" t="n"/>
      <c r="GO4" s="77" t="n"/>
      <c r="GP4" s="78" t="n"/>
      <c r="GT4" s="4" t="n"/>
      <c r="GU4" s="77" t="n"/>
      <c r="GV4" s="78" t="n"/>
      <c r="GW4" s="77" t="n"/>
      <c r="GX4" s="78" t="n"/>
      <c r="HB4" s="4" t="n"/>
      <c r="HC4" s="113" t="inlineStr">
        <is>
          <t>HIER ENDET DIE ANGABEN BEREICH MIT FORMELN !!!! ALLES WEITER SOLL ISMAIL HINZUFÜGEN</t>
        </is>
      </c>
      <c r="HD4" s="69" t="n"/>
      <c r="HE4" s="57" t="n"/>
    </row>
    <row r="5" ht="12.75" customHeight="1" s="108">
      <c r="A5" s="107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  <c r="L5" s="55" t="n"/>
      <c r="M5" s="55" t="n"/>
      <c r="N5" s="2" t="n"/>
      <c r="O5" s="55" t="n"/>
      <c r="P5" s="2" t="n"/>
      <c r="Q5" s="2" t="n"/>
      <c r="R5" s="4" t="n"/>
      <c r="S5" s="87" t="inlineStr">
        <is>
          <t>DATUM</t>
        </is>
      </c>
      <c r="T5" s="88" t="n"/>
      <c r="U5" s="81" t="inlineStr">
        <is>
          <t>Kasse GESAMT</t>
        </is>
      </c>
      <c r="V5" s="89" t="n">
        <v>0.25</v>
      </c>
      <c r="W5" s="89" t="n">
        <v>0.15</v>
      </c>
      <c r="X5" s="81" t="inlineStr">
        <is>
          <t>Bar</t>
        </is>
      </c>
      <c r="Y5" s="97" t="inlineStr">
        <is>
          <t>HINWEISE</t>
        </is>
      </c>
      <c r="Z5" s="4" t="n"/>
      <c r="AA5" s="96" t="inlineStr">
        <is>
          <t>DATUM</t>
        </is>
      </c>
      <c r="AB5" s="76" t="n"/>
      <c r="AC5" s="81">
        <f>U5</f>
        <v/>
      </c>
      <c r="AD5" s="89" t="n">
        <v>0.25</v>
      </c>
      <c r="AE5" s="89" t="n">
        <v>0.15</v>
      </c>
      <c r="AF5" s="81" t="inlineStr">
        <is>
          <t>Bar</t>
        </is>
      </c>
      <c r="AG5" s="97" t="inlineStr">
        <is>
          <t>HINWEISE</t>
        </is>
      </c>
      <c r="AH5" s="4" t="n"/>
      <c r="AI5" s="96" t="inlineStr">
        <is>
          <t>DATUM</t>
        </is>
      </c>
      <c r="AJ5" s="76" t="n"/>
      <c r="AK5" s="81" t="inlineStr">
        <is>
          <t>Kasse GESAMT</t>
        </is>
      </c>
      <c r="AL5" s="89" t="n">
        <v>0.25</v>
      </c>
      <c r="AM5" s="89" t="n">
        <v>0.15</v>
      </c>
      <c r="AN5" s="81" t="inlineStr">
        <is>
          <t>Bar</t>
        </is>
      </c>
      <c r="AO5" s="97" t="inlineStr">
        <is>
          <t>HINWEISE</t>
        </is>
      </c>
      <c r="AP5" s="4" t="n"/>
      <c r="AQ5" s="96" t="inlineStr">
        <is>
          <t>DATUM</t>
        </is>
      </c>
      <c r="AR5" s="76" t="n"/>
      <c r="AS5" s="81" t="inlineStr">
        <is>
          <t>Kasse GESAMT</t>
        </is>
      </c>
      <c r="AT5" s="89" t="n">
        <v>0.25</v>
      </c>
      <c r="AU5" s="89" t="n">
        <v>0.15</v>
      </c>
      <c r="AV5" s="81" t="inlineStr">
        <is>
          <t>Bar</t>
        </is>
      </c>
      <c r="AW5" s="97" t="inlineStr">
        <is>
          <t>HINWEISE</t>
        </is>
      </c>
      <c r="AX5" s="4" t="n"/>
      <c r="AY5" s="96" t="inlineStr">
        <is>
          <t>DATUM</t>
        </is>
      </c>
      <c r="AZ5" s="76" t="n"/>
      <c r="BA5" s="81" t="inlineStr">
        <is>
          <t>Kasse GESAMT</t>
        </is>
      </c>
      <c r="BB5" s="89" t="n">
        <v>0.25</v>
      </c>
      <c r="BC5" s="89" t="n">
        <v>0.15</v>
      </c>
      <c r="BD5" s="81" t="inlineStr">
        <is>
          <t>Bar</t>
        </is>
      </c>
      <c r="BE5" s="97" t="inlineStr">
        <is>
          <t>HINWEISE</t>
        </is>
      </c>
      <c r="BF5" s="4" t="n"/>
      <c r="BG5" s="96" t="inlineStr">
        <is>
          <t>DATUM</t>
        </is>
      </c>
      <c r="BH5" s="76" t="n"/>
      <c r="BI5" s="81" t="inlineStr">
        <is>
          <t>Kasse GESAMT</t>
        </is>
      </c>
      <c r="BJ5" s="89" t="n">
        <v>0.25</v>
      </c>
      <c r="BK5" s="89" t="n">
        <v>0.15</v>
      </c>
      <c r="BL5" s="81" t="inlineStr">
        <is>
          <t>Bar</t>
        </is>
      </c>
      <c r="BM5" s="97" t="inlineStr">
        <is>
          <t>HINWEISE</t>
        </is>
      </c>
      <c r="BN5" s="4" t="n"/>
      <c r="BO5" s="96" t="inlineStr">
        <is>
          <t>DATUM</t>
        </is>
      </c>
      <c r="BP5" s="76" t="n"/>
      <c r="BQ5" s="81" t="inlineStr">
        <is>
          <t>Kasse GESAMT</t>
        </is>
      </c>
      <c r="BR5" s="89" t="n">
        <v>0.25</v>
      </c>
      <c r="BS5" s="89" t="n">
        <v>0.15</v>
      </c>
      <c r="BT5" s="81" t="inlineStr">
        <is>
          <t>Bar</t>
        </is>
      </c>
      <c r="BU5" s="97" t="inlineStr">
        <is>
          <t>HINWEISE</t>
        </is>
      </c>
      <c r="BV5" s="4" t="n"/>
      <c r="BW5" s="96" t="inlineStr">
        <is>
          <t>DATUM</t>
        </is>
      </c>
      <c r="BX5" s="76" t="n"/>
      <c r="BY5" s="81" t="inlineStr">
        <is>
          <t>Kasse GESAMT</t>
        </is>
      </c>
      <c r="BZ5" s="89" t="n">
        <v>0.25</v>
      </c>
      <c r="CA5" s="89" t="n">
        <v>0.15</v>
      </c>
      <c r="CB5" s="81" t="inlineStr">
        <is>
          <t>Bar</t>
        </is>
      </c>
      <c r="CC5" s="97" t="inlineStr">
        <is>
          <t>HINWEISE</t>
        </is>
      </c>
      <c r="CD5" s="4" t="n"/>
      <c r="CE5" s="96" t="inlineStr">
        <is>
          <t>DATUM</t>
        </is>
      </c>
      <c r="CF5" s="76" t="n"/>
      <c r="CG5" s="81" t="inlineStr">
        <is>
          <t>Kasse GESAMT</t>
        </is>
      </c>
      <c r="CH5" s="89" t="n">
        <v>0.25</v>
      </c>
      <c r="CI5" s="89" t="n">
        <v>0.15</v>
      </c>
      <c r="CJ5" s="81" t="inlineStr">
        <is>
          <t>Bar</t>
        </is>
      </c>
      <c r="CK5" s="97" t="inlineStr">
        <is>
          <t>HINWEISE</t>
        </is>
      </c>
      <c r="CL5" s="4" t="n"/>
      <c r="CM5" s="96" t="inlineStr">
        <is>
          <t>DATUM</t>
        </is>
      </c>
      <c r="CN5" s="76" t="n"/>
      <c r="CO5" s="81" t="inlineStr">
        <is>
          <t>Kasse GESAMT</t>
        </is>
      </c>
      <c r="CP5" s="89" t="n">
        <v>0.25</v>
      </c>
      <c r="CQ5" s="89" t="n">
        <v>0.15</v>
      </c>
      <c r="CR5" s="81" t="inlineStr">
        <is>
          <t>Bar</t>
        </is>
      </c>
      <c r="CS5" s="97" t="inlineStr">
        <is>
          <t>HINWEISE</t>
        </is>
      </c>
      <c r="CT5" s="4" t="n"/>
      <c r="CU5" s="96" t="inlineStr">
        <is>
          <t>DATUM</t>
        </is>
      </c>
      <c r="CV5" s="76" t="n"/>
      <c r="CW5" s="81" t="inlineStr">
        <is>
          <t>Kasse GESAMT</t>
        </is>
      </c>
      <c r="CX5" s="89" t="n">
        <v>0.25</v>
      </c>
      <c r="CY5" s="89" t="n">
        <v>0.15</v>
      </c>
      <c r="CZ5" s="81" t="inlineStr">
        <is>
          <t>Bar</t>
        </is>
      </c>
      <c r="DA5" s="97" t="inlineStr">
        <is>
          <t>HINWEISE</t>
        </is>
      </c>
      <c r="DB5" s="4" t="n"/>
      <c r="DC5" s="96" t="inlineStr">
        <is>
          <t>DATUM</t>
        </is>
      </c>
      <c r="DD5" s="76" t="n"/>
      <c r="DE5" s="81" t="inlineStr">
        <is>
          <t>Kasse GESAMT</t>
        </is>
      </c>
      <c r="DF5" s="89" t="n">
        <v>0.25</v>
      </c>
      <c r="DG5" s="89" t="n">
        <v>0.15</v>
      </c>
      <c r="DH5" s="81" t="inlineStr">
        <is>
          <t>Bar</t>
        </is>
      </c>
      <c r="DI5" s="97" t="inlineStr">
        <is>
          <t>HINWEISE</t>
        </is>
      </c>
      <c r="DJ5" s="4" t="n"/>
      <c r="DK5" s="96" t="inlineStr">
        <is>
          <t>DATUM</t>
        </is>
      </c>
      <c r="DL5" s="76" t="n"/>
      <c r="DM5" s="81" t="inlineStr">
        <is>
          <t>Kasse GESAMT</t>
        </is>
      </c>
      <c r="DN5" s="89" t="n">
        <v>0.25</v>
      </c>
      <c r="DO5" s="89" t="n">
        <v>0.15</v>
      </c>
      <c r="DP5" s="81" t="inlineStr">
        <is>
          <t>Bar</t>
        </is>
      </c>
      <c r="DQ5" s="97" t="inlineStr">
        <is>
          <t>HINWEISE</t>
        </is>
      </c>
      <c r="DR5" s="4" t="n"/>
      <c r="DS5" s="96" t="inlineStr">
        <is>
          <t>DATUM</t>
        </is>
      </c>
      <c r="DT5" s="76" t="n"/>
      <c r="DU5" s="81" t="inlineStr">
        <is>
          <t>Kasse GESAMT</t>
        </is>
      </c>
      <c r="DV5" s="89" t="n">
        <v>0.25</v>
      </c>
      <c r="DW5" s="89" t="n">
        <v>0.15</v>
      </c>
      <c r="DX5" s="81" t="inlineStr">
        <is>
          <t>Bar</t>
        </is>
      </c>
      <c r="DY5" s="97" t="inlineStr">
        <is>
          <t>HINWEISE</t>
        </is>
      </c>
      <c r="DZ5" s="4" t="n"/>
      <c r="EA5" s="96" t="inlineStr">
        <is>
          <t>DATUM</t>
        </is>
      </c>
      <c r="EB5" s="76" t="n"/>
      <c r="EC5" s="81" t="inlineStr">
        <is>
          <t>Kasse GESAMT</t>
        </is>
      </c>
      <c r="ED5" s="89" t="n">
        <v>0.25</v>
      </c>
      <c r="EE5" s="89" t="n">
        <v>0.15</v>
      </c>
      <c r="EF5" s="81" t="inlineStr">
        <is>
          <t>Bar</t>
        </is>
      </c>
      <c r="EG5" s="97" t="inlineStr">
        <is>
          <t>HINWEISE</t>
        </is>
      </c>
      <c r="EH5" s="4" t="n"/>
      <c r="EI5" s="96" t="inlineStr">
        <is>
          <t>DATUM</t>
        </is>
      </c>
      <c r="EJ5" s="76" t="n"/>
      <c r="EK5" s="81" t="inlineStr">
        <is>
          <t>Kasse GESAMT</t>
        </is>
      </c>
      <c r="EL5" s="89" t="n">
        <v>0.25</v>
      </c>
      <c r="EM5" s="89" t="n">
        <v>0.15</v>
      </c>
      <c r="EN5" s="81" t="inlineStr">
        <is>
          <t>Bar</t>
        </is>
      </c>
      <c r="EO5" s="97" t="inlineStr">
        <is>
          <t>HINWEISE</t>
        </is>
      </c>
      <c r="EP5" s="4" t="n"/>
      <c r="EQ5" s="96" t="inlineStr">
        <is>
          <t>DATUM</t>
        </is>
      </c>
      <c r="ER5" s="76" t="n"/>
      <c r="ES5" s="81" t="inlineStr">
        <is>
          <t>Kasse GESAMT</t>
        </is>
      </c>
      <c r="ET5" s="89" t="n">
        <v>0.25</v>
      </c>
      <c r="EU5" s="89" t="n">
        <v>0.15</v>
      </c>
      <c r="EV5" s="81" t="inlineStr">
        <is>
          <t>Bar</t>
        </is>
      </c>
      <c r="EW5" s="97" t="inlineStr">
        <is>
          <t>HINWEISE</t>
        </is>
      </c>
      <c r="EX5" s="4" t="n"/>
      <c r="EY5" s="96" t="inlineStr">
        <is>
          <t>DATUM</t>
        </is>
      </c>
      <c r="EZ5" s="76" t="n"/>
      <c r="FA5" s="81" t="inlineStr">
        <is>
          <t>Kasse GESAMT</t>
        </is>
      </c>
      <c r="FB5" s="89" t="n">
        <v>0.25</v>
      </c>
      <c r="FC5" s="89" t="n">
        <v>0.15</v>
      </c>
      <c r="FD5" s="81" t="inlineStr">
        <is>
          <t>Bar</t>
        </is>
      </c>
      <c r="FE5" s="97" t="inlineStr">
        <is>
          <t>HINWEISE</t>
        </is>
      </c>
      <c r="FF5" s="4" t="n"/>
      <c r="FG5" s="96" t="inlineStr">
        <is>
          <t>DATUM</t>
        </is>
      </c>
      <c r="FH5" s="76" t="n"/>
      <c r="FI5" s="81" t="inlineStr">
        <is>
          <t>Kasse GESAMT</t>
        </is>
      </c>
      <c r="FJ5" s="89" t="n">
        <v>0.25</v>
      </c>
      <c r="FK5" s="89" t="n">
        <v>0.15</v>
      </c>
      <c r="FL5" s="81" t="inlineStr">
        <is>
          <t>Bar</t>
        </is>
      </c>
      <c r="FM5" s="97" t="inlineStr">
        <is>
          <t>HINWEISE</t>
        </is>
      </c>
      <c r="FN5" s="4" t="n"/>
      <c r="FO5" s="96" t="inlineStr">
        <is>
          <t>DATUM</t>
        </is>
      </c>
      <c r="FP5" s="76" t="n"/>
      <c r="FQ5" s="81" t="inlineStr">
        <is>
          <t>Kasse GESAMT</t>
        </is>
      </c>
      <c r="FR5" s="89" t="n">
        <v>0.25</v>
      </c>
      <c r="FS5" s="89" t="n">
        <v>0.15</v>
      </c>
      <c r="FT5" s="81" t="inlineStr">
        <is>
          <t>Bar</t>
        </is>
      </c>
      <c r="FU5" s="97" t="inlineStr">
        <is>
          <t>HINWEISE</t>
        </is>
      </c>
      <c r="FV5" s="4" t="n"/>
      <c r="FW5" s="96" t="inlineStr">
        <is>
          <t>DATUM</t>
        </is>
      </c>
      <c r="FX5" s="76" t="n"/>
      <c r="FY5" s="81" t="inlineStr">
        <is>
          <t>Kasse GESAMT</t>
        </is>
      </c>
      <c r="FZ5" s="89" t="n">
        <v>0.25</v>
      </c>
      <c r="GA5" s="89" t="n">
        <v>0.15</v>
      </c>
      <c r="GB5" s="81" t="inlineStr">
        <is>
          <t>Bar</t>
        </is>
      </c>
      <c r="GC5" s="97" t="inlineStr">
        <is>
          <t>HINWEISE</t>
        </is>
      </c>
      <c r="GD5" s="4" t="n"/>
      <c r="GE5" s="96" t="inlineStr">
        <is>
          <t>DATUM</t>
        </is>
      </c>
      <c r="GF5" s="76" t="n"/>
      <c r="GG5" s="81" t="inlineStr">
        <is>
          <t>Kasse GESAMT</t>
        </is>
      </c>
      <c r="GH5" s="89" t="n">
        <v>0.25</v>
      </c>
      <c r="GI5" s="89" t="n">
        <v>0.15</v>
      </c>
      <c r="GJ5" s="81" t="inlineStr">
        <is>
          <t>Bar</t>
        </is>
      </c>
      <c r="GK5" s="97" t="inlineStr">
        <is>
          <t>HINWEISE</t>
        </is>
      </c>
      <c r="GL5" s="4" t="n"/>
      <c r="GM5" s="96" t="inlineStr">
        <is>
          <t>DATUM</t>
        </is>
      </c>
      <c r="GN5" s="76" t="n"/>
      <c r="GO5" s="81" t="inlineStr">
        <is>
          <t>Kasse GESAMT</t>
        </is>
      </c>
      <c r="GP5" s="89" t="n">
        <v>0.25</v>
      </c>
      <c r="GQ5" s="89" t="n">
        <v>0.15</v>
      </c>
      <c r="GR5" s="81" t="inlineStr">
        <is>
          <t>Bar</t>
        </is>
      </c>
      <c r="GS5" s="97" t="inlineStr">
        <is>
          <t>HINWEISE</t>
        </is>
      </c>
      <c r="GT5" s="4" t="n"/>
      <c r="GU5" s="96" t="inlineStr">
        <is>
          <t>DATUM</t>
        </is>
      </c>
      <c r="GV5" s="76" t="n"/>
      <c r="GW5" s="81" t="inlineStr">
        <is>
          <t>Kasse GESAMT</t>
        </is>
      </c>
      <c r="GX5" s="89" t="n">
        <v>0.25</v>
      </c>
      <c r="GY5" s="89" t="n">
        <v>0.15</v>
      </c>
      <c r="GZ5" s="81" t="inlineStr">
        <is>
          <t>Bar</t>
        </is>
      </c>
      <c r="HA5" s="97" t="inlineStr">
        <is>
          <t>HINWEISE</t>
        </is>
      </c>
      <c r="HB5" s="4" t="n"/>
      <c r="HC5" s="107" t="n"/>
      <c r="HE5" s="114" t="n"/>
    </row>
    <row r="6" ht="12.75" customHeight="1" s="108" thickBot="1">
      <c r="A6" s="58" t="n"/>
      <c r="B6" s="70" t="n"/>
      <c r="C6" s="55" t="n"/>
      <c r="D6" s="55" t="n"/>
      <c r="E6" s="55" t="n"/>
      <c r="F6" s="55" t="n"/>
      <c r="G6" s="55" t="n"/>
      <c r="H6" s="55" t="n"/>
      <c r="I6" s="55" t="n"/>
      <c r="J6" s="55" t="n"/>
      <c r="K6" s="55" t="n"/>
      <c r="L6" s="55" t="n"/>
      <c r="M6" s="55" t="n"/>
      <c r="N6" s="2" t="n"/>
      <c r="O6" s="55" t="n"/>
      <c r="P6" s="2" t="n"/>
      <c r="Q6" s="2" t="n"/>
      <c r="R6" s="4" t="n"/>
      <c r="S6" s="77" t="n"/>
      <c r="T6" s="78" t="n"/>
      <c r="U6" s="32" t="n"/>
      <c r="V6" s="32" t="n"/>
      <c r="W6" s="32" t="n"/>
      <c r="X6" s="32" t="n"/>
      <c r="Y6" s="32" t="n"/>
      <c r="Z6" s="4" t="n"/>
      <c r="AA6" s="77" t="n"/>
      <c r="AB6" s="78" t="n"/>
      <c r="AC6" s="32" t="n"/>
      <c r="AD6" s="32" t="n"/>
      <c r="AE6" s="32" t="n"/>
      <c r="AF6" s="32" t="n"/>
      <c r="AG6" s="32" t="n"/>
      <c r="AH6" s="4" t="n"/>
      <c r="AI6" s="77" t="n"/>
      <c r="AJ6" s="78" t="n"/>
      <c r="AK6" s="32" t="n"/>
      <c r="AL6" s="32" t="n"/>
      <c r="AM6" s="32" t="n"/>
      <c r="AN6" s="32" t="n"/>
      <c r="AO6" s="32" t="n"/>
      <c r="AP6" s="4" t="n"/>
      <c r="AQ6" s="77" t="n"/>
      <c r="AR6" s="78" t="n"/>
      <c r="AS6" s="32" t="n"/>
      <c r="AT6" s="32" t="n"/>
      <c r="AU6" s="32" t="n"/>
      <c r="AV6" s="32" t="n"/>
      <c r="AW6" s="32" t="n"/>
      <c r="AX6" s="4" t="n"/>
      <c r="AY6" s="77" t="n"/>
      <c r="AZ6" s="78" t="n"/>
      <c r="BA6" s="32" t="n"/>
      <c r="BB6" s="32" t="n"/>
      <c r="BC6" s="32" t="n"/>
      <c r="BD6" s="32" t="n"/>
      <c r="BE6" s="32" t="n"/>
      <c r="BF6" s="4" t="n"/>
      <c r="BG6" s="77" t="n"/>
      <c r="BH6" s="78" t="n"/>
      <c r="BI6" s="32" t="n"/>
      <c r="BJ6" s="32" t="n"/>
      <c r="BK6" s="32" t="n"/>
      <c r="BL6" s="32" t="n"/>
      <c r="BM6" s="32" t="n"/>
      <c r="BN6" s="4" t="n"/>
      <c r="BO6" s="77" t="n"/>
      <c r="BP6" s="78" t="n"/>
      <c r="BQ6" s="32" t="n"/>
      <c r="BR6" s="32" t="n"/>
      <c r="BS6" s="32" t="n"/>
      <c r="BT6" s="32" t="n"/>
      <c r="BU6" s="32" t="n"/>
      <c r="BV6" s="4" t="n"/>
      <c r="BW6" s="77" t="n"/>
      <c r="BX6" s="78" t="n"/>
      <c r="BY6" s="32" t="n"/>
      <c r="BZ6" s="32" t="n"/>
      <c r="CA6" s="32" t="n"/>
      <c r="CB6" s="32" t="n"/>
      <c r="CC6" s="32" t="n"/>
      <c r="CD6" s="4" t="n"/>
      <c r="CE6" s="77" t="n"/>
      <c r="CF6" s="78" t="n"/>
      <c r="CG6" s="32" t="n"/>
      <c r="CH6" s="32" t="n"/>
      <c r="CI6" s="32" t="n"/>
      <c r="CJ6" s="32" t="n"/>
      <c r="CK6" s="32" t="n"/>
      <c r="CL6" s="4" t="n"/>
      <c r="CM6" s="77" t="n"/>
      <c r="CN6" s="78" t="n"/>
      <c r="CO6" s="32" t="n"/>
      <c r="CP6" s="32" t="n"/>
      <c r="CQ6" s="32" t="n"/>
      <c r="CR6" s="32" t="n"/>
      <c r="CS6" s="32" t="n"/>
      <c r="CT6" s="4" t="n"/>
      <c r="CU6" s="77" t="n"/>
      <c r="CV6" s="78" t="n"/>
      <c r="CW6" s="32" t="n"/>
      <c r="CX6" s="32" t="n"/>
      <c r="CY6" s="32" t="n"/>
      <c r="CZ6" s="32" t="n"/>
      <c r="DA6" s="32" t="n"/>
      <c r="DB6" s="4" t="n"/>
      <c r="DC6" s="77" t="n"/>
      <c r="DD6" s="78" t="n"/>
      <c r="DE6" s="32" t="n"/>
      <c r="DF6" s="32" t="n"/>
      <c r="DG6" s="32" t="n"/>
      <c r="DH6" s="32" t="n"/>
      <c r="DI6" s="32" t="n"/>
      <c r="DJ6" s="4" t="n"/>
      <c r="DK6" s="77" t="n"/>
      <c r="DL6" s="78" t="n"/>
      <c r="DM6" s="32" t="n"/>
      <c r="DN6" s="32" t="n"/>
      <c r="DO6" s="32" t="n"/>
      <c r="DP6" s="32" t="n"/>
      <c r="DQ6" s="32" t="n"/>
      <c r="DR6" s="4" t="n"/>
      <c r="DS6" s="77" t="n"/>
      <c r="DT6" s="78" t="n"/>
      <c r="DU6" s="32" t="n"/>
      <c r="DV6" s="32" t="n"/>
      <c r="DW6" s="32" t="n"/>
      <c r="DX6" s="32" t="n"/>
      <c r="DY6" s="32" t="n"/>
      <c r="DZ6" s="4" t="n"/>
      <c r="EA6" s="77" t="n"/>
      <c r="EB6" s="78" t="n"/>
      <c r="EC6" s="32" t="n"/>
      <c r="ED6" s="32" t="n"/>
      <c r="EE6" s="32" t="n"/>
      <c r="EF6" s="32" t="n"/>
      <c r="EG6" s="32" t="n"/>
      <c r="EH6" s="4" t="n"/>
      <c r="EI6" s="77" t="n"/>
      <c r="EJ6" s="78" t="n"/>
      <c r="EK6" s="32" t="n"/>
      <c r="EL6" s="32" t="n"/>
      <c r="EM6" s="32" t="n"/>
      <c r="EN6" s="32" t="n"/>
      <c r="EO6" s="32" t="n"/>
      <c r="EP6" s="4" t="n"/>
      <c r="EQ6" s="77" t="n"/>
      <c r="ER6" s="78" t="n"/>
      <c r="ES6" s="32" t="n"/>
      <c r="ET6" s="32" t="n"/>
      <c r="EU6" s="32" t="n"/>
      <c r="EV6" s="32" t="n"/>
      <c r="EW6" s="32" t="n"/>
      <c r="EX6" s="4" t="n"/>
      <c r="EY6" s="77" t="n"/>
      <c r="EZ6" s="78" t="n"/>
      <c r="FA6" s="32" t="n"/>
      <c r="FB6" s="32" t="n"/>
      <c r="FC6" s="32" t="n"/>
      <c r="FD6" s="32" t="n"/>
      <c r="FE6" s="32" t="n"/>
      <c r="FF6" s="4" t="n"/>
      <c r="FG6" s="77" t="n"/>
      <c r="FH6" s="78" t="n"/>
      <c r="FI6" s="32" t="n"/>
      <c r="FJ6" s="32" t="n"/>
      <c r="FK6" s="32" t="n"/>
      <c r="FL6" s="32" t="n"/>
      <c r="FM6" s="32" t="n"/>
      <c r="FN6" s="4" t="n"/>
      <c r="FO6" s="77" t="n"/>
      <c r="FP6" s="78" t="n"/>
      <c r="FQ6" s="32" t="n"/>
      <c r="FR6" s="32" t="n"/>
      <c r="FS6" s="32" t="n"/>
      <c r="FT6" s="32" t="n"/>
      <c r="FU6" s="32" t="n"/>
      <c r="FV6" s="4" t="n"/>
      <c r="FW6" s="77" t="n"/>
      <c r="FX6" s="78" t="n"/>
      <c r="FY6" s="32" t="n"/>
      <c r="FZ6" s="32" t="n"/>
      <c r="GA6" s="32" t="n"/>
      <c r="GB6" s="32" t="n"/>
      <c r="GC6" s="32" t="n"/>
      <c r="GD6" s="4" t="n"/>
      <c r="GE6" s="77" t="n"/>
      <c r="GF6" s="78" t="n"/>
      <c r="GG6" s="32" t="n"/>
      <c r="GH6" s="32" t="n"/>
      <c r="GI6" s="32" t="n"/>
      <c r="GJ6" s="32" t="n"/>
      <c r="GK6" s="32" t="n"/>
      <c r="GL6" s="4" t="n"/>
      <c r="GM6" s="77" t="n"/>
      <c r="GN6" s="78" t="n"/>
      <c r="GO6" s="32" t="n"/>
      <c r="GP6" s="32" t="n"/>
      <c r="GQ6" s="32" t="n"/>
      <c r="GR6" s="32" t="n"/>
      <c r="GS6" s="32" t="n"/>
      <c r="GT6" s="4" t="n"/>
      <c r="GU6" s="77" t="n"/>
      <c r="GV6" s="78" t="n"/>
      <c r="GW6" s="32" t="n"/>
      <c r="GX6" s="32" t="n"/>
      <c r="GY6" s="32" t="n"/>
      <c r="GZ6" s="32" t="n"/>
      <c r="HA6" s="32" t="n"/>
      <c r="HB6" s="4" t="n"/>
      <c r="HC6" s="107" t="n"/>
      <c r="HE6" s="114" t="n"/>
    </row>
    <row r="7" ht="12.75" customHeight="1" s="108" thickBot="1" thickTop="1">
      <c r="A7" s="101">
        <f>S7</f>
        <v/>
      </c>
      <c r="B7" s="83" t="n"/>
      <c r="C7" s="52">
        <f>U7+AC7+AK7+AS7+BA7+BI7+BQ7+BY7+CG7+CO7+CW7+DE7+DM7+DU7+EC7+EK7+ES7+FA7+FI7+FQ7+FY7+GG7+GO7+GW7</f>
        <v/>
      </c>
      <c r="D7" s="50">
        <f>U79+AC79</f>
        <v/>
      </c>
      <c r="E7" s="42">
        <f>C7+D7</f>
        <v/>
      </c>
      <c r="F7" s="46">
        <f>V7+AD7+AL7+AT7+BB7+BJ7+BR7+BZ7+CH7+CP7+CX7+DF7+DN7+DV7+ED7+EL7+ET7+FB7+FJ7+FR7+FZ7+GH7+GP7+GX7</f>
        <v/>
      </c>
      <c r="G7" s="46">
        <f>V79+AD79</f>
        <v/>
      </c>
      <c r="H7" s="105">
        <f>F7+G7</f>
        <v/>
      </c>
      <c r="I7" s="46">
        <f>X7+AF7+AN7+AV7+BD7+BL7+BT7+CB7+CJ7+CR7+CZ7+DH7+DP7+DX7+EF7+EN7+EV7+FD7+FL7+FT7+GB7+GJ7+GR7+GZ7</f>
        <v/>
      </c>
      <c r="J7" s="46">
        <f>X79+AF79</f>
        <v/>
      </c>
      <c r="K7" s="118">
        <f>I7+J7</f>
        <v/>
      </c>
      <c r="L7" s="29">
        <f>K7-H7</f>
        <v/>
      </c>
      <c r="M7" s="129">
        <f>L7+O7</f>
        <v/>
      </c>
      <c r="N7" s="12" t="n"/>
      <c r="O7" s="122" t="n">
        <v>2905.44</v>
      </c>
      <c r="P7" s="134">
        <f>A7</f>
        <v/>
      </c>
      <c r="Q7" s="12" t="n"/>
      <c r="R7" s="4" t="n"/>
      <c r="S7" s="75" t="n">
        <v>44621</v>
      </c>
      <c r="T7" s="76" t="n"/>
      <c r="U7" s="80" t="n">
        <v>0</v>
      </c>
      <c r="V7" s="80">
        <f>U7*0.25</f>
        <v/>
      </c>
      <c r="W7" s="80">
        <f>U7*0.15</f>
        <v/>
      </c>
      <c r="X7" s="80" t="n">
        <v>88.40000000000001</v>
      </c>
      <c r="Y7" s="98" t="n"/>
      <c r="Z7" s="4" t="n"/>
      <c r="AA7" s="93">
        <f>S7</f>
        <v/>
      </c>
      <c r="AB7" s="76" t="n"/>
      <c r="AC7" s="80" t="n">
        <v>261.1</v>
      </c>
      <c r="AD7" s="80">
        <f>AC7*0.25</f>
        <v/>
      </c>
      <c r="AE7" s="80">
        <f>AC7*0.15</f>
        <v/>
      </c>
      <c r="AF7" s="80" t="n">
        <v>36.6</v>
      </c>
      <c r="AG7" s="98" t="n"/>
      <c r="AH7" s="4" t="n"/>
      <c r="AI7" s="93">
        <f>S7</f>
        <v/>
      </c>
      <c r="AJ7" s="76" t="n"/>
      <c r="AK7" s="80" t="n">
        <v>160</v>
      </c>
      <c r="AL7" s="80">
        <f>AK7*0.25</f>
        <v/>
      </c>
      <c r="AM7" s="80">
        <f>AK7*0.15</f>
        <v/>
      </c>
      <c r="AN7" s="80" t="n">
        <v>0</v>
      </c>
      <c r="AO7" s="98" t="n"/>
      <c r="AP7" s="4" t="n"/>
      <c r="AQ7" s="93">
        <f>S7</f>
        <v/>
      </c>
      <c r="AR7" s="76" t="n"/>
      <c r="AS7" s="80" t="n">
        <v>0</v>
      </c>
      <c r="AT7" s="80">
        <f>AS7*0.25</f>
        <v/>
      </c>
      <c r="AU7" s="80">
        <f>AS7*0.15</f>
        <v/>
      </c>
      <c r="AV7" s="80" t="n">
        <v>0</v>
      </c>
      <c r="AW7" s="98" t="n"/>
      <c r="AX7" s="4" t="n"/>
      <c r="AY7" s="93">
        <f>S7</f>
        <v/>
      </c>
      <c r="AZ7" s="76" t="n"/>
      <c r="BA7" s="80" t="n">
        <v>295.63</v>
      </c>
      <c r="BB7" s="80">
        <f>BA7*0.25</f>
        <v/>
      </c>
      <c r="BC7" s="80">
        <f>BA7*0.15</f>
        <v/>
      </c>
      <c r="BD7" s="80" t="n">
        <v>0</v>
      </c>
      <c r="BE7" s="98" t="n"/>
      <c r="BF7" s="4" t="n"/>
      <c r="BG7" s="93">
        <f>S7</f>
        <v/>
      </c>
      <c r="BH7" s="76" t="n"/>
      <c r="BI7" s="80" t="n">
        <v>0</v>
      </c>
      <c r="BJ7" s="80">
        <f>BI7*0.25</f>
        <v/>
      </c>
      <c r="BK7" s="80">
        <f>BI7*0.15</f>
        <v/>
      </c>
      <c r="BL7" s="80" t="n">
        <v>0</v>
      </c>
      <c r="BM7" s="98" t="n"/>
      <c r="BN7" s="4" t="n"/>
      <c r="BO7" s="93">
        <f>S7</f>
        <v/>
      </c>
      <c r="BP7" s="76" t="n"/>
      <c r="BQ7" s="80" t="n">
        <v>178.7</v>
      </c>
      <c r="BR7" s="80">
        <f>BQ7*0.25</f>
        <v/>
      </c>
      <c r="BS7" s="80">
        <f>BQ7*0.15</f>
        <v/>
      </c>
      <c r="BT7" s="80" t="n">
        <v>119</v>
      </c>
      <c r="BU7" s="98" t="n"/>
      <c r="BV7" s="4" t="n"/>
      <c r="BW7" s="93">
        <f>S7</f>
        <v/>
      </c>
      <c r="BX7" s="76" t="n"/>
      <c r="BY7" s="80" t="n">
        <v>0</v>
      </c>
      <c r="BZ7" s="80">
        <f>BY7*0.25</f>
        <v/>
      </c>
      <c r="CA7" s="80">
        <f>BY7*0.15</f>
        <v/>
      </c>
      <c r="CB7" s="80" t="n">
        <v>0</v>
      </c>
      <c r="CC7" s="98" t="n"/>
      <c r="CD7" s="4" t="n"/>
      <c r="CE7" s="93">
        <f>S7</f>
        <v/>
      </c>
      <c r="CF7" s="76" t="n"/>
      <c r="CG7" s="80" t="n">
        <v>220.5</v>
      </c>
      <c r="CH7" s="80">
        <f>CG7*0.25</f>
        <v/>
      </c>
      <c r="CI7" s="80">
        <f>CG7*0.15</f>
        <v/>
      </c>
      <c r="CJ7" s="80" t="n">
        <v>0</v>
      </c>
      <c r="CK7" s="98" t="n"/>
      <c r="CL7" s="4" t="n"/>
      <c r="CM7" s="93">
        <f>S7</f>
        <v/>
      </c>
      <c r="CN7" s="76" t="n"/>
      <c r="CO7" s="80" t="n">
        <v>0</v>
      </c>
      <c r="CP7" s="80">
        <f>CO7*0.25</f>
        <v/>
      </c>
      <c r="CQ7" s="80">
        <f>CO7*0.15</f>
        <v/>
      </c>
      <c r="CR7" s="80" t="n">
        <v>0</v>
      </c>
      <c r="CS7" s="98" t="n"/>
      <c r="CT7" s="4" t="n"/>
      <c r="CU7" s="93">
        <f>S7</f>
        <v/>
      </c>
      <c r="CV7" s="76" t="n"/>
      <c r="CW7" s="80" t="n">
        <v>204.7</v>
      </c>
      <c r="CX7" s="80">
        <f>CW7*0.25</f>
        <v/>
      </c>
      <c r="CY7" s="80">
        <f>CW7*0.15</f>
        <v/>
      </c>
      <c r="CZ7" s="80" t="n">
        <v>0</v>
      </c>
      <c r="DA7" s="98" t="n"/>
      <c r="DB7" s="4" t="n"/>
      <c r="DC7" s="93">
        <f>S7</f>
        <v/>
      </c>
      <c r="DD7" s="76" t="n"/>
      <c r="DE7" s="80" t="n">
        <v>222.92</v>
      </c>
      <c r="DF7" s="80">
        <f>DE7*0.25</f>
        <v/>
      </c>
      <c r="DG7" s="80">
        <f>DE7*0.15</f>
        <v/>
      </c>
      <c r="DH7" s="80" t="n">
        <v>6</v>
      </c>
      <c r="DI7" s="98" t="n"/>
      <c r="DJ7" s="4" t="n"/>
      <c r="DK7" s="93">
        <f>S7</f>
        <v/>
      </c>
      <c r="DL7" s="76" t="n"/>
      <c r="DM7" s="80" t="n">
        <v>166.1</v>
      </c>
      <c r="DN7" s="80">
        <f>DM7*0.25</f>
        <v/>
      </c>
      <c r="DO7" s="80">
        <f>DM7*0.15</f>
        <v/>
      </c>
      <c r="DP7" s="80" t="n">
        <v>85</v>
      </c>
      <c r="DQ7" s="98" t="n"/>
      <c r="DR7" s="4" t="n"/>
      <c r="DS7" s="93">
        <f>S7</f>
        <v/>
      </c>
      <c r="DT7" s="76" t="n"/>
      <c r="DU7" s="80" t="n">
        <v>0</v>
      </c>
      <c r="DV7" s="80">
        <f>DU7*0.25</f>
        <v/>
      </c>
      <c r="DW7" s="80">
        <f>DU7*0.15</f>
        <v/>
      </c>
      <c r="DX7" s="80" t="n">
        <v>0</v>
      </c>
      <c r="DY7" s="98" t="n"/>
      <c r="DZ7" s="4" t="n"/>
      <c r="EA7" s="93">
        <f>S7</f>
        <v/>
      </c>
      <c r="EB7" s="76" t="n"/>
      <c r="EC7" s="80" t="n">
        <v>140</v>
      </c>
      <c r="ED7" s="80">
        <f>EC7*0.25</f>
        <v/>
      </c>
      <c r="EE7" s="80">
        <f>EC7*0.15</f>
        <v/>
      </c>
      <c r="EF7" s="80" t="n">
        <v>105.6</v>
      </c>
      <c r="EG7" s="98" t="n"/>
      <c r="EH7" s="4" t="n"/>
      <c r="EI7" s="93">
        <f>S7</f>
        <v/>
      </c>
      <c r="EJ7" s="76" t="n"/>
      <c r="EK7" s="80" t="n">
        <v>159.8</v>
      </c>
      <c r="EL7" s="80">
        <f>EK7*0.25</f>
        <v/>
      </c>
      <c r="EM7" s="80">
        <f>EK7*0.15</f>
        <v/>
      </c>
      <c r="EN7" s="80" t="n">
        <v>85.90000000000001</v>
      </c>
      <c r="EO7" s="98" t="n"/>
      <c r="EP7" s="4" t="n"/>
      <c r="EQ7" s="93">
        <f>S7</f>
        <v/>
      </c>
      <c r="ER7" s="76" t="n"/>
      <c r="ES7" s="80" t="n">
        <v>0</v>
      </c>
      <c r="ET7" s="80">
        <f>ES7*0.25</f>
        <v/>
      </c>
      <c r="EU7" s="80">
        <f>ES7*0.15</f>
        <v/>
      </c>
      <c r="EV7" s="80" t="n">
        <v>0</v>
      </c>
      <c r="EW7" s="98" t="n"/>
      <c r="EX7" s="4" t="n"/>
      <c r="EY7" s="93">
        <f>S7</f>
        <v/>
      </c>
      <c r="EZ7" s="76" t="n"/>
      <c r="FA7" s="80" t="n">
        <v>301.76</v>
      </c>
      <c r="FB7" s="80">
        <f>FA7*0.25</f>
        <v/>
      </c>
      <c r="FC7" s="80">
        <f>FA7*0.15</f>
        <v/>
      </c>
      <c r="FD7" s="80" t="n">
        <v>0</v>
      </c>
      <c r="FE7" s="98" t="n"/>
      <c r="FF7" s="4" t="n"/>
      <c r="FG7" s="93">
        <f>S7</f>
        <v/>
      </c>
      <c r="FH7" s="76" t="n"/>
      <c r="FI7" s="80" t="n">
        <v>317</v>
      </c>
      <c r="FJ7" s="80">
        <f>FI7*0.25</f>
        <v/>
      </c>
      <c r="FK7" s="80">
        <f>FI7*0.15</f>
        <v/>
      </c>
      <c r="FL7" s="80" t="n">
        <v>118.6</v>
      </c>
      <c r="FM7" s="98" t="n"/>
      <c r="FN7" s="4" t="n"/>
      <c r="FO7" s="93">
        <f>S7</f>
        <v/>
      </c>
      <c r="FP7" s="76" t="n"/>
      <c r="FQ7" s="80" t="n">
        <v>0</v>
      </c>
      <c r="FR7" s="80">
        <f>FQ7*0.25</f>
        <v/>
      </c>
      <c r="FS7" s="80">
        <f>FQ7*0.15</f>
        <v/>
      </c>
      <c r="FT7" s="80" t="n">
        <v>0</v>
      </c>
      <c r="FU7" s="98" t="n"/>
      <c r="FV7" s="4" t="n"/>
      <c r="FW7" s="93">
        <f>S7</f>
        <v/>
      </c>
      <c r="FX7" s="76" t="n"/>
      <c r="FY7" s="80" t="n">
        <v>0</v>
      </c>
      <c r="FZ7" s="80">
        <f>FY7*0.25</f>
        <v/>
      </c>
      <c r="GA7" s="80">
        <f>FY7*0.15</f>
        <v/>
      </c>
      <c r="GB7" s="80" t="n">
        <v>0</v>
      </c>
      <c r="GC7" s="98" t="n"/>
      <c r="GD7" s="4" t="n"/>
      <c r="GE7" s="93">
        <f>S7</f>
        <v/>
      </c>
      <c r="GF7" s="76" t="n"/>
      <c r="GG7" s="80" t="n">
        <v>0</v>
      </c>
      <c r="GH7" s="80">
        <f>GG7*0.25</f>
        <v/>
      </c>
      <c r="GI7" s="80">
        <f>GG7*0.15</f>
        <v/>
      </c>
      <c r="GJ7" s="80" t="n">
        <v>0</v>
      </c>
      <c r="GK7" s="98" t="n"/>
      <c r="GL7" s="4" t="n"/>
      <c r="GM7" s="93">
        <f>S7</f>
        <v/>
      </c>
      <c r="GN7" s="76" t="n"/>
      <c r="GO7" s="80" t="n">
        <v>0</v>
      </c>
      <c r="GP7" s="80">
        <f>GO7*0.25</f>
        <v/>
      </c>
      <c r="GQ7" s="80">
        <f>GO7*0.15</f>
        <v/>
      </c>
      <c r="GR7" s="80" t="n">
        <v>0</v>
      </c>
      <c r="GS7" s="98" t="n"/>
      <c r="GT7" s="4" t="n"/>
      <c r="GU7" s="93">
        <f>S7</f>
        <v/>
      </c>
      <c r="GV7" s="76" t="n"/>
      <c r="GW7" s="80" t="n">
        <v>0</v>
      </c>
      <c r="GX7" s="80">
        <f>GW7*0.25</f>
        <v/>
      </c>
      <c r="GY7" s="80">
        <f>GW7*0.15</f>
        <v/>
      </c>
      <c r="GZ7" s="80" t="n">
        <v>0</v>
      </c>
      <c r="HA7" s="98" t="n"/>
      <c r="HB7" s="4" t="n"/>
      <c r="HC7" s="107" t="n"/>
      <c r="HE7" s="114" t="n"/>
    </row>
    <row r="8" ht="12.75" customHeight="1" s="108" thickBot="1" thickTop="1">
      <c r="A8" s="84" t="n"/>
      <c r="B8" s="78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12" t="n"/>
      <c r="O8" s="123" t="n"/>
      <c r="P8" s="135" t="n"/>
      <c r="Q8" s="12" t="n"/>
      <c r="R8" s="4" t="n"/>
      <c r="S8" s="77" t="n"/>
      <c r="T8" s="78" t="n"/>
      <c r="U8" s="32" t="n"/>
      <c r="V8" s="32" t="n"/>
      <c r="W8" s="32" t="n"/>
      <c r="X8" s="32" t="n"/>
      <c r="Y8" s="32" t="n"/>
      <c r="Z8" s="4" t="n"/>
      <c r="AA8" s="77" t="n"/>
      <c r="AB8" s="78" t="n"/>
      <c r="AC8" s="32" t="n"/>
      <c r="AD8" s="32" t="n"/>
      <c r="AE8" s="32" t="n"/>
      <c r="AF8" s="32" t="n"/>
      <c r="AG8" s="32" t="n"/>
      <c r="AH8" s="4" t="n"/>
      <c r="AI8" s="77" t="n"/>
      <c r="AJ8" s="78" t="n"/>
      <c r="AK8" s="32" t="n"/>
      <c r="AL8" s="32" t="n"/>
      <c r="AM8" s="32" t="n"/>
      <c r="AN8" s="32" t="n"/>
      <c r="AO8" s="32" t="n"/>
      <c r="AP8" s="4" t="n"/>
      <c r="AQ8" s="77" t="n"/>
      <c r="AR8" s="78" t="n"/>
      <c r="AS8" s="32" t="n"/>
      <c r="AT8" s="32" t="n"/>
      <c r="AU8" s="32" t="n"/>
      <c r="AV8" s="32" t="n"/>
      <c r="AW8" s="32" t="n"/>
      <c r="AX8" s="4" t="n"/>
      <c r="AY8" s="77" t="n"/>
      <c r="AZ8" s="78" t="n"/>
      <c r="BA8" s="32" t="n"/>
      <c r="BB8" s="32" t="n"/>
      <c r="BC8" s="32" t="n"/>
      <c r="BD8" s="32" t="n"/>
      <c r="BE8" s="32" t="n"/>
      <c r="BF8" s="4" t="n"/>
      <c r="BG8" s="77" t="n"/>
      <c r="BH8" s="78" t="n"/>
      <c r="BI8" s="32" t="n"/>
      <c r="BJ8" s="32" t="n"/>
      <c r="BK8" s="32" t="n"/>
      <c r="BL8" s="32" t="n"/>
      <c r="BM8" s="32" t="n"/>
      <c r="BN8" s="4" t="n"/>
      <c r="BO8" s="77" t="n"/>
      <c r="BP8" s="78" t="n"/>
      <c r="BQ8" s="32" t="n"/>
      <c r="BR8" s="32" t="n"/>
      <c r="BS8" s="32" t="n"/>
      <c r="BT8" s="32" t="n"/>
      <c r="BU8" s="32" t="n"/>
      <c r="BV8" s="4" t="n"/>
      <c r="BW8" s="77" t="n"/>
      <c r="BX8" s="78" t="n"/>
      <c r="BY8" s="32" t="n"/>
      <c r="BZ8" s="32" t="n"/>
      <c r="CA8" s="32" t="n"/>
      <c r="CB8" s="32" t="n"/>
      <c r="CC8" s="32" t="n"/>
      <c r="CD8" s="4" t="n"/>
      <c r="CE8" s="77" t="n"/>
      <c r="CF8" s="78" t="n"/>
      <c r="CG8" s="32" t="n"/>
      <c r="CH8" s="32" t="n"/>
      <c r="CI8" s="32" t="n"/>
      <c r="CJ8" s="32" t="n"/>
      <c r="CK8" s="32" t="n"/>
      <c r="CL8" s="4" t="n"/>
      <c r="CM8" s="77" t="n"/>
      <c r="CN8" s="78" t="n"/>
      <c r="CO8" s="32" t="n"/>
      <c r="CP8" s="32" t="n"/>
      <c r="CQ8" s="32" t="n"/>
      <c r="CR8" s="32" t="n"/>
      <c r="CS8" s="32" t="n"/>
      <c r="CT8" s="4" t="n"/>
      <c r="CU8" s="77" t="n"/>
      <c r="CV8" s="78" t="n"/>
      <c r="CW8" s="32" t="n"/>
      <c r="CX8" s="32" t="n"/>
      <c r="CY8" s="32" t="n"/>
      <c r="CZ8" s="32" t="n"/>
      <c r="DA8" s="32" t="n"/>
      <c r="DB8" s="4" t="n"/>
      <c r="DC8" s="77" t="n"/>
      <c r="DD8" s="78" t="n"/>
      <c r="DE8" s="32" t="n"/>
      <c r="DF8" s="32" t="n"/>
      <c r="DG8" s="32" t="n"/>
      <c r="DH8" s="32" t="n"/>
      <c r="DI8" s="32" t="n"/>
      <c r="DJ8" s="4" t="n"/>
      <c r="DK8" s="77" t="n"/>
      <c r="DL8" s="78" t="n"/>
      <c r="DM8" s="32" t="n"/>
      <c r="DN8" s="32" t="n"/>
      <c r="DO8" s="32" t="n"/>
      <c r="DP8" s="32" t="n"/>
      <c r="DQ8" s="32" t="n"/>
      <c r="DR8" s="4" t="n"/>
      <c r="DS8" s="77" t="n"/>
      <c r="DT8" s="78" t="n"/>
      <c r="DU8" s="32" t="n"/>
      <c r="DV8" s="32" t="n"/>
      <c r="DW8" s="32" t="n"/>
      <c r="DX8" s="32" t="n"/>
      <c r="DY8" s="32" t="n"/>
      <c r="DZ8" s="4" t="n"/>
      <c r="EA8" s="77" t="n"/>
      <c r="EB8" s="78" t="n"/>
      <c r="EC8" s="32" t="n"/>
      <c r="ED8" s="32" t="n"/>
      <c r="EE8" s="32" t="n"/>
      <c r="EF8" s="32" t="n"/>
      <c r="EG8" s="32" t="n"/>
      <c r="EH8" s="4" t="n"/>
      <c r="EI8" s="77" t="n"/>
      <c r="EJ8" s="78" t="n"/>
      <c r="EK8" s="32" t="n"/>
      <c r="EL8" s="32" t="n"/>
      <c r="EM8" s="32" t="n"/>
      <c r="EN8" s="32" t="n"/>
      <c r="EO8" s="32" t="n"/>
      <c r="EP8" s="4" t="n"/>
      <c r="EQ8" s="77" t="n"/>
      <c r="ER8" s="78" t="n"/>
      <c r="ES8" s="32" t="n"/>
      <c r="ET8" s="32" t="n"/>
      <c r="EU8" s="32" t="n"/>
      <c r="EV8" s="32" t="n"/>
      <c r="EW8" s="32" t="n"/>
      <c r="EX8" s="4" t="n"/>
      <c r="EY8" s="77" t="n"/>
      <c r="EZ8" s="78" t="n"/>
      <c r="FA8" s="32" t="n"/>
      <c r="FB8" s="32" t="n"/>
      <c r="FC8" s="32" t="n"/>
      <c r="FD8" s="32" t="n"/>
      <c r="FE8" s="32" t="n"/>
      <c r="FF8" s="4" t="n"/>
      <c r="FG8" s="77" t="n"/>
      <c r="FH8" s="78" t="n"/>
      <c r="FI8" s="32" t="n"/>
      <c r="FJ8" s="32" t="n"/>
      <c r="FK8" s="32" t="n"/>
      <c r="FL8" s="32" t="n"/>
      <c r="FM8" s="32" t="n"/>
      <c r="FN8" s="4" t="n"/>
      <c r="FO8" s="77" t="n"/>
      <c r="FP8" s="78" t="n"/>
      <c r="FQ8" s="32" t="n"/>
      <c r="FR8" s="32" t="n"/>
      <c r="FS8" s="32" t="n"/>
      <c r="FT8" s="32" t="n"/>
      <c r="FU8" s="32" t="n"/>
      <c r="FV8" s="4" t="n"/>
      <c r="FW8" s="77" t="n"/>
      <c r="FX8" s="78" t="n"/>
      <c r="FY8" s="32" t="n"/>
      <c r="FZ8" s="32" t="n"/>
      <c r="GA8" s="32" t="n"/>
      <c r="GB8" s="32" t="n"/>
      <c r="GC8" s="32" t="n"/>
      <c r="GD8" s="4" t="n"/>
      <c r="GE8" s="77" t="n"/>
      <c r="GF8" s="78" t="n"/>
      <c r="GG8" s="32" t="n"/>
      <c r="GH8" s="32" t="n"/>
      <c r="GI8" s="32" t="n"/>
      <c r="GJ8" s="32" t="n"/>
      <c r="GK8" s="32" t="n"/>
      <c r="GL8" s="4" t="n"/>
      <c r="GM8" s="77" t="n"/>
      <c r="GN8" s="78" t="n"/>
      <c r="GO8" s="32" t="n"/>
      <c r="GP8" s="32" t="n"/>
      <c r="GQ8" s="32" t="n"/>
      <c r="GR8" s="32" t="n"/>
      <c r="GS8" s="32" t="n"/>
      <c r="GT8" s="4" t="n"/>
      <c r="GU8" s="77" t="n"/>
      <c r="GV8" s="78" t="n"/>
      <c r="GW8" s="32" t="n"/>
      <c r="GX8" s="32" t="n"/>
      <c r="GY8" s="32" t="n"/>
      <c r="GZ8" s="32" t="n"/>
      <c r="HA8" s="32" t="n"/>
      <c r="HB8" s="4" t="n"/>
      <c r="HC8" s="107" t="n"/>
      <c r="HE8" s="114" t="n"/>
    </row>
    <row r="9" ht="12.75" customHeight="1" s="108" thickBot="1" thickTop="1">
      <c r="A9" s="101">
        <f>S9</f>
        <v/>
      </c>
      <c r="B9" s="83" t="n"/>
      <c r="C9" s="52">
        <f>U9+AC9+AK9+AS9+BA9+BI9+BQ9+BY9+CG9+CO9+CW9+DE9+DM9+DU9+EC9+EK9+ES9+FA9+FI9+FQ9+FY9+GG9+GO9+GW9</f>
        <v/>
      </c>
      <c r="D9" s="50">
        <f>U81+AC81</f>
        <v/>
      </c>
      <c r="E9" s="42">
        <f>C9+D9</f>
        <v/>
      </c>
      <c r="F9" s="46">
        <f>V9+AD9+AL9+AT9+BB9+BJ9+BR9+BZ9+CH9+CP9+CX9+DF9+DN9+DV9+ED9+EL9+ET9+FB9+FJ9+FR9+FZ9+GH9+GP9+GX9</f>
        <v/>
      </c>
      <c r="G9" s="46">
        <f>V81+AD81</f>
        <v/>
      </c>
      <c r="H9" s="105">
        <f>F9+G9</f>
        <v/>
      </c>
      <c r="I9" s="46">
        <f>X9+AF9+AN9+AV9+BD9+BL9+BT9+CB9+CJ9+CR9+CZ9+DH9+DP9+DX9+EF9+EN9+EV9+FD9+FL9+FT9+GB9+GJ9+GR9+GZ9</f>
        <v/>
      </c>
      <c r="J9" s="46">
        <f>X81+AF81</f>
        <v/>
      </c>
      <c r="K9" s="118">
        <f>I9+J9</f>
        <v/>
      </c>
      <c r="L9" s="29">
        <f>K9-H9</f>
        <v/>
      </c>
      <c r="M9" s="129">
        <f>L9+O9</f>
        <v/>
      </c>
      <c r="N9" s="12" t="n"/>
      <c r="O9" s="122" t="n">
        <v>4214.74</v>
      </c>
      <c r="P9" s="136">
        <f>A9</f>
        <v/>
      </c>
      <c r="Q9" s="12" t="n"/>
      <c r="R9" s="4" t="n"/>
      <c r="S9" s="75" t="n">
        <v>44622</v>
      </c>
      <c r="T9" s="76" t="n"/>
      <c r="U9" s="79" t="n">
        <v>0</v>
      </c>
      <c r="V9" s="79">
        <f>U9*0.25</f>
        <v/>
      </c>
      <c r="W9" s="79">
        <f>U9*0.15</f>
        <v/>
      </c>
      <c r="X9" s="79" t="n">
        <v>78</v>
      </c>
      <c r="Y9" s="99" t="n"/>
      <c r="Z9" s="4" t="n"/>
      <c r="AA9" s="90">
        <f>AA7+1</f>
        <v/>
      </c>
      <c r="AB9" s="76" t="n"/>
      <c r="AC9" s="79" t="n">
        <v>230.8</v>
      </c>
      <c r="AD9" s="79">
        <f>AC9*0.25</f>
        <v/>
      </c>
      <c r="AE9" s="79">
        <f>AC9*0.15</f>
        <v/>
      </c>
      <c r="AF9" s="79" t="n">
        <v>19.8</v>
      </c>
      <c r="AG9" s="99" t="n"/>
      <c r="AH9" s="4" t="n"/>
      <c r="AI9" s="90">
        <f>AI7+1</f>
        <v/>
      </c>
      <c r="AJ9" s="76" t="n"/>
      <c r="AK9" s="79" t="n">
        <v>487.8</v>
      </c>
      <c r="AL9" s="79">
        <f>AK9*0.25</f>
        <v/>
      </c>
      <c r="AM9" s="79">
        <f>AK9*0.15</f>
        <v/>
      </c>
      <c r="AN9" s="79" t="n">
        <v>0</v>
      </c>
      <c r="AO9" s="99" t="n"/>
      <c r="AP9" s="4" t="n"/>
      <c r="AQ9" s="90">
        <f>AQ7+1</f>
        <v/>
      </c>
      <c r="AR9" s="76" t="n"/>
      <c r="AS9" s="79" t="n">
        <v>153.3</v>
      </c>
      <c r="AT9" s="79">
        <f>AS9*0.25</f>
        <v/>
      </c>
      <c r="AU9" s="79">
        <f>AS9*0.15</f>
        <v/>
      </c>
      <c r="AV9" s="79" t="n">
        <v>115.8</v>
      </c>
      <c r="AW9" s="99" t="n"/>
      <c r="AX9" s="4" t="n"/>
      <c r="AY9" s="90">
        <f>AY7+1</f>
        <v/>
      </c>
      <c r="AZ9" s="76" t="n"/>
      <c r="BA9" s="79" t="n">
        <v>335.2</v>
      </c>
      <c r="BB9" s="79">
        <f>BA9*0.25</f>
        <v/>
      </c>
      <c r="BC9" s="79">
        <f>BA9*0.15</f>
        <v/>
      </c>
      <c r="BD9" s="79" t="n">
        <v>0</v>
      </c>
      <c r="BE9" s="99" t="n"/>
      <c r="BF9" s="4" t="n"/>
      <c r="BG9" s="90">
        <f>BG7+1</f>
        <v/>
      </c>
      <c r="BH9" s="76" t="n"/>
      <c r="BI9" s="79" t="n">
        <v>371.98</v>
      </c>
      <c r="BJ9" s="79">
        <f>BI9*0.25</f>
        <v/>
      </c>
      <c r="BK9" s="79">
        <f>BI9*0.15</f>
        <v/>
      </c>
      <c r="BL9" s="79" t="n">
        <v>0</v>
      </c>
      <c r="BM9" s="99" t="n"/>
      <c r="BN9" s="4" t="n"/>
      <c r="BO9" s="90">
        <f>BO7+1</f>
        <v/>
      </c>
      <c r="BP9" s="76" t="n"/>
      <c r="BQ9" s="79" t="n">
        <v>150.1</v>
      </c>
      <c r="BR9" s="79">
        <f>BQ9*0.25</f>
        <v/>
      </c>
      <c r="BS9" s="79">
        <f>BQ9*0.15</f>
        <v/>
      </c>
      <c r="BT9" s="79" t="n">
        <v>57.5</v>
      </c>
      <c r="BU9" s="99" t="n"/>
      <c r="BV9" s="4" t="n"/>
      <c r="BW9" s="90">
        <f>BW7+1</f>
        <v/>
      </c>
      <c r="BX9" s="76" t="n"/>
      <c r="BY9" s="79" t="n">
        <v>0</v>
      </c>
      <c r="BZ9" s="79">
        <f>BY9*0.25</f>
        <v/>
      </c>
      <c r="CA9" s="79">
        <f>BY9*0.15</f>
        <v/>
      </c>
      <c r="CB9" s="79" t="n">
        <v>0</v>
      </c>
      <c r="CC9" s="99" t="n"/>
      <c r="CD9" s="4" t="n"/>
      <c r="CE9" s="90">
        <f>CE7+1</f>
        <v/>
      </c>
      <c r="CF9" s="76" t="n"/>
      <c r="CG9" s="79" t="n">
        <v>0</v>
      </c>
      <c r="CH9" s="79">
        <f>CG9*0.25</f>
        <v/>
      </c>
      <c r="CI9" s="79">
        <f>CG9*0.15</f>
        <v/>
      </c>
      <c r="CJ9" s="79" t="n">
        <v>0</v>
      </c>
      <c r="CK9" s="99" t="n"/>
      <c r="CL9" s="4" t="n"/>
      <c r="CM9" s="90">
        <f>CM7+1</f>
        <v/>
      </c>
      <c r="CN9" s="76" t="n"/>
      <c r="CO9" s="79" t="n">
        <v>198.2</v>
      </c>
      <c r="CP9" s="79">
        <f>CO9*0.25</f>
        <v/>
      </c>
      <c r="CQ9" s="79">
        <f>CO9*0.15</f>
        <v/>
      </c>
      <c r="CR9" s="79" t="n">
        <v>0</v>
      </c>
      <c r="CS9" s="99" t="n"/>
      <c r="CT9" s="4" t="n"/>
      <c r="CU9" s="90">
        <f>CU7+1</f>
        <v/>
      </c>
      <c r="CV9" s="76" t="n"/>
      <c r="CW9" s="79" t="n">
        <v>229.2</v>
      </c>
      <c r="CX9" s="79">
        <f>CW9*0.25</f>
        <v/>
      </c>
      <c r="CY9" s="79">
        <f>CW9*0.15</f>
        <v/>
      </c>
      <c r="CZ9" s="79" t="n">
        <v>0</v>
      </c>
      <c r="DA9" s="99" t="n"/>
      <c r="DB9" s="4" t="n"/>
      <c r="DC9" s="90">
        <f>DC7+1</f>
        <v/>
      </c>
      <c r="DD9" s="76" t="n"/>
      <c r="DE9" s="79" t="n">
        <v>241.75</v>
      </c>
      <c r="DF9" s="79">
        <f>DE9*0.25</f>
        <v/>
      </c>
      <c r="DG9" s="79">
        <f>DE9*0.15</f>
        <v/>
      </c>
      <c r="DH9" s="79" t="n">
        <v>1.9</v>
      </c>
      <c r="DI9" s="99" t="n"/>
      <c r="DJ9" s="4" t="n"/>
      <c r="DK9" s="90">
        <f>DK7+1</f>
        <v/>
      </c>
      <c r="DL9" s="76" t="n"/>
      <c r="DM9" s="79" t="n">
        <v>191.9</v>
      </c>
      <c r="DN9" s="79">
        <f>DM9*0.25</f>
        <v/>
      </c>
      <c r="DO9" s="79">
        <f>DM9*0.15</f>
        <v/>
      </c>
      <c r="DP9" s="79" t="n">
        <v>63</v>
      </c>
      <c r="DQ9" s="99" t="n"/>
      <c r="DR9" s="4" t="n"/>
      <c r="DS9" s="90">
        <f>DS7+1</f>
        <v/>
      </c>
      <c r="DT9" s="76" t="n"/>
      <c r="DU9" s="79" t="n">
        <v>210</v>
      </c>
      <c r="DV9" s="79">
        <f>DU9*0.25</f>
        <v/>
      </c>
      <c r="DW9" s="79">
        <f>DU9*0.15</f>
        <v/>
      </c>
      <c r="DX9" s="79" t="n">
        <v>0</v>
      </c>
      <c r="DY9" s="99" t="n"/>
      <c r="DZ9" s="4" t="n"/>
      <c r="EA9" s="90">
        <f>EA7+1</f>
        <v/>
      </c>
      <c r="EB9" s="76" t="n"/>
      <c r="EC9" s="79" t="n">
        <v>141.5</v>
      </c>
      <c r="ED9" s="79">
        <f>EC9*0.25</f>
        <v/>
      </c>
      <c r="EE9" s="79">
        <f>EC9*0.15</f>
        <v/>
      </c>
      <c r="EF9" s="79" t="n">
        <v>84.40000000000001</v>
      </c>
      <c r="EG9" s="99" t="n"/>
      <c r="EH9" s="4" t="n"/>
      <c r="EI9" s="90">
        <f>EI7+1</f>
        <v/>
      </c>
      <c r="EJ9" s="76" t="n"/>
      <c r="EK9" s="79" t="n">
        <v>176.5</v>
      </c>
      <c r="EL9" s="79">
        <f>EK9*0.25</f>
        <v/>
      </c>
      <c r="EM9" s="79">
        <f>EK9*0.15</f>
        <v/>
      </c>
      <c r="EN9" s="79" t="n">
        <v>132.4</v>
      </c>
      <c r="EO9" s="99" t="n"/>
      <c r="EP9" s="4" t="n"/>
      <c r="EQ9" s="90">
        <f>EQ7+1</f>
        <v/>
      </c>
      <c r="ER9" s="76" t="n"/>
      <c r="ES9" s="79" t="n">
        <v>141.7</v>
      </c>
      <c r="ET9" s="79">
        <f>ES9*0.25</f>
        <v/>
      </c>
      <c r="EU9" s="79">
        <f>ES9*0.15</f>
        <v/>
      </c>
      <c r="EV9" s="79" t="n">
        <v>72.5</v>
      </c>
      <c r="EW9" s="99" t="n"/>
      <c r="EX9" s="4" t="n"/>
      <c r="EY9" s="90">
        <f>EY7+1</f>
        <v/>
      </c>
      <c r="EZ9" s="76" t="n"/>
      <c r="FA9" s="79" t="n">
        <v>182.5</v>
      </c>
      <c r="FB9" s="79">
        <f>FA9*0.25</f>
        <v/>
      </c>
      <c r="FC9" s="79">
        <f>FA9*0.15</f>
        <v/>
      </c>
      <c r="FD9" s="79" t="n">
        <v>0</v>
      </c>
      <c r="FE9" s="99" t="n"/>
      <c r="FF9" s="4" t="n"/>
      <c r="FG9" s="90">
        <f>FG7+1</f>
        <v/>
      </c>
      <c r="FH9" s="76" t="n"/>
      <c r="FI9" s="79" t="n">
        <v>0</v>
      </c>
      <c r="FJ9" s="79">
        <f>FI9*0.25</f>
        <v/>
      </c>
      <c r="FK9" s="79">
        <f>FI9*0.15</f>
        <v/>
      </c>
      <c r="FL9" s="79" t="n">
        <v>0</v>
      </c>
      <c r="FM9" s="99" t="n"/>
      <c r="FN9" s="4" t="n"/>
      <c r="FO9" s="90">
        <f>FO7+1</f>
        <v/>
      </c>
      <c r="FP9" s="76" t="n"/>
      <c r="FQ9" s="79" t="n">
        <v>0</v>
      </c>
      <c r="FR9" s="79">
        <f>FQ9*0.25</f>
        <v/>
      </c>
      <c r="FS9" s="79">
        <f>FQ9*0.15</f>
        <v/>
      </c>
      <c r="FT9" s="79" t="n">
        <v>0</v>
      </c>
      <c r="FU9" s="99" t="n"/>
      <c r="FV9" s="4" t="n"/>
      <c r="FW9" s="90">
        <f>FW7+1</f>
        <v/>
      </c>
      <c r="FX9" s="76" t="n"/>
      <c r="FY9" s="79" t="n">
        <v>0</v>
      </c>
      <c r="FZ9" s="79">
        <f>FY9*0.25</f>
        <v/>
      </c>
      <c r="GA9" s="79">
        <f>FY9*0.15</f>
        <v/>
      </c>
      <c r="GB9" s="79" t="n">
        <v>0</v>
      </c>
      <c r="GC9" s="99" t="n"/>
      <c r="GD9" s="4" t="n"/>
      <c r="GE9" s="90">
        <f>GE7+1</f>
        <v/>
      </c>
      <c r="GF9" s="76" t="n"/>
      <c r="GG9" s="79" t="n">
        <v>0</v>
      </c>
      <c r="GH9" s="79">
        <f>GG9*0.25</f>
        <v/>
      </c>
      <c r="GI9" s="79">
        <f>GG9*0.15</f>
        <v/>
      </c>
      <c r="GJ9" s="79" t="n">
        <v>0</v>
      </c>
      <c r="GK9" s="99" t="n"/>
      <c r="GL9" s="4" t="n"/>
      <c r="GM9" s="90">
        <f>GM7+1</f>
        <v/>
      </c>
      <c r="GN9" s="76" t="n"/>
      <c r="GO9" s="79" t="n">
        <v>0</v>
      </c>
      <c r="GP9" s="79">
        <f>GO9*0.25</f>
        <v/>
      </c>
      <c r="GQ9" s="79">
        <f>GO9*0.15</f>
        <v/>
      </c>
      <c r="GR9" s="79" t="n">
        <v>0</v>
      </c>
      <c r="GS9" s="99" t="n"/>
      <c r="GT9" s="4" t="n"/>
      <c r="GU9" s="90">
        <f>GU7+1</f>
        <v/>
      </c>
      <c r="GV9" s="76" t="n"/>
      <c r="GW9" s="79" t="n">
        <v>0</v>
      </c>
      <c r="GX9" s="79">
        <f>GW9*0.25</f>
        <v/>
      </c>
      <c r="GY9" s="79">
        <f>GW9*0.15</f>
        <v/>
      </c>
      <c r="GZ9" s="79" t="n">
        <v>0</v>
      </c>
      <c r="HA9" s="99" t="n"/>
      <c r="HB9" s="4" t="n"/>
      <c r="HC9" s="58" t="n"/>
      <c r="HD9" s="70" t="n"/>
      <c r="HE9" s="59" t="n"/>
    </row>
    <row r="10" ht="12.75" customHeight="1" s="108" thickBot="1" thickTop="1">
      <c r="A10" s="84" t="n"/>
      <c r="B10" s="78" t="n"/>
      <c r="C10" s="30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12" t="n"/>
      <c r="O10" s="123" t="n"/>
      <c r="P10" s="135" t="n"/>
      <c r="Q10" s="12" t="n"/>
      <c r="R10" s="4" t="n"/>
      <c r="S10" s="77" t="n"/>
      <c r="T10" s="78" t="n"/>
      <c r="U10" s="32" t="n"/>
      <c r="V10" s="32" t="n"/>
      <c r="W10" s="32" t="n"/>
      <c r="X10" s="32" t="n"/>
      <c r="Y10" s="32" t="n"/>
      <c r="Z10" s="4" t="n"/>
      <c r="AA10" s="77" t="n"/>
      <c r="AB10" s="78" t="n"/>
      <c r="AC10" s="32" t="n"/>
      <c r="AD10" s="32" t="n"/>
      <c r="AE10" s="32" t="n"/>
      <c r="AF10" s="32" t="n"/>
      <c r="AG10" s="32" t="n"/>
      <c r="AH10" s="4" t="n"/>
      <c r="AI10" s="77" t="n"/>
      <c r="AJ10" s="78" t="n"/>
      <c r="AK10" s="32" t="n"/>
      <c r="AL10" s="32" t="n"/>
      <c r="AM10" s="32" t="n"/>
      <c r="AN10" s="32" t="n"/>
      <c r="AO10" s="32" t="n"/>
      <c r="AP10" s="4" t="n"/>
      <c r="AQ10" s="77" t="n"/>
      <c r="AR10" s="78" t="n"/>
      <c r="AS10" s="32" t="n"/>
      <c r="AT10" s="32" t="n"/>
      <c r="AU10" s="32" t="n"/>
      <c r="AV10" s="32" t="n"/>
      <c r="AW10" s="32" t="n"/>
      <c r="AX10" s="4" t="n"/>
      <c r="AY10" s="77" t="n"/>
      <c r="AZ10" s="78" t="n"/>
      <c r="BA10" s="32" t="n"/>
      <c r="BB10" s="32" t="n"/>
      <c r="BC10" s="32" t="n"/>
      <c r="BD10" s="32" t="n"/>
      <c r="BE10" s="32" t="n"/>
      <c r="BF10" s="4" t="n"/>
      <c r="BG10" s="77" t="n"/>
      <c r="BH10" s="78" t="n"/>
      <c r="BI10" s="32" t="n"/>
      <c r="BJ10" s="32" t="n"/>
      <c r="BK10" s="32" t="n"/>
      <c r="BL10" s="32" t="n"/>
      <c r="BM10" s="32" t="n"/>
      <c r="BN10" s="4" t="n"/>
      <c r="BO10" s="77" t="n"/>
      <c r="BP10" s="78" t="n"/>
      <c r="BQ10" s="32" t="n"/>
      <c r="BR10" s="32" t="n"/>
      <c r="BS10" s="32" t="n"/>
      <c r="BT10" s="32" t="n"/>
      <c r="BU10" s="32" t="n"/>
      <c r="BV10" s="4" t="n"/>
      <c r="BW10" s="77" t="n"/>
      <c r="BX10" s="78" t="n"/>
      <c r="BY10" s="32" t="n"/>
      <c r="BZ10" s="32" t="n"/>
      <c r="CA10" s="32" t="n"/>
      <c r="CB10" s="32" t="n"/>
      <c r="CC10" s="32" t="n"/>
      <c r="CD10" s="4" t="n"/>
      <c r="CE10" s="77" t="n"/>
      <c r="CF10" s="78" t="n"/>
      <c r="CG10" s="32" t="n"/>
      <c r="CH10" s="32" t="n"/>
      <c r="CI10" s="32" t="n"/>
      <c r="CJ10" s="32" t="n"/>
      <c r="CK10" s="32" t="n"/>
      <c r="CL10" s="4" t="n"/>
      <c r="CM10" s="77" t="n"/>
      <c r="CN10" s="78" t="n"/>
      <c r="CO10" s="32" t="n"/>
      <c r="CP10" s="32" t="n"/>
      <c r="CQ10" s="32" t="n"/>
      <c r="CR10" s="32" t="n"/>
      <c r="CS10" s="32" t="n"/>
      <c r="CT10" s="4" t="n"/>
      <c r="CU10" s="77" t="n"/>
      <c r="CV10" s="78" t="n"/>
      <c r="CW10" s="32" t="n"/>
      <c r="CX10" s="32" t="n"/>
      <c r="CY10" s="32" t="n"/>
      <c r="CZ10" s="32" t="n"/>
      <c r="DA10" s="32" t="n"/>
      <c r="DB10" s="4" t="n"/>
      <c r="DC10" s="77" t="n"/>
      <c r="DD10" s="78" t="n"/>
      <c r="DE10" s="32" t="n"/>
      <c r="DF10" s="32" t="n"/>
      <c r="DG10" s="32" t="n"/>
      <c r="DH10" s="32" t="n"/>
      <c r="DI10" s="32" t="n"/>
      <c r="DJ10" s="4" t="n"/>
      <c r="DK10" s="77" t="n"/>
      <c r="DL10" s="78" t="n"/>
      <c r="DM10" s="32" t="n"/>
      <c r="DN10" s="32" t="n"/>
      <c r="DO10" s="32" t="n"/>
      <c r="DP10" s="32" t="n"/>
      <c r="DQ10" s="32" t="n"/>
      <c r="DR10" s="4" t="n"/>
      <c r="DS10" s="77" t="n"/>
      <c r="DT10" s="78" t="n"/>
      <c r="DU10" s="32" t="n"/>
      <c r="DV10" s="32" t="n"/>
      <c r="DW10" s="32" t="n"/>
      <c r="DX10" s="32" t="n"/>
      <c r="DY10" s="32" t="n"/>
      <c r="DZ10" s="4" t="n"/>
      <c r="EA10" s="77" t="n"/>
      <c r="EB10" s="78" t="n"/>
      <c r="EC10" s="32" t="n"/>
      <c r="ED10" s="32" t="n"/>
      <c r="EE10" s="32" t="n"/>
      <c r="EF10" s="32" t="n"/>
      <c r="EG10" s="32" t="n"/>
      <c r="EH10" s="4" t="n"/>
      <c r="EI10" s="77" t="n"/>
      <c r="EJ10" s="78" t="n"/>
      <c r="EK10" s="32" t="n"/>
      <c r="EL10" s="32" t="n"/>
      <c r="EM10" s="32" t="n"/>
      <c r="EN10" s="32" t="n"/>
      <c r="EO10" s="32" t="n"/>
      <c r="EP10" s="4" t="n"/>
      <c r="EQ10" s="77" t="n"/>
      <c r="ER10" s="78" t="n"/>
      <c r="ES10" s="32" t="n"/>
      <c r="ET10" s="32" t="n"/>
      <c r="EU10" s="32" t="n"/>
      <c r="EV10" s="32" t="n"/>
      <c r="EW10" s="32" t="n"/>
      <c r="EX10" s="4" t="n"/>
      <c r="EY10" s="77" t="n"/>
      <c r="EZ10" s="78" t="n"/>
      <c r="FA10" s="32" t="n"/>
      <c r="FB10" s="32" t="n"/>
      <c r="FC10" s="32" t="n"/>
      <c r="FD10" s="32" t="n"/>
      <c r="FE10" s="32" t="n"/>
      <c r="FF10" s="4" t="n"/>
      <c r="FG10" s="77" t="n"/>
      <c r="FH10" s="78" t="n"/>
      <c r="FI10" s="32" t="n"/>
      <c r="FJ10" s="32" t="n"/>
      <c r="FK10" s="32" t="n"/>
      <c r="FL10" s="32" t="n"/>
      <c r="FM10" s="32" t="n"/>
      <c r="FN10" s="4" t="n"/>
      <c r="FO10" s="77" t="n"/>
      <c r="FP10" s="78" t="n"/>
      <c r="FQ10" s="32" t="n"/>
      <c r="FR10" s="32" t="n"/>
      <c r="FS10" s="32" t="n"/>
      <c r="FT10" s="32" t="n"/>
      <c r="FU10" s="32" t="n"/>
      <c r="FV10" s="4" t="n"/>
      <c r="FW10" s="77" t="n"/>
      <c r="FX10" s="78" t="n"/>
      <c r="FY10" s="32" t="n"/>
      <c r="FZ10" s="32" t="n"/>
      <c r="GA10" s="32" t="n"/>
      <c r="GB10" s="32" t="n"/>
      <c r="GC10" s="32" t="n"/>
      <c r="GD10" s="4" t="n"/>
      <c r="GE10" s="77" t="n"/>
      <c r="GF10" s="78" t="n"/>
      <c r="GG10" s="32" t="n"/>
      <c r="GH10" s="32" t="n"/>
      <c r="GI10" s="32" t="n"/>
      <c r="GJ10" s="32" t="n"/>
      <c r="GK10" s="32" t="n"/>
      <c r="GL10" s="4" t="n"/>
      <c r="GM10" s="77" t="n"/>
      <c r="GN10" s="78" t="n"/>
      <c r="GO10" s="32" t="n"/>
      <c r="GP10" s="32" t="n"/>
      <c r="GQ10" s="32" t="n"/>
      <c r="GR10" s="32" t="n"/>
      <c r="GS10" s="32" t="n"/>
      <c r="GT10" s="4" t="n"/>
      <c r="GU10" s="77" t="n"/>
      <c r="GV10" s="78" t="n"/>
      <c r="GW10" s="32" t="n"/>
      <c r="GX10" s="32" t="n"/>
      <c r="GY10" s="32" t="n"/>
      <c r="GZ10" s="32" t="n"/>
      <c r="HA10" s="32" t="n"/>
      <c r="HB10" s="4" t="n"/>
    </row>
    <row r="11" ht="12.75" customHeight="1" s="108" thickBot="1" thickTop="1">
      <c r="A11" s="101">
        <f>S11</f>
        <v/>
      </c>
      <c r="B11" s="83" t="n"/>
      <c r="C11" s="52">
        <f>U11+AC11+AK11+AS11+BA11+BI11+BQ11+BY11+CG11+CO11+CW11+DE11+DM11+DU11+EC11+EK11+ES11+FA11+FI11+FQ11+FY11+GG11+GO11+GW11</f>
        <v/>
      </c>
      <c r="D11" s="50">
        <f>U83+AC83</f>
        <v/>
      </c>
      <c r="E11" s="42">
        <f>C11+D11</f>
        <v/>
      </c>
      <c r="F11" s="46">
        <f>V11+AD11+AL11+AT11+BB11+BJ11+BR11+BZ11+CH11+CP11+CX11+DF11+DN11+DV11+ED11+EL11+ET11+FB11+FJ11+FR11+FZ11+GH11+GP11+GX11</f>
        <v/>
      </c>
      <c r="G11" s="46">
        <f>V83+AD83</f>
        <v/>
      </c>
      <c r="H11" s="105">
        <f>F11+G11</f>
        <v/>
      </c>
      <c r="I11" s="46">
        <f>X11+AF11+AN11+AV11+BD11+BL11+BT11+CB11+CJ11+CR11+CZ11+DH11+DP11+DX11+EF11+EN11+EV11+FD11+FL11+FT11+GB11+GJ11+GR11+GZ11</f>
        <v/>
      </c>
      <c r="J11" s="46">
        <f>X83+AF83</f>
        <v/>
      </c>
      <c r="K11" s="118">
        <f>I11+J11</f>
        <v/>
      </c>
      <c r="L11" s="29">
        <f>K11-H11</f>
        <v/>
      </c>
      <c r="M11" s="129">
        <f>L11+O11</f>
        <v/>
      </c>
      <c r="N11" s="12" t="n"/>
      <c r="O11" s="122" t="n">
        <v>2946.57</v>
      </c>
      <c r="P11" s="134">
        <f>A11</f>
        <v/>
      </c>
      <c r="Q11" s="12" t="n"/>
      <c r="R11" s="4" t="n"/>
      <c r="S11" s="75" t="n">
        <v>44623</v>
      </c>
      <c r="T11" s="76" t="n"/>
      <c r="U11" s="80" t="n">
        <v>0</v>
      </c>
      <c r="V11" s="80">
        <f>U11*0.25</f>
        <v/>
      </c>
      <c r="W11" s="80">
        <f>U11*0.15</f>
        <v/>
      </c>
      <c r="X11" s="80" t="n">
        <v>0</v>
      </c>
      <c r="Y11" s="98" t="n"/>
      <c r="Z11" s="4" t="n"/>
      <c r="AA11" s="93">
        <f>AA9+1</f>
        <v/>
      </c>
      <c r="AB11" s="76" t="n"/>
      <c r="AC11" s="80" t="n">
        <v>10</v>
      </c>
      <c r="AD11" s="80">
        <f>AC11*0.25</f>
        <v/>
      </c>
      <c r="AE11" s="80">
        <f>AC11*0.15</f>
        <v/>
      </c>
      <c r="AF11" s="80" t="n">
        <v>2</v>
      </c>
      <c r="AG11" s="98" t="n"/>
      <c r="AH11" s="4" t="n"/>
      <c r="AI11" s="93">
        <f>AI9+1</f>
        <v/>
      </c>
      <c r="AJ11" s="76" t="n"/>
      <c r="AK11" s="80" t="n">
        <v>160.7</v>
      </c>
      <c r="AL11" s="80">
        <f>AK11*0.25</f>
        <v/>
      </c>
      <c r="AM11" s="80">
        <f>AK11*0.15</f>
        <v/>
      </c>
      <c r="AN11" s="80" t="n">
        <v>0</v>
      </c>
      <c r="AO11" s="98" t="n"/>
      <c r="AP11" s="4" t="n"/>
      <c r="AQ11" s="93">
        <f>AQ9+1</f>
        <v/>
      </c>
      <c r="AR11" s="76" t="n"/>
      <c r="AS11" s="80" t="n">
        <v>112.5</v>
      </c>
      <c r="AT11" s="80">
        <f>AS11*0.25</f>
        <v/>
      </c>
      <c r="AU11" s="80">
        <f>AS11*0.15</f>
        <v/>
      </c>
      <c r="AV11" s="80" t="n">
        <v>93.5</v>
      </c>
      <c r="AW11" s="98" t="n"/>
      <c r="AX11" s="4" t="n"/>
      <c r="AY11" s="93">
        <f>AY9+1</f>
        <v/>
      </c>
      <c r="AZ11" s="76" t="n"/>
      <c r="BA11" s="80" t="n">
        <v>340</v>
      </c>
      <c r="BB11" s="80">
        <f>BA11*0.25</f>
        <v/>
      </c>
      <c r="BC11" s="80">
        <f>BA11*0.15</f>
        <v/>
      </c>
      <c r="BD11" s="80" t="n">
        <v>5</v>
      </c>
      <c r="BE11" s="98" t="n"/>
      <c r="BF11" s="4" t="n"/>
      <c r="BG11" s="93">
        <f>BG9+1</f>
        <v/>
      </c>
      <c r="BH11" s="76" t="n"/>
      <c r="BI11" s="80" t="n">
        <v>396.38</v>
      </c>
      <c r="BJ11" s="80">
        <f>BI11*0.25</f>
        <v/>
      </c>
      <c r="BK11" s="80">
        <f>BI11*0.15</f>
        <v/>
      </c>
      <c r="BL11" s="80" t="n">
        <v>17</v>
      </c>
      <c r="BM11" s="98" t="n"/>
      <c r="BN11" s="4" t="n"/>
      <c r="BO11" s="93">
        <f>BO9+1</f>
        <v/>
      </c>
      <c r="BP11" s="76" t="n"/>
      <c r="BQ11" s="80" t="n">
        <v>182.4</v>
      </c>
      <c r="BR11" s="80">
        <f>BQ11*0.25</f>
        <v/>
      </c>
      <c r="BS11" s="80">
        <f>BQ11*0.15</f>
        <v/>
      </c>
      <c r="BT11" s="80" t="n">
        <v>126</v>
      </c>
      <c r="BU11" s="98" t="n"/>
      <c r="BV11" s="4" t="n"/>
      <c r="BW11" s="93">
        <f>BW9+1</f>
        <v/>
      </c>
      <c r="BX11" s="76" t="n"/>
      <c r="BY11" s="80" t="n">
        <v>0</v>
      </c>
      <c r="BZ11" s="80">
        <f>BY11*0.25</f>
        <v/>
      </c>
      <c r="CA11" s="80">
        <f>BY11*0.15</f>
        <v/>
      </c>
      <c r="CB11" s="80" t="n">
        <v>0</v>
      </c>
      <c r="CC11" s="98" t="n"/>
      <c r="CD11" s="4" t="n"/>
      <c r="CE11" s="93">
        <f>CE9+1</f>
        <v/>
      </c>
      <c r="CF11" s="76" t="n"/>
      <c r="CG11" s="80" t="n">
        <v>0</v>
      </c>
      <c r="CH11" s="80">
        <f>CG11*0.25</f>
        <v/>
      </c>
      <c r="CI11" s="80">
        <f>CG11*0.15</f>
        <v/>
      </c>
      <c r="CJ11" s="80" t="n">
        <v>0</v>
      </c>
      <c r="CK11" s="98" t="n"/>
      <c r="CL11" s="4" t="n"/>
      <c r="CM11" s="93">
        <f>CM9+1</f>
        <v/>
      </c>
      <c r="CN11" s="76" t="n"/>
      <c r="CO11" s="80" t="n">
        <v>191.42</v>
      </c>
      <c r="CP11" s="80">
        <f>CO11*0.25</f>
        <v/>
      </c>
      <c r="CQ11" s="80">
        <f>CO11*0.15</f>
        <v/>
      </c>
      <c r="CR11" s="80" t="n">
        <v>0</v>
      </c>
      <c r="CS11" s="98" t="n"/>
      <c r="CT11" s="4" t="n"/>
      <c r="CU11" s="93">
        <f>CU9+1</f>
        <v/>
      </c>
      <c r="CV11" s="76" t="n"/>
      <c r="CW11" s="80" t="n">
        <v>141.4</v>
      </c>
      <c r="CX11" s="80">
        <f>CW11*0.25</f>
        <v/>
      </c>
      <c r="CY11" s="80">
        <f>CW11*0.15</f>
        <v/>
      </c>
      <c r="CZ11" s="80" t="n">
        <v>25.5</v>
      </c>
      <c r="DA11" s="98" t="n"/>
      <c r="DB11" s="4" t="n"/>
      <c r="DC11" s="93">
        <f>DC9+1</f>
        <v/>
      </c>
      <c r="DD11" s="76" t="n"/>
      <c r="DE11" s="80" t="n">
        <v>271.92</v>
      </c>
      <c r="DF11" s="80">
        <f>DE11*0.25</f>
        <v/>
      </c>
      <c r="DG11" s="80">
        <f>DE11*0.15</f>
        <v/>
      </c>
      <c r="DH11" s="80" t="n">
        <v>0</v>
      </c>
      <c r="DI11" s="98" t="n"/>
      <c r="DJ11" s="4" t="n"/>
      <c r="DK11" s="93">
        <f>DK9+1</f>
        <v/>
      </c>
      <c r="DL11" s="76" t="n"/>
      <c r="DM11" s="80" t="n">
        <v>130</v>
      </c>
      <c r="DN11" s="80">
        <f>DM11*0.25</f>
        <v/>
      </c>
      <c r="DO11" s="80">
        <f>DM11*0.15</f>
        <v/>
      </c>
      <c r="DP11" s="80" t="n">
        <v>72.5</v>
      </c>
      <c r="DQ11" s="98" t="n"/>
      <c r="DR11" s="4" t="n"/>
      <c r="DS11" s="93">
        <f>DS9+1</f>
        <v/>
      </c>
      <c r="DT11" s="76" t="n"/>
      <c r="DU11" s="80" t="n">
        <v>215</v>
      </c>
      <c r="DV11" s="80">
        <f>DU11*0.25</f>
        <v/>
      </c>
      <c r="DW11" s="80">
        <f>DU11*0.15</f>
        <v/>
      </c>
      <c r="DX11" s="80" t="n">
        <v>0</v>
      </c>
      <c r="DY11" s="98" t="n"/>
      <c r="DZ11" s="4" t="n"/>
      <c r="EA11" s="93">
        <f>EA9+1</f>
        <v/>
      </c>
      <c r="EB11" s="76" t="n"/>
      <c r="EC11" s="80" t="n">
        <v>132.2</v>
      </c>
      <c r="ED11" s="80">
        <f>EC11*0.25</f>
        <v/>
      </c>
      <c r="EE11" s="80">
        <f>EC11*0.15</f>
        <v/>
      </c>
      <c r="EF11" s="80" t="n">
        <v>51.2</v>
      </c>
      <c r="EG11" s="98" t="n"/>
      <c r="EH11" s="4" t="n"/>
      <c r="EI11" s="93">
        <f>EI9+1</f>
        <v/>
      </c>
      <c r="EJ11" s="76" t="n"/>
      <c r="EK11" s="80" t="n">
        <v>0</v>
      </c>
      <c r="EL11" s="80">
        <f>EK11*0.25</f>
        <v/>
      </c>
      <c r="EM11" s="80">
        <f>EK11*0.15</f>
        <v/>
      </c>
      <c r="EN11" s="80" t="n">
        <v>0</v>
      </c>
      <c r="EO11" s="98" t="n"/>
      <c r="EP11" s="4" t="n"/>
      <c r="EQ11" s="93">
        <f>EQ9+1</f>
        <v/>
      </c>
      <c r="ER11" s="76" t="n"/>
      <c r="ES11" s="80" t="n">
        <v>106.1</v>
      </c>
      <c r="ET11" s="80">
        <f>ES11*0.25</f>
        <v/>
      </c>
      <c r="EU11" s="80">
        <f>ES11*0.15</f>
        <v/>
      </c>
      <c r="EV11" s="80" t="n">
        <v>47.5</v>
      </c>
      <c r="EW11" s="98" t="n"/>
      <c r="EX11" s="4" t="n"/>
      <c r="EY11" s="93">
        <f>EY9+1</f>
        <v/>
      </c>
      <c r="EZ11" s="76" t="n"/>
      <c r="FA11" s="80" t="n">
        <v>194.1</v>
      </c>
      <c r="FB11" s="80">
        <f>FA11*0.25</f>
        <v/>
      </c>
      <c r="FC11" s="80">
        <f>FA11*0.15</f>
        <v/>
      </c>
      <c r="FD11" s="80" t="n">
        <v>0</v>
      </c>
      <c r="FE11" s="98" t="n"/>
      <c r="FF11" s="4" t="n"/>
      <c r="FG11" s="93">
        <f>FG9+1</f>
        <v/>
      </c>
      <c r="FH11" s="76" t="n"/>
      <c r="FI11" s="80" t="n">
        <v>0</v>
      </c>
      <c r="FJ11" s="80">
        <f>FI11*0.25</f>
        <v/>
      </c>
      <c r="FK11" s="80">
        <f>FI11*0.15</f>
        <v/>
      </c>
      <c r="FL11" s="80" t="n">
        <v>0</v>
      </c>
      <c r="FM11" s="98" t="n"/>
      <c r="FN11" s="4" t="n"/>
      <c r="FO11" s="93">
        <f>FO9+1</f>
        <v/>
      </c>
      <c r="FP11" s="76" t="n"/>
      <c r="FQ11" s="80" t="n">
        <v>0</v>
      </c>
      <c r="FR11" s="80">
        <f>FQ11*0.25</f>
        <v/>
      </c>
      <c r="FS11" s="80">
        <f>FQ11*0.15</f>
        <v/>
      </c>
      <c r="FT11" s="80" t="n">
        <v>0</v>
      </c>
      <c r="FU11" s="98" t="n"/>
      <c r="FV11" s="4" t="n"/>
      <c r="FW11" s="93">
        <f>FW9+1</f>
        <v/>
      </c>
      <c r="FX11" s="76" t="n"/>
      <c r="FY11" s="80" t="n">
        <v>0</v>
      </c>
      <c r="FZ11" s="80">
        <f>FY11*0.25</f>
        <v/>
      </c>
      <c r="GA11" s="80">
        <f>FY11*0.15</f>
        <v/>
      </c>
      <c r="GB11" s="80" t="n">
        <v>0</v>
      </c>
      <c r="GC11" s="98" t="n"/>
      <c r="GD11" s="4" t="n"/>
      <c r="GE11" s="93">
        <f>GE9+1</f>
        <v/>
      </c>
      <c r="GF11" s="76" t="n"/>
      <c r="GG11" s="80" t="n">
        <v>0</v>
      </c>
      <c r="GH11" s="80">
        <f>GG11*0.25</f>
        <v/>
      </c>
      <c r="GI11" s="80">
        <f>GG11*0.15</f>
        <v/>
      </c>
      <c r="GJ11" s="80" t="n">
        <v>0</v>
      </c>
      <c r="GK11" s="98" t="n"/>
      <c r="GL11" s="4" t="n"/>
      <c r="GM11" s="93">
        <f>GM9+1</f>
        <v/>
      </c>
      <c r="GN11" s="76" t="n"/>
      <c r="GO11" s="80" t="n">
        <v>0</v>
      </c>
      <c r="GP11" s="80">
        <f>GO11*0.25</f>
        <v/>
      </c>
      <c r="GQ11" s="80">
        <f>GO11*0.15</f>
        <v/>
      </c>
      <c r="GR11" s="80" t="n">
        <v>0</v>
      </c>
      <c r="GS11" s="98" t="n"/>
      <c r="GT11" s="4" t="n"/>
      <c r="GU11" s="93">
        <f>GU9+1</f>
        <v/>
      </c>
      <c r="GV11" s="76" t="n"/>
      <c r="GW11" s="80" t="n">
        <v>0</v>
      </c>
      <c r="GX11" s="80">
        <f>GW11*0.25</f>
        <v/>
      </c>
      <c r="GY11" s="80">
        <f>GW11*0.15</f>
        <v/>
      </c>
      <c r="GZ11" s="80" t="n">
        <v>0</v>
      </c>
      <c r="HA11" s="98" t="n"/>
      <c r="HB11" s="4" t="n"/>
    </row>
    <row r="12" ht="12.75" customHeight="1" s="108" thickBot="1" thickTop="1">
      <c r="A12" s="84" t="n"/>
      <c r="B12" s="78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12" t="n"/>
      <c r="O12" s="123" t="n"/>
      <c r="P12" s="135" t="n"/>
      <c r="Q12" s="12" t="n"/>
      <c r="R12" s="4" t="n"/>
      <c r="S12" s="77" t="n"/>
      <c r="T12" s="78" t="n"/>
      <c r="U12" s="32" t="n"/>
      <c r="V12" s="32" t="n"/>
      <c r="W12" s="32" t="n"/>
      <c r="X12" s="32" t="n"/>
      <c r="Y12" s="32" t="n"/>
      <c r="Z12" s="4" t="n"/>
      <c r="AA12" s="77" t="n"/>
      <c r="AB12" s="78" t="n"/>
      <c r="AC12" s="32" t="n"/>
      <c r="AD12" s="32" t="n"/>
      <c r="AE12" s="32" t="n"/>
      <c r="AF12" s="32" t="n"/>
      <c r="AG12" s="32" t="n"/>
      <c r="AH12" s="4" t="n"/>
      <c r="AI12" s="77" t="n"/>
      <c r="AJ12" s="78" t="n"/>
      <c r="AK12" s="32" t="n"/>
      <c r="AL12" s="32" t="n"/>
      <c r="AM12" s="32" t="n"/>
      <c r="AN12" s="32" t="n"/>
      <c r="AO12" s="32" t="n"/>
      <c r="AP12" s="4" t="n"/>
      <c r="AQ12" s="77" t="n"/>
      <c r="AR12" s="78" t="n"/>
      <c r="AS12" s="32" t="n"/>
      <c r="AT12" s="32" t="n"/>
      <c r="AU12" s="32" t="n"/>
      <c r="AV12" s="32" t="n"/>
      <c r="AW12" s="32" t="n"/>
      <c r="AX12" s="4" t="n"/>
      <c r="AY12" s="77" t="n"/>
      <c r="AZ12" s="78" t="n"/>
      <c r="BA12" s="32" t="n"/>
      <c r="BB12" s="32" t="n"/>
      <c r="BC12" s="32" t="n"/>
      <c r="BD12" s="32" t="n"/>
      <c r="BE12" s="32" t="n"/>
      <c r="BF12" s="4" t="n"/>
      <c r="BG12" s="77" t="n"/>
      <c r="BH12" s="78" t="n"/>
      <c r="BI12" s="32" t="n"/>
      <c r="BJ12" s="32" t="n"/>
      <c r="BK12" s="32" t="n"/>
      <c r="BL12" s="32" t="n"/>
      <c r="BM12" s="32" t="n"/>
      <c r="BN12" s="4" t="n"/>
      <c r="BO12" s="77" t="n"/>
      <c r="BP12" s="78" t="n"/>
      <c r="BQ12" s="32" t="n"/>
      <c r="BR12" s="32" t="n"/>
      <c r="BS12" s="32" t="n"/>
      <c r="BT12" s="32" t="n"/>
      <c r="BU12" s="32" t="n"/>
      <c r="BV12" s="4" t="n"/>
      <c r="BW12" s="77" t="n"/>
      <c r="BX12" s="78" t="n"/>
      <c r="BY12" s="32" t="n"/>
      <c r="BZ12" s="32" t="n"/>
      <c r="CA12" s="32" t="n"/>
      <c r="CB12" s="32" t="n"/>
      <c r="CC12" s="32" t="n"/>
      <c r="CD12" s="4" t="n"/>
      <c r="CE12" s="77" t="n"/>
      <c r="CF12" s="78" t="n"/>
      <c r="CG12" s="32" t="n"/>
      <c r="CH12" s="32" t="n"/>
      <c r="CI12" s="32" t="n"/>
      <c r="CJ12" s="32" t="n"/>
      <c r="CK12" s="32" t="n"/>
      <c r="CL12" s="4" t="n"/>
      <c r="CM12" s="77" t="n"/>
      <c r="CN12" s="78" t="n"/>
      <c r="CO12" s="32" t="n"/>
      <c r="CP12" s="32" t="n"/>
      <c r="CQ12" s="32" t="n"/>
      <c r="CR12" s="32" t="n"/>
      <c r="CS12" s="32" t="n"/>
      <c r="CT12" s="4" t="n"/>
      <c r="CU12" s="77" t="n"/>
      <c r="CV12" s="78" t="n"/>
      <c r="CW12" s="32" t="n"/>
      <c r="CX12" s="32" t="n"/>
      <c r="CY12" s="32" t="n"/>
      <c r="CZ12" s="32" t="n"/>
      <c r="DA12" s="32" t="n"/>
      <c r="DB12" s="4" t="n"/>
      <c r="DC12" s="77" t="n"/>
      <c r="DD12" s="78" t="n"/>
      <c r="DE12" s="32" t="n"/>
      <c r="DF12" s="32" t="n"/>
      <c r="DG12" s="32" t="n"/>
      <c r="DH12" s="32" t="n"/>
      <c r="DI12" s="32" t="n"/>
      <c r="DJ12" s="4" t="n"/>
      <c r="DK12" s="77" t="n"/>
      <c r="DL12" s="78" t="n"/>
      <c r="DM12" s="32" t="n"/>
      <c r="DN12" s="32" t="n"/>
      <c r="DO12" s="32" t="n"/>
      <c r="DP12" s="32" t="n"/>
      <c r="DQ12" s="32" t="n"/>
      <c r="DR12" s="4" t="n"/>
      <c r="DS12" s="77" t="n"/>
      <c r="DT12" s="78" t="n"/>
      <c r="DU12" s="32" t="n"/>
      <c r="DV12" s="32" t="n"/>
      <c r="DW12" s="32" t="n"/>
      <c r="DX12" s="32" t="n"/>
      <c r="DY12" s="32" t="n"/>
      <c r="DZ12" s="4" t="n"/>
      <c r="EA12" s="77" t="n"/>
      <c r="EB12" s="78" t="n"/>
      <c r="EC12" s="32" t="n"/>
      <c r="ED12" s="32" t="n"/>
      <c r="EE12" s="32" t="n"/>
      <c r="EF12" s="32" t="n"/>
      <c r="EG12" s="32" t="n"/>
      <c r="EH12" s="4" t="n"/>
      <c r="EI12" s="77" t="n"/>
      <c r="EJ12" s="78" t="n"/>
      <c r="EK12" s="32" t="n"/>
      <c r="EL12" s="32" t="n"/>
      <c r="EM12" s="32" t="n"/>
      <c r="EN12" s="32" t="n"/>
      <c r="EO12" s="32" t="n"/>
      <c r="EP12" s="4" t="n"/>
      <c r="EQ12" s="77" t="n"/>
      <c r="ER12" s="78" t="n"/>
      <c r="ES12" s="32" t="n"/>
      <c r="ET12" s="32" t="n"/>
      <c r="EU12" s="32" t="n"/>
      <c r="EV12" s="32" t="n"/>
      <c r="EW12" s="32" t="n"/>
      <c r="EX12" s="4" t="n"/>
      <c r="EY12" s="77" t="n"/>
      <c r="EZ12" s="78" t="n"/>
      <c r="FA12" s="32" t="n"/>
      <c r="FB12" s="32" t="n"/>
      <c r="FC12" s="32" t="n"/>
      <c r="FD12" s="32" t="n"/>
      <c r="FE12" s="32" t="n"/>
      <c r="FF12" s="4" t="n"/>
      <c r="FG12" s="77" t="n"/>
      <c r="FH12" s="78" t="n"/>
      <c r="FI12" s="32" t="n"/>
      <c r="FJ12" s="32" t="n"/>
      <c r="FK12" s="32" t="n"/>
      <c r="FL12" s="32" t="n"/>
      <c r="FM12" s="32" t="n"/>
      <c r="FN12" s="4" t="n"/>
      <c r="FO12" s="77" t="n"/>
      <c r="FP12" s="78" t="n"/>
      <c r="FQ12" s="32" t="n"/>
      <c r="FR12" s="32" t="n"/>
      <c r="FS12" s="32" t="n"/>
      <c r="FT12" s="32" t="n"/>
      <c r="FU12" s="32" t="n"/>
      <c r="FV12" s="4" t="n"/>
      <c r="FW12" s="77" t="n"/>
      <c r="FX12" s="78" t="n"/>
      <c r="FY12" s="32" t="n"/>
      <c r="FZ12" s="32" t="n"/>
      <c r="GA12" s="32" t="n"/>
      <c r="GB12" s="32" t="n"/>
      <c r="GC12" s="32" t="n"/>
      <c r="GD12" s="4" t="n"/>
      <c r="GE12" s="77" t="n"/>
      <c r="GF12" s="78" t="n"/>
      <c r="GG12" s="32" t="n"/>
      <c r="GH12" s="32" t="n"/>
      <c r="GI12" s="32" t="n"/>
      <c r="GJ12" s="32" t="n"/>
      <c r="GK12" s="32" t="n"/>
      <c r="GL12" s="4" t="n"/>
      <c r="GM12" s="77" t="n"/>
      <c r="GN12" s="78" t="n"/>
      <c r="GO12" s="32" t="n"/>
      <c r="GP12" s="32" t="n"/>
      <c r="GQ12" s="32" t="n"/>
      <c r="GR12" s="32" t="n"/>
      <c r="GS12" s="32" t="n"/>
      <c r="GT12" s="4" t="n"/>
      <c r="GU12" s="77" t="n"/>
      <c r="GV12" s="78" t="n"/>
      <c r="GW12" s="32" t="n"/>
      <c r="GX12" s="32" t="n"/>
      <c r="GY12" s="32" t="n"/>
      <c r="GZ12" s="32" t="n"/>
      <c r="HA12" s="32" t="n"/>
      <c r="HB12" s="4" t="n"/>
    </row>
    <row r="13" ht="12.75" customHeight="1" s="108" thickBot="1" thickTop="1">
      <c r="A13" s="101">
        <f>S13</f>
        <v/>
      </c>
      <c r="B13" s="83" t="n"/>
      <c r="C13" s="52">
        <f>U13+AC13+AK13+AS13+BA13+BI13+BQ13+BY13+CG13+CO13+CW13+DE13+DM13+DU13+EC13+EK13+ES13+FA13+FI13+FQ13+FY13+GG13+GO13+GW13</f>
        <v/>
      </c>
      <c r="D13" s="50">
        <f>U85+AC85</f>
        <v/>
      </c>
      <c r="E13" s="42">
        <f>C13+D13</f>
        <v/>
      </c>
      <c r="F13" s="46">
        <f>V13+AD13+AL13+AT13+BB13+BJ13+BR13+BZ13+CH13+CP13+CX13+DF13+DN13+DV13+ED13+EL13+ET13+FB13+FJ13+FR13+FZ13+GH13+GP13+GX13</f>
        <v/>
      </c>
      <c r="G13" s="46">
        <f>V85+AD85</f>
        <v/>
      </c>
      <c r="H13" s="105">
        <f>F13+G13</f>
        <v/>
      </c>
      <c r="I13" s="46">
        <f>X13+AF13+AN13+AV13+BD13+BL13+BT13+CB13+CJ13+CR13+CZ13+DH13+DP13+DX13+EF13+EN13+EV13+FD13+FL13+FT13+GB13+GJ13+GR13+GZ13</f>
        <v/>
      </c>
      <c r="J13" s="46">
        <f>X85+AF85</f>
        <v/>
      </c>
      <c r="K13" s="118">
        <f>I13+J13</f>
        <v/>
      </c>
      <c r="L13" s="29">
        <f>K13-H13</f>
        <v/>
      </c>
      <c r="M13" s="129">
        <f>L13+O13</f>
        <v/>
      </c>
      <c r="N13" s="12" t="n"/>
      <c r="O13" s="122" t="n">
        <v>3267.79</v>
      </c>
      <c r="P13" s="136">
        <f>A13</f>
        <v/>
      </c>
      <c r="Q13" s="12" t="n"/>
      <c r="R13" s="4" t="n"/>
      <c r="S13" s="75" t="n">
        <v>44624</v>
      </c>
      <c r="T13" s="76" t="n"/>
      <c r="U13" s="79" t="n">
        <v>0</v>
      </c>
      <c r="V13" s="79">
        <f>U13*0.25</f>
        <v/>
      </c>
      <c r="W13" s="79">
        <f>U13*0.15</f>
        <v/>
      </c>
      <c r="X13" s="79" t="n">
        <v>135</v>
      </c>
      <c r="Y13" s="99" t="n"/>
      <c r="Z13" s="4" t="n"/>
      <c r="AA13" s="90">
        <f>AA11+1</f>
        <v/>
      </c>
      <c r="AB13" s="76" t="n"/>
      <c r="AC13" s="79" t="n">
        <v>12</v>
      </c>
      <c r="AD13" s="79">
        <f>AC13*0.25</f>
        <v/>
      </c>
      <c r="AE13" s="79">
        <f>AC13*0.15</f>
        <v/>
      </c>
      <c r="AF13" s="79" t="n">
        <v>0</v>
      </c>
      <c r="AG13" s="99" t="n"/>
      <c r="AH13" s="4" t="n"/>
      <c r="AI13" s="90">
        <f>AI11+1</f>
        <v/>
      </c>
      <c r="AJ13" s="76" t="n"/>
      <c r="AK13" s="79" t="n">
        <v>104</v>
      </c>
      <c r="AL13" s="79">
        <f>AK13*0.25</f>
        <v/>
      </c>
      <c r="AM13" s="79">
        <f>AK13*0.15</f>
        <v/>
      </c>
      <c r="AN13" s="79" t="n">
        <v>0</v>
      </c>
      <c r="AO13" s="99" t="n"/>
      <c r="AP13" s="4" t="n"/>
      <c r="AQ13" s="90">
        <f>AQ11+1</f>
        <v/>
      </c>
      <c r="AR13" s="76" t="n"/>
      <c r="AS13" s="79" t="n">
        <v>245.3</v>
      </c>
      <c r="AT13" s="79">
        <f>AS13*0.25</f>
        <v/>
      </c>
      <c r="AU13" s="79">
        <f>AS13*0.15</f>
        <v/>
      </c>
      <c r="AV13" s="79" t="n">
        <v>166.5</v>
      </c>
      <c r="AW13" s="99" t="n"/>
      <c r="AX13" s="4" t="n"/>
      <c r="AY13" s="90">
        <f>AY11+1</f>
        <v/>
      </c>
      <c r="AZ13" s="76" t="n"/>
      <c r="BA13" s="79" t="n">
        <v>255.1</v>
      </c>
      <c r="BB13" s="79">
        <f>BA13*0.25</f>
        <v/>
      </c>
      <c r="BC13" s="79">
        <f>BA13*0.15</f>
        <v/>
      </c>
      <c r="BD13" s="79" t="n">
        <v>0</v>
      </c>
      <c r="BE13" s="99" t="n"/>
      <c r="BF13" s="4" t="n"/>
      <c r="BG13" s="90">
        <f>BG11+1</f>
        <v/>
      </c>
      <c r="BH13" s="76" t="n"/>
      <c r="BI13" s="79" t="n">
        <v>273.1</v>
      </c>
      <c r="BJ13" s="79">
        <f>BI13*0.25</f>
        <v/>
      </c>
      <c r="BK13" s="79">
        <f>BI13*0.15</f>
        <v/>
      </c>
      <c r="BL13" s="79" t="n">
        <v>0</v>
      </c>
      <c r="BM13" s="99" t="n"/>
      <c r="BN13" s="4" t="n"/>
      <c r="BO13" s="90">
        <f>BO11+1</f>
        <v/>
      </c>
      <c r="BP13" s="76" t="n"/>
      <c r="BQ13" s="79" t="n">
        <v>155.4</v>
      </c>
      <c r="BR13" s="79">
        <f>BQ13*0.25</f>
        <v/>
      </c>
      <c r="BS13" s="79">
        <f>BQ13*0.15</f>
        <v/>
      </c>
      <c r="BT13" s="79" t="n">
        <v>116.5</v>
      </c>
      <c r="BU13" s="99" t="n"/>
      <c r="BV13" s="4" t="n"/>
      <c r="BW13" s="90">
        <f>BW11+1</f>
        <v/>
      </c>
      <c r="BX13" s="76" t="n"/>
      <c r="BY13" s="79" t="n">
        <v>0</v>
      </c>
      <c r="BZ13" s="79">
        <f>BY13*0.25</f>
        <v/>
      </c>
      <c r="CA13" s="79">
        <f>BY13*0.15</f>
        <v/>
      </c>
      <c r="CB13" s="79" t="n">
        <v>0</v>
      </c>
      <c r="CC13" s="99" t="n"/>
      <c r="CD13" s="4" t="n"/>
      <c r="CE13" s="90">
        <f>CE11+1</f>
        <v/>
      </c>
      <c r="CF13" s="76" t="n"/>
      <c r="CG13" s="79" t="n">
        <v>160.19</v>
      </c>
      <c r="CH13" s="79">
        <f>CG13*0.25</f>
        <v/>
      </c>
      <c r="CI13" s="79">
        <f>CG13*0.15</f>
        <v/>
      </c>
      <c r="CJ13" s="79" t="n">
        <v>0</v>
      </c>
      <c r="CK13" s="99" t="n"/>
      <c r="CL13" s="4" t="n"/>
      <c r="CM13" s="90">
        <f>CM11+1</f>
        <v/>
      </c>
      <c r="CN13" s="76" t="n"/>
      <c r="CO13" s="79" t="n">
        <v>156.71</v>
      </c>
      <c r="CP13" s="79">
        <f>CO13*0.25</f>
        <v/>
      </c>
      <c r="CQ13" s="79">
        <f>CO13*0.15</f>
        <v/>
      </c>
      <c r="CR13" s="79" t="n">
        <v>0</v>
      </c>
      <c r="CS13" s="99" t="n"/>
      <c r="CT13" s="4" t="n"/>
      <c r="CU13" s="90">
        <f>CU11+1</f>
        <v/>
      </c>
      <c r="CV13" s="76" t="n"/>
      <c r="CW13" s="79" t="n">
        <v>194.08</v>
      </c>
      <c r="CX13" s="79">
        <f>CW13*0.25</f>
        <v/>
      </c>
      <c r="CY13" s="79">
        <f>CW13*0.15</f>
        <v/>
      </c>
      <c r="CZ13" s="79" t="n">
        <v>87</v>
      </c>
      <c r="DA13" s="99" t="n"/>
      <c r="DB13" s="4" t="n"/>
      <c r="DC13" s="90">
        <f>DC11+1</f>
        <v/>
      </c>
      <c r="DD13" s="76" t="n"/>
      <c r="DE13" s="79" t="n">
        <v>199.25</v>
      </c>
      <c r="DF13" s="79">
        <f>DE13*0.25</f>
        <v/>
      </c>
      <c r="DG13" s="79">
        <f>DE13*0.15</f>
        <v/>
      </c>
      <c r="DH13" s="79" t="n">
        <v>9.6</v>
      </c>
      <c r="DI13" s="99" t="n"/>
      <c r="DJ13" s="4" t="n"/>
      <c r="DK13" s="90">
        <f>DK11+1</f>
        <v/>
      </c>
      <c r="DL13" s="76" t="n"/>
      <c r="DM13" s="79" t="n">
        <v>0</v>
      </c>
      <c r="DN13" s="79">
        <f>DM13*0.25</f>
        <v/>
      </c>
      <c r="DO13" s="79">
        <f>DM13*0.15</f>
        <v/>
      </c>
      <c r="DP13" s="79" t="n">
        <v>0</v>
      </c>
      <c r="DQ13" s="99" t="n"/>
      <c r="DR13" s="4" t="n"/>
      <c r="DS13" s="90">
        <f>DS11+1</f>
        <v/>
      </c>
      <c r="DT13" s="76" t="n"/>
      <c r="DU13" s="79" t="n">
        <v>0</v>
      </c>
      <c r="DV13" s="79">
        <f>DU13*0.25</f>
        <v/>
      </c>
      <c r="DW13" s="79">
        <f>DU13*0.15</f>
        <v/>
      </c>
      <c r="DX13" s="79" t="n">
        <v>0</v>
      </c>
      <c r="DY13" s="99" t="n"/>
      <c r="DZ13" s="4" t="n"/>
      <c r="EA13" s="90">
        <f>EA11+1</f>
        <v/>
      </c>
      <c r="EB13" s="76" t="n"/>
      <c r="EC13" s="79" t="n">
        <v>0</v>
      </c>
      <c r="ED13" s="79">
        <f>EC13*0.25</f>
        <v/>
      </c>
      <c r="EE13" s="79">
        <f>EC13*0.15</f>
        <v/>
      </c>
      <c r="EF13" s="79" t="n">
        <v>0</v>
      </c>
      <c r="EG13" s="99" t="n"/>
      <c r="EH13" s="4" t="n"/>
      <c r="EI13" s="90">
        <f>EI11+1</f>
        <v/>
      </c>
      <c r="EJ13" s="76" t="n"/>
      <c r="EK13" s="79" t="n">
        <v>0</v>
      </c>
      <c r="EL13" s="79">
        <f>EK13*0.25</f>
        <v/>
      </c>
      <c r="EM13" s="79">
        <f>EK13*0.15</f>
        <v/>
      </c>
      <c r="EN13" s="79" t="n">
        <v>0</v>
      </c>
      <c r="EO13" s="99" t="n"/>
      <c r="EP13" s="4" t="n"/>
      <c r="EQ13" s="90">
        <f>EQ11+1</f>
        <v/>
      </c>
      <c r="ER13" s="76" t="n"/>
      <c r="ES13" s="79" t="n">
        <v>253.5</v>
      </c>
      <c r="ET13" s="79">
        <f>ES13*0.25</f>
        <v/>
      </c>
      <c r="EU13" s="79">
        <f>ES13*0.15</f>
        <v/>
      </c>
      <c r="EV13" s="79" t="n">
        <v>93</v>
      </c>
      <c r="EW13" s="99" t="n"/>
      <c r="EX13" s="4" t="n"/>
      <c r="EY13" s="90">
        <f>EY11+1</f>
        <v/>
      </c>
      <c r="EZ13" s="76" t="n"/>
      <c r="FA13" s="79" t="n">
        <v>206.2</v>
      </c>
      <c r="FB13" s="79">
        <f>FA13*0.25</f>
        <v/>
      </c>
      <c r="FC13" s="79">
        <f>FA13*0.15</f>
        <v/>
      </c>
      <c r="FD13" s="79" t="n">
        <v>0</v>
      </c>
      <c r="FE13" s="99" t="n"/>
      <c r="FF13" s="4" t="n"/>
      <c r="FG13" s="90">
        <f>FG11+1</f>
        <v/>
      </c>
      <c r="FH13" s="76" t="n"/>
      <c r="FI13" s="79" t="n">
        <v>327</v>
      </c>
      <c r="FJ13" s="79">
        <f>FI13*0.25</f>
        <v/>
      </c>
      <c r="FK13" s="79">
        <f>FI13*0.15</f>
        <v/>
      </c>
      <c r="FL13" s="79" t="n">
        <v>180.9</v>
      </c>
      <c r="FM13" s="99" t="n"/>
      <c r="FN13" s="4" t="n"/>
      <c r="FO13" s="90">
        <f>FO11+1</f>
        <v/>
      </c>
      <c r="FP13" s="76" t="n"/>
      <c r="FQ13" s="79" t="n">
        <v>0</v>
      </c>
      <c r="FR13" s="79">
        <f>FQ13*0.25</f>
        <v/>
      </c>
      <c r="FS13" s="79">
        <f>FQ13*0.15</f>
        <v/>
      </c>
      <c r="FT13" s="79" t="n">
        <v>0</v>
      </c>
      <c r="FU13" s="99" t="n"/>
      <c r="FV13" s="4" t="n"/>
      <c r="FW13" s="90">
        <f>FW11+1</f>
        <v/>
      </c>
      <c r="FX13" s="76" t="n"/>
      <c r="FY13" s="79" t="n">
        <v>0</v>
      </c>
      <c r="FZ13" s="79">
        <f>FY13*0.25</f>
        <v/>
      </c>
      <c r="GA13" s="79">
        <f>FY13*0.15</f>
        <v/>
      </c>
      <c r="GB13" s="79" t="n">
        <v>0</v>
      </c>
      <c r="GC13" s="99" t="n"/>
      <c r="GD13" s="4" t="n"/>
      <c r="GE13" s="90">
        <f>GE11+1</f>
        <v/>
      </c>
      <c r="GF13" s="76" t="n"/>
      <c r="GG13" s="79" t="n">
        <v>0</v>
      </c>
      <c r="GH13" s="79">
        <f>GG13*0.25</f>
        <v/>
      </c>
      <c r="GI13" s="79">
        <f>GG13*0.15</f>
        <v/>
      </c>
      <c r="GJ13" s="79" t="n">
        <v>0</v>
      </c>
      <c r="GK13" s="99" t="n"/>
      <c r="GL13" s="4" t="n"/>
      <c r="GM13" s="90">
        <f>GM11+1</f>
        <v/>
      </c>
      <c r="GN13" s="76" t="n"/>
      <c r="GO13" s="79" t="n">
        <v>0</v>
      </c>
      <c r="GP13" s="79">
        <f>GO13*0.25</f>
        <v/>
      </c>
      <c r="GQ13" s="79">
        <f>GO13*0.15</f>
        <v/>
      </c>
      <c r="GR13" s="79" t="n">
        <v>0</v>
      </c>
      <c r="GS13" s="99" t="n"/>
      <c r="GT13" s="4" t="n"/>
      <c r="GU13" s="90">
        <f>GU11+1</f>
        <v/>
      </c>
      <c r="GV13" s="76" t="n"/>
      <c r="GW13" s="79" t="n">
        <v>0</v>
      </c>
      <c r="GX13" s="79">
        <f>GW13*0.25</f>
        <v/>
      </c>
      <c r="GY13" s="79">
        <f>GW13*0.15</f>
        <v/>
      </c>
      <c r="GZ13" s="79" t="n">
        <v>0</v>
      </c>
      <c r="HA13" s="99" t="n"/>
      <c r="HB13" s="4" t="n"/>
    </row>
    <row r="14" ht="12.75" customHeight="1" s="108" thickBot="1" thickTop="1">
      <c r="A14" s="84" t="n"/>
      <c r="B14" s="78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12" t="n"/>
      <c r="O14" s="123" t="n"/>
      <c r="P14" s="135" t="n"/>
      <c r="Q14" s="12" t="n"/>
      <c r="R14" s="4" t="n"/>
      <c r="S14" s="77" t="n"/>
      <c r="T14" s="78" t="n"/>
      <c r="U14" s="32" t="n"/>
      <c r="V14" s="32" t="n"/>
      <c r="W14" s="32" t="n"/>
      <c r="X14" s="32" t="n"/>
      <c r="Y14" s="32" t="n"/>
      <c r="Z14" s="4" t="n"/>
      <c r="AA14" s="77" t="n"/>
      <c r="AB14" s="78" t="n"/>
      <c r="AC14" s="32" t="n"/>
      <c r="AD14" s="32" t="n"/>
      <c r="AE14" s="32" t="n"/>
      <c r="AF14" s="32" t="n"/>
      <c r="AG14" s="32" t="n"/>
      <c r="AH14" s="4" t="n"/>
      <c r="AI14" s="77" t="n"/>
      <c r="AJ14" s="78" t="n"/>
      <c r="AK14" s="32" t="n"/>
      <c r="AL14" s="32" t="n"/>
      <c r="AM14" s="32" t="n"/>
      <c r="AN14" s="32" t="n"/>
      <c r="AO14" s="32" t="n"/>
      <c r="AP14" s="4" t="n"/>
      <c r="AQ14" s="77" t="n"/>
      <c r="AR14" s="78" t="n"/>
      <c r="AS14" s="32" t="n"/>
      <c r="AT14" s="32" t="n"/>
      <c r="AU14" s="32" t="n"/>
      <c r="AV14" s="32" t="n"/>
      <c r="AW14" s="32" t="n"/>
      <c r="AX14" s="4" t="n"/>
      <c r="AY14" s="77" t="n"/>
      <c r="AZ14" s="78" t="n"/>
      <c r="BA14" s="32" t="n"/>
      <c r="BB14" s="32" t="n"/>
      <c r="BC14" s="32" t="n"/>
      <c r="BD14" s="32" t="n"/>
      <c r="BE14" s="32" t="n"/>
      <c r="BF14" s="4" t="n"/>
      <c r="BG14" s="77" t="n"/>
      <c r="BH14" s="78" t="n"/>
      <c r="BI14" s="32" t="n"/>
      <c r="BJ14" s="32" t="n"/>
      <c r="BK14" s="32" t="n"/>
      <c r="BL14" s="32" t="n"/>
      <c r="BM14" s="32" t="n"/>
      <c r="BN14" s="4" t="n"/>
      <c r="BO14" s="77" t="n"/>
      <c r="BP14" s="78" t="n"/>
      <c r="BQ14" s="32" t="n"/>
      <c r="BR14" s="32" t="n"/>
      <c r="BS14" s="32" t="n"/>
      <c r="BT14" s="32" t="n"/>
      <c r="BU14" s="32" t="n"/>
      <c r="BV14" s="4" t="n"/>
      <c r="BW14" s="77" t="n"/>
      <c r="BX14" s="78" t="n"/>
      <c r="BY14" s="32" t="n"/>
      <c r="BZ14" s="32" t="n"/>
      <c r="CA14" s="32" t="n"/>
      <c r="CB14" s="32" t="n"/>
      <c r="CC14" s="32" t="n"/>
      <c r="CD14" s="4" t="n"/>
      <c r="CE14" s="77" t="n"/>
      <c r="CF14" s="78" t="n"/>
      <c r="CG14" s="32" t="n"/>
      <c r="CH14" s="32" t="n"/>
      <c r="CI14" s="32" t="n"/>
      <c r="CJ14" s="32" t="n"/>
      <c r="CK14" s="32" t="n"/>
      <c r="CL14" s="4" t="n"/>
      <c r="CM14" s="77" t="n"/>
      <c r="CN14" s="78" t="n"/>
      <c r="CO14" s="32" t="n"/>
      <c r="CP14" s="32" t="n"/>
      <c r="CQ14" s="32" t="n"/>
      <c r="CR14" s="32" t="n"/>
      <c r="CS14" s="32" t="n"/>
      <c r="CT14" s="4" t="n"/>
      <c r="CU14" s="77" t="n"/>
      <c r="CV14" s="78" t="n"/>
      <c r="CW14" s="32" t="n"/>
      <c r="CX14" s="32" t="n"/>
      <c r="CY14" s="32" t="n"/>
      <c r="CZ14" s="32" t="n"/>
      <c r="DA14" s="32" t="n"/>
      <c r="DB14" s="4" t="n"/>
      <c r="DC14" s="77" t="n"/>
      <c r="DD14" s="78" t="n"/>
      <c r="DE14" s="32" t="n"/>
      <c r="DF14" s="32" t="n"/>
      <c r="DG14" s="32" t="n"/>
      <c r="DH14" s="32" t="n"/>
      <c r="DI14" s="32" t="n"/>
      <c r="DJ14" s="4" t="n"/>
      <c r="DK14" s="77" t="n"/>
      <c r="DL14" s="78" t="n"/>
      <c r="DM14" s="32" t="n"/>
      <c r="DN14" s="32" t="n"/>
      <c r="DO14" s="32" t="n"/>
      <c r="DP14" s="32" t="n"/>
      <c r="DQ14" s="32" t="n"/>
      <c r="DR14" s="4" t="n"/>
      <c r="DS14" s="77" t="n"/>
      <c r="DT14" s="78" t="n"/>
      <c r="DU14" s="32" t="n"/>
      <c r="DV14" s="32" t="n"/>
      <c r="DW14" s="32" t="n"/>
      <c r="DX14" s="32" t="n"/>
      <c r="DY14" s="32" t="n"/>
      <c r="DZ14" s="4" t="n"/>
      <c r="EA14" s="77" t="n"/>
      <c r="EB14" s="78" t="n"/>
      <c r="EC14" s="32" t="n"/>
      <c r="ED14" s="32" t="n"/>
      <c r="EE14" s="32" t="n"/>
      <c r="EF14" s="32" t="n"/>
      <c r="EG14" s="32" t="n"/>
      <c r="EH14" s="4" t="n"/>
      <c r="EI14" s="77" t="n"/>
      <c r="EJ14" s="78" t="n"/>
      <c r="EK14" s="32" t="n"/>
      <c r="EL14" s="32" t="n"/>
      <c r="EM14" s="32" t="n"/>
      <c r="EN14" s="32" t="n"/>
      <c r="EO14" s="32" t="n"/>
      <c r="EP14" s="4" t="n"/>
      <c r="EQ14" s="77" t="n"/>
      <c r="ER14" s="78" t="n"/>
      <c r="ES14" s="32" t="n"/>
      <c r="ET14" s="32" t="n"/>
      <c r="EU14" s="32" t="n"/>
      <c r="EV14" s="32" t="n"/>
      <c r="EW14" s="32" t="n"/>
      <c r="EX14" s="4" t="n"/>
      <c r="EY14" s="77" t="n"/>
      <c r="EZ14" s="78" t="n"/>
      <c r="FA14" s="32" t="n"/>
      <c r="FB14" s="32" t="n"/>
      <c r="FC14" s="32" t="n"/>
      <c r="FD14" s="32" t="n"/>
      <c r="FE14" s="32" t="n"/>
      <c r="FF14" s="4" t="n"/>
      <c r="FG14" s="77" t="n"/>
      <c r="FH14" s="78" t="n"/>
      <c r="FI14" s="32" t="n"/>
      <c r="FJ14" s="32" t="n"/>
      <c r="FK14" s="32" t="n"/>
      <c r="FL14" s="32" t="n"/>
      <c r="FM14" s="32" t="n"/>
      <c r="FN14" s="4" t="n"/>
      <c r="FO14" s="77" t="n"/>
      <c r="FP14" s="78" t="n"/>
      <c r="FQ14" s="32" t="n"/>
      <c r="FR14" s="32" t="n"/>
      <c r="FS14" s="32" t="n"/>
      <c r="FT14" s="32" t="n"/>
      <c r="FU14" s="32" t="n"/>
      <c r="FV14" s="4" t="n"/>
      <c r="FW14" s="77" t="n"/>
      <c r="FX14" s="78" t="n"/>
      <c r="FY14" s="32" t="n"/>
      <c r="FZ14" s="32" t="n"/>
      <c r="GA14" s="32" t="n"/>
      <c r="GB14" s="32" t="n"/>
      <c r="GC14" s="32" t="n"/>
      <c r="GD14" s="4" t="n"/>
      <c r="GE14" s="77" t="n"/>
      <c r="GF14" s="78" t="n"/>
      <c r="GG14" s="32" t="n"/>
      <c r="GH14" s="32" t="n"/>
      <c r="GI14" s="32" t="n"/>
      <c r="GJ14" s="32" t="n"/>
      <c r="GK14" s="32" t="n"/>
      <c r="GL14" s="4" t="n"/>
      <c r="GM14" s="77" t="n"/>
      <c r="GN14" s="78" t="n"/>
      <c r="GO14" s="32" t="n"/>
      <c r="GP14" s="32" t="n"/>
      <c r="GQ14" s="32" t="n"/>
      <c r="GR14" s="32" t="n"/>
      <c r="GS14" s="32" t="n"/>
      <c r="GT14" s="4" t="n"/>
      <c r="GU14" s="77" t="n"/>
      <c r="GV14" s="78" t="n"/>
      <c r="GW14" s="32" t="n"/>
      <c r="GX14" s="32" t="n"/>
      <c r="GY14" s="32" t="n"/>
      <c r="GZ14" s="32" t="n"/>
      <c r="HA14" s="32" t="n"/>
      <c r="HB14" s="4" t="n"/>
    </row>
    <row r="15" ht="12.75" customHeight="1" s="108" thickBot="1" thickTop="1">
      <c r="A15" s="101">
        <f>S15</f>
        <v/>
      </c>
      <c r="B15" s="83" t="n"/>
      <c r="C15" s="52">
        <f>U15+AC15+AK15+AS15+BA15+BI15+BQ15+BY15+CG15+CO15+CW15+DE15+DM15+DU15+EC15+EK15+ES15+FA15+FI15+FQ15+FY15+GG15+GO15+GW15</f>
        <v/>
      </c>
      <c r="D15" s="50">
        <f>U87+AC87</f>
        <v/>
      </c>
      <c r="E15" s="42">
        <f>C15+D15</f>
        <v/>
      </c>
      <c r="F15" s="46">
        <f>V15+AD15+AL15+AT15+BB15+BJ15+BR15+BZ15+CH15+CP15+CX15+DF15+DN15+DV15+ED15+EL15+ET15+FB15+FJ15+FR15+FZ15+GH15+GP15+GX15</f>
        <v/>
      </c>
      <c r="G15" s="46">
        <f>V87+AD87</f>
        <v/>
      </c>
      <c r="H15" s="105">
        <f>F15+G15</f>
        <v/>
      </c>
      <c r="I15" s="46">
        <f>X15+AF15+AN15+AV15+BD15+BL15+BT15+CB15+CJ15+CR15+CZ15+DH15+DP15+DX15+EF15+EN15+EV15+FD15+FL15+FT15+GB15+GJ15+GR15+GZ15</f>
        <v/>
      </c>
      <c r="J15" s="46">
        <f>X87+AF87</f>
        <v/>
      </c>
      <c r="K15" s="118">
        <f>I15+J15</f>
        <v/>
      </c>
      <c r="L15" s="29">
        <f>K15-H15</f>
        <v/>
      </c>
      <c r="M15" s="129">
        <f>L15+O15</f>
        <v/>
      </c>
      <c r="N15" s="12" t="n"/>
      <c r="O15" s="122" t="n">
        <v>1383.82</v>
      </c>
      <c r="P15" s="134">
        <f>A15</f>
        <v/>
      </c>
      <c r="Q15" s="12" t="n"/>
      <c r="R15" s="4" t="n"/>
      <c r="S15" s="75" t="n">
        <v>44625</v>
      </c>
      <c r="T15" s="76" t="n"/>
      <c r="U15" s="80" t="n">
        <v>0</v>
      </c>
      <c r="V15" s="80">
        <f>U15*0.25</f>
        <v/>
      </c>
      <c r="W15" s="80">
        <f>U15*0.15</f>
        <v/>
      </c>
      <c r="X15" s="80" t="n">
        <v>146.5</v>
      </c>
      <c r="Y15" s="98" t="n"/>
      <c r="Z15" s="4" t="n"/>
      <c r="AA15" s="93">
        <f>AA13+1</f>
        <v/>
      </c>
      <c r="AB15" s="76" t="n"/>
      <c r="AC15" s="80" t="n">
        <v>282.7</v>
      </c>
      <c r="AD15" s="80">
        <f>AC15*0.25</f>
        <v/>
      </c>
      <c r="AE15" s="80">
        <f>AC15*0.15</f>
        <v/>
      </c>
      <c r="AF15" s="80" t="n">
        <v>150.7</v>
      </c>
      <c r="AG15" s="98" t="n"/>
      <c r="AH15" s="4" t="n"/>
      <c r="AI15" s="93">
        <f>AI13+1</f>
        <v/>
      </c>
      <c r="AJ15" s="76" t="n"/>
      <c r="AK15" s="80" t="n">
        <v>160</v>
      </c>
      <c r="AL15" s="80">
        <f>AK15*0.25</f>
        <v/>
      </c>
      <c r="AM15" s="80">
        <f>AK15*0.15</f>
        <v/>
      </c>
      <c r="AN15" s="80" t="n">
        <v>16.1</v>
      </c>
      <c r="AO15" s="98" t="n"/>
      <c r="AP15" s="4" t="n"/>
      <c r="AQ15" s="93">
        <f>AQ13+1</f>
        <v/>
      </c>
      <c r="AR15" s="76" t="n"/>
      <c r="AS15" s="80" t="n">
        <v>353.6</v>
      </c>
      <c r="AT15" s="80">
        <f>AS15*0.25</f>
        <v/>
      </c>
      <c r="AU15" s="80">
        <f>AS15*0.15</f>
        <v/>
      </c>
      <c r="AV15" s="80" t="n">
        <v>333.4</v>
      </c>
      <c r="AW15" s="98" t="n"/>
      <c r="AX15" s="4" t="n"/>
      <c r="AY15" s="93">
        <f>AY13+1</f>
        <v/>
      </c>
      <c r="AZ15" s="76" t="n"/>
      <c r="BA15" s="80" t="n">
        <v>0</v>
      </c>
      <c r="BB15" s="80">
        <f>BA15*0.25</f>
        <v/>
      </c>
      <c r="BC15" s="80">
        <f>BA15*0.15</f>
        <v/>
      </c>
      <c r="BD15" s="80" t="n">
        <v>0</v>
      </c>
      <c r="BE15" s="98" t="n"/>
      <c r="BF15" s="4" t="n"/>
      <c r="BG15" s="93">
        <f>BG13+1</f>
        <v/>
      </c>
      <c r="BH15" s="76" t="n"/>
      <c r="BI15" s="80" t="n">
        <v>0</v>
      </c>
      <c r="BJ15" s="80">
        <f>BI15*0.25</f>
        <v/>
      </c>
      <c r="BK15" s="80">
        <f>BI15*0.15</f>
        <v/>
      </c>
      <c r="BL15" s="80" t="n">
        <v>0</v>
      </c>
      <c r="BM15" s="98" t="n"/>
      <c r="BN15" s="4" t="n"/>
      <c r="BO15" s="93">
        <f>BO13+1</f>
        <v/>
      </c>
      <c r="BP15" s="76" t="n"/>
      <c r="BQ15" s="80" t="n">
        <v>354.5</v>
      </c>
      <c r="BR15" s="80">
        <f>BQ15*0.25</f>
        <v/>
      </c>
      <c r="BS15" s="80">
        <f>BQ15*0.15</f>
        <v/>
      </c>
      <c r="BT15" s="80" t="n">
        <v>233</v>
      </c>
      <c r="BU15" s="98" t="n"/>
      <c r="BV15" s="4" t="n"/>
      <c r="BW15" s="93">
        <f>BW13+1</f>
        <v/>
      </c>
      <c r="BX15" s="76" t="n"/>
      <c r="BY15" s="80" t="n">
        <v>0</v>
      </c>
      <c r="BZ15" s="80">
        <f>BY15*0.25</f>
        <v/>
      </c>
      <c r="CA15" s="80">
        <f>BY15*0.15</f>
        <v/>
      </c>
      <c r="CB15" s="80" t="n">
        <v>0</v>
      </c>
      <c r="CC15" s="98" t="n"/>
      <c r="CD15" s="4" t="n"/>
      <c r="CE15" s="93">
        <f>CE13+1</f>
        <v/>
      </c>
      <c r="CF15" s="76" t="n"/>
      <c r="CG15" s="80" t="n">
        <v>0</v>
      </c>
      <c r="CH15" s="80">
        <f>CG15*0.25</f>
        <v/>
      </c>
      <c r="CI15" s="80">
        <f>CG15*0.15</f>
        <v/>
      </c>
      <c r="CJ15" s="80" t="n">
        <v>0</v>
      </c>
      <c r="CK15" s="98" t="n"/>
      <c r="CL15" s="4" t="n"/>
      <c r="CM15" s="93">
        <f>CM13+1</f>
        <v/>
      </c>
      <c r="CN15" s="76" t="n"/>
      <c r="CO15" s="80" t="n">
        <v>0</v>
      </c>
      <c r="CP15" s="80">
        <f>CO15*0.25</f>
        <v/>
      </c>
      <c r="CQ15" s="80">
        <f>CO15*0.15</f>
        <v/>
      </c>
      <c r="CR15" s="80" t="n">
        <v>0</v>
      </c>
      <c r="CS15" s="98" t="n"/>
      <c r="CT15" s="4" t="n"/>
      <c r="CU15" s="93">
        <f>CU13+1</f>
        <v/>
      </c>
      <c r="CV15" s="76" t="n"/>
      <c r="CW15" s="80" t="n">
        <v>0</v>
      </c>
      <c r="CX15" s="80">
        <f>CW15*0.25</f>
        <v/>
      </c>
      <c r="CY15" s="80">
        <f>CW15*0.15</f>
        <v/>
      </c>
      <c r="CZ15" s="80" t="n">
        <v>0</v>
      </c>
      <c r="DA15" s="98" t="n"/>
      <c r="DB15" s="4" t="n"/>
      <c r="DC15" s="93">
        <f>DC13+1</f>
        <v/>
      </c>
      <c r="DD15" s="76" t="n"/>
      <c r="DE15" s="80" t="n">
        <v>0</v>
      </c>
      <c r="DF15" s="80">
        <f>DE15*0.25</f>
        <v/>
      </c>
      <c r="DG15" s="80">
        <f>DE15*0.15</f>
        <v/>
      </c>
      <c r="DH15" s="80" t="n">
        <v>0</v>
      </c>
      <c r="DI15" s="98" t="n"/>
      <c r="DJ15" s="4" t="n"/>
      <c r="DK15" s="93">
        <f>DK13+1</f>
        <v/>
      </c>
      <c r="DL15" s="76" t="n"/>
      <c r="DM15" s="80" t="n">
        <v>0</v>
      </c>
      <c r="DN15" s="80">
        <f>DM15*0.25</f>
        <v/>
      </c>
      <c r="DO15" s="80">
        <f>DM15*0.15</f>
        <v/>
      </c>
      <c r="DP15" s="80" t="n">
        <v>0</v>
      </c>
      <c r="DQ15" s="98" t="n"/>
      <c r="DR15" s="4" t="n"/>
      <c r="DS15" s="93">
        <f>DS13+1</f>
        <v/>
      </c>
      <c r="DT15" s="76" t="n"/>
      <c r="DU15" s="80" t="n">
        <v>0</v>
      </c>
      <c r="DV15" s="80">
        <f>DU15*0.25</f>
        <v/>
      </c>
      <c r="DW15" s="80">
        <f>DU15*0.15</f>
        <v/>
      </c>
      <c r="DX15" s="80" t="n">
        <v>0</v>
      </c>
      <c r="DY15" s="98" t="n"/>
      <c r="DZ15" s="4" t="n"/>
      <c r="EA15" s="93">
        <f>EA13+1</f>
        <v/>
      </c>
      <c r="EB15" s="76" t="n"/>
      <c r="EC15" s="80" t="n">
        <v>0</v>
      </c>
      <c r="ED15" s="80">
        <f>EC15*0.25</f>
        <v/>
      </c>
      <c r="EE15" s="80">
        <f>EC15*0.15</f>
        <v/>
      </c>
      <c r="EF15" s="80" t="n">
        <v>0</v>
      </c>
      <c r="EG15" s="98" t="n"/>
      <c r="EH15" s="4" t="n"/>
      <c r="EI15" s="93">
        <f>EI13+1</f>
        <v/>
      </c>
      <c r="EJ15" s="76" t="n"/>
      <c r="EK15" s="80" t="n">
        <v>0</v>
      </c>
      <c r="EL15" s="80">
        <f>EK15*0.25</f>
        <v/>
      </c>
      <c r="EM15" s="80">
        <f>EK15*0.15</f>
        <v/>
      </c>
      <c r="EN15" s="80" t="n">
        <v>0</v>
      </c>
      <c r="EO15" s="98" t="n"/>
      <c r="EP15" s="4" t="n"/>
      <c r="EQ15" s="93">
        <f>EQ13+1</f>
        <v/>
      </c>
      <c r="ER15" s="76" t="n"/>
      <c r="ES15" s="80" t="n">
        <v>312.6</v>
      </c>
      <c r="ET15" s="80">
        <f>ES15*0.25</f>
        <v/>
      </c>
      <c r="EU15" s="80">
        <f>ES15*0.15</f>
        <v/>
      </c>
      <c r="EV15" s="80" t="n">
        <v>223.5</v>
      </c>
      <c r="EW15" s="98" t="n"/>
      <c r="EX15" s="4" t="n"/>
      <c r="EY15" s="93">
        <f>EY13+1</f>
        <v/>
      </c>
      <c r="EZ15" s="76" t="n"/>
      <c r="FA15" s="80" t="n">
        <v>153.9</v>
      </c>
      <c r="FB15" s="80">
        <f>FA15*0.25</f>
        <v/>
      </c>
      <c r="FC15" s="80">
        <f>FA15*0.15</f>
        <v/>
      </c>
      <c r="FD15" s="80" t="n">
        <v>82.5</v>
      </c>
      <c r="FE15" s="98" t="n"/>
      <c r="FF15" s="4" t="n"/>
      <c r="FG15" s="93">
        <f>FG13+1</f>
        <v/>
      </c>
      <c r="FH15" s="76" t="n"/>
      <c r="FI15" s="80" t="n">
        <v>343</v>
      </c>
      <c r="FJ15" s="80">
        <f>FI15*0.25</f>
        <v/>
      </c>
      <c r="FK15" s="80">
        <f>FI15*0.15</f>
        <v/>
      </c>
      <c r="FL15" s="80" t="n">
        <v>187.8</v>
      </c>
      <c r="FM15" s="98" t="n"/>
      <c r="FN15" s="4" t="n"/>
      <c r="FO15" s="93">
        <f>FO13+1</f>
        <v/>
      </c>
      <c r="FP15" s="76" t="n"/>
      <c r="FQ15" s="80" t="n">
        <v>0</v>
      </c>
      <c r="FR15" s="80">
        <f>FQ15*0.25</f>
        <v/>
      </c>
      <c r="FS15" s="80">
        <f>FQ15*0.15</f>
        <v/>
      </c>
      <c r="FT15" s="80" t="n">
        <v>0</v>
      </c>
      <c r="FU15" s="98" t="n"/>
      <c r="FV15" s="4" t="n"/>
      <c r="FW15" s="93">
        <f>FW13+1</f>
        <v/>
      </c>
      <c r="FX15" s="76" t="n"/>
      <c r="FY15" s="80" t="n">
        <v>0</v>
      </c>
      <c r="FZ15" s="80">
        <f>FY15*0.25</f>
        <v/>
      </c>
      <c r="GA15" s="80">
        <f>FY15*0.15</f>
        <v/>
      </c>
      <c r="GB15" s="80" t="n">
        <v>0</v>
      </c>
      <c r="GC15" s="98" t="n"/>
      <c r="GD15" s="4" t="n"/>
      <c r="GE15" s="93">
        <f>GE13+1</f>
        <v/>
      </c>
      <c r="GF15" s="76" t="n"/>
      <c r="GG15" s="80" t="n">
        <v>0</v>
      </c>
      <c r="GH15" s="80">
        <f>GG15*0.25</f>
        <v/>
      </c>
      <c r="GI15" s="80">
        <f>GG15*0.15</f>
        <v/>
      </c>
      <c r="GJ15" s="80" t="n">
        <v>0</v>
      </c>
      <c r="GK15" s="98" t="n"/>
      <c r="GL15" s="4" t="n"/>
      <c r="GM15" s="93">
        <f>GM13+1</f>
        <v/>
      </c>
      <c r="GN15" s="76" t="n"/>
      <c r="GO15" s="80" t="n">
        <v>0</v>
      </c>
      <c r="GP15" s="80">
        <f>GO15*0.25</f>
        <v/>
      </c>
      <c r="GQ15" s="80">
        <f>GO15*0.15</f>
        <v/>
      </c>
      <c r="GR15" s="80" t="n">
        <v>0</v>
      </c>
      <c r="GS15" s="98" t="n"/>
      <c r="GT15" s="4" t="n"/>
      <c r="GU15" s="93">
        <f>GU13+1</f>
        <v/>
      </c>
      <c r="GV15" s="76" t="n"/>
      <c r="GW15" s="80" t="n">
        <v>0</v>
      </c>
      <c r="GX15" s="80">
        <f>GW15*0.25</f>
        <v/>
      </c>
      <c r="GY15" s="80">
        <f>GW15*0.15</f>
        <v/>
      </c>
      <c r="GZ15" s="80" t="n">
        <v>0</v>
      </c>
      <c r="HA15" s="98" t="n"/>
      <c r="HB15" s="4" t="n"/>
    </row>
    <row r="16" ht="12.75" customHeight="1" s="108" thickBot="1" thickTop="1">
      <c r="A16" s="84" t="n"/>
      <c r="B16" s="78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12" t="n"/>
      <c r="O16" s="123" t="n"/>
      <c r="P16" s="135" t="n"/>
      <c r="Q16" s="12" t="n"/>
      <c r="R16" s="4" t="n"/>
      <c r="S16" s="77" t="n"/>
      <c r="T16" s="78" t="n"/>
      <c r="U16" s="32" t="n"/>
      <c r="V16" s="32" t="n"/>
      <c r="W16" s="32" t="n"/>
      <c r="X16" s="32" t="n"/>
      <c r="Y16" s="32" t="n"/>
      <c r="Z16" s="4" t="n"/>
      <c r="AA16" s="77" t="n"/>
      <c r="AB16" s="78" t="n"/>
      <c r="AC16" s="32" t="n"/>
      <c r="AD16" s="32" t="n"/>
      <c r="AE16" s="32" t="n"/>
      <c r="AF16" s="32" t="n"/>
      <c r="AG16" s="32" t="n"/>
      <c r="AH16" s="4" t="n"/>
      <c r="AI16" s="77" t="n"/>
      <c r="AJ16" s="78" t="n"/>
      <c r="AK16" s="32" t="n"/>
      <c r="AL16" s="32" t="n"/>
      <c r="AM16" s="32" t="n"/>
      <c r="AN16" s="32" t="n"/>
      <c r="AO16" s="32" t="n"/>
      <c r="AP16" s="4" t="n"/>
      <c r="AQ16" s="77" t="n"/>
      <c r="AR16" s="78" t="n"/>
      <c r="AS16" s="32" t="n"/>
      <c r="AT16" s="32" t="n"/>
      <c r="AU16" s="32" t="n"/>
      <c r="AV16" s="32" t="n"/>
      <c r="AW16" s="32" t="n"/>
      <c r="AX16" s="4" t="n"/>
      <c r="AY16" s="77" t="n"/>
      <c r="AZ16" s="78" t="n"/>
      <c r="BA16" s="32" t="n"/>
      <c r="BB16" s="32" t="n"/>
      <c r="BC16" s="32" t="n"/>
      <c r="BD16" s="32" t="n"/>
      <c r="BE16" s="32" t="n"/>
      <c r="BF16" s="4" t="n"/>
      <c r="BG16" s="77" t="n"/>
      <c r="BH16" s="78" t="n"/>
      <c r="BI16" s="32" t="n"/>
      <c r="BJ16" s="32" t="n"/>
      <c r="BK16" s="32" t="n"/>
      <c r="BL16" s="32" t="n"/>
      <c r="BM16" s="32" t="n"/>
      <c r="BN16" s="4" t="n"/>
      <c r="BO16" s="77" t="n"/>
      <c r="BP16" s="78" t="n"/>
      <c r="BQ16" s="32" t="n"/>
      <c r="BR16" s="32" t="n"/>
      <c r="BS16" s="32" t="n"/>
      <c r="BT16" s="32" t="n"/>
      <c r="BU16" s="32" t="n"/>
      <c r="BV16" s="4" t="n"/>
      <c r="BW16" s="77" t="n"/>
      <c r="BX16" s="78" t="n"/>
      <c r="BY16" s="32" t="n"/>
      <c r="BZ16" s="32" t="n"/>
      <c r="CA16" s="32" t="n"/>
      <c r="CB16" s="32" t="n"/>
      <c r="CC16" s="32" t="n"/>
      <c r="CD16" s="4" t="n"/>
      <c r="CE16" s="77" t="n"/>
      <c r="CF16" s="78" t="n"/>
      <c r="CG16" s="32" t="n"/>
      <c r="CH16" s="32" t="n"/>
      <c r="CI16" s="32" t="n"/>
      <c r="CJ16" s="32" t="n"/>
      <c r="CK16" s="32" t="n"/>
      <c r="CL16" s="4" t="n"/>
      <c r="CM16" s="77" t="n"/>
      <c r="CN16" s="78" t="n"/>
      <c r="CO16" s="32" t="n"/>
      <c r="CP16" s="32" t="n"/>
      <c r="CQ16" s="32" t="n"/>
      <c r="CR16" s="32" t="n"/>
      <c r="CS16" s="32" t="n"/>
      <c r="CT16" s="4" t="n"/>
      <c r="CU16" s="77" t="n"/>
      <c r="CV16" s="78" t="n"/>
      <c r="CW16" s="32" t="n"/>
      <c r="CX16" s="32" t="n"/>
      <c r="CY16" s="32" t="n"/>
      <c r="CZ16" s="32" t="n"/>
      <c r="DA16" s="32" t="n"/>
      <c r="DB16" s="4" t="n"/>
      <c r="DC16" s="77" t="n"/>
      <c r="DD16" s="78" t="n"/>
      <c r="DE16" s="32" t="n"/>
      <c r="DF16" s="32" t="n"/>
      <c r="DG16" s="32" t="n"/>
      <c r="DH16" s="32" t="n"/>
      <c r="DI16" s="32" t="n"/>
      <c r="DJ16" s="4" t="n"/>
      <c r="DK16" s="77" t="n"/>
      <c r="DL16" s="78" t="n"/>
      <c r="DM16" s="32" t="n"/>
      <c r="DN16" s="32" t="n"/>
      <c r="DO16" s="32" t="n"/>
      <c r="DP16" s="32" t="n"/>
      <c r="DQ16" s="32" t="n"/>
      <c r="DR16" s="4" t="n"/>
      <c r="DS16" s="77" t="n"/>
      <c r="DT16" s="78" t="n"/>
      <c r="DU16" s="32" t="n"/>
      <c r="DV16" s="32" t="n"/>
      <c r="DW16" s="32" t="n"/>
      <c r="DX16" s="32" t="n"/>
      <c r="DY16" s="32" t="n"/>
      <c r="DZ16" s="4" t="n"/>
      <c r="EA16" s="77" t="n"/>
      <c r="EB16" s="78" t="n"/>
      <c r="EC16" s="32" t="n"/>
      <c r="ED16" s="32" t="n"/>
      <c r="EE16" s="32" t="n"/>
      <c r="EF16" s="32" t="n"/>
      <c r="EG16" s="32" t="n"/>
      <c r="EH16" s="4" t="n"/>
      <c r="EI16" s="77" t="n"/>
      <c r="EJ16" s="78" t="n"/>
      <c r="EK16" s="32" t="n"/>
      <c r="EL16" s="32" t="n"/>
      <c r="EM16" s="32" t="n"/>
      <c r="EN16" s="32" t="n"/>
      <c r="EO16" s="32" t="n"/>
      <c r="EP16" s="4" t="n"/>
      <c r="EQ16" s="77" t="n"/>
      <c r="ER16" s="78" t="n"/>
      <c r="ES16" s="32" t="n"/>
      <c r="ET16" s="32" t="n"/>
      <c r="EU16" s="32" t="n"/>
      <c r="EV16" s="32" t="n"/>
      <c r="EW16" s="32" t="n"/>
      <c r="EX16" s="4" t="n"/>
      <c r="EY16" s="77" t="n"/>
      <c r="EZ16" s="78" t="n"/>
      <c r="FA16" s="32" t="n"/>
      <c r="FB16" s="32" t="n"/>
      <c r="FC16" s="32" t="n"/>
      <c r="FD16" s="32" t="n"/>
      <c r="FE16" s="32" t="n"/>
      <c r="FF16" s="4" t="n"/>
      <c r="FG16" s="77" t="n"/>
      <c r="FH16" s="78" t="n"/>
      <c r="FI16" s="32" t="n"/>
      <c r="FJ16" s="32" t="n"/>
      <c r="FK16" s="32" t="n"/>
      <c r="FL16" s="32" t="n"/>
      <c r="FM16" s="32" t="n"/>
      <c r="FN16" s="4" t="n"/>
      <c r="FO16" s="77" t="n"/>
      <c r="FP16" s="78" t="n"/>
      <c r="FQ16" s="32" t="n"/>
      <c r="FR16" s="32" t="n"/>
      <c r="FS16" s="32" t="n"/>
      <c r="FT16" s="32" t="n"/>
      <c r="FU16" s="32" t="n"/>
      <c r="FV16" s="4" t="n"/>
      <c r="FW16" s="77" t="n"/>
      <c r="FX16" s="78" t="n"/>
      <c r="FY16" s="32" t="n"/>
      <c r="FZ16" s="32" t="n"/>
      <c r="GA16" s="32" t="n"/>
      <c r="GB16" s="32" t="n"/>
      <c r="GC16" s="32" t="n"/>
      <c r="GD16" s="4" t="n"/>
      <c r="GE16" s="77" t="n"/>
      <c r="GF16" s="78" t="n"/>
      <c r="GG16" s="32" t="n"/>
      <c r="GH16" s="32" t="n"/>
      <c r="GI16" s="32" t="n"/>
      <c r="GJ16" s="32" t="n"/>
      <c r="GK16" s="32" t="n"/>
      <c r="GL16" s="4" t="n"/>
      <c r="GM16" s="77" t="n"/>
      <c r="GN16" s="78" t="n"/>
      <c r="GO16" s="32" t="n"/>
      <c r="GP16" s="32" t="n"/>
      <c r="GQ16" s="32" t="n"/>
      <c r="GR16" s="32" t="n"/>
      <c r="GS16" s="32" t="n"/>
      <c r="GT16" s="4" t="n"/>
      <c r="GU16" s="77" t="n"/>
      <c r="GV16" s="78" t="n"/>
      <c r="GW16" s="32" t="n"/>
      <c r="GX16" s="32" t="n"/>
      <c r="GY16" s="32" t="n"/>
      <c r="GZ16" s="32" t="n"/>
      <c r="HA16" s="32" t="n"/>
      <c r="HB16" s="4" t="n"/>
    </row>
    <row r="17" ht="12.75" customHeight="1" s="108" thickBot="1" thickTop="1">
      <c r="A17" s="101">
        <f>S17</f>
        <v/>
      </c>
      <c r="B17" s="83" t="n"/>
      <c r="C17" s="52">
        <f>U17+AC17+AK17+AS17+BA17+BI17+BQ17+BY17+CG17+CO17+CW17+DE17+DM17+DU17+EC17+EK17+ES17+FA17+FI17+FQ17+FY17+GG17+GO17+GW17</f>
        <v/>
      </c>
      <c r="D17" s="50">
        <f>U89+AC89</f>
        <v/>
      </c>
      <c r="E17" s="42">
        <f>C17+D17</f>
        <v/>
      </c>
      <c r="F17" s="46">
        <f>V17+AD17+AL17+AT17+BB17+BJ17+BR17+BZ17+CH17+CP17+CX17+DF17+DN17+DV17+ED17+EL17+ET17+FB17+FJ17+FR17+FZ17+GH17+GP17+GX17</f>
        <v/>
      </c>
      <c r="G17" s="46">
        <f>V89+AD89</f>
        <v/>
      </c>
      <c r="H17" s="105">
        <f>F17+G17</f>
        <v/>
      </c>
      <c r="I17" s="46">
        <f>X17+AF17+AN17+AV17+BD17+BL17+BT17+CB17+CJ17+CR17+CZ17+DH17+DP17+DX17+EF17+EN17+EV17+FD17+FL17+FT17+GB17+GJ17+GR17+GZ17</f>
        <v/>
      </c>
      <c r="J17" s="46">
        <f>X89+AF89</f>
        <v/>
      </c>
      <c r="K17" s="118">
        <f>I17+J17</f>
        <v/>
      </c>
      <c r="L17" s="29">
        <f>K17-H17</f>
        <v/>
      </c>
      <c r="M17" s="129">
        <f>L17+O17</f>
        <v/>
      </c>
      <c r="N17" s="12" t="n"/>
      <c r="O17" s="122" t="n">
        <v>707.7</v>
      </c>
      <c r="P17" s="136">
        <f>A17</f>
        <v/>
      </c>
      <c r="Q17" s="12" t="n"/>
      <c r="R17" s="4" t="n"/>
      <c r="S17" s="75" t="n">
        <v>44626</v>
      </c>
      <c r="T17" s="76" t="n"/>
      <c r="U17" s="79" t="n">
        <v>0</v>
      </c>
      <c r="V17" s="79">
        <f>U17*0.25</f>
        <v/>
      </c>
      <c r="W17" s="79">
        <f>U17*0.15</f>
        <v/>
      </c>
      <c r="X17" s="79" t="n">
        <v>0</v>
      </c>
      <c r="Y17" s="99" t="n"/>
      <c r="Z17" s="4" t="n"/>
      <c r="AA17" s="90">
        <f>AA15+1</f>
        <v/>
      </c>
      <c r="AB17" s="76" t="n"/>
      <c r="AC17" s="79" t="n">
        <v>201.9</v>
      </c>
      <c r="AD17" s="79">
        <f>AC17*0.25</f>
        <v/>
      </c>
      <c r="AE17" s="79">
        <f>AC17*0.15</f>
        <v/>
      </c>
      <c r="AF17" s="79" t="n">
        <v>85</v>
      </c>
      <c r="AG17" s="99" t="n"/>
      <c r="AH17" s="4" t="n"/>
      <c r="AI17" s="90">
        <f>AI15+1</f>
        <v/>
      </c>
      <c r="AJ17" s="76" t="n"/>
      <c r="AK17" s="79" t="n">
        <v>236.6</v>
      </c>
      <c r="AL17" s="79">
        <f>AK17*0.25</f>
        <v/>
      </c>
      <c r="AM17" s="79">
        <f>AK17*0.15</f>
        <v/>
      </c>
      <c r="AN17" s="79" t="n">
        <v>65</v>
      </c>
      <c r="AO17" s="99" t="n"/>
      <c r="AP17" s="4" t="n"/>
      <c r="AQ17" s="90">
        <f>AQ15+1</f>
        <v/>
      </c>
      <c r="AR17" s="76" t="n"/>
      <c r="AS17" s="79" t="n">
        <v>259</v>
      </c>
      <c r="AT17" s="79">
        <f>AS17*0.25</f>
        <v/>
      </c>
      <c r="AU17" s="79">
        <f>AS17*0.15</f>
        <v/>
      </c>
      <c r="AV17" s="79" t="n">
        <v>212</v>
      </c>
      <c r="AW17" s="99" t="n"/>
      <c r="AX17" s="4" t="n"/>
      <c r="AY17" s="90">
        <f>AY15+1</f>
        <v/>
      </c>
      <c r="AZ17" s="76" t="n"/>
      <c r="BA17" s="79" t="n">
        <v>0</v>
      </c>
      <c r="BB17" s="79">
        <f>BA17*0.25</f>
        <v/>
      </c>
      <c r="BC17" s="79">
        <f>BA17*0.15</f>
        <v/>
      </c>
      <c r="BD17" s="79" t="n">
        <v>0</v>
      </c>
      <c r="BE17" s="99" t="n"/>
      <c r="BF17" s="4" t="n"/>
      <c r="BG17" s="90">
        <f>BG15+1</f>
        <v/>
      </c>
      <c r="BH17" s="76" t="n"/>
      <c r="BI17" s="79" t="n">
        <v>0</v>
      </c>
      <c r="BJ17" s="79">
        <f>BI17*0.25</f>
        <v/>
      </c>
      <c r="BK17" s="79">
        <f>BI17*0.15</f>
        <v/>
      </c>
      <c r="BL17" s="79" t="n">
        <v>0</v>
      </c>
      <c r="BM17" s="99" t="n"/>
      <c r="BN17" s="4" t="n"/>
      <c r="BO17" s="90">
        <f>BO15+1</f>
        <v/>
      </c>
      <c r="BP17" s="76" t="n"/>
      <c r="BQ17" s="79" t="n">
        <v>0</v>
      </c>
      <c r="BR17" s="79">
        <f>BQ17*0.25</f>
        <v/>
      </c>
      <c r="BS17" s="79">
        <f>BQ17*0.15</f>
        <v/>
      </c>
      <c r="BT17" s="79" t="n">
        <v>0</v>
      </c>
      <c r="BU17" s="99" t="n"/>
      <c r="BV17" s="4" t="n"/>
      <c r="BW17" s="90">
        <f>BW15+1</f>
        <v/>
      </c>
      <c r="BX17" s="76" t="n"/>
      <c r="BY17" s="79" t="n">
        <v>0</v>
      </c>
      <c r="BZ17" s="79">
        <f>BY17*0.25</f>
        <v/>
      </c>
      <c r="CA17" s="79">
        <f>BY17*0.15</f>
        <v/>
      </c>
      <c r="CB17" s="79" t="n">
        <v>0</v>
      </c>
      <c r="CC17" s="99" t="n"/>
      <c r="CD17" s="4" t="n"/>
      <c r="CE17" s="90">
        <f>CE15+1</f>
        <v/>
      </c>
      <c r="CF17" s="76" t="n"/>
      <c r="CG17" s="79" t="n">
        <v>0</v>
      </c>
      <c r="CH17" s="79">
        <f>CG17*0.25</f>
        <v/>
      </c>
      <c r="CI17" s="79">
        <f>CG17*0.15</f>
        <v/>
      </c>
      <c r="CJ17" s="79" t="n">
        <v>0</v>
      </c>
      <c r="CK17" s="99" t="n"/>
      <c r="CL17" s="4" t="n"/>
      <c r="CM17" s="90">
        <f>CM15+1</f>
        <v/>
      </c>
      <c r="CN17" s="76" t="n"/>
      <c r="CO17" s="79" t="n">
        <v>0</v>
      </c>
      <c r="CP17" s="79">
        <f>CO17*0.25</f>
        <v/>
      </c>
      <c r="CQ17" s="79">
        <f>CO17*0.15</f>
        <v/>
      </c>
      <c r="CR17" s="79" t="n">
        <v>0</v>
      </c>
      <c r="CS17" s="99" t="n"/>
      <c r="CT17" s="4" t="n"/>
      <c r="CU17" s="90">
        <f>CU15+1</f>
        <v/>
      </c>
      <c r="CV17" s="76" t="n"/>
      <c r="CW17" s="79" t="n">
        <v>0</v>
      </c>
      <c r="CX17" s="79">
        <f>CW17*0.25</f>
        <v/>
      </c>
      <c r="CY17" s="79">
        <f>CW17*0.15</f>
        <v/>
      </c>
      <c r="CZ17" s="79" t="n">
        <v>0</v>
      </c>
      <c r="DA17" s="99" t="n"/>
      <c r="DB17" s="4" t="n"/>
      <c r="DC17" s="90">
        <f>DC15+1</f>
        <v/>
      </c>
      <c r="DD17" s="76" t="n"/>
      <c r="DE17" s="79" t="n">
        <v>0</v>
      </c>
      <c r="DF17" s="79">
        <f>DE17*0.25</f>
        <v/>
      </c>
      <c r="DG17" s="79">
        <f>DE17*0.15</f>
        <v/>
      </c>
      <c r="DH17" s="79" t="n">
        <v>0</v>
      </c>
      <c r="DI17" s="99" t="n"/>
      <c r="DJ17" s="4" t="n"/>
      <c r="DK17" s="90">
        <f>DK15+1</f>
        <v/>
      </c>
      <c r="DL17" s="76" t="n"/>
      <c r="DM17" s="79" t="n">
        <v>401.5</v>
      </c>
      <c r="DN17" s="79">
        <f>DM17*0.25</f>
        <v/>
      </c>
      <c r="DO17" s="79">
        <f>DM17*0.15</f>
        <v/>
      </c>
      <c r="DP17" s="79" t="n">
        <v>235</v>
      </c>
      <c r="DQ17" s="99" t="n"/>
      <c r="DR17" s="4" t="n"/>
      <c r="DS17" s="90">
        <f>DS15+1</f>
        <v/>
      </c>
      <c r="DT17" s="76" t="n"/>
      <c r="DU17" s="79" t="n">
        <v>0</v>
      </c>
      <c r="DV17" s="79">
        <f>DU17*0.25</f>
        <v/>
      </c>
      <c r="DW17" s="79">
        <f>DU17*0.15</f>
        <v/>
      </c>
      <c r="DX17" s="79" t="n">
        <v>0</v>
      </c>
      <c r="DY17" s="99" t="n"/>
      <c r="DZ17" s="4" t="n"/>
      <c r="EA17" s="90">
        <f>EA15+1</f>
        <v/>
      </c>
      <c r="EB17" s="76" t="n"/>
      <c r="EC17" s="79" t="n">
        <v>146</v>
      </c>
      <c r="ED17" s="79">
        <f>EC17*0.25</f>
        <v/>
      </c>
      <c r="EE17" s="79">
        <f>EC17*0.15</f>
        <v/>
      </c>
      <c r="EF17" s="79" t="n">
        <v>109.5</v>
      </c>
      <c r="EG17" s="99" t="n"/>
      <c r="EH17" s="4" t="n"/>
      <c r="EI17" s="90">
        <f>EI15+1</f>
        <v/>
      </c>
      <c r="EJ17" s="76" t="n"/>
      <c r="EK17" s="79" t="n">
        <v>231.1</v>
      </c>
      <c r="EL17" s="79">
        <f>EK17*0.25</f>
        <v/>
      </c>
      <c r="EM17" s="79">
        <f>EK17*0.15</f>
        <v/>
      </c>
      <c r="EN17" s="79" t="n">
        <v>123.4</v>
      </c>
      <c r="EO17" s="99" t="n"/>
      <c r="EP17" s="4" t="n"/>
      <c r="EQ17" s="90">
        <f>EQ15+1</f>
        <v/>
      </c>
      <c r="ER17" s="76" t="n"/>
      <c r="ES17" s="79" t="n">
        <v>220</v>
      </c>
      <c r="ET17" s="79">
        <f>ES17*0.25</f>
        <v/>
      </c>
      <c r="EU17" s="79">
        <f>ES17*0.15</f>
        <v/>
      </c>
      <c r="EV17" s="79" t="n">
        <v>105</v>
      </c>
      <c r="EW17" s="99" t="n"/>
      <c r="EX17" s="4" t="n"/>
      <c r="EY17" s="90">
        <f>EY15+1</f>
        <v/>
      </c>
      <c r="EZ17" s="76" t="n"/>
      <c r="FA17" s="79" t="n">
        <v>270.4</v>
      </c>
      <c r="FB17" s="79">
        <f>FA17*0.25</f>
        <v/>
      </c>
      <c r="FC17" s="79">
        <f>FA17*0.15</f>
        <v/>
      </c>
      <c r="FD17" s="79" t="n">
        <v>0</v>
      </c>
      <c r="FE17" s="99" t="n"/>
      <c r="FF17" s="4" t="n"/>
      <c r="FG17" s="90">
        <f>FG15+1</f>
        <v/>
      </c>
      <c r="FH17" s="76" t="n"/>
      <c r="FI17" s="79" t="n">
        <v>510</v>
      </c>
      <c r="FJ17" s="79">
        <f>FI17*0.25</f>
        <v/>
      </c>
      <c r="FK17" s="79">
        <f>FI17*0.15</f>
        <v/>
      </c>
      <c r="FL17" s="79" t="n">
        <v>313.2</v>
      </c>
      <c r="FM17" s="99" t="n"/>
      <c r="FN17" s="4" t="n"/>
      <c r="FO17" s="90">
        <f>FO15+1</f>
        <v/>
      </c>
      <c r="FP17" s="76" t="n"/>
      <c r="FQ17" s="79" t="n">
        <v>0</v>
      </c>
      <c r="FR17" s="79">
        <f>FQ17*0.25</f>
        <v/>
      </c>
      <c r="FS17" s="79">
        <f>FQ17*0.15</f>
        <v/>
      </c>
      <c r="FT17" s="79" t="n">
        <v>0</v>
      </c>
      <c r="FU17" s="99" t="n"/>
      <c r="FV17" s="4" t="n"/>
      <c r="FW17" s="90">
        <f>FW15+1</f>
        <v/>
      </c>
      <c r="FX17" s="76" t="n"/>
      <c r="FY17" s="79" t="n">
        <v>0</v>
      </c>
      <c r="FZ17" s="79">
        <f>FY17*0.25</f>
        <v/>
      </c>
      <c r="GA17" s="79">
        <f>FY17*0.15</f>
        <v/>
      </c>
      <c r="GB17" s="79" t="n">
        <v>0</v>
      </c>
      <c r="GC17" s="99" t="n"/>
      <c r="GD17" s="4" t="n"/>
      <c r="GE17" s="90">
        <f>GE15+1</f>
        <v/>
      </c>
      <c r="GF17" s="76" t="n"/>
      <c r="GG17" s="79" t="n">
        <v>0</v>
      </c>
      <c r="GH17" s="79">
        <f>GG17*0.25</f>
        <v/>
      </c>
      <c r="GI17" s="79">
        <f>GG17*0.15</f>
        <v/>
      </c>
      <c r="GJ17" s="79" t="n">
        <v>0</v>
      </c>
      <c r="GK17" s="99" t="n"/>
      <c r="GL17" s="4" t="n"/>
      <c r="GM17" s="90">
        <f>GM15+1</f>
        <v/>
      </c>
      <c r="GN17" s="76" t="n"/>
      <c r="GO17" s="79" t="n">
        <v>0</v>
      </c>
      <c r="GP17" s="79">
        <f>GO17*0.25</f>
        <v/>
      </c>
      <c r="GQ17" s="79">
        <f>GO17*0.15</f>
        <v/>
      </c>
      <c r="GR17" s="79" t="n">
        <v>0</v>
      </c>
      <c r="GS17" s="99" t="n"/>
      <c r="GT17" s="4" t="n"/>
      <c r="GU17" s="90">
        <f>GU15+1</f>
        <v/>
      </c>
      <c r="GV17" s="76" t="n"/>
      <c r="GW17" s="79" t="n">
        <v>0</v>
      </c>
      <c r="GX17" s="79">
        <f>GW17*0.25</f>
        <v/>
      </c>
      <c r="GY17" s="79">
        <f>GW17*0.15</f>
        <v/>
      </c>
      <c r="GZ17" s="79" t="n">
        <v>0</v>
      </c>
      <c r="HA17" s="99" t="n"/>
      <c r="HB17" s="4" t="n"/>
    </row>
    <row r="18" ht="12.75" customHeight="1" s="108" thickBot="1" thickTop="1">
      <c r="A18" s="84" t="n"/>
      <c r="B18" s="78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12" t="n"/>
      <c r="O18" s="123" t="n"/>
      <c r="P18" s="135" t="n"/>
      <c r="Q18" s="12" t="n"/>
      <c r="R18" s="4" t="n"/>
      <c r="S18" s="77" t="n"/>
      <c r="T18" s="78" t="n"/>
      <c r="U18" s="32" t="n"/>
      <c r="V18" s="32" t="n"/>
      <c r="W18" s="32" t="n"/>
      <c r="X18" s="32" t="n"/>
      <c r="Y18" s="32" t="n"/>
      <c r="Z18" s="4" t="n"/>
      <c r="AA18" s="77" t="n"/>
      <c r="AB18" s="78" t="n"/>
      <c r="AC18" s="32" t="n"/>
      <c r="AD18" s="32" t="n"/>
      <c r="AE18" s="32" t="n"/>
      <c r="AF18" s="32" t="n"/>
      <c r="AG18" s="32" t="n"/>
      <c r="AH18" s="4" t="n"/>
      <c r="AI18" s="77" t="n"/>
      <c r="AJ18" s="78" t="n"/>
      <c r="AK18" s="32" t="n"/>
      <c r="AL18" s="32" t="n"/>
      <c r="AM18" s="32" t="n"/>
      <c r="AN18" s="32" t="n"/>
      <c r="AO18" s="32" t="n"/>
      <c r="AP18" s="4" t="n"/>
      <c r="AQ18" s="77" t="n"/>
      <c r="AR18" s="78" t="n"/>
      <c r="AS18" s="32" t="n"/>
      <c r="AT18" s="32" t="n"/>
      <c r="AU18" s="32" t="n"/>
      <c r="AV18" s="32" t="n"/>
      <c r="AW18" s="32" t="n"/>
      <c r="AX18" s="4" t="n"/>
      <c r="AY18" s="77" t="n"/>
      <c r="AZ18" s="78" t="n"/>
      <c r="BA18" s="32" t="n"/>
      <c r="BB18" s="32" t="n"/>
      <c r="BC18" s="32" t="n"/>
      <c r="BD18" s="32" t="n"/>
      <c r="BE18" s="32" t="n"/>
      <c r="BF18" s="4" t="n"/>
      <c r="BG18" s="77" t="n"/>
      <c r="BH18" s="78" t="n"/>
      <c r="BI18" s="32" t="n"/>
      <c r="BJ18" s="32" t="n"/>
      <c r="BK18" s="32" t="n"/>
      <c r="BL18" s="32" t="n"/>
      <c r="BM18" s="32" t="n"/>
      <c r="BN18" s="4" t="n"/>
      <c r="BO18" s="77" t="n"/>
      <c r="BP18" s="78" t="n"/>
      <c r="BQ18" s="32" t="n"/>
      <c r="BR18" s="32" t="n"/>
      <c r="BS18" s="32" t="n"/>
      <c r="BT18" s="32" t="n"/>
      <c r="BU18" s="32" t="n"/>
      <c r="BV18" s="4" t="n"/>
      <c r="BW18" s="77" t="n"/>
      <c r="BX18" s="78" t="n"/>
      <c r="BY18" s="32" t="n"/>
      <c r="BZ18" s="32" t="n"/>
      <c r="CA18" s="32" t="n"/>
      <c r="CB18" s="32" t="n"/>
      <c r="CC18" s="32" t="n"/>
      <c r="CD18" s="4" t="n"/>
      <c r="CE18" s="77" t="n"/>
      <c r="CF18" s="78" t="n"/>
      <c r="CG18" s="32" t="n"/>
      <c r="CH18" s="32" t="n"/>
      <c r="CI18" s="32" t="n"/>
      <c r="CJ18" s="32" t="n"/>
      <c r="CK18" s="32" t="n"/>
      <c r="CL18" s="4" t="n"/>
      <c r="CM18" s="77" t="n"/>
      <c r="CN18" s="78" t="n"/>
      <c r="CO18" s="32" t="n"/>
      <c r="CP18" s="32" t="n"/>
      <c r="CQ18" s="32" t="n"/>
      <c r="CR18" s="32" t="n"/>
      <c r="CS18" s="32" t="n"/>
      <c r="CT18" s="4" t="n"/>
      <c r="CU18" s="77" t="n"/>
      <c r="CV18" s="78" t="n"/>
      <c r="CW18" s="32" t="n"/>
      <c r="CX18" s="32" t="n"/>
      <c r="CY18" s="32" t="n"/>
      <c r="CZ18" s="32" t="n"/>
      <c r="DA18" s="32" t="n"/>
      <c r="DB18" s="4" t="n"/>
      <c r="DC18" s="77" t="n"/>
      <c r="DD18" s="78" t="n"/>
      <c r="DE18" s="32" t="n"/>
      <c r="DF18" s="32" t="n"/>
      <c r="DG18" s="32" t="n"/>
      <c r="DH18" s="32" t="n"/>
      <c r="DI18" s="32" t="n"/>
      <c r="DJ18" s="4" t="n"/>
      <c r="DK18" s="77" t="n"/>
      <c r="DL18" s="78" t="n"/>
      <c r="DM18" s="32" t="n"/>
      <c r="DN18" s="32" t="n"/>
      <c r="DO18" s="32" t="n"/>
      <c r="DP18" s="32" t="n"/>
      <c r="DQ18" s="32" t="n"/>
      <c r="DR18" s="4" t="n"/>
      <c r="DS18" s="77" t="n"/>
      <c r="DT18" s="78" t="n"/>
      <c r="DU18" s="32" t="n"/>
      <c r="DV18" s="32" t="n"/>
      <c r="DW18" s="32" t="n"/>
      <c r="DX18" s="32" t="n"/>
      <c r="DY18" s="32" t="n"/>
      <c r="DZ18" s="4" t="n"/>
      <c r="EA18" s="77" t="n"/>
      <c r="EB18" s="78" t="n"/>
      <c r="EC18" s="32" t="n"/>
      <c r="ED18" s="32" t="n"/>
      <c r="EE18" s="32" t="n"/>
      <c r="EF18" s="32" t="n"/>
      <c r="EG18" s="32" t="n"/>
      <c r="EH18" s="4" t="n"/>
      <c r="EI18" s="77" t="n"/>
      <c r="EJ18" s="78" t="n"/>
      <c r="EK18" s="32" t="n"/>
      <c r="EL18" s="32" t="n"/>
      <c r="EM18" s="32" t="n"/>
      <c r="EN18" s="32" t="n"/>
      <c r="EO18" s="32" t="n"/>
      <c r="EP18" s="4" t="n"/>
      <c r="EQ18" s="77" t="n"/>
      <c r="ER18" s="78" t="n"/>
      <c r="ES18" s="32" t="n"/>
      <c r="ET18" s="32" t="n"/>
      <c r="EU18" s="32" t="n"/>
      <c r="EV18" s="32" t="n"/>
      <c r="EW18" s="32" t="n"/>
      <c r="EX18" s="4" t="n"/>
      <c r="EY18" s="77" t="n"/>
      <c r="EZ18" s="78" t="n"/>
      <c r="FA18" s="32" t="n"/>
      <c r="FB18" s="32" t="n"/>
      <c r="FC18" s="32" t="n"/>
      <c r="FD18" s="32" t="n"/>
      <c r="FE18" s="32" t="n"/>
      <c r="FF18" s="4" t="n"/>
      <c r="FG18" s="77" t="n"/>
      <c r="FH18" s="78" t="n"/>
      <c r="FI18" s="32" t="n"/>
      <c r="FJ18" s="32" t="n"/>
      <c r="FK18" s="32" t="n"/>
      <c r="FL18" s="32" t="n"/>
      <c r="FM18" s="32" t="n"/>
      <c r="FN18" s="4" t="n"/>
      <c r="FO18" s="77" t="n"/>
      <c r="FP18" s="78" t="n"/>
      <c r="FQ18" s="32" t="n"/>
      <c r="FR18" s="32" t="n"/>
      <c r="FS18" s="32" t="n"/>
      <c r="FT18" s="32" t="n"/>
      <c r="FU18" s="32" t="n"/>
      <c r="FV18" s="4" t="n"/>
      <c r="FW18" s="77" t="n"/>
      <c r="FX18" s="78" t="n"/>
      <c r="FY18" s="32" t="n"/>
      <c r="FZ18" s="32" t="n"/>
      <c r="GA18" s="32" t="n"/>
      <c r="GB18" s="32" t="n"/>
      <c r="GC18" s="32" t="n"/>
      <c r="GD18" s="4" t="n"/>
      <c r="GE18" s="77" t="n"/>
      <c r="GF18" s="78" t="n"/>
      <c r="GG18" s="32" t="n"/>
      <c r="GH18" s="32" t="n"/>
      <c r="GI18" s="32" t="n"/>
      <c r="GJ18" s="32" t="n"/>
      <c r="GK18" s="32" t="n"/>
      <c r="GL18" s="4" t="n"/>
      <c r="GM18" s="77" t="n"/>
      <c r="GN18" s="78" t="n"/>
      <c r="GO18" s="32" t="n"/>
      <c r="GP18" s="32" t="n"/>
      <c r="GQ18" s="32" t="n"/>
      <c r="GR18" s="32" t="n"/>
      <c r="GS18" s="32" t="n"/>
      <c r="GT18" s="4" t="n"/>
      <c r="GU18" s="77" t="n"/>
      <c r="GV18" s="78" t="n"/>
      <c r="GW18" s="32" t="n"/>
      <c r="GX18" s="32" t="n"/>
      <c r="GY18" s="32" t="n"/>
      <c r="GZ18" s="32" t="n"/>
      <c r="HA18" s="32" t="n"/>
      <c r="HB18" s="4" t="n"/>
    </row>
    <row r="19" ht="12.75" customHeight="1" s="108" thickBot="1" thickTop="1">
      <c r="A19" s="101">
        <f>S19</f>
        <v/>
      </c>
      <c r="B19" s="83" t="n"/>
      <c r="C19" s="52">
        <f>U19+AC19+AK19+AS19+BA19+BI19+BQ19+BY19+CG19+CO19+CW19+DE19+DM19+DU19+EC19+EK19+ES19+FA19+FI19+FQ19+FY19+GG19+GO19+GW19</f>
        <v/>
      </c>
      <c r="D19" s="50">
        <f>U91+AC91</f>
        <v/>
      </c>
      <c r="E19" s="42">
        <f>C19+D19</f>
        <v/>
      </c>
      <c r="F19" s="46">
        <f>V19+AD19+AL19+AT19+BB19+BJ19+BR19+BZ19+CH19+CP19+CX19+DF19+DN19+DV19+ED19+EL19+ET19+FB19+FJ19+FR19+FZ19+GH19+GP19+GX19</f>
        <v/>
      </c>
      <c r="G19" s="46">
        <f>V91+AD91</f>
        <v/>
      </c>
      <c r="H19" s="105">
        <f>F19+G19</f>
        <v/>
      </c>
      <c r="I19" s="46">
        <f>X19+AF19+AN19+AV19+BD19+BL19+BT19+CB19+CJ19+CR19+CZ19+DH19+DP19+DX19+EF19+EN19+EV19+FD19+FL19+FT19+GB19+GJ19+GR19+GZ19</f>
        <v/>
      </c>
      <c r="J19" s="46">
        <f>X91+AF91</f>
        <v/>
      </c>
      <c r="K19" s="118">
        <f>I19+J19</f>
        <v/>
      </c>
      <c r="L19" s="29">
        <f>K19-H19</f>
        <v/>
      </c>
      <c r="M19" s="129">
        <f>L19+O19</f>
        <v/>
      </c>
      <c r="N19" s="12" t="n"/>
      <c r="O19" s="122" t="n">
        <v>4000.28</v>
      </c>
      <c r="P19" s="134">
        <f>A19</f>
        <v/>
      </c>
      <c r="Q19" s="12" t="n"/>
      <c r="R19" s="4" t="n"/>
      <c r="S19" s="75" t="n">
        <v>44627</v>
      </c>
      <c r="T19" s="76" t="n"/>
      <c r="U19" s="80" t="n">
        <v>0</v>
      </c>
      <c r="V19" s="80">
        <f>U19*0.25</f>
        <v/>
      </c>
      <c r="W19" s="80">
        <f>U19*0.15</f>
        <v/>
      </c>
      <c r="X19" s="80" t="n">
        <v>123.2</v>
      </c>
      <c r="Y19" s="98" t="n"/>
      <c r="Z19" s="4" t="n"/>
      <c r="AA19" s="93">
        <f>AA17+1</f>
        <v/>
      </c>
      <c r="AB19" s="76" t="n"/>
      <c r="AC19" s="80" t="n">
        <v>258.8</v>
      </c>
      <c r="AD19" s="80">
        <f>AC19*0.25</f>
        <v/>
      </c>
      <c r="AE19" s="80">
        <f>AC19*0.15</f>
        <v/>
      </c>
      <c r="AF19" s="80" t="n">
        <v>9.300000000000001</v>
      </c>
      <c r="AG19" s="98" t="n"/>
      <c r="AH19" s="4" t="n"/>
      <c r="AI19" s="93">
        <f>AI17+1</f>
        <v/>
      </c>
      <c r="AJ19" s="76" t="n"/>
      <c r="AK19" s="80" t="n">
        <v>277.2</v>
      </c>
      <c r="AL19" s="80">
        <f>AK19*0.25</f>
        <v/>
      </c>
      <c r="AM19" s="80">
        <f>AK19*0.15</f>
        <v/>
      </c>
      <c r="AN19" s="80" t="n">
        <v>0</v>
      </c>
      <c r="AO19" s="98" t="n"/>
      <c r="AP19" s="4" t="n"/>
      <c r="AQ19" s="93">
        <f>AQ17+1</f>
        <v/>
      </c>
      <c r="AR19" s="76" t="n"/>
      <c r="AS19" s="80" t="n">
        <v>0</v>
      </c>
      <c r="AT19" s="80">
        <f>AS19*0.25</f>
        <v/>
      </c>
      <c r="AU19" s="80">
        <f>AS19*0.15</f>
        <v/>
      </c>
      <c r="AV19" s="80" t="n">
        <v>0</v>
      </c>
      <c r="AW19" s="98" t="n"/>
      <c r="AX19" s="4" t="n"/>
      <c r="AY19" s="93">
        <f>AY17+1</f>
        <v/>
      </c>
      <c r="AZ19" s="76" t="n"/>
      <c r="BA19" s="80" t="n">
        <v>316</v>
      </c>
      <c r="BB19" s="80">
        <f>BA19*0.25</f>
        <v/>
      </c>
      <c r="BC19" s="80">
        <f>BA19*0.15</f>
        <v/>
      </c>
      <c r="BD19" s="80" t="n">
        <v>0</v>
      </c>
      <c r="BE19" s="98" t="n"/>
      <c r="BF19" s="4" t="n"/>
      <c r="BG19" s="93">
        <f>BG17+1</f>
        <v/>
      </c>
      <c r="BH19" s="76" t="n"/>
      <c r="BI19" s="80" t="n">
        <v>336.4</v>
      </c>
      <c r="BJ19" s="80">
        <f>BI19*0.25</f>
        <v/>
      </c>
      <c r="BK19" s="80">
        <f>BI19*0.15</f>
        <v/>
      </c>
      <c r="BL19" s="80" t="n">
        <v>0</v>
      </c>
      <c r="BM19" s="98" t="n"/>
      <c r="BN19" s="4" t="n"/>
      <c r="BO19" s="93">
        <f>BO17+1</f>
        <v/>
      </c>
      <c r="BP19" s="76" t="n"/>
      <c r="BQ19" s="80" t="n">
        <v>160.5</v>
      </c>
      <c r="BR19" s="80">
        <f>BQ19*0.25</f>
        <v/>
      </c>
      <c r="BS19" s="80">
        <f>BQ19*0.15</f>
        <v/>
      </c>
      <c r="BT19" s="80" t="n">
        <v>102</v>
      </c>
      <c r="BU19" s="98" t="n"/>
      <c r="BV19" s="4" t="n"/>
      <c r="BW19" s="93">
        <f>BW17+1</f>
        <v/>
      </c>
      <c r="BX19" s="76" t="n"/>
      <c r="BY19" s="80" t="n">
        <v>0</v>
      </c>
      <c r="BZ19" s="80">
        <f>BY19*0.25</f>
        <v/>
      </c>
      <c r="CA19" s="80">
        <f>BY19*0.15</f>
        <v/>
      </c>
      <c r="CB19" s="80" t="n">
        <v>0</v>
      </c>
      <c r="CC19" s="98" t="n"/>
      <c r="CD19" s="4" t="n"/>
      <c r="CE19" s="93">
        <f>CE17+1</f>
        <v/>
      </c>
      <c r="CF19" s="76" t="n"/>
      <c r="CG19" s="80" t="n">
        <v>173.7</v>
      </c>
      <c r="CH19" s="80">
        <f>CG19*0.25</f>
        <v/>
      </c>
      <c r="CI19" s="80">
        <f>CG19*0.15</f>
        <v/>
      </c>
      <c r="CJ19" s="80" t="n">
        <v>0</v>
      </c>
      <c r="CK19" s="98" t="n"/>
      <c r="CL19" s="4" t="n"/>
      <c r="CM19" s="93">
        <f>CM17+1</f>
        <v/>
      </c>
      <c r="CN19" s="76" t="n"/>
      <c r="CO19" s="80" t="n">
        <v>188.1</v>
      </c>
      <c r="CP19" s="80">
        <f>CO19*0.25</f>
        <v/>
      </c>
      <c r="CQ19" s="80">
        <f>CO19*0.15</f>
        <v/>
      </c>
      <c r="CR19" s="80" t="n">
        <v>22.5</v>
      </c>
      <c r="CS19" s="98" t="n"/>
      <c r="CT19" s="4" t="n"/>
      <c r="CU19" s="93">
        <f>CU17+1</f>
        <v/>
      </c>
      <c r="CV19" s="76" t="n"/>
      <c r="CW19" s="80" t="n">
        <v>169.2</v>
      </c>
      <c r="CX19" s="80">
        <f>CW19*0.25</f>
        <v/>
      </c>
      <c r="CY19" s="80">
        <f>CW19*0.15</f>
        <v/>
      </c>
      <c r="CZ19" s="80" t="n">
        <v>35</v>
      </c>
      <c r="DA19" s="98" t="n"/>
      <c r="DB19" s="4" t="n"/>
      <c r="DC19" s="93">
        <f>DC17+1</f>
        <v/>
      </c>
      <c r="DD19" s="76" t="n"/>
      <c r="DE19" s="80" t="n">
        <v>0</v>
      </c>
      <c r="DF19" s="80">
        <f>DE19*0.25</f>
        <v/>
      </c>
      <c r="DG19" s="80">
        <f>DE19*0.15</f>
        <v/>
      </c>
      <c r="DH19" s="80" t="n">
        <v>0</v>
      </c>
      <c r="DI19" s="98" t="n"/>
      <c r="DJ19" s="4" t="n"/>
      <c r="DK19" s="93">
        <f>DK17+1</f>
        <v/>
      </c>
      <c r="DL19" s="76" t="n"/>
      <c r="DM19" s="80" t="n">
        <v>145.6</v>
      </c>
      <c r="DN19" s="80">
        <f>DM19*0.25</f>
        <v/>
      </c>
      <c r="DO19" s="80">
        <f>DM19*0.15</f>
        <v/>
      </c>
      <c r="DP19" s="80" t="n">
        <v>85</v>
      </c>
      <c r="DQ19" s="98" t="n"/>
      <c r="DR19" s="4" t="n"/>
      <c r="DS19" s="93">
        <f>DS17+1</f>
        <v/>
      </c>
      <c r="DT19" s="76" t="n"/>
      <c r="DU19" s="80" t="n">
        <v>0</v>
      </c>
      <c r="DV19" s="80">
        <f>DU19*0.25</f>
        <v/>
      </c>
      <c r="DW19" s="80">
        <f>DU19*0.15</f>
        <v/>
      </c>
      <c r="DX19" s="80" t="n">
        <v>0</v>
      </c>
      <c r="DY19" s="98" t="n"/>
      <c r="DZ19" s="4" t="n"/>
      <c r="EA19" s="93">
        <f>EA17+1</f>
        <v/>
      </c>
      <c r="EB19" s="76" t="n"/>
      <c r="EC19" s="80" t="n">
        <v>125.3</v>
      </c>
      <c r="ED19" s="80">
        <f>EC19*0.25</f>
        <v/>
      </c>
      <c r="EE19" s="80">
        <f>EC19*0.15</f>
        <v/>
      </c>
      <c r="EF19" s="80" t="n">
        <v>80</v>
      </c>
      <c r="EG19" s="98" t="n"/>
      <c r="EH19" s="4" t="n"/>
      <c r="EI19" s="93">
        <f>EI17+1</f>
        <v/>
      </c>
      <c r="EJ19" s="76" t="n"/>
      <c r="EK19" s="80" t="n">
        <v>168.6</v>
      </c>
      <c r="EL19" s="80">
        <f>EK19*0.25</f>
        <v/>
      </c>
      <c r="EM19" s="80">
        <f>EK19*0.15</f>
        <v/>
      </c>
      <c r="EN19" s="80" t="n">
        <v>94</v>
      </c>
      <c r="EO19" s="98" t="n"/>
      <c r="EP19" s="4" t="n"/>
      <c r="EQ19" s="93">
        <f>EQ17+1</f>
        <v/>
      </c>
      <c r="ER19" s="76" t="n"/>
      <c r="ES19" s="80" t="n">
        <v>0</v>
      </c>
      <c r="ET19" s="80">
        <f>ES19*0.25</f>
        <v/>
      </c>
      <c r="EU19" s="80">
        <f>ES19*0.15</f>
        <v/>
      </c>
      <c r="EV19" s="80" t="n">
        <v>0</v>
      </c>
      <c r="EW19" s="98" t="n"/>
      <c r="EX19" s="4" t="n"/>
      <c r="EY19" s="93">
        <f>EY17+1</f>
        <v/>
      </c>
      <c r="EZ19" s="76" t="n"/>
      <c r="FA19" s="80" t="n">
        <v>162.5</v>
      </c>
      <c r="FB19" s="80">
        <f>FA19*0.25</f>
        <v/>
      </c>
      <c r="FC19" s="80">
        <f>FA19*0.15</f>
        <v/>
      </c>
      <c r="FD19" s="80" t="n">
        <v>7.4</v>
      </c>
      <c r="FE19" s="98" t="n"/>
      <c r="FF19" s="4" t="n"/>
      <c r="FG19" s="93">
        <f>FG17+1</f>
        <v/>
      </c>
      <c r="FH19" s="76" t="n"/>
      <c r="FI19" s="80" t="n">
        <v>278.1</v>
      </c>
      <c r="FJ19" s="80">
        <f>FI19*0.25</f>
        <v/>
      </c>
      <c r="FK19" s="80">
        <f>FI19*0.15</f>
        <v/>
      </c>
      <c r="FL19" s="80" t="n">
        <v>116.3</v>
      </c>
      <c r="FM19" s="98" t="n"/>
      <c r="FN19" s="4" t="n"/>
      <c r="FO19" s="93">
        <f>FO17+1</f>
        <v/>
      </c>
      <c r="FP19" s="76" t="n"/>
      <c r="FQ19" s="80" t="n">
        <v>0</v>
      </c>
      <c r="FR19" s="80">
        <f>FQ19*0.25</f>
        <v/>
      </c>
      <c r="FS19" s="80">
        <f>FQ19*0.15</f>
        <v/>
      </c>
      <c r="FT19" s="80" t="n">
        <v>0</v>
      </c>
      <c r="FU19" s="98" t="n"/>
      <c r="FV19" s="4" t="n"/>
      <c r="FW19" s="93">
        <f>FW17+1</f>
        <v/>
      </c>
      <c r="FX19" s="76" t="n"/>
      <c r="FY19" s="80" t="n">
        <v>0</v>
      </c>
      <c r="FZ19" s="80">
        <f>FY19*0.25</f>
        <v/>
      </c>
      <c r="GA19" s="80">
        <f>FY19*0.15</f>
        <v/>
      </c>
      <c r="GB19" s="80" t="n">
        <v>0</v>
      </c>
      <c r="GC19" s="98" t="n"/>
      <c r="GD19" s="4" t="n"/>
      <c r="GE19" s="93">
        <f>GE17+1</f>
        <v/>
      </c>
      <c r="GF19" s="76" t="n"/>
      <c r="GG19" s="80" t="n">
        <v>0</v>
      </c>
      <c r="GH19" s="80">
        <f>GG19*0.25</f>
        <v/>
      </c>
      <c r="GI19" s="80">
        <f>GG19*0.15</f>
        <v/>
      </c>
      <c r="GJ19" s="80" t="n">
        <v>0</v>
      </c>
      <c r="GK19" s="98" t="n"/>
      <c r="GL19" s="4" t="n"/>
      <c r="GM19" s="93">
        <f>GM17+1</f>
        <v/>
      </c>
      <c r="GN19" s="76" t="n"/>
      <c r="GO19" s="80" t="n">
        <v>0</v>
      </c>
      <c r="GP19" s="80">
        <f>GO19*0.25</f>
        <v/>
      </c>
      <c r="GQ19" s="80">
        <f>GO19*0.15</f>
        <v/>
      </c>
      <c r="GR19" s="80" t="n">
        <v>0</v>
      </c>
      <c r="GS19" s="98" t="n"/>
      <c r="GT19" s="4" t="n"/>
      <c r="GU19" s="93">
        <f>GU17+1</f>
        <v/>
      </c>
      <c r="GV19" s="76" t="n"/>
      <c r="GW19" s="80" t="n">
        <v>0</v>
      </c>
      <c r="GX19" s="80">
        <f>GW19*0.25</f>
        <v/>
      </c>
      <c r="GY19" s="80">
        <f>GW19*0.15</f>
        <v/>
      </c>
      <c r="GZ19" s="80" t="n">
        <v>0</v>
      </c>
      <c r="HA19" s="98" t="n"/>
      <c r="HB19" s="4" t="n"/>
    </row>
    <row r="20" ht="12.75" customHeight="1" s="108" thickBot="1" thickTop="1">
      <c r="A20" s="84" t="n"/>
      <c r="B20" s="78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12" t="n"/>
      <c r="O20" s="123" t="n"/>
      <c r="P20" s="135" t="n"/>
      <c r="Q20" s="12" t="n"/>
      <c r="R20" s="4" t="n"/>
      <c r="S20" s="77" t="n"/>
      <c r="T20" s="78" t="n"/>
      <c r="U20" s="32" t="n"/>
      <c r="V20" s="32" t="n"/>
      <c r="W20" s="32" t="n"/>
      <c r="X20" s="32" t="n"/>
      <c r="Y20" s="32" t="n"/>
      <c r="Z20" s="4" t="n"/>
      <c r="AA20" s="77" t="n"/>
      <c r="AB20" s="78" t="n"/>
      <c r="AC20" s="32" t="n"/>
      <c r="AD20" s="32" t="n"/>
      <c r="AE20" s="32" t="n"/>
      <c r="AF20" s="32" t="n"/>
      <c r="AG20" s="32" t="n"/>
      <c r="AH20" s="4" t="n"/>
      <c r="AI20" s="77" t="n"/>
      <c r="AJ20" s="78" t="n"/>
      <c r="AK20" s="32" t="n"/>
      <c r="AL20" s="32" t="n"/>
      <c r="AM20" s="32" t="n"/>
      <c r="AN20" s="32" t="n"/>
      <c r="AO20" s="32" t="n"/>
      <c r="AP20" s="4" t="n"/>
      <c r="AQ20" s="77" t="n"/>
      <c r="AR20" s="78" t="n"/>
      <c r="AS20" s="32" t="n"/>
      <c r="AT20" s="32" t="n"/>
      <c r="AU20" s="32" t="n"/>
      <c r="AV20" s="32" t="n"/>
      <c r="AW20" s="32" t="n"/>
      <c r="AX20" s="4" t="n"/>
      <c r="AY20" s="77" t="n"/>
      <c r="AZ20" s="78" t="n"/>
      <c r="BA20" s="32" t="n"/>
      <c r="BB20" s="32" t="n"/>
      <c r="BC20" s="32" t="n"/>
      <c r="BD20" s="32" t="n"/>
      <c r="BE20" s="32" t="n"/>
      <c r="BF20" s="4" t="n"/>
      <c r="BG20" s="77" t="n"/>
      <c r="BH20" s="78" t="n"/>
      <c r="BI20" s="32" t="n"/>
      <c r="BJ20" s="32" t="n"/>
      <c r="BK20" s="32" t="n"/>
      <c r="BL20" s="32" t="n"/>
      <c r="BM20" s="32" t="n"/>
      <c r="BN20" s="4" t="n"/>
      <c r="BO20" s="77" t="n"/>
      <c r="BP20" s="78" t="n"/>
      <c r="BQ20" s="32" t="n"/>
      <c r="BR20" s="32" t="n"/>
      <c r="BS20" s="32" t="n"/>
      <c r="BT20" s="32" t="n"/>
      <c r="BU20" s="32" t="n"/>
      <c r="BV20" s="4" t="n"/>
      <c r="BW20" s="77" t="n"/>
      <c r="BX20" s="78" t="n"/>
      <c r="BY20" s="32" t="n"/>
      <c r="BZ20" s="32" t="n"/>
      <c r="CA20" s="32" t="n"/>
      <c r="CB20" s="32" t="n"/>
      <c r="CC20" s="32" t="n"/>
      <c r="CD20" s="4" t="n"/>
      <c r="CE20" s="77" t="n"/>
      <c r="CF20" s="78" t="n"/>
      <c r="CG20" s="32" t="n"/>
      <c r="CH20" s="32" t="n"/>
      <c r="CI20" s="32" t="n"/>
      <c r="CJ20" s="32" t="n"/>
      <c r="CK20" s="32" t="n"/>
      <c r="CL20" s="4" t="n"/>
      <c r="CM20" s="77" t="n"/>
      <c r="CN20" s="78" t="n"/>
      <c r="CO20" s="32" t="n"/>
      <c r="CP20" s="32" t="n"/>
      <c r="CQ20" s="32" t="n"/>
      <c r="CR20" s="32" t="n"/>
      <c r="CS20" s="32" t="n"/>
      <c r="CT20" s="4" t="n"/>
      <c r="CU20" s="77" t="n"/>
      <c r="CV20" s="78" t="n"/>
      <c r="CW20" s="32" t="n"/>
      <c r="CX20" s="32" t="n"/>
      <c r="CY20" s="32" t="n"/>
      <c r="CZ20" s="32" t="n"/>
      <c r="DA20" s="32" t="n"/>
      <c r="DB20" s="4" t="n"/>
      <c r="DC20" s="77" t="n"/>
      <c r="DD20" s="78" t="n"/>
      <c r="DE20" s="32" t="n"/>
      <c r="DF20" s="32" t="n"/>
      <c r="DG20" s="32" t="n"/>
      <c r="DH20" s="32" t="n"/>
      <c r="DI20" s="32" t="n"/>
      <c r="DJ20" s="4" t="n"/>
      <c r="DK20" s="77" t="n"/>
      <c r="DL20" s="78" t="n"/>
      <c r="DM20" s="32" t="n"/>
      <c r="DN20" s="32" t="n"/>
      <c r="DO20" s="32" t="n"/>
      <c r="DP20" s="32" t="n"/>
      <c r="DQ20" s="32" t="n"/>
      <c r="DR20" s="4" t="n"/>
      <c r="DS20" s="77" t="n"/>
      <c r="DT20" s="78" t="n"/>
      <c r="DU20" s="32" t="n"/>
      <c r="DV20" s="32" t="n"/>
      <c r="DW20" s="32" t="n"/>
      <c r="DX20" s="32" t="n"/>
      <c r="DY20" s="32" t="n"/>
      <c r="DZ20" s="4" t="n"/>
      <c r="EA20" s="77" t="n"/>
      <c r="EB20" s="78" t="n"/>
      <c r="EC20" s="32" t="n"/>
      <c r="ED20" s="32" t="n"/>
      <c r="EE20" s="32" t="n"/>
      <c r="EF20" s="32" t="n"/>
      <c r="EG20" s="32" t="n"/>
      <c r="EH20" s="4" t="n"/>
      <c r="EI20" s="77" t="n"/>
      <c r="EJ20" s="78" t="n"/>
      <c r="EK20" s="32" t="n"/>
      <c r="EL20" s="32" t="n"/>
      <c r="EM20" s="32" t="n"/>
      <c r="EN20" s="32" t="n"/>
      <c r="EO20" s="32" t="n"/>
      <c r="EP20" s="4" t="n"/>
      <c r="EQ20" s="77" t="n"/>
      <c r="ER20" s="78" t="n"/>
      <c r="ES20" s="32" t="n"/>
      <c r="ET20" s="32" t="n"/>
      <c r="EU20" s="32" t="n"/>
      <c r="EV20" s="32" t="n"/>
      <c r="EW20" s="32" t="n"/>
      <c r="EX20" s="4" t="n"/>
      <c r="EY20" s="77" t="n"/>
      <c r="EZ20" s="78" t="n"/>
      <c r="FA20" s="32" t="n"/>
      <c r="FB20" s="32" t="n"/>
      <c r="FC20" s="32" t="n"/>
      <c r="FD20" s="32" t="n"/>
      <c r="FE20" s="32" t="n"/>
      <c r="FF20" s="4" t="n"/>
      <c r="FG20" s="77" t="n"/>
      <c r="FH20" s="78" t="n"/>
      <c r="FI20" s="32" t="n"/>
      <c r="FJ20" s="32" t="n"/>
      <c r="FK20" s="32" t="n"/>
      <c r="FL20" s="32" t="n"/>
      <c r="FM20" s="32" t="n"/>
      <c r="FN20" s="4" t="n"/>
      <c r="FO20" s="77" t="n"/>
      <c r="FP20" s="78" t="n"/>
      <c r="FQ20" s="32" t="n"/>
      <c r="FR20" s="32" t="n"/>
      <c r="FS20" s="32" t="n"/>
      <c r="FT20" s="32" t="n"/>
      <c r="FU20" s="32" t="n"/>
      <c r="FV20" s="4" t="n"/>
      <c r="FW20" s="77" t="n"/>
      <c r="FX20" s="78" t="n"/>
      <c r="FY20" s="32" t="n"/>
      <c r="FZ20" s="32" t="n"/>
      <c r="GA20" s="32" t="n"/>
      <c r="GB20" s="32" t="n"/>
      <c r="GC20" s="32" t="n"/>
      <c r="GD20" s="4" t="n"/>
      <c r="GE20" s="77" t="n"/>
      <c r="GF20" s="78" t="n"/>
      <c r="GG20" s="32" t="n"/>
      <c r="GH20" s="32" t="n"/>
      <c r="GI20" s="32" t="n"/>
      <c r="GJ20" s="32" t="n"/>
      <c r="GK20" s="32" t="n"/>
      <c r="GL20" s="4" t="n"/>
      <c r="GM20" s="77" t="n"/>
      <c r="GN20" s="78" t="n"/>
      <c r="GO20" s="32" t="n"/>
      <c r="GP20" s="32" t="n"/>
      <c r="GQ20" s="32" t="n"/>
      <c r="GR20" s="32" t="n"/>
      <c r="GS20" s="32" t="n"/>
      <c r="GT20" s="4" t="n"/>
      <c r="GU20" s="77" t="n"/>
      <c r="GV20" s="78" t="n"/>
      <c r="GW20" s="32" t="n"/>
      <c r="GX20" s="32" t="n"/>
      <c r="GY20" s="32" t="n"/>
      <c r="GZ20" s="32" t="n"/>
      <c r="HA20" s="32" t="n"/>
      <c r="HB20" s="4" t="n"/>
    </row>
    <row r="21" ht="12.75" customHeight="1" s="108" thickBot="1" thickTop="1">
      <c r="A21" s="101">
        <f>S21</f>
        <v/>
      </c>
      <c r="B21" s="83" t="n"/>
      <c r="C21" s="52">
        <f>U21+AC21+AK21+AS21+BA21+BI21+BQ21+BY21+CG21+CO21+CW21+DE21+DM21+DU21+EC21+EK21+ES21+FA21+FI21+FQ21+FY21+GG21+GO21+GW21</f>
        <v/>
      </c>
      <c r="D21" s="50">
        <f>U93+AC93</f>
        <v/>
      </c>
      <c r="E21" s="42">
        <f>C21+D21</f>
        <v/>
      </c>
      <c r="F21" s="46">
        <f>V21+AD21+AL21+AT21+BB21+BJ21+BR21+BZ21+CH21+CP21+CX21+DF21+DN21+DV21+ED21+EL21+ET21+FB21+FJ21+FR21+FZ21+GH21+GP21+GX21</f>
        <v/>
      </c>
      <c r="G21" s="46">
        <f>V93+AD93</f>
        <v/>
      </c>
      <c r="H21" s="105">
        <f>F21+G21</f>
        <v/>
      </c>
      <c r="I21" s="46">
        <f>X21+AF21+AN21+AV21+BD21+BL21+BT21+CB21+CJ21+CR21+CZ21+DH21+DP21+DX21+EF21+EN21+EV21+FD21+FL21+FT21+GB21+GJ21+GR21+GZ21</f>
        <v/>
      </c>
      <c r="J21" s="46">
        <f>X93+AF93</f>
        <v/>
      </c>
      <c r="K21" s="118">
        <f>I21+J21</f>
        <v/>
      </c>
      <c r="L21" s="29">
        <f>K21-H21</f>
        <v/>
      </c>
      <c r="M21" s="129">
        <f>L21+O21</f>
        <v/>
      </c>
      <c r="N21" s="12" t="n"/>
      <c r="O21" s="122" t="n">
        <v>3051.13</v>
      </c>
      <c r="P21" s="136">
        <f>A21</f>
        <v/>
      </c>
      <c r="Q21" s="12" t="n"/>
      <c r="R21" s="4" t="n"/>
      <c r="S21" s="75" t="n">
        <v>44628</v>
      </c>
      <c r="T21" s="76" t="n"/>
      <c r="U21" s="79" t="n">
        <v>0</v>
      </c>
      <c r="V21" s="79">
        <f>U21*0.25</f>
        <v/>
      </c>
      <c r="W21" s="79">
        <f>U21*0.15</f>
        <v/>
      </c>
      <c r="X21" s="79" t="n">
        <v>72.7</v>
      </c>
      <c r="Y21" s="99" t="n"/>
      <c r="Z21" s="4" t="n"/>
      <c r="AA21" s="90">
        <f>AA19+1</f>
        <v/>
      </c>
      <c r="AB21" s="76" t="n"/>
      <c r="AC21" s="79" t="n">
        <v>427.8</v>
      </c>
      <c r="AD21" s="79">
        <f>AC21*0.25</f>
        <v/>
      </c>
      <c r="AE21" s="79">
        <f>AC21*0.15</f>
        <v/>
      </c>
      <c r="AF21" s="79" t="n">
        <v>6.8</v>
      </c>
      <c r="AG21" s="99" t="n"/>
      <c r="AH21" s="4" t="n"/>
      <c r="AI21" s="90">
        <f>AI19+1</f>
        <v/>
      </c>
      <c r="AJ21" s="76" t="n"/>
      <c r="AK21" s="79" t="n">
        <v>147.4</v>
      </c>
      <c r="AL21" s="79">
        <f>AK21*0.25</f>
        <v/>
      </c>
      <c r="AM21" s="79">
        <f>AK21*0.15</f>
        <v/>
      </c>
      <c r="AN21" s="79" t="n">
        <v>0</v>
      </c>
      <c r="AO21" s="99" t="n"/>
      <c r="AP21" s="4" t="n"/>
      <c r="AQ21" s="90">
        <f>AQ19+1</f>
        <v/>
      </c>
      <c r="AR21" s="76" t="n"/>
      <c r="AS21" s="79" t="n">
        <v>0</v>
      </c>
      <c r="AT21" s="79">
        <f>AS21*0.25</f>
        <v/>
      </c>
      <c r="AU21" s="79">
        <f>AS21*0.15</f>
        <v/>
      </c>
      <c r="AV21" s="79" t="n">
        <v>0</v>
      </c>
      <c r="AW21" s="99" t="n"/>
      <c r="AX21" s="4" t="n"/>
      <c r="AY21" s="90">
        <f>AY19+1</f>
        <v/>
      </c>
      <c r="AZ21" s="76" t="n"/>
      <c r="BA21" s="79" t="n">
        <v>260.8</v>
      </c>
      <c r="BB21" s="79">
        <f>BA21*0.25</f>
        <v/>
      </c>
      <c r="BC21" s="79">
        <f>BA21*0.15</f>
        <v/>
      </c>
      <c r="BD21" s="79" t="n">
        <v>0</v>
      </c>
      <c r="BE21" s="99" t="n"/>
      <c r="BF21" s="4" t="n"/>
      <c r="BG21" s="90">
        <f>BG19+1</f>
        <v/>
      </c>
      <c r="BH21" s="76" t="n"/>
      <c r="BI21" s="79" t="n">
        <v>373.8</v>
      </c>
      <c r="BJ21" s="79">
        <f>BI21*0.25</f>
        <v/>
      </c>
      <c r="BK21" s="79">
        <f>BI21*0.15</f>
        <v/>
      </c>
      <c r="BL21" s="79" t="n">
        <v>0</v>
      </c>
      <c r="BM21" s="99" t="n"/>
      <c r="BN21" s="4" t="n"/>
      <c r="BO21" s="90">
        <f>BO19+1</f>
        <v/>
      </c>
      <c r="BP21" s="76" t="n"/>
      <c r="BQ21" s="79" t="n">
        <v>142.7</v>
      </c>
      <c r="BR21" s="79">
        <f>BQ21*0.25</f>
        <v/>
      </c>
      <c r="BS21" s="79">
        <f>BQ21*0.15</f>
        <v/>
      </c>
      <c r="BT21" s="79" t="n">
        <v>40</v>
      </c>
      <c r="BU21" s="99" t="n"/>
      <c r="BV21" s="4" t="n"/>
      <c r="BW21" s="90">
        <f>BW19+1</f>
        <v/>
      </c>
      <c r="BX21" s="76" t="n"/>
      <c r="BY21" s="79" t="n">
        <v>0</v>
      </c>
      <c r="BZ21" s="79">
        <f>BY21*0.25</f>
        <v/>
      </c>
      <c r="CA21" s="79">
        <f>BY21*0.15</f>
        <v/>
      </c>
      <c r="CB21" s="79" t="n">
        <v>0</v>
      </c>
      <c r="CC21" s="99" t="n"/>
      <c r="CD21" s="4" t="n"/>
      <c r="CE21" s="90">
        <f>CE19+1</f>
        <v/>
      </c>
      <c r="CF21" s="76" t="n"/>
      <c r="CG21" s="79" t="n">
        <v>106.7</v>
      </c>
      <c r="CH21" s="79">
        <f>CG21*0.25</f>
        <v/>
      </c>
      <c r="CI21" s="79">
        <f>CG21*0.15</f>
        <v/>
      </c>
      <c r="CJ21" s="79" t="n">
        <v>0</v>
      </c>
      <c r="CK21" s="99" t="n"/>
      <c r="CL21" s="4" t="n"/>
      <c r="CM21" s="90">
        <f>CM19+1</f>
        <v/>
      </c>
      <c r="CN21" s="76" t="n"/>
      <c r="CO21" s="79" t="n">
        <v>174.35</v>
      </c>
      <c r="CP21" s="79">
        <f>CO21*0.25</f>
        <v/>
      </c>
      <c r="CQ21" s="79">
        <f>CO21*0.15</f>
        <v/>
      </c>
      <c r="CR21" s="79" t="n">
        <v>4.9</v>
      </c>
      <c r="CS21" s="99" t="n"/>
      <c r="CT21" s="4" t="n"/>
      <c r="CU21" s="90">
        <f>CU19+1</f>
        <v/>
      </c>
      <c r="CV21" s="76" t="n"/>
      <c r="CW21" s="79" t="n">
        <v>139</v>
      </c>
      <c r="CX21" s="79">
        <f>CW21*0.25</f>
        <v/>
      </c>
      <c r="CY21" s="79">
        <f>CW21*0.15</f>
        <v/>
      </c>
      <c r="CZ21" s="79" t="n">
        <v>18.2</v>
      </c>
      <c r="DA21" s="99" t="n"/>
      <c r="DB21" s="4" t="n"/>
      <c r="DC21" s="90">
        <f>DC19+1</f>
        <v/>
      </c>
      <c r="DD21" s="76" t="n"/>
      <c r="DE21" s="79" t="n">
        <v>505.92</v>
      </c>
      <c r="DF21" s="79">
        <f>DE21*0.25</f>
        <v/>
      </c>
      <c r="DG21" s="79">
        <f>DE21*0.15</f>
        <v/>
      </c>
      <c r="DH21" s="79" t="n">
        <v>2.5</v>
      </c>
      <c r="DI21" s="99" t="n"/>
      <c r="DJ21" s="4" t="n"/>
      <c r="DK21" s="90">
        <f>DK19+1</f>
        <v/>
      </c>
      <c r="DL21" s="76" t="n"/>
      <c r="DM21" s="79" t="n">
        <v>253.6</v>
      </c>
      <c r="DN21" s="79">
        <f>DM21*0.25</f>
        <v/>
      </c>
      <c r="DO21" s="79">
        <f>DM21*0.15</f>
        <v/>
      </c>
      <c r="DP21" s="79" t="n">
        <v>141</v>
      </c>
      <c r="DQ21" s="99" t="n"/>
      <c r="DR21" s="4" t="n"/>
      <c r="DS21" s="90">
        <f>DS19+1</f>
        <v/>
      </c>
      <c r="DT21" s="76" t="n"/>
      <c r="DU21" s="79" t="n">
        <v>0</v>
      </c>
      <c r="DV21" s="79">
        <f>DU21*0.25</f>
        <v/>
      </c>
      <c r="DW21" s="79">
        <f>DU21*0.15</f>
        <v/>
      </c>
      <c r="DX21" s="79" t="n">
        <v>0</v>
      </c>
      <c r="DY21" s="99" t="n"/>
      <c r="DZ21" s="4" t="n"/>
      <c r="EA21" s="90">
        <f>EA19+1</f>
        <v/>
      </c>
      <c r="EB21" s="76" t="n"/>
      <c r="EC21" s="79" t="n">
        <v>122.6</v>
      </c>
      <c r="ED21" s="79">
        <f>EC21*0.25</f>
        <v/>
      </c>
      <c r="EE21" s="79">
        <f>EC21*0.15</f>
        <v/>
      </c>
      <c r="EF21" s="79" t="n">
        <v>92</v>
      </c>
      <c r="EG21" s="99" t="n"/>
      <c r="EH21" s="4" t="n"/>
      <c r="EI21" s="90">
        <f>EI19+1</f>
        <v/>
      </c>
      <c r="EJ21" s="76" t="n"/>
      <c r="EK21" s="79" t="n">
        <v>137</v>
      </c>
      <c r="EL21" s="79">
        <f>EK21*0.25</f>
        <v/>
      </c>
      <c r="EM21" s="79">
        <f>EK21*0.15</f>
        <v/>
      </c>
      <c r="EN21" s="79" t="n">
        <v>102.8</v>
      </c>
      <c r="EO21" s="99" t="n"/>
      <c r="EP21" s="4" t="n"/>
      <c r="EQ21" s="90">
        <f>EQ19+1</f>
        <v/>
      </c>
      <c r="ER21" s="76" t="n"/>
      <c r="ES21" s="79" t="n">
        <v>0</v>
      </c>
      <c r="ET21" s="79">
        <f>ES21*0.25</f>
        <v/>
      </c>
      <c r="EU21" s="79">
        <f>ES21*0.15</f>
        <v/>
      </c>
      <c r="EV21" s="79" t="n">
        <v>0</v>
      </c>
      <c r="EW21" s="99" t="n"/>
      <c r="EX21" s="4" t="n"/>
      <c r="EY21" s="90">
        <f>EY19+1</f>
        <v/>
      </c>
      <c r="EZ21" s="76" t="n"/>
      <c r="FA21" s="79" t="n">
        <v>147.22</v>
      </c>
      <c r="FB21" s="79">
        <f>FA21*0.25</f>
        <v/>
      </c>
      <c r="FC21" s="79">
        <f>FA21*0.15</f>
        <v/>
      </c>
      <c r="FD21" s="79" t="n">
        <v>18.2</v>
      </c>
      <c r="FE21" s="99" t="n"/>
      <c r="FF21" s="4" t="n"/>
      <c r="FG21" s="90">
        <f>FG19+1</f>
        <v/>
      </c>
      <c r="FH21" s="76" t="n"/>
      <c r="FI21" s="79" t="n">
        <v>242</v>
      </c>
      <c r="FJ21" s="79">
        <f>FI21*0.25</f>
        <v/>
      </c>
      <c r="FK21" s="79">
        <f>FI21*0.15</f>
        <v/>
      </c>
      <c r="FL21" s="79" t="n">
        <v>170.5</v>
      </c>
      <c r="FM21" s="99" t="n"/>
      <c r="FN21" s="4" t="n"/>
      <c r="FO21" s="90">
        <f>FO19+1</f>
        <v/>
      </c>
      <c r="FP21" s="76" t="n"/>
      <c r="FQ21" s="79" t="n">
        <v>0</v>
      </c>
      <c r="FR21" s="79">
        <f>FQ21*0.25</f>
        <v/>
      </c>
      <c r="FS21" s="79">
        <f>FQ21*0.15</f>
        <v/>
      </c>
      <c r="FT21" s="79" t="n">
        <v>0</v>
      </c>
      <c r="FU21" s="99" t="n"/>
      <c r="FV21" s="4" t="n"/>
      <c r="FW21" s="90">
        <f>FW19+1</f>
        <v/>
      </c>
      <c r="FX21" s="76" t="n"/>
      <c r="FY21" s="79" t="n">
        <v>0</v>
      </c>
      <c r="FZ21" s="79">
        <f>FY21*0.25</f>
        <v/>
      </c>
      <c r="GA21" s="79">
        <f>FY21*0.15</f>
        <v/>
      </c>
      <c r="GB21" s="79" t="n">
        <v>0</v>
      </c>
      <c r="GC21" s="99" t="n"/>
      <c r="GD21" s="4" t="n"/>
      <c r="GE21" s="90">
        <f>GE19+1</f>
        <v/>
      </c>
      <c r="GF21" s="76" t="n"/>
      <c r="GG21" s="79" t="n">
        <v>0</v>
      </c>
      <c r="GH21" s="79">
        <f>GG21*0.25</f>
        <v/>
      </c>
      <c r="GI21" s="79">
        <f>GG21*0.15</f>
        <v/>
      </c>
      <c r="GJ21" s="79" t="n">
        <v>0</v>
      </c>
      <c r="GK21" s="99" t="n"/>
      <c r="GL21" s="4" t="n"/>
      <c r="GM21" s="90">
        <f>GM19+1</f>
        <v/>
      </c>
      <c r="GN21" s="76" t="n"/>
      <c r="GO21" s="79" t="n">
        <v>0</v>
      </c>
      <c r="GP21" s="79">
        <f>GO21*0.25</f>
        <v/>
      </c>
      <c r="GQ21" s="79">
        <f>GO21*0.15</f>
        <v/>
      </c>
      <c r="GR21" s="79" t="n">
        <v>0</v>
      </c>
      <c r="GS21" s="99" t="n"/>
      <c r="GT21" s="4" t="n"/>
      <c r="GU21" s="90">
        <f>GU19+1</f>
        <v/>
      </c>
      <c r="GV21" s="76" t="n"/>
      <c r="GW21" s="79" t="n">
        <v>0</v>
      </c>
      <c r="GX21" s="79">
        <f>GW21*0.25</f>
        <v/>
      </c>
      <c r="GY21" s="79">
        <f>GW21*0.15</f>
        <v/>
      </c>
      <c r="GZ21" s="79" t="n">
        <v>0</v>
      </c>
      <c r="HA21" s="99" t="n"/>
      <c r="HB21" s="4" t="n"/>
    </row>
    <row r="22" ht="12.75" customHeight="1" s="108" thickBot="1" thickTop="1">
      <c r="A22" s="84" t="n"/>
      <c r="B22" s="78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12" t="n"/>
      <c r="O22" s="123" t="n"/>
      <c r="P22" s="135" t="n"/>
      <c r="Q22" s="12" t="n"/>
      <c r="R22" s="4" t="n"/>
      <c r="S22" s="77" t="n"/>
      <c r="T22" s="78" t="n"/>
      <c r="U22" s="32" t="n"/>
      <c r="V22" s="32" t="n"/>
      <c r="W22" s="32" t="n"/>
      <c r="X22" s="32" t="n"/>
      <c r="Y22" s="32" t="n"/>
      <c r="Z22" s="4" t="n"/>
      <c r="AA22" s="77" t="n"/>
      <c r="AB22" s="78" t="n"/>
      <c r="AC22" s="32" t="n"/>
      <c r="AD22" s="32" t="n"/>
      <c r="AE22" s="32" t="n"/>
      <c r="AF22" s="32" t="n"/>
      <c r="AG22" s="32" t="n"/>
      <c r="AH22" s="4" t="n"/>
      <c r="AI22" s="77" t="n"/>
      <c r="AJ22" s="78" t="n"/>
      <c r="AK22" s="32" t="n"/>
      <c r="AL22" s="32" t="n"/>
      <c r="AM22" s="32" t="n"/>
      <c r="AN22" s="32" t="n"/>
      <c r="AO22" s="32" t="n"/>
      <c r="AP22" s="4" t="n"/>
      <c r="AQ22" s="77" t="n"/>
      <c r="AR22" s="78" t="n"/>
      <c r="AS22" s="32" t="n"/>
      <c r="AT22" s="32" t="n"/>
      <c r="AU22" s="32" t="n"/>
      <c r="AV22" s="32" t="n"/>
      <c r="AW22" s="32" t="n"/>
      <c r="AX22" s="4" t="n"/>
      <c r="AY22" s="77" t="n"/>
      <c r="AZ22" s="78" t="n"/>
      <c r="BA22" s="32" t="n"/>
      <c r="BB22" s="32" t="n"/>
      <c r="BC22" s="32" t="n"/>
      <c r="BD22" s="32" t="n"/>
      <c r="BE22" s="32" t="n"/>
      <c r="BF22" s="4" t="n"/>
      <c r="BG22" s="77" t="n"/>
      <c r="BH22" s="78" t="n"/>
      <c r="BI22" s="32" t="n"/>
      <c r="BJ22" s="32" t="n"/>
      <c r="BK22" s="32" t="n"/>
      <c r="BL22" s="32" t="n"/>
      <c r="BM22" s="32" t="n"/>
      <c r="BN22" s="4" t="n"/>
      <c r="BO22" s="77" t="n"/>
      <c r="BP22" s="78" t="n"/>
      <c r="BQ22" s="32" t="n"/>
      <c r="BR22" s="32" t="n"/>
      <c r="BS22" s="32" t="n"/>
      <c r="BT22" s="32" t="n"/>
      <c r="BU22" s="32" t="n"/>
      <c r="BV22" s="4" t="n"/>
      <c r="BW22" s="77" t="n"/>
      <c r="BX22" s="78" t="n"/>
      <c r="BY22" s="32" t="n"/>
      <c r="BZ22" s="32" t="n"/>
      <c r="CA22" s="32" t="n"/>
      <c r="CB22" s="32" t="n"/>
      <c r="CC22" s="32" t="n"/>
      <c r="CD22" s="4" t="n"/>
      <c r="CE22" s="77" t="n"/>
      <c r="CF22" s="78" t="n"/>
      <c r="CG22" s="32" t="n"/>
      <c r="CH22" s="32" t="n"/>
      <c r="CI22" s="32" t="n"/>
      <c r="CJ22" s="32" t="n"/>
      <c r="CK22" s="32" t="n"/>
      <c r="CL22" s="4" t="n"/>
      <c r="CM22" s="77" t="n"/>
      <c r="CN22" s="78" t="n"/>
      <c r="CO22" s="32" t="n"/>
      <c r="CP22" s="32" t="n"/>
      <c r="CQ22" s="32" t="n"/>
      <c r="CR22" s="32" t="n"/>
      <c r="CS22" s="32" t="n"/>
      <c r="CT22" s="4" t="n"/>
      <c r="CU22" s="77" t="n"/>
      <c r="CV22" s="78" t="n"/>
      <c r="CW22" s="32" t="n"/>
      <c r="CX22" s="32" t="n"/>
      <c r="CY22" s="32" t="n"/>
      <c r="CZ22" s="32" t="n"/>
      <c r="DA22" s="32" t="n"/>
      <c r="DB22" s="4" t="n"/>
      <c r="DC22" s="77" t="n"/>
      <c r="DD22" s="78" t="n"/>
      <c r="DE22" s="32" t="n"/>
      <c r="DF22" s="32" t="n"/>
      <c r="DG22" s="32" t="n"/>
      <c r="DH22" s="32" t="n"/>
      <c r="DI22" s="32" t="n"/>
      <c r="DJ22" s="4" t="n"/>
      <c r="DK22" s="77" t="n"/>
      <c r="DL22" s="78" t="n"/>
      <c r="DM22" s="32" t="n"/>
      <c r="DN22" s="32" t="n"/>
      <c r="DO22" s="32" t="n"/>
      <c r="DP22" s="32" t="n"/>
      <c r="DQ22" s="32" t="n"/>
      <c r="DR22" s="4" t="n"/>
      <c r="DS22" s="77" t="n"/>
      <c r="DT22" s="78" t="n"/>
      <c r="DU22" s="32" t="n"/>
      <c r="DV22" s="32" t="n"/>
      <c r="DW22" s="32" t="n"/>
      <c r="DX22" s="32" t="n"/>
      <c r="DY22" s="32" t="n"/>
      <c r="DZ22" s="4" t="n"/>
      <c r="EA22" s="77" t="n"/>
      <c r="EB22" s="78" t="n"/>
      <c r="EC22" s="32" t="n"/>
      <c r="ED22" s="32" t="n"/>
      <c r="EE22" s="32" t="n"/>
      <c r="EF22" s="32" t="n"/>
      <c r="EG22" s="32" t="n"/>
      <c r="EH22" s="4" t="n"/>
      <c r="EI22" s="77" t="n"/>
      <c r="EJ22" s="78" t="n"/>
      <c r="EK22" s="32" t="n"/>
      <c r="EL22" s="32" t="n"/>
      <c r="EM22" s="32" t="n"/>
      <c r="EN22" s="32" t="n"/>
      <c r="EO22" s="32" t="n"/>
      <c r="EP22" s="4" t="n"/>
      <c r="EQ22" s="77" t="n"/>
      <c r="ER22" s="78" t="n"/>
      <c r="ES22" s="32" t="n"/>
      <c r="ET22" s="32" t="n"/>
      <c r="EU22" s="32" t="n"/>
      <c r="EV22" s="32" t="n"/>
      <c r="EW22" s="32" t="n"/>
      <c r="EX22" s="4" t="n"/>
      <c r="EY22" s="77" t="n"/>
      <c r="EZ22" s="78" t="n"/>
      <c r="FA22" s="32" t="n"/>
      <c r="FB22" s="32" t="n"/>
      <c r="FC22" s="32" t="n"/>
      <c r="FD22" s="32" t="n"/>
      <c r="FE22" s="32" t="n"/>
      <c r="FF22" s="4" t="n"/>
      <c r="FG22" s="77" t="n"/>
      <c r="FH22" s="78" t="n"/>
      <c r="FI22" s="32" t="n"/>
      <c r="FJ22" s="32" t="n"/>
      <c r="FK22" s="32" t="n"/>
      <c r="FL22" s="32" t="n"/>
      <c r="FM22" s="32" t="n"/>
      <c r="FN22" s="4" t="n"/>
      <c r="FO22" s="77" t="n"/>
      <c r="FP22" s="78" t="n"/>
      <c r="FQ22" s="32" t="n"/>
      <c r="FR22" s="32" t="n"/>
      <c r="FS22" s="32" t="n"/>
      <c r="FT22" s="32" t="n"/>
      <c r="FU22" s="32" t="n"/>
      <c r="FV22" s="4" t="n"/>
      <c r="FW22" s="77" t="n"/>
      <c r="FX22" s="78" t="n"/>
      <c r="FY22" s="32" t="n"/>
      <c r="FZ22" s="32" t="n"/>
      <c r="GA22" s="32" t="n"/>
      <c r="GB22" s="32" t="n"/>
      <c r="GC22" s="32" t="n"/>
      <c r="GD22" s="4" t="n"/>
      <c r="GE22" s="77" t="n"/>
      <c r="GF22" s="78" t="n"/>
      <c r="GG22" s="32" t="n"/>
      <c r="GH22" s="32" t="n"/>
      <c r="GI22" s="32" t="n"/>
      <c r="GJ22" s="32" t="n"/>
      <c r="GK22" s="32" t="n"/>
      <c r="GL22" s="4" t="n"/>
      <c r="GM22" s="77" t="n"/>
      <c r="GN22" s="78" t="n"/>
      <c r="GO22" s="32" t="n"/>
      <c r="GP22" s="32" t="n"/>
      <c r="GQ22" s="32" t="n"/>
      <c r="GR22" s="32" t="n"/>
      <c r="GS22" s="32" t="n"/>
      <c r="GT22" s="4" t="n"/>
      <c r="GU22" s="77" t="n"/>
      <c r="GV22" s="78" t="n"/>
      <c r="GW22" s="32" t="n"/>
      <c r="GX22" s="32" t="n"/>
      <c r="GY22" s="32" t="n"/>
      <c r="GZ22" s="32" t="n"/>
      <c r="HA22" s="32" t="n"/>
      <c r="HB22" s="4" t="n"/>
    </row>
    <row r="23" ht="12.75" customHeight="1" s="108" thickBot="1" thickTop="1">
      <c r="A23" s="101">
        <f>S23</f>
        <v/>
      </c>
      <c r="B23" s="83" t="n"/>
      <c r="C23" s="52">
        <f>U23+AC23+AK23+AS23+BA23+BI23+BQ23+BY23+CG23+CO23+CW23+DE23+DM23+DU23+EC23+EK23+ES23+FA23+FI23+FQ23+FY23+GG23+GO23+GW23</f>
        <v/>
      </c>
      <c r="D23" s="50">
        <f>U95+AC95</f>
        <v/>
      </c>
      <c r="E23" s="42">
        <f>C23+D23</f>
        <v/>
      </c>
      <c r="F23" s="46">
        <f>V23+AD23+AL23+AT23+BB23+BJ23+BR23+BZ23+CH23+CP23+CX23+DF23+DN23+DV23+ED23+EL23+ET23+FB23+FJ23+FR23+FZ23+GH23+GP23+GX23</f>
        <v/>
      </c>
      <c r="G23" s="46">
        <f>V95+AD95</f>
        <v/>
      </c>
      <c r="H23" s="105">
        <f>F23+G23</f>
        <v/>
      </c>
      <c r="I23" s="46">
        <f>X23+AF23+AN23+AV23+BD23+BL23+BT23+CB23+CJ23+CR23+CZ23+DH23+DP23+DX23+EF23+EN23+EV23+FD23+FL23+FT23+GB23+GJ23+GR23+GZ23</f>
        <v/>
      </c>
      <c r="J23" s="46">
        <f>X95+AF95</f>
        <v/>
      </c>
      <c r="K23" s="118">
        <f>I23+J23</f>
        <v/>
      </c>
      <c r="L23" s="29">
        <f>K23-H23</f>
        <v/>
      </c>
      <c r="M23" s="129">
        <f>L23+O23</f>
        <v/>
      </c>
      <c r="N23" s="12" t="n"/>
      <c r="O23" s="122" t="n">
        <v>3854.39</v>
      </c>
      <c r="P23" s="134">
        <f>A23</f>
        <v/>
      </c>
      <c r="Q23" s="12" t="n"/>
      <c r="R23" s="4" t="n"/>
      <c r="S23" s="75" t="n">
        <v>44629</v>
      </c>
      <c r="T23" s="76" t="n"/>
      <c r="U23" s="80" t="n">
        <v>0</v>
      </c>
      <c r="V23" s="80">
        <f>U23*0.25</f>
        <v/>
      </c>
      <c r="W23" s="80">
        <f>U23*0.15</f>
        <v/>
      </c>
      <c r="X23" s="80" t="n">
        <v>93.5</v>
      </c>
      <c r="Y23" s="98" t="n"/>
      <c r="Z23" s="4" t="n"/>
      <c r="AA23" s="93">
        <f>AA21+1</f>
        <v/>
      </c>
      <c r="AB23" s="76" t="n"/>
      <c r="AC23" s="80" t="n">
        <v>274.4</v>
      </c>
      <c r="AD23" s="80">
        <f>AC23*0.25</f>
        <v/>
      </c>
      <c r="AE23" s="80">
        <f>AC23*0.15</f>
        <v/>
      </c>
      <c r="AF23" s="80" t="n">
        <v>5</v>
      </c>
      <c r="AG23" s="98" t="n"/>
      <c r="AH23" s="4" t="n"/>
      <c r="AI23" s="93">
        <f>AI21+1</f>
        <v/>
      </c>
      <c r="AJ23" s="76" t="n"/>
      <c r="AK23" s="80" t="n">
        <v>169.9</v>
      </c>
      <c r="AL23" s="80">
        <f>AK23*0.25</f>
        <v/>
      </c>
      <c r="AM23" s="80">
        <f>AK23*0.15</f>
        <v/>
      </c>
      <c r="AN23" s="80" t="n">
        <v>0</v>
      </c>
      <c r="AO23" s="98" t="n"/>
      <c r="AP23" s="4" t="n"/>
      <c r="AQ23" s="93">
        <f>AQ21+1</f>
        <v/>
      </c>
      <c r="AR23" s="76" t="n"/>
      <c r="AS23" s="80" t="n">
        <v>310.5</v>
      </c>
      <c r="AT23" s="80">
        <f>AS23*0.25</f>
        <v/>
      </c>
      <c r="AU23" s="80">
        <f>AS23*0.15</f>
        <v/>
      </c>
      <c r="AV23" s="80" t="n">
        <v>178</v>
      </c>
      <c r="AW23" s="98" t="n"/>
      <c r="AX23" s="4" t="n"/>
      <c r="AY23" s="93">
        <f>AY21+1</f>
        <v/>
      </c>
      <c r="AZ23" s="76" t="n"/>
      <c r="BA23" s="80" t="n">
        <v>269.5</v>
      </c>
      <c r="BB23" s="80">
        <f>BA23*0.25</f>
        <v/>
      </c>
      <c r="BC23" s="80">
        <f>BA23*0.15</f>
        <v/>
      </c>
      <c r="BD23" s="80" t="n">
        <v>0</v>
      </c>
      <c r="BE23" s="98" t="n"/>
      <c r="BF23" s="4" t="n"/>
      <c r="BG23" s="93">
        <f>BG21+1</f>
        <v/>
      </c>
      <c r="BH23" s="76" t="n"/>
      <c r="BI23" s="80" t="n">
        <v>367.6</v>
      </c>
      <c r="BJ23" s="80">
        <f>BI23*0.25</f>
        <v/>
      </c>
      <c r="BK23" s="80">
        <f>BI23*0.15</f>
        <v/>
      </c>
      <c r="BL23" s="80" t="n">
        <v>0</v>
      </c>
      <c r="BM23" s="98" t="n"/>
      <c r="BN23" s="4" t="n"/>
      <c r="BO23" s="93">
        <f>BO21+1</f>
        <v/>
      </c>
      <c r="BP23" s="76" t="n"/>
      <c r="BQ23" s="80" t="n">
        <v>117.1</v>
      </c>
      <c r="BR23" s="80">
        <f>BQ23*0.25</f>
        <v/>
      </c>
      <c r="BS23" s="80">
        <f>BQ23*0.15</f>
        <v/>
      </c>
      <c r="BT23" s="80" t="n">
        <v>77</v>
      </c>
      <c r="BU23" s="98" t="n"/>
      <c r="BV23" s="4" t="n"/>
      <c r="BW23" s="93">
        <f>BW21+1</f>
        <v/>
      </c>
      <c r="BX23" s="76" t="n"/>
      <c r="BY23" s="80" t="n">
        <v>0</v>
      </c>
      <c r="BZ23" s="80">
        <f>BY23*0.25</f>
        <v/>
      </c>
      <c r="CA23" s="80">
        <f>BY23*0.15</f>
        <v/>
      </c>
      <c r="CB23" s="80" t="n">
        <v>0</v>
      </c>
      <c r="CC23" s="98" t="n"/>
      <c r="CD23" s="4" t="n"/>
      <c r="CE23" s="93">
        <f>CE21+1</f>
        <v/>
      </c>
      <c r="CF23" s="76" t="n"/>
      <c r="CG23" s="80" t="n">
        <v>0</v>
      </c>
      <c r="CH23" s="80">
        <f>CG23*0.25</f>
        <v/>
      </c>
      <c r="CI23" s="80">
        <f>CG23*0.15</f>
        <v/>
      </c>
      <c r="CJ23" s="80" t="n">
        <v>0</v>
      </c>
      <c r="CK23" s="98" t="n"/>
      <c r="CL23" s="4" t="n"/>
      <c r="CM23" s="93">
        <f>CM21+1</f>
        <v/>
      </c>
      <c r="CN23" s="76" t="n"/>
      <c r="CO23" s="80" t="n">
        <v>187.26</v>
      </c>
      <c r="CP23" s="80">
        <f>CO23*0.25</f>
        <v/>
      </c>
      <c r="CQ23" s="80">
        <f>CO23*0.15</f>
        <v/>
      </c>
      <c r="CR23" s="80" t="n">
        <v>0</v>
      </c>
      <c r="CS23" s="98" t="n"/>
      <c r="CT23" s="4" t="n"/>
      <c r="CU23" s="93">
        <f>CU21+1</f>
        <v/>
      </c>
      <c r="CV23" s="76" t="n"/>
      <c r="CW23" s="80" t="n">
        <v>271.1</v>
      </c>
      <c r="CX23" s="80">
        <f>CW23*0.25</f>
        <v/>
      </c>
      <c r="CY23" s="80">
        <f>CW23*0.15</f>
        <v/>
      </c>
      <c r="CZ23" s="80" t="n">
        <v>0</v>
      </c>
      <c r="DA23" s="98" t="n"/>
      <c r="DB23" s="4" t="n"/>
      <c r="DC23" s="93">
        <f>DC21+1</f>
        <v/>
      </c>
      <c r="DD23" s="76" t="n"/>
      <c r="DE23" s="80" t="n">
        <v>200.1</v>
      </c>
      <c r="DF23" s="80">
        <f>DE23*0.25</f>
        <v/>
      </c>
      <c r="DG23" s="80">
        <f>DE23*0.15</f>
        <v/>
      </c>
      <c r="DH23" s="80" t="n">
        <v>25.55</v>
      </c>
      <c r="DI23" s="98" t="n"/>
      <c r="DJ23" s="4" t="n"/>
      <c r="DK23" s="93">
        <f>DK21+1</f>
        <v/>
      </c>
      <c r="DL23" s="76" t="n"/>
      <c r="DM23" s="80" t="n">
        <v>341.1</v>
      </c>
      <c r="DN23" s="80">
        <f>DM23*0.25</f>
        <v/>
      </c>
      <c r="DO23" s="80">
        <f>DM23*0.15</f>
        <v/>
      </c>
      <c r="DP23" s="80" t="n">
        <v>16</v>
      </c>
      <c r="DQ23" s="98" t="n"/>
      <c r="DR23" s="4" t="n"/>
      <c r="DS23" s="93">
        <f>DS21+1</f>
        <v/>
      </c>
      <c r="DT23" s="76" t="n"/>
      <c r="DU23" s="80" t="n">
        <v>208.7</v>
      </c>
      <c r="DV23" s="80">
        <f>DU23*0.25</f>
        <v/>
      </c>
      <c r="DW23" s="80">
        <f>DU23*0.15</f>
        <v/>
      </c>
      <c r="DX23" s="80" t="n">
        <v>0</v>
      </c>
      <c r="DY23" s="98" t="n"/>
      <c r="DZ23" s="4" t="n"/>
      <c r="EA23" s="93">
        <f>EA21+1</f>
        <v/>
      </c>
      <c r="EB23" s="76" t="n"/>
      <c r="EC23" s="80" t="n">
        <v>186.4</v>
      </c>
      <c r="ED23" s="80">
        <f>EC23*0.25</f>
        <v/>
      </c>
      <c r="EE23" s="80">
        <f>EC23*0.15</f>
        <v/>
      </c>
      <c r="EF23" s="80" t="n">
        <v>140</v>
      </c>
      <c r="EG23" s="98" t="n"/>
      <c r="EH23" s="4" t="n"/>
      <c r="EI23" s="93">
        <f>EI21+1</f>
        <v/>
      </c>
      <c r="EJ23" s="76" t="n"/>
      <c r="EK23" s="80" t="n">
        <v>129.9</v>
      </c>
      <c r="EL23" s="80">
        <f>EK23*0.25</f>
        <v/>
      </c>
      <c r="EM23" s="80">
        <f>EK23*0.15</f>
        <v/>
      </c>
      <c r="EN23" s="80" t="n">
        <v>76.40000000000001</v>
      </c>
      <c r="EO23" s="98" t="n"/>
      <c r="EP23" s="4" t="n"/>
      <c r="EQ23" s="93">
        <f>EQ21+1</f>
        <v/>
      </c>
      <c r="ER23" s="76" t="n"/>
      <c r="ES23" s="80" t="n">
        <v>161.9</v>
      </c>
      <c r="ET23" s="80">
        <f>ES23*0.25</f>
        <v/>
      </c>
      <c r="EU23" s="80">
        <f>ES23*0.15</f>
        <v/>
      </c>
      <c r="EV23" s="80" t="n">
        <v>93.5</v>
      </c>
      <c r="EW23" s="98" t="n"/>
      <c r="EX23" s="4" t="n"/>
      <c r="EY23" s="93">
        <f>EY21+1</f>
        <v/>
      </c>
      <c r="EZ23" s="76" t="n"/>
      <c r="FA23" s="80" t="n">
        <v>223.4</v>
      </c>
      <c r="FB23" s="80">
        <f>FA23*0.25</f>
        <v/>
      </c>
      <c r="FC23" s="80">
        <f>FA23*0.15</f>
        <v/>
      </c>
      <c r="FD23" s="80" t="n">
        <v>0</v>
      </c>
      <c r="FE23" s="98" t="n"/>
      <c r="FF23" s="4" t="n"/>
      <c r="FG23" s="93">
        <f>FG21+1</f>
        <v/>
      </c>
      <c r="FH23" s="76" t="n"/>
      <c r="FI23" s="80" t="n">
        <v>0</v>
      </c>
      <c r="FJ23" s="80">
        <f>FI23*0.25</f>
        <v/>
      </c>
      <c r="FK23" s="80">
        <f>FI23*0.15</f>
        <v/>
      </c>
      <c r="FL23" s="80" t="n">
        <v>0</v>
      </c>
      <c r="FM23" s="98" t="n"/>
      <c r="FN23" s="4" t="n"/>
      <c r="FO23" s="93">
        <f>FO21+1</f>
        <v/>
      </c>
      <c r="FP23" s="76" t="n"/>
      <c r="FQ23" s="80" t="n">
        <v>0</v>
      </c>
      <c r="FR23" s="80">
        <f>FQ23*0.25</f>
        <v/>
      </c>
      <c r="FS23" s="80">
        <f>FQ23*0.15</f>
        <v/>
      </c>
      <c r="FT23" s="80" t="n">
        <v>0</v>
      </c>
      <c r="FU23" s="98" t="n"/>
      <c r="FV23" s="4" t="n"/>
      <c r="FW23" s="93">
        <f>FW21+1</f>
        <v/>
      </c>
      <c r="FX23" s="76" t="n"/>
      <c r="FY23" s="80" t="n">
        <v>0</v>
      </c>
      <c r="FZ23" s="80">
        <f>FY23*0.25</f>
        <v/>
      </c>
      <c r="GA23" s="80">
        <f>FY23*0.15</f>
        <v/>
      </c>
      <c r="GB23" s="80" t="n">
        <v>0</v>
      </c>
      <c r="GC23" s="98" t="n"/>
      <c r="GD23" s="4" t="n"/>
      <c r="GE23" s="93">
        <f>GE21+1</f>
        <v/>
      </c>
      <c r="GF23" s="76" t="n"/>
      <c r="GG23" s="80" t="n">
        <v>0</v>
      </c>
      <c r="GH23" s="80">
        <f>GG23*0.25</f>
        <v/>
      </c>
      <c r="GI23" s="80">
        <f>GG23*0.15</f>
        <v/>
      </c>
      <c r="GJ23" s="80" t="n">
        <v>0</v>
      </c>
      <c r="GK23" s="98" t="n"/>
      <c r="GL23" s="4" t="n"/>
      <c r="GM23" s="93">
        <f>GM21+1</f>
        <v/>
      </c>
      <c r="GN23" s="76" t="n"/>
      <c r="GO23" s="80" t="n">
        <v>0</v>
      </c>
      <c r="GP23" s="80">
        <f>GO23*0.25</f>
        <v/>
      </c>
      <c r="GQ23" s="80">
        <f>GO23*0.15</f>
        <v/>
      </c>
      <c r="GR23" s="80" t="n">
        <v>0</v>
      </c>
      <c r="GS23" s="98" t="n"/>
      <c r="GT23" s="4" t="n"/>
      <c r="GU23" s="93">
        <f>GU21+1</f>
        <v/>
      </c>
      <c r="GV23" s="76" t="n"/>
      <c r="GW23" s="80" t="n">
        <v>0</v>
      </c>
      <c r="GX23" s="80">
        <f>GW23*0.25</f>
        <v/>
      </c>
      <c r="GY23" s="80">
        <f>GW23*0.15</f>
        <v/>
      </c>
      <c r="GZ23" s="80" t="n">
        <v>0</v>
      </c>
      <c r="HA23" s="98" t="n"/>
      <c r="HB23" s="4" t="n"/>
    </row>
    <row r="24" ht="12.75" customHeight="1" s="108" thickBot="1" thickTop="1">
      <c r="A24" s="84" t="n"/>
      <c r="B24" s="78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0" t="n"/>
      <c r="L24" s="30" t="n"/>
      <c r="M24" s="30" t="n"/>
      <c r="N24" s="12" t="n"/>
      <c r="O24" s="123" t="n"/>
      <c r="P24" s="135" t="n"/>
      <c r="Q24" s="12" t="n"/>
      <c r="R24" s="4" t="n"/>
      <c r="S24" s="77" t="n"/>
      <c r="T24" s="78" t="n"/>
      <c r="U24" s="32" t="n"/>
      <c r="V24" s="32" t="n"/>
      <c r="W24" s="32" t="n"/>
      <c r="X24" s="32" t="n"/>
      <c r="Y24" s="32" t="n"/>
      <c r="Z24" s="4" t="n"/>
      <c r="AA24" s="77" t="n"/>
      <c r="AB24" s="78" t="n"/>
      <c r="AC24" s="32" t="n"/>
      <c r="AD24" s="32" t="n"/>
      <c r="AE24" s="32" t="n"/>
      <c r="AF24" s="32" t="n"/>
      <c r="AG24" s="32" t="n"/>
      <c r="AH24" s="4" t="n"/>
      <c r="AI24" s="77" t="n"/>
      <c r="AJ24" s="78" t="n"/>
      <c r="AK24" s="32" t="n"/>
      <c r="AL24" s="32" t="n"/>
      <c r="AM24" s="32" t="n"/>
      <c r="AN24" s="32" t="n"/>
      <c r="AO24" s="32" t="n"/>
      <c r="AP24" s="4" t="n"/>
      <c r="AQ24" s="77" t="n"/>
      <c r="AR24" s="78" t="n"/>
      <c r="AS24" s="32" t="n"/>
      <c r="AT24" s="32" t="n"/>
      <c r="AU24" s="32" t="n"/>
      <c r="AV24" s="32" t="n"/>
      <c r="AW24" s="32" t="n"/>
      <c r="AX24" s="4" t="n"/>
      <c r="AY24" s="77" t="n"/>
      <c r="AZ24" s="78" t="n"/>
      <c r="BA24" s="32" t="n"/>
      <c r="BB24" s="32" t="n"/>
      <c r="BC24" s="32" t="n"/>
      <c r="BD24" s="32" t="n"/>
      <c r="BE24" s="32" t="n"/>
      <c r="BF24" s="4" t="n"/>
      <c r="BG24" s="77" t="n"/>
      <c r="BH24" s="78" t="n"/>
      <c r="BI24" s="32" t="n"/>
      <c r="BJ24" s="32" t="n"/>
      <c r="BK24" s="32" t="n"/>
      <c r="BL24" s="32" t="n"/>
      <c r="BM24" s="32" t="n"/>
      <c r="BN24" s="4" t="n"/>
      <c r="BO24" s="77" t="n"/>
      <c r="BP24" s="78" t="n"/>
      <c r="BQ24" s="32" t="n"/>
      <c r="BR24" s="32" t="n"/>
      <c r="BS24" s="32" t="n"/>
      <c r="BT24" s="32" t="n"/>
      <c r="BU24" s="32" t="n"/>
      <c r="BV24" s="4" t="n"/>
      <c r="BW24" s="77" t="n"/>
      <c r="BX24" s="78" t="n"/>
      <c r="BY24" s="32" t="n"/>
      <c r="BZ24" s="32" t="n"/>
      <c r="CA24" s="32" t="n"/>
      <c r="CB24" s="32" t="n"/>
      <c r="CC24" s="32" t="n"/>
      <c r="CD24" s="4" t="n"/>
      <c r="CE24" s="77" t="n"/>
      <c r="CF24" s="78" t="n"/>
      <c r="CG24" s="32" t="n"/>
      <c r="CH24" s="32" t="n"/>
      <c r="CI24" s="32" t="n"/>
      <c r="CJ24" s="32" t="n"/>
      <c r="CK24" s="32" t="n"/>
      <c r="CL24" s="4" t="n"/>
      <c r="CM24" s="77" t="n"/>
      <c r="CN24" s="78" t="n"/>
      <c r="CO24" s="32" t="n"/>
      <c r="CP24" s="32" t="n"/>
      <c r="CQ24" s="32" t="n"/>
      <c r="CR24" s="32" t="n"/>
      <c r="CS24" s="32" t="n"/>
      <c r="CT24" s="4" t="n"/>
      <c r="CU24" s="77" t="n"/>
      <c r="CV24" s="78" t="n"/>
      <c r="CW24" s="32" t="n"/>
      <c r="CX24" s="32" t="n"/>
      <c r="CY24" s="32" t="n"/>
      <c r="CZ24" s="32" t="n"/>
      <c r="DA24" s="32" t="n"/>
      <c r="DB24" s="4" t="n"/>
      <c r="DC24" s="77" t="n"/>
      <c r="DD24" s="78" t="n"/>
      <c r="DE24" s="32" t="n"/>
      <c r="DF24" s="32" t="n"/>
      <c r="DG24" s="32" t="n"/>
      <c r="DH24" s="32" t="n"/>
      <c r="DI24" s="32" t="n"/>
      <c r="DJ24" s="4" t="n"/>
      <c r="DK24" s="77" t="n"/>
      <c r="DL24" s="78" t="n"/>
      <c r="DM24" s="32" t="n"/>
      <c r="DN24" s="32" t="n"/>
      <c r="DO24" s="32" t="n"/>
      <c r="DP24" s="32" t="n"/>
      <c r="DQ24" s="32" t="n"/>
      <c r="DR24" s="4" t="n"/>
      <c r="DS24" s="77" t="n"/>
      <c r="DT24" s="78" t="n"/>
      <c r="DU24" s="32" t="n"/>
      <c r="DV24" s="32" t="n"/>
      <c r="DW24" s="32" t="n"/>
      <c r="DX24" s="32" t="n"/>
      <c r="DY24" s="32" t="n"/>
      <c r="DZ24" s="4" t="n"/>
      <c r="EA24" s="77" t="n"/>
      <c r="EB24" s="78" t="n"/>
      <c r="EC24" s="32" t="n"/>
      <c r="ED24" s="32" t="n"/>
      <c r="EE24" s="32" t="n"/>
      <c r="EF24" s="32" t="n"/>
      <c r="EG24" s="32" t="n"/>
      <c r="EH24" s="4" t="n"/>
      <c r="EI24" s="77" t="n"/>
      <c r="EJ24" s="78" t="n"/>
      <c r="EK24" s="32" t="n"/>
      <c r="EL24" s="32" t="n"/>
      <c r="EM24" s="32" t="n"/>
      <c r="EN24" s="32" t="n"/>
      <c r="EO24" s="32" t="n"/>
      <c r="EP24" s="4" t="n"/>
      <c r="EQ24" s="77" t="n"/>
      <c r="ER24" s="78" t="n"/>
      <c r="ES24" s="32" t="n"/>
      <c r="ET24" s="32" t="n"/>
      <c r="EU24" s="32" t="n"/>
      <c r="EV24" s="32" t="n"/>
      <c r="EW24" s="32" t="n"/>
      <c r="EX24" s="4" t="n"/>
      <c r="EY24" s="77" t="n"/>
      <c r="EZ24" s="78" t="n"/>
      <c r="FA24" s="32" t="n"/>
      <c r="FB24" s="32" t="n"/>
      <c r="FC24" s="32" t="n"/>
      <c r="FD24" s="32" t="n"/>
      <c r="FE24" s="32" t="n"/>
      <c r="FF24" s="4" t="n"/>
      <c r="FG24" s="77" t="n"/>
      <c r="FH24" s="78" t="n"/>
      <c r="FI24" s="32" t="n"/>
      <c r="FJ24" s="32" t="n"/>
      <c r="FK24" s="32" t="n"/>
      <c r="FL24" s="32" t="n"/>
      <c r="FM24" s="32" t="n"/>
      <c r="FN24" s="4" t="n"/>
      <c r="FO24" s="77" t="n"/>
      <c r="FP24" s="78" t="n"/>
      <c r="FQ24" s="32" t="n"/>
      <c r="FR24" s="32" t="n"/>
      <c r="FS24" s="32" t="n"/>
      <c r="FT24" s="32" t="n"/>
      <c r="FU24" s="32" t="n"/>
      <c r="FV24" s="4" t="n"/>
      <c r="FW24" s="77" t="n"/>
      <c r="FX24" s="78" t="n"/>
      <c r="FY24" s="32" t="n"/>
      <c r="FZ24" s="32" t="n"/>
      <c r="GA24" s="32" t="n"/>
      <c r="GB24" s="32" t="n"/>
      <c r="GC24" s="32" t="n"/>
      <c r="GD24" s="4" t="n"/>
      <c r="GE24" s="77" t="n"/>
      <c r="GF24" s="78" t="n"/>
      <c r="GG24" s="32" t="n"/>
      <c r="GH24" s="32" t="n"/>
      <c r="GI24" s="32" t="n"/>
      <c r="GJ24" s="32" t="n"/>
      <c r="GK24" s="32" t="n"/>
      <c r="GL24" s="4" t="n"/>
      <c r="GM24" s="77" t="n"/>
      <c r="GN24" s="78" t="n"/>
      <c r="GO24" s="32" t="n"/>
      <c r="GP24" s="32" t="n"/>
      <c r="GQ24" s="32" t="n"/>
      <c r="GR24" s="32" t="n"/>
      <c r="GS24" s="32" t="n"/>
      <c r="GT24" s="4" t="n"/>
      <c r="GU24" s="77" t="n"/>
      <c r="GV24" s="78" t="n"/>
      <c r="GW24" s="32" t="n"/>
      <c r="GX24" s="32" t="n"/>
      <c r="GY24" s="32" t="n"/>
      <c r="GZ24" s="32" t="n"/>
      <c r="HA24" s="32" t="n"/>
      <c r="HB24" s="4" t="n"/>
    </row>
    <row r="25" ht="12.75" customHeight="1" s="108" thickBot="1" thickTop="1">
      <c r="A25" s="101">
        <f>S25</f>
        <v/>
      </c>
      <c r="B25" s="83" t="n"/>
      <c r="C25" s="52">
        <f>U25+AC25+AK25+AS25+BA25+BI25+BQ25+BY25+CG25+CO25+CW25+DE25+DM25+DU25+EC25+EK25+ES25+FA25+FI25+FQ25+FY25+GG25+GO25+GW25</f>
        <v/>
      </c>
      <c r="D25" s="50">
        <f>U97+AC97</f>
        <v/>
      </c>
      <c r="E25" s="42">
        <f>C25+D25</f>
        <v/>
      </c>
      <c r="F25" s="46">
        <f>V25+AD25+AL25+AT25+BB25+BJ25+BR25+BZ25+CH25+CP25+CX25+DF25+DN25+DV25+ED25+EL25+ET25+FB25+FJ25+FR25+FZ25+GH25+GP25+GX25</f>
        <v/>
      </c>
      <c r="G25" s="46">
        <f>V97+AD97</f>
        <v/>
      </c>
      <c r="H25" s="105">
        <f>F25+G25</f>
        <v/>
      </c>
      <c r="I25" s="46">
        <f>X25+AF25+AN25+AV25+BD25+BL25+BT25+CB25+CJ25+CR25+CZ25+DH25+DP25+DX25+EF25+EN25+EV25+FD25+FL25+FT25+GB25+GJ25+GR25+GZ25</f>
        <v/>
      </c>
      <c r="J25" s="46">
        <f>X97+AF97</f>
        <v/>
      </c>
      <c r="K25" s="118">
        <f>I25+J25</f>
        <v/>
      </c>
      <c r="L25" s="29">
        <f>K25-H25</f>
        <v/>
      </c>
      <c r="M25" s="129">
        <f>L25+O25</f>
        <v/>
      </c>
      <c r="N25" s="12" t="n"/>
      <c r="O25" s="122" t="n">
        <v>2999.43</v>
      </c>
      <c r="P25" s="136">
        <f>A25</f>
        <v/>
      </c>
      <c r="Q25" s="12" t="n"/>
      <c r="R25" s="4" t="n"/>
      <c r="S25" s="75" t="n">
        <v>44630</v>
      </c>
      <c r="T25" s="76" t="n"/>
      <c r="U25" s="79" t="n">
        <v>0</v>
      </c>
      <c r="V25" s="79">
        <f>U25*0.25</f>
        <v/>
      </c>
      <c r="W25" s="79">
        <f>U25*0.15</f>
        <v/>
      </c>
      <c r="X25" s="79" t="n">
        <v>12</v>
      </c>
      <c r="Y25" s="99" t="n"/>
      <c r="Z25" s="4" t="n"/>
      <c r="AA25" s="90">
        <f>AA23+1</f>
        <v/>
      </c>
      <c r="AB25" s="76" t="n"/>
      <c r="AC25" s="79" t="n">
        <v>231.3</v>
      </c>
      <c r="AD25" s="79">
        <f>AC25*0.25</f>
        <v/>
      </c>
      <c r="AE25" s="79">
        <f>AC25*0.15</f>
        <v/>
      </c>
      <c r="AF25" s="79" t="n">
        <v>29.7</v>
      </c>
      <c r="AG25" s="99" t="n"/>
      <c r="AH25" s="4" t="n"/>
      <c r="AI25" s="90">
        <f>AI23+1</f>
        <v/>
      </c>
      <c r="AJ25" s="76" t="n"/>
      <c r="AK25" s="79" t="n">
        <v>256.3</v>
      </c>
      <c r="AL25" s="79">
        <f>AK25*0.25</f>
        <v/>
      </c>
      <c r="AM25" s="79">
        <f>AK25*0.15</f>
        <v/>
      </c>
      <c r="AN25" s="79" t="n">
        <v>0</v>
      </c>
      <c r="AO25" s="99" t="n"/>
      <c r="AP25" s="4" t="n"/>
      <c r="AQ25" s="90">
        <f>AQ23+1</f>
        <v/>
      </c>
      <c r="AR25" s="76" t="n"/>
      <c r="AS25" s="79" t="n">
        <v>124.3</v>
      </c>
      <c r="AT25" s="79">
        <f>AS25*0.25</f>
        <v/>
      </c>
      <c r="AU25" s="79">
        <f>AS25*0.15</f>
        <v/>
      </c>
      <c r="AV25" s="79" t="n">
        <v>111.5</v>
      </c>
      <c r="AW25" s="99" t="n"/>
      <c r="AX25" s="4" t="n"/>
      <c r="AY25" s="90">
        <f>AY23+1</f>
        <v/>
      </c>
      <c r="AZ25" s="76" t="n"/>
      <c r="BA25" s="79" t="n">
        <v>0</v>
      </c>
      <c r="BB25" s="79">
        <f>BA25*0.25</f>
        <v/>
      </c>
      <c r="BC25" s="79">
        <f>BA25*0.15</f>
        <v/>
      </c>
      <c r="BD25" s="79" t="n">
        <v>0</v>
      </c>
      <c r="BE25" s="99" t="n"/>
      <c r="BF25" s="4" t="n"/>
      <c r="BG25" s="90">
        <f>BG23+1</f>
        <v/>
      </c>
      <c r="BH25" s="76" t="n"/>
      <c r="BI25" s="79" t="n">
        <v>292.5</v>
      </c>
      <c r="BJ25" s="79">
        <f>BI25*0.25</f>
        <v/>
      </c>
      <c r="BK25" s="79">
        <f>BI25*0.15</f>
        <v/>
      </c>
      <c r="BL25" s="79" t="n">
        <v>0</v>
      </c>
      <c r="BM25" s="99" t="n"/>
      <c r="BN25" s="4" t="n"/>
      <c r="BO25" s="90">
        <f>BO23+1</f>
        <v/>
      </c>
      <c r="BP25" s="76" t="n"/>
      <c r="BQ25" s="79" t="n">
        <v>219.4</v>
      </c>
      <c r="BR25" s="79">
        <f>BQ25*0.25</f>
        <v/>
      </c>
      <c r="BS25" s="79">
        <f>BQ25*0.15</f>
        <v/>
      </c>
      <c r="BT25" s="79" t="n">
        <v>154</v>
      </c>
      <c r="BU25" s="99" t="n"/>
      <c r="BV25" s="4" t="n"/>
      <c r="BW25" s="90">
        <f>BW23+1</f>
        <v/>
      </c>
      <c r="BX25" s="76" t="n"/>
      <c r="BY25" s="79" t="n">
        <v>0</v>
      </c>
      <c r="BZ25" s="79">
        <f>BY25*0.25</f>
        <v/>
      </c>
      <c r="CA25" s="79">
        <f>BY25*0.15</f>
        <v/>
      </c>
      <c r="CB25" s="79" t="n">
        <v>0</v>
      </c>
      <c r="CC25" s="99" t="n"/>
      <c r="CD25" s="4" t="n"/>
      <c r="CE25" s="90">
        <f>CE23+1</f>
        <v/>
      </c>
      <c r="CF25" s="76" t="n"/>
      <c r="CG25" s="79" t="n">
        <v>0</v>
      </c>
      <c r="CH25" s="79">
        <f>CG25*0.25</f>
        <v/>
      </c>
      <c r="CI25" s="79">
        <f>CG25*0.15</f>
        <v/>
      </c>
      <c r="CJ25" s="79" t="n">
        <v>0</v>
      </c>
      <c r="CK25" s="99" t="n"/>
      <c r="CL25" s="4" t="n"/>
      <c r="CM25" s="90">
        <f>CM23+1</f>
        <v/>
      </c>
      <c r="CN25" s="76" t="n"/>
      <c r="CO25" s="79" t="n">
        <v>178</v>
      </c>
      <c r="CP25" s="79">
        <f>CO25*0.25</f>
        <v/>
      </c>
      <c r="CQ25" s="79">
        <f>CO25*0.15</f>
        <v/>
      </c>
      <c r="CR25" s="79" t="n">
        <v>0.7</v>
      </c>
      <c r="CS25" s="99" t="n"/>
      <c r="CT25" s="4" t="n"/>
      <c r="CU25" s="90">
        <f>CU23+1</f>
        <v/>
      </c>
      <c r="CV25" s="76" t="n"/>
      <c r="CW25" s="79" t="n">
        <v>116.9</v>
      </c>
      <c r="CX25" s="79">
        <f>CW25*0.25</f>
        <v/>
      </c>
      <c r="CY25" s="79">
        <f>CW25*0.15</f>
        <v/>
      </c>
      <c r="CZ25" s="79" t="n">
        <v>41.15</v>
      </c>
      <c r="DA25" s="99" t="n"/>
      <c r="DB25" s="4" t="n"/>
      <c r="DC25" s="90">
        <f>DC23+1</f>
        <v/>
      </c>
      <c r="DD25" s="76" t="n"/>
      <c r="DE25" s="79" t="n">
        <v>238.84</v>
      </c>
      <c r="DF25" s="79">
        <f>DE25*0.25</f>
        <v/>
      </c>
      <c r="DG25" s="79">
        <f>DE25*0.15</f>
        <v/>
      </c>
      <c r="DH25" s="79" t="n">
        <v>2</v>
      </c>
      <c r="DI25" s="99" t="n"/>
      <c r="DJ25" s="4" t="n"/>
      <c r="DK25" s="90">
        <f>DK23+1</f>
        <v/>
      </c>
      <c r="DL25" s="76" t="n"/>
      <c r="DM25" s="79" t="n">
        <v>151</v>
      </c>
      <c r="DN25" s="79">
        <f>DM25*0.25</f>
        <v/>
      </c>
      <c r="DO25" s="79">
        <f>DM25*0.15</f>
        <v/>
      </c>
      <c r="DP25" s="79" t="n">
        <v>32</v>
      </c>
      <c r="DQ25" s="99" t="n"/>
      <c r="DR25" s="4" t="n"/>
      <c r="DS25" s="90">
        <f>DS23+1</f>
        <v/>
      </c>
      <c r="DT25" s="76" t="n"/>
      <c r="DU25" s="79" t="n">
        <v>158.3</v>
      </c>
      <c r="DV25" s="79">
        <f>DU25*0.25</f>
        <v/>
      </c>
      <c r="DW25" s="79">
        <f>DU25*0.15</f>
        <v/>
      </c>
      <c r="DX25" s="79" t="n">
        <v>0</v>
      </c>
      <c r="DY25" s="99" t="n"/>
      <c r="DZ25" s="4" t="n"/>
      <c r="EA25" s="90">
        <f>EA23+1</f>
        <v/>
      </c>
      <c r="EB25" s="76" t="n"/>
      <c r="EC25" s="79" t="n">
        <v>121.3</v>
      </c>
      <c r="ED25" s="79">
        <f>EC25*0.25</f>
        <v/>
      </c>
      <c r="EE25" s="79">
        <f>EC25*0.15</f>
        <v/>
      </c>
      <c r="EF25" s="79" t="n">
        <v>61</v>
      </c>
      <c r="EG25" s="99" t="n"/>
      <c r="EH25" s="4" t="n"/>
      <c r="EI25" s="90">
        <f>EI23+1</f>
        <v/>
      </c>
      <c r="EJ25" s="76" t="n"/>
      <c r="EK25" s="79" t="n">
        <v>0</v>
      </c>
      <c r="EL25" s="79">
        <f>EK25*0.25</f>
        <v/>
      </c>
      <c r="EM25" s="79">
        <f>EK25*0.15</f>
        <v/>
      </c>
      <c r="EN25" s="79" t="n">
        <v>0</v>
      </c>
      <c r="EO25" s="99" t="n"/>
      <c r="EP25" s="4" t="n"/>
      <c r="EQ25" s="90">
        <f>EQ23+1</f>
        <v/>
      </c>
      <c r="ER25" s="76" t="n"/>
      <c r="ES25" s="79" t="n">
        <v>163.9</v>
      </c>
      <c r="ET25" s="79">
        <f>ES25*0.25</f>
        <v/>
      </c>
      <c r="EU25" s="79">
        <f>ES25*0.15</f>
        <v/>
      </c>
      <c r="EV25" s="79" t="n">
        <v>112</v>
      </c>
      <c r="EW25" s="99" t="n"/>
      <c r="EX25" s="4" t="n"/>
      <c r="EY25" s="90">
        <f>EY23+1</f>
        <v/>
      </c>
      <c r="EZ25" s="76" t="n"/>
      <c r="FA25" s="79" t="n">
        <v>220.7</v>
      </c>
      <c r="FB25" s="79">
        <f>FA25*0.25</f>
        <v/>
      </c>
      <c r="FC25" s="79">
        <f>FA25*0.15</f>
        <v/>
      </c>
      <c r="FD25" s="79" t="n">
        <v>5.7</v>
      </c>
      <c r="FE25" s="99" t="n"/>
      <c r="FF25" s="4" t="n"/>
      <c r="FG25" s="90">
        <f>FG23+1</f>
        <v/>
      </c>
      <c r="FH25" s="76" t="n"/>
      <c r="FI25" s="79" t="n">
        <v>0</v>
      </c>
      <c r="FJ25" s="79">
        <f>FI25*0.25</f>
        <v/>
      </c>
      <c r="FK25" s="79">
        <f>FI25*0.15</f>
        <v/>
      </c>
      <c r="FL25" s="79" t="n">
        <v>0</v>
      </c>
      <c r="FM25" s="99" t="n"/>
      <c r="FN25" s="4" t="n"/>
      <c r="FO25" s="90">
        <f>FO23+1</f>
        <v/>
      </c>
      <c r="FP25" s="76" t="n"/>
      <c r="FQ25" s="79" t="n">
        <v>0</v>
      </c>
      <c r="FR25" s="79">
        <f>FQ25*0.25</f>
        <v/>
      </c>
      <c r="FS25" s="79">
        <f>FQ25*0.15</f>
        <v/>
      </c>
      <c r="FT25" s="79" t="n">
        <v>0</v>
      </c>
      <c r="FU25" s="99" t="n"/>
      <c r="FV25" s="4" t="n"/>
      <c r="FW25" s="90">
        <f>FW23+1</f>
        <v/>
      </c>
      <c r="FX25" s="76" t="n"/>
      <c r="FY25" s="79" t="n">
        <v>0</v>
      </c>
      <c r="FZ25" s="79">
        <f>FY25*0.25</f>
        <v/>
      </c>
      <c r="GA25" s="79">
        <f>FY25*0.15</f>
        <v/>
      </c>
      <c r="GB25" s="79" t="n">
        <v>0</v>
      </c>
      <c r="GC25" s="99" t="n"/>
      <c r="GD25" s="4" t="n"/>
      <c r="GE25" s="90">
        <f>GE23+1</f>
        <v/>
      </c>
      <c r="GF25" s="76" t="n"/>
      <c r="GG25" s="79" t="n">
        <v>0</v>
      </c>
      <c r="GH25" s="79">
        <f>GG25*0.25</f>
        <v/>
      </c>
      <c r="GI25" s="79">
        <f>GG25*0.15</f>
        <v/>
      </c>
      <c r="GJ25" s="79" t="n">
        <v>0</v>
      </c>
      <c r="GK25" s="99" t="n"/>
      <c r="GL25" s="4" t="n"/>
      <c r="GM25" s="90">
        <f>GM23+1</f>
        <v/>
      </c>
      <c r="GN25" s="76" t="n"/>
      <c r="GO25" s="79" t="n">
        <v>0</v>
      </c>
      <c r="GP25" s="79">
        <f>GO25*0.25</f>
        <v/>
      </c>
      <c r="GQ25" s="79">
        <f>GO25*0.15</f>
        <v/>
      </c>
      <c r="GR25" s="79" t="n">
        <v>0</v>
      </c>
      <c r="GS25" s="99" t="n"/>
      <c r="GT25" s="4" t="n"/>
      <c r="GU25" s="90">
        <f>GU23+1</f>
        <v/>
      </c>
      <c r="GV25" s="76" t="n"/>
      <c r="GW25" s="79" t="n">
        <v>0</v>
      </c>
      <c r="GX25" s="79">
        <f>GW25*0.25</f>
        <v/>
      </c>
      <c r="GY25" s="79">
        <f>GW25*0.15</f>
        <v/>
      </c>
      <c r="GZ25" s="79" t="n">
        <v>0</v>
      </c>
      <c r="HA25" s="99" t="n"/>
      <c r="HB25" s="4" t="n"/>
    </row>
    <row r="26" ht="12.75" customHeight="1" s="108" thickBot="1" thickTop="1">
      <c r="A26" s="84" t="n"/>
      <c r="B26" s="78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12" t="n"/>
      <c r="O26" s="123" t="n"/>
      <c r="P26" s="135" t="n"/>
      <c r="Q26" s="12" t="n"/>
      <c r="R26" s="4" t="n"/>
      <c r="S26" s="77" t="n"/>
      <c r="T26" s="78" t="n"/>
      <c r="U26" s="32" t="n"/>
      <c r="V26" s="32" t="n"/>
      <c r="W26" s="32" t="n"/>
      <c r="X26" s="32" t="n"/>
      <c r="Y26" s="32" t="n"/>
      <c r="Z26" s="4" t="n"/>
      <c r="AA26" s="77" t="n"/>
      <c r="AB26" s="78" t="n"/>
      <c r="AC26" s="32" t="n"/>
      <c r="AD26" s="32" t="n"/>
      <c r="AE26" s="32" t="n"/>
      <c r="AF26" s="32" t="n"/>
      <c r="AG26" s="32" t="n"/>
      <c r="AH26" s="4" t="n"/>
      <c r="AI26" s="77" t="n"/>
      <c r="AJ26" s="78" t="n"/>
      <c r="AK26" s="32" t="n"/>
      <c r="AL26" s="32" t="n"/>
      <c r="AM26" s="32" t="n"/>
      <c r="AN26" s="32" t="n"/>
      <c r="AO26" s="32" t="n"/>
      <c r="AP26" s="4" t="n"/>
      <c r="AQ26" s="77" t="n"/>
      <c r="AR26" s="78" t="n"/>
      <c r="AS26" s="32" t="n"/>
      <c r="AT26" s="32" t="n"/>
      <c r="AU26" s="32" t="n"/>
      <c r="AV26" s="32" t="n"/>
      <c r="AW26" s="32" t="n"/>
      <c r="AX26" s="4" t="n"/>
      <c r="AY26" s="77" t="n"/>
      <c r="AZ26" s="78" t="n"/>
      <c r="BA26" s="32" t="n"/>
      <c r="BB26" s="32" t="n"/>
      <c r="BC26" s="32" t="n"/>
      <c r="BD26" s="32" t="n"/>
      <c r="BE26" s="32" t="n"/>
      <c r="BF26" s="4" t="n"/>
      <c r="BG26" s="77" t="n"/>
      <c r="BH26" s="78" t="n"/>
      <c r="BI26" s="32" t="n"/>
      <c r="BJ26" s="32" t="n"/>
      <c r="BK26" s="32" t="n"/>
      <c r="BL26" s="32" t="n"/>
      <c r="BM26" s="32" t="n"/>
      <c r="BN26" s="4" t="n"/>
      <c r="BO26" s="77" t="n"/>
      <c r="BP26" s="78" t="n"/>
      <c r="BQ26" s="32" t="n"/>
      <c r="BR26" s="32" t="n"/>
      <c r="BS26" s="32" t="n"/>
      <c r="BT26" s="32" t="n"/>
      <c r="BU26" s="32" t="n"/>
      <c r="BV26" s="4" t="n"/>
      <c r="BW26" s="77" t="n"/>
      <c r="BX26" s="78" t="n"/>
      <c r="BY26" s="32" t="n"/>
      <c r="BZ26" s="32" t="n"/>
      <c r="CA26" s="32" t="n"/>
      <c r="CB26" s="32" t="n"/>
      <c r="CC26" s="32" t="n"/>
      <c r="CD26" s="4" t="n"/>
      <c r="CE26" s="77" t="n"/>
      <c r="CF26" s="78" t="n"/>
      <c r="CG26" s="32" t="n"/>
      <c r="CH26" s="32" t="n"/>
      <c r="CI26" s="32" t="n"/>
      <c r="CJ26" s="32" t="n"/>
      <c r="CK26" s="32" t="n"/>
      <c r="CL26" s="4" t="n"/>
      <c r="CM26" s="77" t="n"/>
      <c r="CN26" s="78" t="n"/>
      <c r="CO26" s="32" t="n"/>
      <c r="CP26" s="32" t="n"/>
      <c r="CQ26" s="32" t="n"/>
      <c r="CR26" s="32" t="n"/>
      <c r="CS26" s="32" t="n"/>
      <c r="CT26" s="4" t="n"/>
      <c r="CU26" s="77" t="n"/>
      <c r="CV26" s="78" t="n"/>
      <c r="CW26" s="32" t="n"/>
      <c r="CX26" s="32" t="n"/>
      <c r="CY26" s="32" t="n"/>
      <c r="CZ26" s="32" t="n"/>
      <c r="DA26" s="32" t="n"/>
      <c r="DB26" s="4" t="n"/>
      <c r="DC26" s="77" t="n"/>
      <c r="DD26" s="78" t="n"/>
      <c r="DE26" s="32" t="n"/>
      <c r="DF26" s="32" t="n"/>
      <c r="DG26" s="32" t="n"/>
      <c r="DH26" s="32" t="n"/>
      <c r="DI26" s="32" t="n"/>
      <c r="DJ26" s="4" t="n"/>
      <c r="DK26" s="77" t="n"/>
      <c r="DL26" s="78" t="n"/>
      <c r="DM26" s="32" t="n"/>
      <c r="DN26" s="32" t="n"/>
      <c r="DO26" s="32" t="n"/>
      <c r="DP26" s="32" t="n"/>
      <c r="DQ26" s="32" t="n"/>
      <c r="DR26" s="4" t="n"/>
      <c r="DS26" s="77" t="n"/>
      <c r="DT26" s="78" t="n"/>
      <c r="DU26" s="32" t="n"/>
      <c r="DV26" s="32" t="n"/>
      <c r="DW26" s="32" t="n"/>
      <c r="DX26" s="32" t="n"/>
      <c r="DY26" s="32" t="n"/>
      <c r="DZ26" s="4" t="n"/>
      <c r="EA26" s="77" t="n"/>
      <c r="EB26" s="78" t="n"/>
      <c r="EC26" s="32" t="n"/>
      <c r="ED26" s="32" t="n"/>
      <c r="EE26" s="32" t="n"/>
      <c r="EF26" s="32" t="n"/>
      <c r="EG26" s="32" t="n"/>
      <c r="EH26" s="4" t="n"/>
      <c r="EI26" s="77" t="n"/>
      <c r="EJ26" s="78" t="n"/>
      <c r="EK26" s="32" t="n"/>
      <c r="EL26" s="32" t="n"/>
      <c r="EM26" s="32" t="n"/>
      <c r="EN26" s="32" t="n"/>
      <c r="EO26" s="32" t="n"/>
      <c r="EP26" s="4" t="n"/>
      <c r="EQ26" s="77" t="n"/>
      <c r="ER26" s="78" t="n"/>
      <c r="ES26" s="32" t="n"/>
      <c r="ET26" s="32" t="n"/>
      <c r="EU26" s="32" t="n"/>
      <c r="EV26" s="32" t="n"/>
      <c r="EW26" s="32" t="n"/>
      <c r="EX26" s="4" t="n"/>
      <c r="EY26" s="77" t="n"/>
      <c r="EZ26" s="78" t="n"/>
      <c r="FA26" s="32" t="n"/>
      <c r="FB26" s="32" t="n"/>
      <c r="FC26" s="32" t="n"/>
      <c r="FD26" s="32" t="n"/>
      <c r="FE26" s="32" t="n"/>
      <c r="FF26" s="4" t="n"/>
      <c r="FG26" s="77" t="n"/>
      <c r="FH26" s="78" t="n"/>
      <c r="FI26" s="32" t="n"/>
      <c r="FJ26" s="32" t="n"/>
      <c r="FK26" s="32" t="n"/>
      <c r="FL26" s="32" t="n"/>
      <c r="FM26" s="32" t="n"/>
      <c r="FN26" s="4" t="n"/>
      <c r="FO26" s="77" t="n"/>
      <c r="FP26" s="78" t="n"/>
      <c r="FQ26" s="32" t="n"/>
      <c r="FR26" s="32" t="n"/>
      <c r="FS26" s="32" t="n"/>
      <c r="FT26" s="32" t="n"/>
      <c r="FU26" s="32" t="n"/>
      <c r="FV26" s="4" t="n"/>
      <c r="FW26" s="77" t="n"/>
      <c r="FX26" s="78" t="n"/>
      <c r="FY26" s="32" t="n"/>
      <c r="FZ26" s="32" t="n"/>
      <c r="GA26" s="32" t="n"/>
      <c r="GB26" s="32" t="n"/>
      <c r="GC26" s="32" t="n"/>
      <c r="GD26" s="4" t="n"/>
      <c r="GE26" s="77" t="n"/>
      <c r="GF26" s="78" t="n"/>
      <c r="GG26" s="32" t="n"/>
      <c r="GH26" s="32" t="n"/>
      <c r="GI26" s="32" t="n"/>
      <c r="GJ26" s="32" t="n"/>
      <c r="GK26" s="32" t="n"/>
      <c r="GL26" s="4" t="n"/>
      <c r="GM26" s="77" t="n"/>
      <c r="GN26" s="78" t="n"/>
      <c r="GO26" s="32" t="n"/>
      <c r="GP26" s="32" t="n"/>
      <c r="GQ26" s="32" t="n"/>
      <c r="GR26" s="32" t="n"/>
      <c r="GS26" s="32" t="n"/>
      <c r="GT26" s="4" t="n"/>
      <c r="GU26" s="77" t="n"/>
      <c r="GV26" s="78" t="n"/>
      <c r="GW26" s="32" t="n"/>
      <c r="GX26" s="32" t="n"/>
      <c r="GY26" s="32" t="n"/>
      <c r="GZ26" s="32" t="n"/>
      <c r="HA26" s="32" t="n"/>
      <c r="HB26" s="4" t="n"/>
    </row>
    <row r="27" ht="12.75" customHeight="1" s="108" thickBot="1" thickTop="1">
      <c r="A27" s="101">
        <f>S27</f>
        <v/>
      </c>
      <c r="B27" s="83" t="n"/>
      <c r="C27" s="52">
        <f>U27+AC27+AK27+AS27+BA27+BI27+BQ27+BY27+CG27+CO27+CW27+DE27+DM27+DU27+EC27+EK27+ES27+FA27+FI27+FQ27+FY27+GG27+GO27+GW27</f>
        <v/>
      </c>
      <c r="D27" s="50">
        <f>U99+AC99</f>
        <v/>
      </c>
      <c r="E27" s="42">
        <f>C27+D27</f>
        <v/>
      </c>
      <c r="F27" s="46">
        <f>V27+AD27+AL27+AT27+BB27+BJ27+BR27+BZ27+CH27+CP27+CX27+DF27+DN27+DV27+ED27+EL27+ET27+FB27+FJ27+FR27+FZ27+GH27+GP27+GX27</f>
        <v/>
      </c>
      <c r="G27" s="46">
        <f>V99+AD99</f>
        <v/>
      </c>
      <c r="H27" s="105">
        <f>F27+G27</f>
        <v/>
      </c>
      <c r="I27" s="46">
        <f>X27+AF27+AN27+AV27+BD27+BL27+BT27+CB27+CJ27+CR27+CZ27+DH27+DP27+DX27+EF27+EN27+EV27+FD27+FL27+FT27+GB27+GJ27+GR27+GZ27</f>
        <v/>
      </c>
      <c r="J27" s="46">
        <f>X99+AF99</f>
        <v/>
      </c>
      <c r="K27" s="118">
        <f>I27+J27</f>
        <v/>
      </c>
      <c r="L27" s="29">
        <f>K27-H27</f>
        <v/>
      </c>
      <c r="M27" s="129">
        <f>L27+O27</f>
        <v/>
      </c>
      <c r="N27" s="12" t="n"/>
      <c r="O27" s="122" t="n">
        <v>0</v>
      </c>
      <c r="P27" s="134">
        <f>A27</f>
        <v/>
      </c>
      <c r="Q27" s="12" t="n"/>
      <c r="R27" s="4" t="n"/>
      <c r="S27" s="75" t="n">
        <v>44631</v>
      </c>
      <c r="T27" s="76" t="n"/>
      <c r="U27" s="80" t="n">
        <v>0</v>
      </c>
      <c r="V27" s="80">
        <f>U27*0.25</f>
        <v/>
      </c>
      <c r="W27" s="80">
        <f>U27*0.15</f>
        <v/>
      </c>
      <c r="X27" s="80" t="n">
        <v>0</v>
      </c>
      <c r="Y27" s="98" t="n"/>
      <c r="Z27" s="4" t="n"/>
      <c r="AA27" s="93">
        <f>AA25+1</f>
        <v/>
      </c>
      <c r="AB27" s="76" t="n"/>
      <c r="AC27" s="80" t="n">
        <v>12</v>
      </c>
      <c r="AD27" s="80">
        <f>AC27*0.25</f>
        <v/>
      </c>
      <c r="AE27" s="80">
        <f>AC27*0.15</f>
        <v/>
      </c>
      <c r="AF27" s="80" t="n">
        <v>0</v>
      </c>
      <c r="AG27" s="98" t="n"/>
      <c r="AH27" s="4" t="n"/>
      <c r="AI27" s="93">
        <f>AI25+1</f>
        <v/>
      </c>
      <c r="AJ27" s="76" t="n"/>
      <c r="AK27" s="80" t="n">
        <v>0</v>
      </c>
      <c r="AL27" s="80">
        <f>AK27*0.25</f>
        <v/>
      </c>
      <c r="AM27" s="80">
        <f>AK27*0.15</f>
        <v/>
      </c>
      <c r="AN27" s="80" t="n">
        <v>0</v>
      </c>
      <c r="AO27" s="98" t="n"/>
      <c r="AP27" s="4" t="n"/>
      <c r="AQ27" s="93">
        <f>AQ25+1</f>
        <v/>
      </c>
      <c r="AR27" s="76" t="n"/>
      <c r="AS27" s="80" t="n">
        <v>0</v>
      </c>
      <c r="AT27" s="80">
        <f>AS27*0.25</f>
        <v/>
      </c>
      <c r="AU27" s="80">
        <f>AS27*0.15</f>
        <v/>
      </c>
      <c r="AV27" s="80" t="n">
        <v>0</v>
      </c>
      <c r="AW27" s="98" t="n"/>
      <c r="AX27" s="4" t="n"/>
      <c r="AY27" s="93">
        <f>AY25+1</f>
        <v/>
      </c>
      <c r="AZ27" s="76" t="n"/>
      <c r="BA27" s="80" t="n">
        <v>0</v>
      </c>
      <c r="BB27" s="80">
        <f>BA27*0.25</f>
        <v/>
      </c>
      <c r="BC27" s="80">
        <f>BA27*0.15</f>
        <v/>
      </c>
      <c r="BD27" s="80" t="n">
        <v>0</v>
      </c>
      <c r="BE27" s="98" t="n"/>
      <c r="BF27" s="4" t="n"/>
      <c r="BG27" s="93">
        <f>BG25+1</f>
        <v/>
      </c>
      <c r="BH27" s="76" t="n"/>
      <c r="BI27" s="80" t="n">
        <v>0</v>
      </c>
      <c r="BJ27" s="80">
        <f>BI27*0.25</f>
        <v/>
      </c>
      <c r="BK27" s="80">
        <f>BI27*0.15</f>
        <v/>
      </c>
      <c r="BL27" s="80" t="n">
        <v>0</v>
      </c>
      <c r="BM27" s="98" t="n"/>
      <c r="BN27" s="4" t="n"/>
      <c r="BO27" s="93">
        <f>BO25+1</f>
        <v/>
      </c>
      <c r="BP27" s="76" t="n"/>
      <c r="BQ27" s="80" t="n">
        <v>0</v>
      </c>
      <c r="BR27" s="80">
        <f>BQ27*0.25</f>
        <v/>
      </c>
      <c r="BS27" s="80">
        <f>BQ27*0.15</f>
        <v/>
      </c>
      <c r="BT27" s="80" t="n">
        <v>0</v>
      </c>
      <c r="BU27" s="98" t="n"/>
      <c r="BV27" s="4" t="n"/>
      <c r="BW27" s="93">
        <f>BW25+1</f>
        <v/>
      </c>
      <c r="BX27" s="76" t="n"/>
      <c r="BY27" s="80" t="n">
        <v>0</v>
      </c>
      <c r="BZ27" s="80">
        <f>BY27*0.25</f>
        <v/>
      </c>
      <c r="CA27" s="80">
        <f>BY27*0.15</f>
        <v/>
      </c>
      <c r="CB27" s="80" t="n">
        <v>0</v>
      </c>
      <c r="CC27" s="98" t="n"/>
      <c r="CD27" s="4" t="n"/>
      <c r="CE27" s="93">
        <f>CE25+1</f>
        <v/>
      </c>
      <c r="CF27" s="76" t="n"/>
      <c r="CG27" s="80" t="n">
        <v>0</v>
      </c>
      <c r="CH27" s="80">
        <f>CG27*0.25</f>
        <v/>
      </c>
      <c r="CI27" s="80">
        <f>CG27*0.15</f>
        <v/>
      </c>
      <c r="CJ27" s="80" t="n">
        <v>0</v>
      </c>
      <c r="CK27" s="98" t="n"/>
      <c r="CL27" s="4" t="n"/>
      <c r="CM27" s="93">
        <f>CM25+1</f>
        <v/>
      </c>
      <c r="CN27" s="76" t="n"/>
      <c r="CO27" s="80" t="n">
        <v>0</v>
      </c>
      <c r="CP27" s="80">
        <f>CO27*0.25</f>
        <v/>
      </c>
      <c r="CQ27" s="80">
        <f>CO27*0.15</f>
        <v/>
      </c>
      <c r="CR27" s="80" t="n">
        <v>0</v>
      </c>
      <c r="CS27" s="98" t="n"/>
      <c r="CT27" s="4" t="n"/>
      <c r="CU27" s="93">
        <f>CU25+1</f>
        <v/>
      </c>
      <c r="CV27" s="76" t="n"/>
      <c r="CW27" s="80" t="n">
        <v>0</v>
      </c>
      <c r="CX27" s="80">
        <f>CW27*0.25</f>
        <v/>
      </c>
      <c r="CY27" s="80">
        <f>CW27*0.15</f>
        <v/>
      </c>
      <c r="CZ27" s="80" t="n">
        <v>0</v>
      </c>
      <c r="DA27" s="98" t="n"/>
      <c r="DB27" s="4" t="n"/>
      <c r="DC27" s="93">
        <f>DC25+1</f>
        <v/>
      </c>
      <c r="DD27" s="76" t="n"/>
      <c r="DE27" s="80" t="n">
        <v>0</v>
      </c>
      <c r="DF27" s="80">
        <f>DE27*0.25</f>
        <v/>
      </c>
      <c r="DG27" s="80">
        <f>DE27*0.15</f>
        <v/>
      </c>
      <c r="DH27" s="80" t="n">
        <v>0</v>
      </c>
      <c r="DI27" s="98" t="n"/>
      <c r="DJ27" s="4" t="n"/>
      <c r="DK27" s="93">
        <f>DK25+1</f>
        <v/>
      </c>
      <c r="DL27" s="76" t="n"/>
      <c r="DM27" s="80" t="n">
        <v>0</v>
      </c>
      <c r="DN27" s="80">
        <f>DM27*0.25</f>
        <v/>
      </c>
      <c r="DO27" s="80">
        <f>DM27*0.15</f>
        <v/>
      </c>
      <c r="DP27" s="80" t="n">
        <v>0</v>
      </c>
      <c r="DQ27" s="98" t="n"/>
      <c r="DR27" s="4" t="n"/>
      <c r="DS27" s="93">
        <f>DS25+1</f>
        <v/>
      </c>
      <c r="DT27" s="76" t="n"/>
      <c r="DU27" s="80" t="n">
        <v>0</v>
      </c>
      <c r="DV27" s="80">
        <f>DU27*0.25</f>
        <v/>
      </c>
      <c r="DW27" s="80">
        <f>DU27*0.15</f>
        <v/>
      </c>
      <c r="DX27" s="80" t="n">
        <v>0</v>
      </c>
      <c r="DY27" s="98" t="n"/>
      <c r="DZ27" s="4" t="n"/>
      <c r="EA27" s="93">
        <f>EA25+1</f>
        <v/>
      </c>
      <c r="EB27" s="76" t="n"/>
      <c r="EC27" s="80" t="n">
        <v>0</v>
      </c>
      <c r="ED27" s="80">
        <f>EC27*0.25</f>
        <v/>
      </c>
      <c r="EE27" s="80">
        <f>EC27*0.15</f>
        <v/>
      </c>
      <c r="EF27" s="80" t="n">
        <v>0</v>
      </c>
      <c r="EG27" s="98" t="n"/>
      <c r="EH27" s="4" t="n"/>
      <c r="EI27" s="93">
        <f>EI25+1</f>
        <v/>
      </c>
      <c r="EJ27" s="76" t="n"/>
      <c r="EK27" s="80" t="n">
        <v>0</v>
      </c>
      <c r="EL27" s="80">
        <f>EK27*0.25</f>
        <v/>
      </c>
      <c r="EM27" s="80">
        <f>EK27*0.15</f>
        <v/>
      </c>
      <c r="EN27" s="80" t="n">
        <v>0</v>
      </c>
      <c r="EO27" s="98" t="n"/>
      <c r="EP27" s="4" t="n"/>
      <c r="EQ27" s="93">
        <f>EQ25+1</f>
        <v/>
      </c>
      <c r="ER27" s="76" t="n"/>
      <c r="ES27" s="80" t="n">
        <v>0</v>
      </c>
      <c r="ET27" s="80">
        <f>ES27*0.25</f>
        <v/>
      </c>
      <c r="EU27" s="80">
        <f>ES27*0.15</f>
        <v/>
      </c>
      <c r="EV27" s="80" t="n">
        <v>0</v>
      </c>
      <c r="EW27" s="98" t="n"/>
      <c r="EX27" s="4" t="n"/>
      <c r="EY27" s="93">
        <f>EY25+1</f>
        <v/>
      </c>
      <c r="EZ27" s="76" t="n"/>
      <c r="FA27" s="80" t="n">
        <v>0</v>
      </c>
      <c r="FB27" s="80">
        <f>FA27*0.25</f>
        <v/>
      </c>
      <c r="FC27" s="80">
        <f>FA27*0.15</f>
        <v/>
      </c>
      <c r="FD27" s="80" t="n">
        <v>0</v>
      </c>
      <c r="FE27" s="98" t="n"/>
      <c r="FF27" s="4" t="n"/>
      <c r="FG27" s="93">
        <f>FG25+1</f>
        <v/>
      </c>
      <c r="FH27" s="76" t="n"/>
      <c r="FI27" s="80" t="n">
        <v>0</v>
      </c>
      <c r="FJ27" s="80">
        <f>FI27*0.25</f>
        <v/>
      </c>
      <c r="FK27" s="80">
        <f>FI27*0.15</f>
        <v/>
      </c>
      <c r="FL27" s="80" t="n">
        <v>0</v>
      </c>
      <c r="FM27" s="98" t="n"/>
      <c r="FN27" s="4" t="n"/>
      <c r="FO27" s="93">
        <f>FO25+1</f>
        <v/>
      </c>
      <c r="FP27" s="76" t="n"/>
      <c r="FQ27" s="80" t="n">
        <v>0</v>
      </c>
      <c r="FR27" s="80">
        <f>FQ27*0.25</f>
        <v/>
      </c>
      <c r="FS27" s="80">
        <f>FQ27*0.15</f>
        <v/>
      </c>
      <c r="FT27" s="80" t="n">
        <v>0</v>
      </c>
      <c r="FU27" s="98" t="n"/>
      <c r="FV27" s="4" t="n"/>
      <c r="FW27" s="93">
        <f>FW25+1</f>
        <v/>
      </c>
      <c r="FX27" s="76" t="n"/>
      <c r="FY27" s="80" t="n">
        <v>0</v>
      </c>
      <c r="FZ27" s="80">
        <f>FY27*0.25</f>
        <v/>
      </c>
      <c r="GA27" s="80">
        <f>FY27*0.15</f>
        <v/>
      </c>
      <c r="GB27" s="80" t="n">
        <v>0</v>
      </c>
      <c r="GC27" s="98" t="n"/>
      <c r="GD27" s="4" t="n"/>
      <c r="GE27" s="93">
        <f>GE25+1</f>
        <v/>
      </c>
      <c r="GF27" s="76" t="n"/>
      <c r="GG27" s="80" t="n">
        <v>0</v>
      </c>
      <c r="GH27" s="80">
        <f>GG27*0.25</f>
        <v/>
      </c>
      <c r="GI27" s="80">
        <f>GG27*0.15</f>
        <v/>
      </c>
      <c r="GJ27" s="80" t="n">
        <v>0</v>
      </c>
      <c r="GK27" s="98" t="n"/>
      <c r="GL27" s="4" t="n"/>
      <c r="GM27" s="93">
        <f>GM25+1</f>
        <v/>
      </c>
      <c r="GN27" s="76" t="n"/>
      <c r="GO27" s="80" t="n">
        <v>0</v>
      </c>
      <c r="GP27" s="80">
        <f>GO27*0.25</f>
        <v/>
      </c>
      <c r="GQ27" s="80">
        <f>GO27*0.15</f>
        <v/>
      </c>
      <c r="GR27" s="80" t="n">
        <v>0</v>
      </c>
      <c r="GS27" s="98" t="n"/>
      <c r="GT27" s="4" t="n"/>
      <c r="GU27" s="93">
        <f>GU25+1</f>
        <v/>
      </c>
      <c r="GV27" s="76" t="n"/>
      <c r="GW27" s="80" t="n">
        <v>0</v>
      </c>
      <c r="GX27" s="80">
        <f>GW27*0.25</f>
        <v/>
      </c>
      <c r="GY27" s="80">
        <f>GW27*0.15</f>
        <v/>
      </c>
      <c r="GZ27" s="80" t="n">
        <v>0</v>
      </c>
      <c r="HA27" s="98" t="n"/>
      <c r="HB27" s="4" t="n"/>
    </row>
    <row r="28" ht="12.75" customHeight="1" s="108" thickBot="1" thickTop="1">
      <c r="A28" s="84" t="n"/>
      <c r="B28" s="78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0" t="n"/>
      <c r="L28" s="30" t="n"/>
      <c r="M28" s="30" t="n"/>
      <c r="N28" s="12" t="n"/>
      <c r="O28" s="123" t="n"/>
      <c r="P28" s="135" t="n"/>
      <c r="Q28" s="12" t="n"/>
      <c r="R28" s="4" t="n"/>
      <c r="S28" s="77" t="n"/>
      <c r="T28" s="78" t="n"/>
      <c r="U28" s="32" t="n"/>
      <c r="V28" s="32" t="n"/>
      <c r="W28" s="32" t="n"/>
      <c r="X28" s="32" t="n"/>
      <c r="Y28" s="32" t="n"/>
      <c r="Z28" s="4" t="n"/>
      <c r="AA28" s="77" t="n"/>
      <c r="AB28" s="78" t="n"/>
      <c r="AC28" s="32" t="n"/>
      <c r="AD28" s="32" t="n"/>
      <c r="AE28" s="32" t="n"/>
      <c r="AF28" s="32" t="n"/>
      <c r="AG28" s="32" t="n"/>
      <c r="AH28" s="4" t="n"/>
      <c r="AI28" s="77" t="n"/>
      <c r="AJ28" s="78" t="n"/>
      <c r="AK28" s="32" t="n"/>
      <c r="AL28" s="32" t="n"/>
      <c r="AM28" s="32" t="n"/>
      <c r="AN28" s="32" t="n"/>
      <c r="AO28" s="32" t="n"/>
      <c r="AP28" s="4" t="n"/>
      <c r="AQ28" s="77" t="n"/>
      <c r="AR28" s="78" t="n"/>
      <c r="AS28" s="32" t="n"/>
      <c r="AT28" s="32" t="n"/>
      <c r="AU28" s="32" t="n"/>
      <c r="AV28" s="32" t="n"/>
      <c r="AW28" s="32" t="n"/>
      <c r="AX28" s="4" t="n"/>
      <c r="AY28" s="77" t="n"/>
      <c r="AZ28" s="78" t="n"/>
      <c r="BA28" s="32" t="n"/>
      <c r="BB28" s="32" t="n"/>
      <c r="BC28" s="32" t="n"/>
      <c r="BD28" s="32" t="n"/>
      <c r="BE28" s="32" t="n"/>
      <c r="BF28" s="4" t="n"/>
      <c r="BG28" s="77" t="n"/>
      <c r="BH28" s="78" t="n"/>
      <c r="BI28" s="32" t="n"/>
      <c r="BJ28" s="32" t="n"/>
      <c r="BK28" s="32" t="n"/>
      <c r="BL28" s="32" t="n"/>
      <c r="BM28" s="32" t="n"/>
      <c r="BN28" s="4" t="n"/>
      <c r="BO28" s="77" t="n"/>
      <c r="BP28" s="78" t="n"/>
      <c r="BQ28" s="32" t="n"/>
      <c r="BR28" s="32" t="n"/>
      <c r="BS28" s="32" t="n"/>
      <c r="BT28" s="32" t="n"/>
      <c r="BU28" s="32" t="n"/>
      <c r="BV28" s="4" t="n"/>
      <c r="BW28" s="77" t="n"/>
      <c r="BX28" s="78" t="n"/>
      <c r="BY28" s="32" t="n"/>
      <c r="BZ28" s="32" t="n"/>
      <c r="CA28" s="32" t="n"/>
      <c r="CB28" s="32" t="n"/>
      <c r="CC28" s="32" t="n"/>
      <c r="CD28" s="4" t="n"/>
      <c r="CE28" s="77" t="n"/>
      <c r="CF28" s="78" t="n"/>
      <c r="CG28" s="32" t="n"/>
      <c r="CH28" s="32" t="n"/>
      <c r="CI28" s="32" t="n"/>
      <c r="CJ28" s="32" t="n"/>
      <c r="CK28" s="32" t="n"/>
      <c r="CL28" s="4" t="n"/>
      <c r="CM28" s="77" t="n"/>
      <c r="CN28" s="78" t="n"/>
      <c r="CO28" s="32" t="n"/>
      <c r="CP28" s="32" t="n"/>
      <c r="CQ28" s="32" t="n"/>
      <c r="CR28" s="32" t="n"/>
      <c r="CS28" s="32" t="n"/>
      <c r="CT28" s="4" t="n"/>
      <c r="CU28" s="77" t="n"/>
      <c r="CV28" s="78" t="n"/>
      <c r="CW28" s="32" t="n"/>
      <c r="CX28" s="32" t="n"/>
      <c r="CY28" s="32" t="n"/>
      <c r="CZ28" s="32" t="n"/>
      <c r="DA28" s="32" t="n"/>
      <c r="DB28" s="4" t="n"/>
      <c r="DC28" s="77" t="n"/>
      <c r="DD28" s="78" t="n"/>
      <c r="DE28" s="32" t="n"/>
      <c r="DF28" s="32" t="n"/>
      <c r="DG28" s="32" t="n"/>
      <c r="DH28" s="32" t="n"/>
      <c r="DI28" s="32" t="n"/>
      <c r="DJ28" s="4" t="n"/>
      <c r="DK28" s="77" t="n"/>
      <c r="DL28" s="78" t="n"/>
      <c r="DM28" s="32" t="n"/>
      <c r="DN28" s="32" t="n"/>
      <c r="DO28" s="32" t="n"/>
      <c r="DP28" s="32" t="n"/>
      <c r="DQ28" s="32" t="n"/>
      <c r="DR28" s="4" t="n"/>
      <c r="DS28" s="77" t="n"/>
      <c r="DT28" s="78" t="n"/>
      <c r="DU28" s="32" t="n"/>
      <c r="DV28" s="32" t="n"/>
      <c r="DW28" s="32" t="n"/>
      <c r="DX28" s="32" t="n"/>
      <c r="DY28" s="32" t="n"/>
      <c r="DZ28" s="4" t="n"/>
      <c r="EA28" s="77" t="n"/>
      <c r="EB28" s="78" t="n"/>
      <c r="EC28" s="32" t="n"/>
      <c r="ED28" s="32" t="n"/>
      <c r="EE28" s="32" t="n"/>
      <c r="EF28" s="32" t="n"/>
      <c r="EG28" s="32" t="n"/>
      <c r="EH28" s="4" t="n"/>
      <c r="EI28" s="77" t="n"/>
      <c r="EJ28" s="78" t="n"/>
      <c r="EK28" s="32" t="n"/>
      <c r="EL28" s="32" t="n"/>
      <c r="EM28" s="32" t="n"/>
      <c r="EN28" s="32" t="n"/>
      <c r="EO28" s="32" t="n"/>
      <c r="EP28" s="4" t="n"/>
      <c r="EQ28" s="77" t="n"/>
      <c r="ER28" s="78" t="n"/>
      <c r="ES28" s="32" t="n"/>
      <c r="ET28" s="32" t="n"/>
      <c r="EU28" s="32" t="n"/>
      <c r="EV28" s="32" t="n"/>
      <c r="EW28" s="32" t="n"/>
      <c r="EX28" s="4" t="n"/>
      <c r="EY28" s="77" t="n"/>
      <c r="EZ28" s="78" t="n"/>
      <c r="FA28" s="32" t="n"/>
      <c r="FB28" s="32" t="n"/>
      <c r="FC28" s="32" t="n"/>
      <c r="FD28" s="32" t="n"/>
      <c r="FE28" s="32" t="n"/>
      <c r="FF28" s="4" t="n"/>
      <c r="FG28" s="77" t="n"/>
      <c r="FH28" s="78" t="n"/>
      <c r="FI28" s="32" t="n"/>
      <c r="FJ28" s="32" t="n"/>
      <c r="FK28" s="32" t="n"/>
      <c r="FL28" s="32" t="n"/>
      <c r="FM28" s="32" t="n"/>
      <c r="FN28" s="4" t="n"/>
      <c r="FO28" s="77" t="n"/>
      <c r="FP28" s="78" t="n"/>
      <c r="FQ28" s="32" t="n"/>
      <c r="FR28" s="32" t="n"/>
      <c r="FS28" s="32" t="n"/>
      <c r="FT28" s="32" t="n"/>
      <c r="FU28" s="32" t="n"/>
      <c r="FV28" s="4" t="n"/>
      <c r="FW28" s="77" t="n"/>
      <c r="FX28" s="78" t="n"/>
      <c r="FY28" s="32" t="n"/>
      <c r="FZ28" s="32" t="n"/>
      <c r="GA28" s="32" t="n"/>
      <c r="GB28" s="32" t="n"/>
      <c r="GC28" s="32" t="n"/>
      <c r="GD28" s="4" t="n"/>
      <c r="GE28" s="77" t="n"/>
      <c r="GF28" s="78" t="n"/>
      <c r="GG28" s="32" t="n"/>
      <c r="GH28" s="32" t="n"/>
      <c r="GI28" s="32" t="n"/>
      <c r="GJ28" s="32" t="n"/>
      <c r="GK28" s="32" t="n"/>
      <c r="GL28" s="4" t="n"/>
      <c r="GM28" s="77" t="n"/>
      <c r="GN28" s="78" t="n"/>
      <c r="GO28" s="32" t="n"/>
      <c r="GP28" s="32" t="n"/>
      <c r="GQ28" s="32" t="n"/>
      <c r="GR28" s="32" t="n"/>
      <c r="GS28" s="32" t="n"/>
      <c r="GT28" s="4" t="n"/>
      <c r="GU28" s="77" t="n"/>
      <c r="GV28" s="78" t="n"/>
      <c r="GW28" s="32" t="n"/>
      <c r="GX28" s="32" t="n"/>
      <c r="GY28" s="32" t="n"/>
      <c r="GZ28" s="32" t="n"/>
      <c r="HA28" s="32" t="n"/>
      <c r="HB28" s="4" t="n"/>
    </row>
    <row r="29" ht="12.75" customHeight="1" s="108" thickBot="1" thickTop="1">
      <c r="A29" s="101">
        <f>S29</f>
        <v/>
      </c>
      <c r="B29" s="83" t="n"/>
      <c r="C29" s="52">
        <f>U29+AC29+AK29+AS29+BA29+BI29+BQ29+BY29+CG29+CO29+CW29+DE29+DM29+DU29+EC29+EK29+ES29+FA29+FI29+FQ29+FY29+GG29+GO29+GW29</f>
        <v/>
      </c>
      <c r="D29" s="50">
        <f>U101+AC101</f>
        <v/>
      </c>
      <c r="E29" s="42">
        <f>C29+D29</f>
        <v/>
      </c>
      <c r="F29" s="46">
        <f>V29+AD29+AL29+AT29+BB29+BJ29+BR29+BZ29+CH29+CP29+CX29+DF29+DN29+DV29+ED29+EL29+ET29+FB29+FJ29+FR29+FZ29+GH29+GP29+GX29</f>
        <v/>
      </c>
      <c r="G29" s="46">
        <f>V101+AD101</f>
        <v/>
      </c>
      <c r="H29" s="105">
        <f>F29+G29</f>
        <v/>
      </c>
      <c r="I29" s="46">
        <f>X29+AF29+AN29+AV29+BD29+BL29+BT29+CB29+CJ29+CR29+CZ29+DH29+DP29+DX29+EF29+EN29+EV29+FD29+FL29+FT29+GB29+GJ29+GR29+GZ29</f>
        <v/>
      </c>
      <c r="J29" s="46">
        <f>X101+AF101</f>
        <v/>
      </c>
      <c r="K29" s="118">
        <f>I29+J29</f>
        <v/>
      </c>
      <c r="L29" s="29">
        <f>K29-H29</f>
        <v/>
      </c>
      <c r="M29" s="129">
        <f>L29+O29</f>
        <v/>
      </c>
      <c r="N29" s="12" t="n"/>
      <c r="O29" s="122" t="n">
        <v>0</v>
      </c>
      <c r="P29" s="136">
        <f>A29</f>
        <v/>
      </c>
      <c r="Q29" s="12" t="n"/>
      <c r="R29" s="4" t="n"/>
      <c r="S29" s="75" t="n">
        <v>44632</v>
      </c>
      <c r="T29" s="76" t="n"/>
      <c r="U29" s="79" t="n">
        <v>0</v>
      </c>
      <c r="V29" s="79">
        <f>U29*0.25</f>
        <v/>
      </c>
      <c r="W29" s="79">
        <f>U29*0.15</f>
        <v/>
      </c>
      <c r="X29" s="79" t="n">
        <v>0</v>
      </c>
      <c r="Y29" s="99" t="n"/>
      <c r="Z29" s="4" t="n"/>
      <c r="AA29" s="90">
        <f>AA27+1</f>
        <v/>
      </c>
      <c r="AB29" s="76" t="n"/>
      <c r="AC29" s="79" t="n">
        <v>10</v>
      </c>
      <c r="AD29" s="79">
        <f>AC29*0.25</f>
        <v/>
      </c>
      <c r="AE29" s="79">
        <f>AC29*0.15</f>
        <v/>
      </c>
      <c r="AF29" s="79" t="n">
        <v>0</v>
      </c>
      <c r="AG29" s="99" t="n"/>
      <c r="AH29" s="4" t="n"/>
      <c r="AI29" s="90">
        <f>AI27+1</f>
        <v/>
      </c>
      <c r="AJ29" s="76" t="n"/>
      <c r="AK29" s="79" t="n">
        <v>0</v>
      </c>
      <c r="AL29" s="79">
        <f>AK29*0.25</f>
        <v/>
      </c>
      <c r="AM29" s="79">
        <f>AK29*0.15</f>
        <v/>
      </c>
      <c r="AN29" s="79" t="n">
        <v>0</v>
      </c>
      <c r="AO29" s="99" t="n"/>
      <c r="AP29" s="4" t="n"/>
      <c r="AQ29" s="90">
        <f>AQ27+1</f>
        <v/>
      </c>
      <c r="AR29" s="76" t="n"/>
      <c r="AS29" s="79" t="n">
        <v>0</v>
      </c>
      <c r="AT29" s="79">
        <f>AS29*0.25</f>
        <v/>
      </c>
      <c r="AU29" s="79">
        <f>AS29*0.15</f>
        <v/>
      </c>
      <c r="AV29" s="79" t="n">
        <v>0</v>
      </c>
      <c r="AW29" s="99" t="n"/>
      <c r="AX29" s="4" t="n"/>
      <c r="AY29" s="90">
        <f>AY27+1</f>
        <v/>
      </c>
      <c r="AZ29" s="76" t="n"/>
      <c r="BA29" s="79" t="n">
        <v>0</v>
      </c>
      <c r="BB29" s="79">
        <f>BA29*0.25</f>
        <v/>
      </c>
      <c r="BC29" s="79">
        <f>BA29*0.15</f>
        <v/>
      </c>
      <c r="BD29" s="79" t="n">
        <v>0</v>
      </c>
      <c r="BE29" s="99" t="n"/>
      <c r="BF29" s="4" t="n"/>
      <c r="BG29" s="90">
        <f>BG27+1</f>
        <v/>
      </c>
      <c r="BH29" s="76" t="n"/>
      <c r="BI29" s="79" t="n">
        <v>0</v>
      </c>
      <c r="BJ29" s="79">
        <f>BI29*0.25</f>
        <v/>
      </c>
      <c r="BK29" s="79">
        <f>BI29*0.15</f>
        <v/>
      </c>
      <c r="BL29" s="79" t="n">
        <v>0</v>
      </c>
      <c r="BM29" s="99" t="n"/>
      <c r="BN29" s="4" t="n"/>
      <c r="BO29" s="90">
        <f>BO27+1</f>
        <v/>
      </c>
      <c r="BP29" s="76" t="n"/>
      <c r="BQ29" s="79" t="n">
        <v>0</v>
      </c>
      <c r="BR29" s="79">
        <f>BQ29*0.25</f>
        <v/>
      </c>
      <c r="BS29" s="79">
        <f>BQ29*0.15</f>
        <v/>
      </c>
      <c r="BT29" s="79" t="n">
        <v>0</v>
      </c>
      <c r="BU29" s="99" t="n"/>
      <c r="BV29" s="4" t="n"/>
      <c r="BW29" s="90">
        <f>BW27+1</f>
        <v/>
      </c>
      <c r="BX29" s="76" t="n"/>
      <c r="BY29" s="79" t="n">
        <v>0</v>
      </c>
      <c r="BZ29" s="79">
        <f>BY29*0.25</f>
        <v/>
      </c>
      <c r="CA29" s="79">
        <f>BY29*0.15</f>
        <v/>
      </c>
      <c r="CB29" s="79" t="n">
        <v>0</v>
      </c>
      <c r="CC29" s="99" t="n"/>
      <c r="CD29" s="4" t="n"/>
      <c r="CE29" s="90">
        <f>CE27+1</f>
        <v/>
      </c>
      <c r="CF29" s="76" t="n"/>
      <c r="CG29" s="79" t="n">
        <v>0</v>
      </c>
      <c r="CH29" s="79">
        <f>CG29*0.25</f>
        <v/>
      </c>
      <c r="CI29" s="79">
        <f>CG29*0.15</f>
        <v/>
      </c>
      <c r="CJ29" s="79" t="n">
        <v>0</v>
      </c>
      <c r="CK29" s="99" t="n"/>
      <c r="CL29" s="4" t="n"/>
      <c r="CM29" s="90">
        <f>CM27+1</f>
        <v/>
      </c>
      <c r="CN29" s="76" t="n"/>
      <c r="CO29" s="79" t="n">
        <v>0</v>
      </c>
      <c r="CP29" s="79">
        <f>CO29*0.25</f>
        <v/>
      </c>
      <c r="CQ29" s="79">
        <f>CO29*0.15</f>
        <v/>
      </c>
      <c r="CR29" s="79" t="n">
        <v>0</v>
      </c>
      <c r="CS29" s="99" t="n"/>
      <c r="CT29" s="4" t="n"/>
      <c r="CU29" s="90">
        <f>CU27+1</f>
        <v/>
      </c>
      <c r="CV29" s="76" t="n"/>
      <c r="CW29" s="79" t="n">
        <v>0</v>
      </c>
      <c r="CX29" s="79">
        <f>CW29*0.25</f>
        <v/>
      </c>
      <c r="CY29" s="79">
        <f>CW29*0.15</f>
        <v/>
      </c>
      <c r="CZ29" s="79" t="n">
        <v>0</v>
      </c>
      <c r="DA29" s="99" t="n"/>
      <c r="DB29" s="4" t="n"/>
      <c r="DC29" s="90">
        <f>DC27+1</f>
        <v/>
      </c>
      <c r="DD29" s="76" t="n"/>
      <c r="DE29" s="79" t="n">
        <v>0</v>
      </c>
      <c r="DF29" s="79">
        <f>DE29*0.25</f>
        <v/>
      </c>
      <c r="DG29" s="79">
        <f>DE29*0.15</f>
        <v/>
      </c>
      <c r="DH29" s="79" t="n">
        <v>0</v>
      </c>
      <c r="DI29" s="99" t="n"/>
      <c r="DJ29" s="4" t="n"/>
      <c r="DK29" s="90">
        <f>DK27+1</f>
        <v/>
      </c>
      <c r="DL29" s="76" t="n"/>
      <c r="DM29" s="79" t="n">
        <v>0</v>
      </c>
      <c r="DN29" s="79">
        <f>DM29*0.25</f>
        <v/>
      </c>
      <c r="DO29" s="79">
        <f>DM29*0.15</f>
        <v/>
      </c>
      <c r="DP29" s="79" t="n">
        <v>0</v>
      </c>
      <c r="DQ29" s="99" t="n"/>
      <c r="DR29" s="4" t="n"/>
      <c r="DS29" s="90">
        <f>DS27+1</f>
        <v/>
      </c>
      <c r="DT29" s="76" t="n"/>
      <c r="DU29" s="79" t="n">
        <v>0</v>
      </c>
      <c r="DV29" s="79">
        <f>DU29*0.25</f>
        <v/>
      </c>
      <c r="DW29" s="79">
        <f>DU29*0.15</f>
        <v/>
      </c>
      <c r="DX29" s="79" t="n">
        <v>0</v>
      </c>
      <c r="DY29" s="99" t="n"/>
      <c r="DZ29" s="4" t="n"/>
      <c r="EA29" s="90">
        <f>EA27+1</f>
        <v/>
      </c>
      <c r="EB29" s="76" t="n"/>
      <c r="EC29" s="79" t="n">
        <v>0</v>
      </c>
      <c r="ED29" s="79">
        <f>EC29*0.25</f>
        <v/>
      </c>
      <c r="EE29" s="79">
        <f>EC29*0.15</f>
        <v/>
      </c>
      <c r="EF29" s="79" t="n">
        <v>0</v>
      </c>
      <c r="EG29" s="99" t="n"/>
      <c r="EH29" s="4" t="n"/>
      <c r="EI29" s="90">
        <f>EI27+1</f>
        <v/>
      </c>
      <c r="EJ29" s="76" t="n"/>
      <c r="EK29" s="79" t="n">
        <v>0</v>
      </c>
      <c r="EL29" s="79">
        <f>EK29*0.25</f>
        <v/>
      </c>
      <c r="EM29" s="79">
        <f>EK29*0.15</f>
        <v/>
      </c>
      <c r="EN29" s="79" t="n">
        <v>0</v>
      </c>
      <c r="EO29" s="99" t="n"/>
      <c r="EP29" s="4" t="n"/>
      <c r="EQ29" s="90">
        <f>EQ27+1</f>
        <v/>
      </c>
      <c r="ER29" s="76" t="n"/>
      <c r="ES29" s="79" t="n">
        <v>0</v>
      </c>
      <c r="ET29" s="79">
        <f>ES29*0.25</f>
        <v/>
      </c>
      <c r="EU29" s="79">
        <f>ES29*0.15</f>
        <v/>
      </c>
      <c r="EV29" s="79" t="n">
        <v>0</v>
      </c>
      <c r="EW29" s="99" t="n"/>
      <c r="EX29" s="4" t="n"/>
      <c r="EY29" s="90">
        <f>EY27+1</f>
        <v/>
      </c>
      <c r="EZ29" s="76" t="n"/>
      <c r="FA29" s="79" t="n">
        <v>0</v>
      </c>
      <c r="FB29" s="79">
        <f>FA29*0.25</f>
        <v/>
      </c>
      <c r="FC29" s="79">
        <f>FA29*0.15</f>
        <v/>
      </c>
      <c r="FD29" s="79" t="n">
        <v>0</v>
      </c>
      <c r="FE29" s="99" t="n"/>
      <c r="FF29" s="4" t="n"/>
      <c r="FG29" s="90">
        <f>FG27+1</f>
        <v/>
      </c>
      <c r="FH29" s="76" t="n"/>
      <c r="FI29" s="79" t="n">
        <v>0</v>
      </c>
      <c r="FJ29" s="79">
        <f>FI29*0.25</f>
        <v/>
      </c>
      <c r="FK29" s="79">
        <f>FI29*0.15</f>
        <v/>
      </c>
      <c r="FL29" s="79" t="n">
        <v>0</v>
      </c>
      <c r="FM29" s="99" t="n"/>
      <c r="FN29" s="4" t="n"/>
      <c r="FO29" s="90">
        <f>FO27+1</f>
        <v/>
      </c>
      <c r="FP29" s="76" t="n"/>
      <c r="FQ29" s="79" t="n">
        <v>0</v>
      </c>
      <c r="FR29" s="79">
        <f>FQ29*0.25</f>
        <v/>
      </c>
      <c r="FS29" s="79">
        <f>FQ29*0.15</f>
        <v/>
      </c>
      <c r="FT29" s="79" t="n">
        <v>0</v>
      </c>
      <c r="FU29" s="99" t="n"/>
      <c r="FV29" s="4" t="n"/>
      <c r="FW29" s="90">
        <f>FW27+1</f>
        <v/>
      </c>
      <c r="FX29" s="76" t="n"/>
      <c r="FY29" s="79" t="n">
        <v>0</v>
      </c>
      <c r="FZ29" s="79">
        <f>FY29*0.25</f>
        <v/>
      </c>
      <c r="GA29" s="79">
        <f>FY29*0.15</f>
        <v/>
      </c>
      <c r="GB29" s="79" t="n">
        <v>0</v>
      </c>
      <c r="GC29" s="99" t="n"/>
      <c r="GD29" s="4" t="n"/>
      <c r="GE29" s="90">
        <f>GE27+1</f>
        <v/>
      </c>
      <c r="GF29" s="76" t="n"/>
      <c r="GG29" s="79" t="n">
        <v>0</v>
      </c>
      <c r="GH29" s="79">
        <f>GG29*0.25</f>
        <v/>
      </c>
      <c r="GI29" s="79">
        <f>GG29*0.15</f>
        <v/>
      </c>
      <c r="GJ29" s="79" t="n">
        <v>0</v>
      </c>
      <c r="GK29" s="99" t="n"/>
      <c r="GL29" s="4" t="n"/>
      <c r="GM29" s="90">
        <f>GM27+1</f>
        <v/>
      </c>
      <c r="GN29" s="76" t="n"/>
      <c r="GO29" s="79" t="n">
        <v>0</v>
      </c>
      <c r="GP29" s="79">
        <f>GO29*0.25</f>
        <v/>
      </c>
      <c r="GQ29" s="79">
        <f>GO29*0.15</f>
        <v/>
      </c>
      <c r="GR29" s="79" t="n">
        <v>0</v>
      </c>
      <c r="GS29" s="99" t="n"/>
      <c r="GT29" s="4" t="n"/>
      <c r="GU29" s="90">
        <f>GU27+1</f>
        <v/>
      </c>
      <c r="GV29" s="76" t="n"/>
      <c r="GW29" s="79" t="n">
        <v>0</v>
      </c>
      <c r="GX29" s="79">
        <f>GW29*0.25</f>
        <v/>
      </c>
      <c r="GY29" s="79">
        <f>GW29*0.15</f>
        <v/>
      </c>
      <c r="GZ29" s="79" t="n">
        <v>0</v>
      </c>
      <c r="HA29" s="99" t="n"/>
      <c r="HB29" s="4" t="n"/>
    </row>
    <row r="30" ht="12.75" customHeight="1" s="108" thickBot="1" thickTop="1">
      <c r="A30" s="84" t="n"/>
      <c r="B30" s="78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0" t="n"/>
      <c r="L30" s="30" t="n"/>
      <c r="M30" s="30" t="n"/>
      <c r="N30" s="12" t="n"/>
      <c r="O30" s="123" t="n"/>
      <c r="P30" s="135" t="n"/>
      <c r="Q30" s="12" t="n"/>
      <c r="R30" s="4" t="n"/>
      <c r="S30" s="77" t="n"/>
      <c r="T30" s="78" t="n"/>
      <c r="U30" s="32" t="n"/>
      <c r="V30" s="32" t="n"/>
      <c r="W30" s="32" t="n"/>
      <c r="X30" s="32" t="n"/>
      <c r="Y30" s="32" t="n"/>
      <c r="Z30" s="4" t="n"/>
      <c r="AA30" s="77" t="n"/>
      <c r="AB30" s="78" t="n"/>
      <c r="AC30" s="32" t="n"/>
      <c r="AD30" s="32" t="n"/>
      <c r="AE30" s="32" t="n"/>
      <c r="AF30" s="32" t="n"/>
      <c r="AG30" s="32" t="n"/>
      <c r="AH30" s="4" t="n"/>
      <c r="AI30" s="77" t="n"/>
      <c r="AJ30" s="78" t="n"/>
      <c r="AK30" s="32" t="n"/>
      <c r="AL30" s="32" t="n"/>
      <c r="AM30" s="32" t="n"/>
      <c r="AN30" s="32" t="n"/>
      <c r="AO30" s="32" t="n"/>
      <c r="AP30" s="4" t="n"/>
      <c r="AQ30" s="77" t="n"/>
      <c r="AR30" s="78" t="n"/>
      <c r="AS30" s="32" t="n"/>
      <c r="AT30" s="32" t="n"/>
      <c r="AU30" s="32" t="n"/>
      <c r="AV30" s="32" t="n"/>
      <c r="AW30" s="32" t="n"/>
      <c r="AX30" s="4" t="n"/>
      <c r="AY30" s="77" t="n"/>
      <c r="AZ30" s="78" t="n"/>
      <c r="BA30" s="32" t="n"/>
      <c r="BB30" s="32" t="n"/>
      <c r="BC30" s="32" t="n"/>
      <c r="BD30" s="32" t="n"/>
      <c r="BE30" s="32" t="n"/>
      <c r="BF30" s="4" t="n"/>
      <c r="BG30" s="77" t="n"/>
      <c r="BH30" s="78" t="n"/>
      <c r="BI30" s="32" t="n"/>
      <c r="BJ30" s="32" t="n"/>
      <c r="BK30" s="32" t="n"/>
      <c r="BL30" s="32" t="n"/>
      <c r="BM30" s="32" t="n"/>
      <c r="BN30" s="4" t="n"/>
      <c r="BO30" s="77" t="n"/>
      <c r="BP30" s="78" t="n"/>
      <c r="BQ30" s="32" t="n"/>
      <c r="BR30" s="32" t="n"/>
      <c r="BS30" s="32" t="n"/>
      <c r="BT30" s="32" t="n"/>
      <c r="BU30" s="32" t="n"/>
      <c r="BV30" s="4" t="n"/>
      <c r="BW30" s="77" t="n"/>
      <c r="BX30" s="78" t="n"/>
      <c r="BY30" s="32" t="n"/>
      <c r="BZ30" s="32" t="n"/>
      <c r="CA30" s="32" t="n"/>
      <c r="CB30" s="32" t="n"/>
      <c r="CC30" s="32" t="n"/>
      <c r="CD30" s="4" t="n"/>
      <c r="CE30" s="77" t="n"/>
      <c r="CF30" s="78" t="n"/>
      <c r="CG30" s="32" t="n"/>
      <c r="CH30" s="32" t="n"/>
      <c r="CI30" s="32" t="n"/>
      <c r="CJ30" s="32" t="n"/>
      <c r="CK30" s="32" t="n"/>
      <c r="CL30" s="4" t="n"/>
      <c r="CM30" s="77" t="n"/>
      <c r="CN30" s="78" t="n"/>
      <c r="CO30" s="32" t="n"/>
      <c r="CP30" s="32" t="n"/>
      <c r="CQ30" s="32" t="n"/>
      <c r="CR30" s="32" t="n"/>
      <c r="CS30" s="32" t="n"/>
      <c r="CT30" s="4" t="n"/>
      <c r="CU30" s="77" t="n"/>
      <c r="CV30" s="78" t="n"/>
      <c r="CW30" s="32" t="n"/>
      <c r="CX30" s="32" t="n"/>
      <c r="CY30" s="32" t="n"/>
      <c r="CZ30" s="32" t="n"/>
      <c r="DA30" s="32" t="n"/>
      <c r="DB30" s="4" t="n"/>
      <c r="DC30" s="77" t="n"/>
      <c r="DD30" s="78" t="n"/>
      <c r="DE30" s="32" t="n"/>
      <c r="DF30" s="32" t="n"/>
      <c r="DG30" s="32" t="n"/>
      <c r="DH30" s="32" t="n"/>
      <c r="DI30" s="32" t="n"/>
      <c r="DJ30" s="4" t="n"/>
      <c r="DK30" s="77" t="n"/>
      <c r="DL30" s="78" t="n"/>
      <c r="DM30" s="32" t="n"/>
      <c r="DN30" s="32" t="n"/>
      <c r="DO30" s="32" t="n"/>
      <c r="DP30" s="32" t="n"/>
      <c r="DQ30" s="32" t="n"/>
      <c r="DR30" s="4" t="n"/>
      <c r="DS30" s="77" t="n"/>
      <c r="DT30" s="78" t="n"/>
      <c r="DU30" s="32" t="n"/>
      <c r="DV30" s="32" t="n"/>
      <c r="DW30" s="32" t="n"/>
      <c r="DX30" s="32" t="n"/>
      <c r="DY30" s="32" t="n"/>
      <c r="DZ30" s="4" t="n"/>
      <c r="EA30" s="77" t="n"/>
      <c r="EB30" s="78" t="n"/>
      <c r="EC30" s="32" t="n"/>
      <c r="ED30" s="32" t="n"/>
      <c r="EE30" s="32" t="n"/>
      <c r="EF30" s="32" t="n"/>
      <c r="EG30" s="32" t="n"/>
      <c r="EH30" s="4" t="n"/>
      <c r="EI30" s="77" t="n"/>
      <c r="EJ30" s="78" t="n"/>
      <c r="EK30" s="32" t="n"/>
      <c r="EL30" s="32" t="n"/>
      <c r="EM30" s="32" t="n"/>
      <c r="EN30" s="32" t="n"/>
      <c r="EO30" s="32" t="n"/>
      <c r="EP30" s="4" t="n"/>
      <c r="EQ30" s="77" t="n"/>
      <c r="ER30" s="78" t="n"/>
      <c r="ES30" s="32" t="n"/>
      <c r="ET30" s="32" t="n"/>
      <c r="EU30" s="32" t="n"/>
      <c r="EV30" s="32" t="n"/>
      <c r="EW30" s="32" t="n"/>
      <c r="EX30" s="4" t="n"/>
      <c r="EY30" s="77" t="n"/>
      <c r="EZ30" s="78" t="n"/>
      <c r="FA30" s="32" t="n"/>
      <c r="FB30" s="32" t="n"/>
      <c r="FC30" s="32" t="n"/>
      <c r="FD30" s="32" t="n"/>
      <c r="FE30" s="32" t="n"/>
      <c r="FF30" s="4" t="n"/>
      <c r="FG30" s="77" t="n"/>
      <c r="FH30" s="78" t="n"/>
      <c r="FI30" s="32" t="n"/>
      <c r="FJ30" s="32" t="n"/>
      <c r="FK30" s="32" t="n"/>
      <c r="FL30" s="32" t="n"/>
      <c r="FM30" s="32" t="n"/>
      <c r="FN30" s="4" t="n"/>
      <c r="FO30" s="77" t="n"/>
      <c r="FP30" s="78" t="n"/>
      <c r="FQ30" s="32" t="n"/>
      <c r="FR30" s="32" t="n"/>
      <c r="FS30" s="32" t="n"/>
      <c r="FT30" s="32" t="n"/>
      <c r="FU30" s="32" t="n"/>
      <c r="FV30" s="4" t="n"/>
      <c r="FW30" s="77" t="n"/>
      <c r="FX30" s="78" t="n"/>
      <c r="FY30" s="32" t="n"/>
      <c r="FZ30" s="32" t="n"/>
      <c r="GA30" s="32" t="n"/>
      <c r="GB30" s="32" t="n"/>
      <c r="GC30" s="32" t="n"/>
      <c r="GD30" s="4" t="n"/>
      <c r="GE30" s="77" t="n"/>
      <c r="GF30" s="78" t="n"/>
      <c r="GG30" s="32" t="n"/>
      <c r="GH30" s="32" t="n"/>
      <c r="GI30" s="32" t="n"/>
      <c r="GJ30" s="32" t="n"/>
      <c r="GK30" s="32" t="n"/>
      <c r="GL30" s="4" t="n"/>
      <c r="GM30" s="77" t="n"/>
      <c r="GN30" s="78" t="n"/>
      <c r="GO30" s="32" t="n"/>
      <c r="GP30" s="32" t="n"/>
      <c r="GQ30" s="32" t="n"/>
      <c r="GR30" s="32" t="n"/>
      <c r="GS30" s="32" t="n"/>
      <c r="GT30" s="4" t="n"/>
      <c r="GU30" s="77" t="n"/>
      <c r="GV30" s="78" t="n"/>
      <c r="GW30" s="32" t="n"/>
      <c r="GX30" s="32" t="n"/>
      <c r="GY30" s="32" t="n"/>
      <c r="GZ30" s="32" t="n"/>
      <c r="HA30" s="32" t="n"/>
      <c r="HB30" s="4" t="n"/>
    </row>
    <row r="31" ht="12.75" customHeight="1" s="108" thickBot="1" thickTop="1">
      <c r="A31" s="101">
        <f>S31</f>
        <v/>
      </c>
      <c r="B31" s="83" t="n"/>
      <c r="C31" s="52">
        <f>U31+AC31+AK31+AS31+BA31+BI31+BQ31+BY31+CG31+CO31+CW31+DE31+DM31+DU31+EC31+EK31+ES31+FA31+FI31+FQ31+FY31+GG31+GO31+GW31</f>
        <v/>
      </c>
      <c r="D31" s="50">
        <f>U103+AC103</f>
        <v/>
      </c>
      <c r="E31" s="42">
        <f>C31+D31</f>
        <v/>
      </c>
      <c r="F31" s="46">
        <f>V31+AD31+AL31+AT31+BB31+BJ31+BR31+BZ31+CH31+CP31+CX31+DF31+DN31+DV31+ED31+EL31+ET31+FB31+FJ31+FR31+FZ31+GH31+GP31+GX31</f>
        <v/>
      </c>
      <c r="G31" s="46">
        <f>V103+AD103</f>
        <v/>
      </c>
      <c r="H31" s="105">
        <f>F31+G31</f>
        <v/>
      </c>
      <c r="I31" s="46">
        <f>X31+AF31+AN31+AV31+BD31+BL31+BT31+CB31+CJ31+CR31+CZ31+DH31+DP31+DX31+EF31+EN31+EV31+FD31+FL31+FT31+GB31+GJ31+GR31+GZ31</f>
        <v/>
      </c>
      <c r="J31" s="46">
        <f>X103+AF103</f>
        <v/>
      </c>
      <c r="K31" s="118">
        <f>I31+J31</f>
        <v/>
      </c>
      <c r="L31" s="29">
        <f>K31-H31</f>
        <v/>
      </c>
      <c r="M31" s="129">
        <f>L31+O31</f>
        <v/>
      </c>
      <c r="N31" s="12" t="n"/>
      <c r="O31" s="122" t="n">
        <v>0</v>
      </c>
      <c r="P31" s="134">
        <f>A31</f>
        <v/>
      </c>
      <c r="Q31" s="12" t="n"/>
      <c r="R31" s="4" t="n"/>
      <c r="S31" s="75" t="n">
        <v>44633</v>
      </c>
      <c r="T31" s="76" t="n"/>
      <c r="U31" s="80" t="n">
        <v>0</v>
      </c>
      <c r="V31" s="80">
        <f>U31*0.25</f>
        <v/>
      </c>
      <c r="W31" s="80">
        <f>U31*0.15</f>
        <v/>
      </c>
      <c r="X31" s="80" t="n">
        <v>0</v>
      </c>
      <c r="Y31" s="98" t="n"/>
      <c r="Z31" s="4" t="n"/>
      <c r="AA31" s="93">
        <f>AA29+1</f>
        <v/>
      </c>
      <c r="AB31" s="76" t="n"/>
      <c r="AC31" s="80" t="n">
        <v>100</v>
      </c>
      <c r="AD31" s="80">
        <f>AC31*0.25</f>
        <v/>
      </c>
      <c r="AE31" s="80">
        <f>AC31*0.15</f>
        <v/>
      </c>
      <c r="AF31" s="80" t="n">
        <v>55</v>
      </c>
      <c r="AG31" s="98" t="n"/>
      <c r="AH31" s="4" t="n"/>
      <c r="AI31" s="93">
        <f>AI29+1</f>
        <v/>
      </c>
      <c r="AJ31" s="76" t="n"/>
      <c r="AK31" s="80" t="n">
        <v>0</v>
      </c>
      <c r="AL31" s="80">
        <f>AK31*0.25</f>
        <v/>
      </c>
      <c r="AM31" s="80">
        <f>AK31*0.15</f>
        <v/>
      </c>
      <c r="AN31" s="80" t="n">
        <v>0</v>
      </c>
      <c r="AO31" s="98" t="n"/>
      <c r="AP31" s="4" t="n"/>
      <c r="AQ31" s="93">
        <f>AQ29+1</f>
        <v/>
      </c>
      <c r="AR31" s="76" t="n"/>
      <c r="AS31" s="80" t="n">
        <v>0</v>
      </c>
      <c r="AT31" s="80">
        <f>AS31*0.25</f>
        <v/>
      </c>
      <c r="AU31" s="80">
        <f>AS31*0.15</f>
        <v/>
      </c>
      <c r="AV31" s="80" t="n">
        <v>0</v>
      </c>
      <c r="AW31" s="98" t="n"/>
      <c r="AX31" s="4" t="n"/>
      <c r="AY31" s="93">
        <f>AY29+1</f>
        <v/>
      </c>
      <c r="AZ31" s="76" t="n"/>
      <c r="BA31" s="80" t="n">
        <v>0</v>
      </c>
      <c r="BB31" s="80">
        <f>BA31*0.25</f>
        <v/>
      </c>
      <c r="BC31" s="80">
        <f>BA31*0.15</f>
        <v/>
      </c>
      <c r="BD31" s="80" t="n">
        <v>0</v>
      </c>
      <c r="BE31" s="98" t="n"/>
      <c r="BF31" s="4" t="n"/>
      <c r="BG31" s="93">
        <f>BG29+1</f>
        <v/>
      </c>
      <c r="BH31" s="76" t="n"/>
      <c r="BI31" s="80" t="n">
        <v>0</v>
      </c>
      <c r="BJ31" s="80">
        <f>BI31*0.25</f>
        <v/>
      </c>
      <c r="BK31" s="80">
        <f>BI31*0.15</f>
        <v/>
      </c>
      <c r="BL31" s="80" t="n">
        <v>0</v>
      </c>
      <c r="BM31" s="98" t="n"/>
      <c r="BN31" s="4" t="n"/>
      <c r="BO31" s="93">
        <f>BO29+1</f>
        <v/>
      </c>
      <c r="BP31" s="76" t="n"/>
      <c r="BQ31" s="80" t="n">
        <v>0</v>
      </c>
      <c r="BR31" s="80">
        <f>BQ31*0.25</f>
        <v/>
      </c>
      <c r="BS31" s="80">
        <f>BQ31*0.15</f>
        <v/>
      </c>
      <c r="BT31" s="80" t="n">
        <v>0</v>
      </c>
      <c r="BU31" s="98" t="n"/>
      <c r="BV31" s="4" t="n"/>
      <c r="BW31" s="93">
        <f>BW29+1</f>
        <v/>
      </c>
      <c r="BX31" s="76" t="n"/>
      <c r="BY31" s="80" t="n">
        <v>0</v>
      </c>
      <c r="BZ31" s="80">
        <f>BY31*0.25</f>
        <v/>
      </c>
      <c r="CA31" s="80">
        <f>BY31*0.15</f>
        <v/>
      </c>
      <c r="CB31" s="80" t="n">
        <v>0</v>
      </c>
      <c r="CC31" s="98" t="n"/>
      <c r="CD31" s="4" t="n"/>
      <c r="CE31" s="93">
        <f>CE29+1</f>
        <v/>
      </c>
      <c r="CF31" s="76" t="n"/>
      <c r="CG31" s="80" t="n">
        <v>0</v>
      </c>
      <c r="CH31" s="80">
        <f>CG31*0.25</f>
        <v/>
      </c>
      <c r="CI31" s="80">
        <f>CG31*0.15</f>
        <v/>
      </c>
      <c r="CJ31" s="80" t="n">
        <v>0</v>
      </c>
      <c r="CK31" s="98" t="n"/>
      <c r="CL31" s="4" t="n"/>
      <c r="CM31" s="93">
        <f>CM29+1</f>
        <v/>
      </c>
      <c r="CN31" s="76" t="n"/>
      <c r="CO31" s="80" t="n">
        <v>0</v>
      </c>
      <c r="CP31" s="80">
        <f>CO31*0.25</f>
        <v/>
      </c>
      <c r="CQ31" s="80">
        <f>CO31*0.15</f>
        <v/>
      </c>
      <c r="CR31" s="80" t="n">
        <v>0</v>
      </c>
      <c r="CS31" s="98" t="n"/>
      <c r="CT31" s="4" t="n"/>
      <c r="CU31" s="93">
        <f>CU29+1</f>
        <v/>
      </c>
      <c r="CV31" s="76" t="n"/>
      <c r="CW31" s="80" t="n">
        <v>0</v>
      </c>
      <c r="CX31" s="80">
        <f>CW31*0.25</f>
        <v/>
      </c>
      <c r="CY31" s="80">
        <f>CW31*0.15</f>
        <v/>
      </c>
      <c r="CZ31" s="80" t="n">
        <v>0</v>
      </c>
      <c r="DA31" s="98" t="n"/>
      <c r="DB31" s="4" t="n"/>
      <c r="DC31" s="93">
        <f>DC29+1</f>
        <v/>
      </c>
      <c r="DD31" s="76" t="n"/>
      <c r="DE31" s="80" t="n">
        <v>0</v>
      </c>
      <c r="DF31" s="80">
        <f>DE31*0.25</f>
        <v/>
      </c>
      <c r="DG31" s="80">
        <f>DE31*0.15</f>
        <v/>
      </c>
      <c r="DH31" s="80" t="n">
        <v>0</v>
      </c>
      <c r="DI31" s="98" t="n"/>
      <c r="DJ31" s="4" t="n"/>
      <c r="DK31" s="93">
        <f>DK29+1</f>
        <v/>
      </c>
      <c r="DL31" s="76" t="n"/>
      <c r="DM31" s="80" t="n">
        <v>0</v>
      </c>
      <c r="DN31" s="80">
        <f>DM31*0.25</f>
        <v/>
      </c>
      <c r="DO31" s="80">
        <f>DM31*0.15</f>
        <v/>
      </c>
      <c r="DP31" s="80" t="n">
        <v>0</v>
      </c>
      <c r="DQ31" s="98" t="n"/>
      <c r="DR31" s="4" t="n"/>
      <c r="DS31" s="93">
        <f>DS29+1</f>
        <v/>
      </c>
      <c r="DT31" s="76" t="n"/>
      <c r="DU31" s="80" t="n">
        <v>0</v>
      </c>
      <c r="DV31" s="80">
        <f>DU31*0.25</f>
        <v/>
      </c>
      <c r="DW31" s="80">
        <f>DU31*0.15</f>
        <v/>
      </c>
      <c r="DX31" s="80" t="n">
        <v>0</v>
      </c>
      <c r="DY31" s="98" t="n"/>
      <c r="DZ31" s="4" t="n"/>
      <c r="EA31" s="93">
        <f>EA29+1</f>
        <v/>
      </c>
      <c r="EB31" s="76" t="n"/>
      <c r="EC31" s="80" t="n">
        <v>0</v>
      </c>
      <c r="ED31" s="80">
        <f>EC31*0.25</f>
        <v/>
      </c>
      <c r="EE31" s="80">
        <f>EC31*0.15</f>
        <v/>
      </c>
      <c r="EF31" s="80" t="n">
        <v>0</v>
      </c>
      <c r="EG31" s="98" t="n"/>
      <c r="EH31" s="4" t="n"/>
      <c r="EI31" s="93">
        <f>EI29+1</f>
        <v/>
      </c>
      <c r="EJ31" s="76" t="n"/>
      <c r="EK31" s="80" t="n">
        <v>0</v>
      </c>
      <c r="EL31" s="80">
        <f>EK31*0.25</f>
        <v/>
      </c>
      <c r="EM31" s="80">
        <f>EK31*0.15</f>
        <v/>
      </c>
      <c r="EN31" s="80" t="n">
        <v>0</v>
      </c>
      <c r="EO31" s="98" t="n"/>
      <c r="EP31" s="4" t="n"/>
      <c r="EQ31" s="93">
        <f>EQ29+1</f>
        <v/>
      </c>
      <c r="ER31" s="76" t="n"/>
      <c r="ES31" s="80" t="n">
        <v>0</v>
      </c>
      <c r="ET31" s="80">
        <f>ES31*0.25</f>
        <v/>
      </c>
      <c r="EU31" s="80">
        <f>ES31*0.15</f>
        <v/>
      </c>
      <c r="EV31" s="80" t="n">
        <v>0</v>
      </c>
      <c r="EW31" s="98" t="n"/>
      <c r="EX31" s="4" t="n"/>
      <c r="EY31" s="93">
        <f>EY29+1</f>
        <v/>
      </c>
      <c r="EZ31" s="76" t="n"/>
      <c r="FA31" s="80" t="n">
        <v>0</v>
      </c>
      <c r="FB31" s="80">
        <f>FA31*0.25</f>
        <v/>
      </c>
      <c r="FC31" s="80">
        <f>FA31*0.15</f>
        <v/>
      </c>
      <c r="FD31" s="80" t="n">
        <v>0</v>
      </c>
      <c r="FE31" s="98" t="n"/>
      <c r="FF31" s="4" t="n"/>
      <c r="FG31" s="93">
        <f>FG29+1</f>
        <v/>
      </c>
      <c r="FH31" s="76" t="n"/>
      <c r="FI31" s="80" t="n">
        <v>0</v>
      </c>
      <c r="FJ31" s="80">
        <f>FI31*0.25</f>
        <v/>
      </c>
      <c r="FK31" s="80">
        <f>FI31*0.15</f>
        <v/>
      </c>
      <c r="FL31" s="80" t="n">
        <v>0</v>
      </c>
      <c r="FM31" s="98" t="n"/>
      <c r="FN31" s="4" t="n"/>
      <c r="FO31" s="93">
        <f>FO29+1</f>
        <v/>
      </c>
      <c r="FP31" s="76" t="n"/>
      <c r="FQ31" s="80" t="n">
        <v>0</v>
      </c>
      <c r="FR31" s="80">
        <f>FQ31*0.25</f>
        <v/>
      </c>
      <c r="FS31" s="80">
        <f>FQ31*0.15</f>
        <v/>
      </c>
      <c r="FT31" s="80" t="n">
        <v>0</v>
      </c>
      <c r="FU31" s="98" t="n"/>
      <c r="FV31" s="4" t="n"/>
      <c r="FW31" s="93">
        <f>FW29+1</f>
        <v/>
      </c>
      <c r="FX31" s="76" t="n"/>
      <c r="FY31" s="80" t="n">
        <v>0</v>
      </c>
      <c r="FZ31" s="80">
        <f>FY31*0.25</f>
        <v/>
      </c>
      <c r="GA31" s="80">
        <f>FY31*0.15</f>
        <v/>
      </c>
      <c r="GB31" s="80" t="n">
        <v>0</v>
      </c>
      <c r="GC31" s="98" t="n"/>
      <c r="GD31" s="4" t="n"/>
      <c r="GE31" s="93">
        <f>GE29+1</f>
        <v/>
      </c>
      <c r="GF31" s="76" t="n"/>
      <c r="GG31" s="80" t="n">
        <v>0</v>
      </c>
      <c r="GH31" s="80">
        <f>GG31*0.25</f>
        <v/>
      </c>
      <c r="GI31" s="80">
        <f>GG31*0.15</f>
        <v/>
      </c>
      <c r="GJ31" s="80" t="n">
        <v>0</v>
      </c>
      <c r="GK31" s="98" t="n"/>
      <c r="GL31" s="4" t="n"/>
      <c r="GM31" s="93">
        <f>GM29+1</f>
        <v/>
      </c>
      <c r="GN31" s="76" t="n"/>
      <c r="GO31" s="80" t="n">
        <v>0</v>
      </c>
      <c r="GP31" s="80">
        <f>GO31*0.25</f>
        <v/>
      </c>
      <c r="GQ31" s="80">
        <f>GO31*0.15</f>
        <v/>
      </c>
      <c r="GR31" s="80" t="n">
        <v>0</v>
      </c>
      <c r="GS31" s="98" t="n"/>
      <c r="GT31" s="4" t="n"/>
      <c r="GU31" s="93">
        <f>GU29+1</f>
        <v/>
      </c>
      <c r="GV31" s="76" t="n"/>
      <c r="GW31" s="80" t="n">
        <v>0</v>
      </c>
      <c r="GX31" s="80">
        <f>GW31*0.25</f>
        <v/>
      </c>
      <c r="GY31" s="80">
        <f>GW31*0.15</f>
        <v/>
      </c>
      <c r="GZ31" s="80" t="n">
        <v>0</v>
      </c>
      <c r="HA31" s="98" t="n"/>
      <c r="HB31" s="4" t="n"/>
    </row>
    <row r="32" ht="12.75" customHeight="1" s="108" thickBot="1" thickTop="1">
      <c r="A32" s="84" t="n"/>
      <c r="B32" s="78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12" t="n"/>
      <c r="O32" s="123" t="n"/>
      <c r="P32" s="135" t="n"/>
      <c r="Q32" s="12" t="n"/>
      <c r="R32" s="4" t="n"/>
      <c r="S32" s="77" t="n"/>
      <c r="T32" s="78" t="n"/>
      <c r="U32" s="32" t="n"/>
      <c r="V32" s="32" t="n"/>
      <c r="W32" s="32" t="n"/>
      <c r="X32" s="32" t="n"/>
      <c r="Y32" s="32" t="n"/>
      <c r="Z32" s="4" t="n"/>
      <c r="AA32" s="77" t="n"/>
      <c r="AB32" s="78" t="n"/>
      <c r="AC32" s="32" t="n"/>
      <c r="AD32" s="32" t="n"/>
      <c r="AE32" s="32" t="n"/>
      <c r="AF32" s="32" t="n"/>
      <c r="AG32" s="32" t="n"/>
      <c r="AH32" s="4" t="n"/>
      <c r="AI32" s="77" t="n"/>
      <c r="AJ32" s="78" t="n"/>
      <c r="AK32" s="32" t="n"/>
      <c r="AL32" s="32" t="n"/>
      <c r="AM32" s="32" t="n"/>
      <c r="AN32" s="32" t="n"/>
      <c r="AO32" s="32" t="n"/>
      <c r="AP32" s="4" t="n"/>
      <c r="AQ32" s="77" t="n"/>
      <c r="AR32" s="78" t="n"/>
      <c r="AS32" s="32" t="n"/>
      <c r="AT32" s="32" t="n"/>
      <c r="AU32" s="32" t="n"/>
      <c r="AV32" s="32" t="n"/>
      <c r="AW32" s="32" t="n"/>
      <c r="AX32" s="4" t="n"/>
      <c r="AY32" s="77" t="n"/>
      <c r="AZ32" s="78" t="n"/>
      <c r="BA32" s="32" t="n"/>
      <c r="BB32" s="32" t="n"/>
      <c r="BC32" s="32" t="n"/>
      <c r="BD32" s="32" t="n"/>
      <c r="BE32" s="32" t="n"/>
      <c r="BF32" s="4" t="n"/>
      <c r="BG32" s="77" t="n"/>
      <c r="BH32" s="78" t="n"/>
      <c r="BI32" s="32" t="n"/>
      <c r="BJ32" s="32" t="n"/>
      <c r="BK32" s="32" t="n"/>
      <c r="BL32" s="32" t="n"/>
      <c r="BM32" s="32" t="n"/>
      <c r="BN32" s="4" t="n"/>
      <c r="BO32" s="77" t="n"/>
      <c r="BP32" s="78" t="n"/>
      <c r="BQ32" s="32" t="n"/>
      <c r="BR32" s="32" t="n"/>
      <c r="BS32" s="32" t="n"/>
      <c r="BT32" s="32" t="n"/>
      <c r="BU32" s="32" t="n"/>
      <c r="BV32" s="4" t="n"/>
      <c r="BW32" s="77" t="n"/>
      <c r="BX32" s="78" t="n"/>
      <c r="BY32" s="32" t="n"/>
      <c r="BZ32" s="32" t="n"/>
      <c r="CA32" s="32" t="n"/>
      <c r="CB32" s="32" t="n"/>
      <c r="CC32" s="32" t="n"/>
      <c r="CD32" s="4" t="n"/>
      <c r="CE32" s="77" t="n"/>
      <c r="CF32" s="78" t="n"/>
      <c r="CG32" s="32" t="n"/>
      <c r="CH32" s="32" t="n"/>
      <c r="CI32" s="32" t="n"/>
      <c r="CJ32" s="32" t="n"/>
      <c r="CK32" s="32" t="n"/>
      <c r="CL32" s="4" t="n"/>
      <c r="CM32" s="77" t="n"/>
      <c r="CN32" s="78" t="n"/>
      <c r="CO32" s="32" t="n"/>
      <c r="CP32" s="32" t="n"/>
      <c r="CQ32" s="32" t="n"/>
      <c r="CR32" s="32" t="n"/>
      <c r="CS32" s="32" t="n"/>
      <c r="CT32" s="4" t="n"/>
      <c r="CU32" s="77" t="n"/>
      <c r="CV32" s="78" t="n"/>
      <c r="CW32" s="32" t="n"/>
      <c r="CX32" s="32" t="n"/>
      <c r="CY32" s="32" t="n"/>
      <c r="CZ32" s="32" t="n"/>
      <c r="DA32" s="32" t="n"/>
      <c r="DB32" s="4" t="n"/>
      <c r="DC32" s="77" t="n"/>
      <c r="DD32" s="78" t="n"/>
      <c r="DE32" s="32" t="n"/>
      <c r="DF32" s="32" t="n"/>
      <c r="DG32" s="32" t="n"/>
      <c r="DH32" s="32" t="n"/>
      <c r="DI32" s="32" t="n"/>
      <c r="DJ32" s="4" t="n"/>
      <c r="DK32" s="77" t="n"/>
      <c r="DL32" s="78" t="n"/>
      <c r="DM32" s="32" t="n"/>
      <c r="DN32" s="32" t="n"/>
      <c r="DO32" s="32" t="n"/>
      <c r="DP32" s="32" t="n"/>
      <c r="DQ32" s="32" t="n"/>
      <c r="DR32" s="4" t="n"/>
      <c r="DS32" s="77" t="n"/>
      <c r="DT32" s="78" t="n"/>
      <c r="DU32" s="32" t="n"/>
      <c r="DV32" s="32" t="n"/>
      <c r="DW32" s="32" t="n"/>
      <c r="DX32" s="32" t="n"/>
      <c r="DY32" s="32" t="n"/>
      <c r="DZ32" s="4" t="n"/>
      <c r="EA32" s="77" t="n"/>
      <c r="EB32" s="78" t="n"/>
      <c r="EC32" s="32" t="n"/>
      <c r="ED32" s="32" t="n"/>
      <c r="EE32" s="32" t="n"/>
      <c r="EF32" s="32" t="n"/>
      <c r="EG32" s="32" t="n"/>
      <c r="EH32" s="4" t="n"/>
      <c r="EI32" s="77" t="n"/>
      <c r="EJ32" s="78" t="n"/>
      <c r="EK32" s="32" t="n"/>
      <c r="EL32" s="32" t="n"/>
      <c r="EM32" s="32" t="n"/>
      <c r="EN32" s="32" t="n"/>
      <c r="EO32" s="32" t="n"/>
      <c r="EP32" s="4" t="n"/>
      <c r="EQ32" s="77" t="n"/>
      <c r="ER32" s="78" t="n"/>
      <c r="ES32" s="32" t="n"/>
      <c r="ET32" s="32" t="n"/>
      <c r="EU32" s="32" t="n"/>
      <c r="EV32" s="32" t="n"/>
      <c r="EW32" s="32" t="n"/>
      <c r="EX32" s="4" t="n"/>
      <c r="EY32" s="77" t="n"/>
      <c r="EZ32" s="78" t="n"/>
      <c r="FA32" s="32" t="n"/>
      <c r="FB32" s="32" t="n"/>
      <c r="FC32" s="32" t="n"/>
      <c r="FD32" s="32" t="n"/>
      <c r="FE32" s="32" t="n"/>
      <c r="FF32" s="4" t="n"/>
      <c r="FG32" s="77" t="n"/>
      <c r="FH32" s="78" t="n"/>
      <c r="FI32" s="32" t="n"/>
      <c r="FJ32" s="32" t="n"/>
      <c r="FK32" s="32" t="n"/>
      <c r="FL32" s="32" t="n"/>
      <c r="FM32" s="32" t="n"/>
      <c r="FN32" s="4" t="n"/>
      <c r="FO32" s="77" t="n"/>
      <c r="FP32" s="78" t="n"/>
      <c r="FQ32" s="32" t="n"/>
      <c r="FR32" s="32" t="n"/>
      <c r="FS32" s="32" t="n"/>
      <c r="FT32" s="32" t="n"/>
      <c r="FU32" s="32" t="n"/>
      <c r="FV32" s="4" t="n"/>
      <c r="FW32" s="77" t="n"/>
      <c r="FX32" s="78" t="n"/>
      <c r="FY32" s="32" t="n"/>
      <c r="FZ32" s="32" t="n"/>
      <c r="GA32" s="32" t="n"/>
      <c r="GB32" s="32" t="n"/>
      <c r="GC32" s="32" t="n"/>
      <c r="GD32" s="4" t="n"/>
      <c r="GE32" s="77" t="n"/>
      <c r="GF32" s="78" t="n"/>
      <c r="GG32" s="32" t="n"/>
      <c r="GH32" s="32" t="n"/>
      <c r="GI32" s="32" t="n"/>
      <c r="GJ32" s="32" t="n"/>
      <c r="GK32" s="32" t="n"/>
      <c r="GL32" s="4" t="n"/>
      <c r="GM32" s="77" t="n"/>
      <c r="GN32" s="78" t="n"/>
      <c r="GO32" s="32" t="n"/>
      <c r="GP32" s="32" t="n"/>
      <c r="GQ32" s="32" t="n"/>
      <c r="GR32" s="32" t="n"/>
      <c r="GS32" s="32" t="n"/>
      <c r="GT32" s="4" t="n"/>
      <c r="GU32" s="77" t="n"/>
      <c r="GV32" s="78" t="n"/>
      <c r="GW32" s="32" t="n"/>
      <c r="GX32" s="32" t="n"/>
      <c r="GY32" s="32" t="n"/>
      <c r="GZ32" s="32" t="n"/>
      <c r="HA32" s="32" t="n"/>
      <c r="HB32" s="4" t="n"/>
    </row>
    <row r="33" ht="12.75" customHeight="1" s="108" thickBot="1" thickTop="1">
      <c r="A33" s="101">
        <f>S33</f>
        <v/>
      </c>
      <c r="B33" s="83" t="n"/>
      <c r="C33" s="52">
        <f>U33+AC33+AK33+AS33+BA33+BI33+BQ33+BY33+CG33+CO33+CW33+DE33+DM33+DU33+EC33+EK33+ES33+FA33+FI33+FQ33+FY33+GG33+GO33+GW33</f>
        <v/>
      </c>
      <c r="D33" s="50">
        <f>U105+AC105</f>
        <v/>
      </c>
      <c r="E33" s="42">
        <f>C33+D33</f>
        <v/>
      </c>
      <c r="F33" s="46">
        <f>V33+AD33+AL33+AT33+BB33+BJ33+BR33+BZ33+CH33+CP33+CX33+DF33+DN33+DV33+ED33+EL33+ET33+FB33+FJ33+FR33+FZ33+GH33+GP33+GX33</f>
        <v/>
      </c>
      <c r="G33" s="46">
        <f>V105+AD105</f>
        <v/>
      </c>
      <c r="H33" s="105">
        <f>F33+G33</f>
        <v/>
      </c>
      <c r="I33" s="46">
        <f>X33+AF33+AN33+AV33+BD33+BL33+BT33+CB33+CJ33+CR33+CZ33+DH33+DP33+DX33+EF33+EN33+EV33+FD33+FL33+FT33+GB33+GJ33+GR33+GZ33</f>
        <v/>
      </c>
      <c r="J33" s="46">
        <f>X105+AF105</f>
        <v/>
      </c>
      <c r="K33" s="118">
        <f>I33+J33</f>
        <v/>
      </c>
      <c r="L33" s="29">
        <f>K33-H33</f>
        <v/>
      </c>
      <c r="M33" s="129">
        <f>L33+O33</f>
        <v/>
      </c>
      <c r="N33" s="12" t="n"/>
      <c r="O33" s="122" t="n">
        <v>0</v>
      </c>
      <c r="P33" s="136">
        <f>A33</f>
        <v/>
      </c>
      <c r="Q33" s="12" t="n"/>
      <c r="R33" s="4" t="n"/>
      <c r="S33" s="75" t="n">
        <v>44634</v>
      </c>
      <c r="T33" s="76" t="n"/>
      <c r="U33" s="79" t="n">
        <v>0</v>
      </c>
      <c r="V33" s="79">
        <f>U33*0.25</f>
        <v/>
      </c>
      <c r="W33" s="79">
        <f>U33*0.15</f>
        <v/>
      </c>
      <c r="X33" s="79" t="n">
        <v>0</v>
      </c>
      <c r="Y33" s="99" t="n"/>
      <c r="Z33" s="4" t="n"/>
      <c r="AA33" s="90">
        <f>AA31+1</f>
        <v/>
      </c>
      <c r="AB33" s="76" t="n"/>
      <c r="AC33" s="79" t="n">
        <v>0</v>
      </c>
      <c r="AD33" s="79">
        <f>AC33*0.25</f>
        <v/>
      </c>
      <c r="AE33" s="79">
        <f>AC33*0.15</f>
        <v/>
      </c>
      <c r="AF33" s="79" t="n">
        <v>0</v>
      </c>
      <c r="AG33" s="99" t="n"/>
      <c r="AH33" s="4" t="n"/>
      <c r="AI33" s="90">
        <f>AI31+1</f>
        <v/>
      </c>
      <c r="AJ33" s="76" t="n"/>
      <c r="AK33" s="79" t="n">
        <v>0</v>
      </c>
      <c r="AL33" s="79">
        <f>AK33*0.25</f>
        <v/>
      </c>
      <c r="AM33" s="79">
        <f>AK33*0.15</f>
        <v/>
      </c>
      <c r="AN33" s="79" t="n">
        <v>0</v>
      </c>
      <c r="AO33" s="99" t="n"/>
      <c r="AP33" s="4" t="n"/>
      <c r="AQ33" s="90">
        <f>AQ31+1</f>
        <v/>
      </c>
      <c r="AR33" s="76" t="n"/>
      <c r="AS33" s="79" t="n">
        <v>0</v>
      </c>
      <c r="AT33" s="79">
        <f>AS33*0.25</f>
        <v/>
      </c>
      <c r="AU33" s="79">
        <f>AS33*0.15</f>
        <v/>
      </c>
      <c r="AV33" s="79" t="n">
        <v>0</v>
      </c>
      <c r="AW33" s="99" t="n"/>
      <c r="AX33" s="4" t="n"/>
      <c r="AY33" s="90">
        <f>AY31+1</f>
        <v/>
      </c>
      <c r="AZ33" s="76" t="n"/>
      <c r="BA33" s="79" t="n">
        <v>0</v>
      </c>
      <c r="BB33" s="79">
        <f>BA33*0.25</f>
        <v/>
      </c>
      <c r="BC33" s="79">
        <f>BA33*0.15</f>
        <v/>
      </c>
      <c r="BD33" s="79" t="n">
        <v>0</v>
      </c>
      <c r="BE33" s="99" t="n"/>
      <c r="BF33" s="4" t="n"/>
      <c r="BG33" s="90">
        <f>BG31+1</f>
        <v/>
      </c>
      <c r="BH33" s="76" t="n"/>
      <c r="BI33" s="79" t="n">
        <v>0</v>
      </c>
      <c r="BJ33" s="79">
        <f>BI33*0.25</f>
        <v/>
      </c>
      <c r="BK33" s="79">
        <f>BI33*0.15</f>
        <v/>
      </c>
      <c r="BL33" s="79" t="n">
        <v>0</v>
      </c>
      <c r="BM33" s="99" t="n"/>
      <c r="BN33" s="4" t="n"/>
      <c r="BO33" s="90">
        <f>BO31+1</f>
        <v/>
      </c>
      <c r="BP33" s="76" t="n"/>
      <c r="BQ33" s="79" t="n">
        <v>0</v>
      </c>
      <c r="BR33" s="79">
        <f>BQ33*0.25</f>
        <v/>
      </c>
      <c r="BS33" s="79">
        <f>BQ33*0.15</f>
        <v/>
      </c>
      <c r="BT33" s="79" t="n">
        <v>0</v>
      </c>
      <c r="BU33" s="99" t="n"/>
      <c r="BV33" s="4" t="n"/>
      <c r="BW33" s="90">
        <f>BW31+1</f>
        <v/>
      </c>
      <c r="BX33" s="76" t="n"/>
      <c r="BY33" s="79" t="n">
        <v>0</v>
      </c>
      <c r="BZ33" s="79">
        <f>BY33*0.25</f>
        <v/>
      </c>
      <c r="CA33" s="79">
        <f>BY33*0.15</f>
        <v/>
      </c>
      <c r="CB33" s="79" t="n">
        <v>0</v>
      </c>
      <c r="CC33" s="99" t="n"/>
      <c r="CD33" s="4" t="n"/>
      <c r="CE33" s="90">
        <f>CE31+1</f>
        <v/>
      </c>
      <c r="CF33" s="76" t="n"/>
      <c r="CG33" s="79" t="n">
        <v>0</v>
      </c>
      <c r="CH33" s="79">
        <f>CG33*0.25</f>
        <v/>
      </c>
      <c r="CI33" s="79">
        <f>CG33*0.15</f>
        <v/>
      </c>
      <c r="CJ33" s="79" t="n">
        <v>0</v>
      </c>
      <c r="CK33" s="99" t="n"/>
      <c r="CL33" s="4" t="n"/>
      <c r="CM33" s="90">
        <f>CM31+1</f>
        <v/>
      </c>
      <c r="CN33" s="76" t="n"/>
      <c r="CO33" s="79" t="n">
        <v>0</v>
      </c>
      <c r="CP33" s="79">
        <f>CO33*0.25</f>
        <v/>
      </c>
      <c r="CQ33" s="79">
        <f>CO33*0.15</f>
        <v/>
      </c>
      <c r="CR33" s="79" t="n">
        <v>0</v>
      </c>
      <c r="CS33" s="99" t="n"/>
      <c r="CT33" s="4" t="n"/>
      <c r="CU33" s="90">
        <f>CU31+1</f>
        <v/>
      </c>
      <c r="CV33" s="76" t="n"/>
      <c r="CW33" s="79" t="n">
        <v>0</v>
      </c>
      <c r="CX33" s="79">
        <f>CW33*0.25</f>
        <v/>
      </c>
      <c r="CY33" s="79">
        <f>CW33*0.15</f>
        <v/>
      </c>
      <c r="CZ33" s="79" t="n">
        <v>0</v>
      </c>
      <c r="DA33" s="99" t="n"/>
      <c r="DB33" s="4" t="n"/>
      <c r="DC33" s="90">
        <f>DC31+1</f>
        <v/>
      </c>
      <c r="DD33" s="76" t="n"/>
      <c r="DE33" s="79" t="n">
        <v>0</v>
      </c>
      <c r="DF33" s="79">
        <f>DE33*0.25</f>
        <v/>
      </c>
      <c r="DG33" s="79">
        <f>DE33*0.15</f>
        <v/>
      </c>
      <c r="DH33" s="79" t="n">
        <v>0</v>
      </c>
      <c r="DI33" s="99" t="n"/>
      <c r="DJ33" s="4" t="n"/>
      <c r="DK33" s="90">
        <f>DK31+1</f>
        <v/>
      </c>
      <c r="DL33" s="76" t="n"/>
      <c r="DM33" s="79" t="n">
        <v>0</v>
      </c>
      <c r="DN33" s="79">
        <f>DM33*0.25</f>
        <v/>
      </c>
      <c r="DO33" s="79">
        <f>DM33*0.15</f>
        <v/>
      </c>
      <c r="DP33" s="79" t="n">
        <v>0</v>
      </c>
      <c r="DQ33" s="99" t="n"/>
      <c r="DR33" s="4" t="n"/>
      <c r="DS33" s="90">
        <f>DS31+1</f>
        <v/>
      </c>
      <c r="DT33" s="76" t="n"/>
      <c r="DU33" s="79" t="n">
        <v>0</v>
      </c>
      <c r="DV33" s="79">
        <f>DU33*0.25</f>
        <v/>
      </c>
      <c r="DW33" s="79">
        <f>DU33*0.15</f>
        <v/>
      </c>
      <c r="DX33" s="79" t="n">
        <v>0</v>
      </c>
      <c r="DY33" s="99" t="n"/>
      <c r="DZ33" s="4" t="n"/>
      <c r="EA33" s="90">
        <f>EA31+1</f>
        <v/>
      </c>
      <c r="EB33" s="76" t="n"/>
      <c r="EC33" s="79" t="n">
        <v>0</v>
      </c>
      <c r="ED33" s="79">
        <f>EC33*0.25</f>
        <v/>
      </c>
      <c r="EE33" s="79">
        <f>EC33*0.15</f>
        <v/>
      </c>
      <c r="EF33" s="79" t="n">
        <v>0</v>
      </c>
      <c r="EG33" s="99" t="n"/>
      <c r="EH33" s="4" t="n"/>
      <c r="EI33" s="90">
        <f>EI31+1</f>
        <v/>
      </c>
      <c r="EJ33" s="76" t="n"/>
      <c r="EK33" s="79" t="n">
        <v>0</v>
      </c>
      <c r="EL33" s="79">
        <f>EK33*0.25</f>
        <v/>
      </c>
      <c r="EM33" s="79">
        <f>EK33*0.15</f>
        <v/>
      </c>
      <c r="EN33" s="79" t="n">
        <v>0</v>
      </c>
      <c r="EO33" s="99" t="n"/>
      <c r="EP33" s="4" t="n"/>
      <c r="EQ33" s="90">
        <f>EQ31+1</f>
        <v/>
      </c>
      <c r="ER33" s="76" t="n"/>
      <c r="ES33" s="79" t="n">
        <v>0</v>
      </c>
      <c r="ET33" s="79">
        <f>ES33*0.25</f>
        <v/>
      </c>
      <c r="EU33" s="79">
        <f>ES33*0.15</f>
        <v/>
      </c>
      <c r="EV33" s="79" t="n">
        <v>0</v>
      </c>
      <c r="EW33" s="99" t="n"/>
      <c r="EX33" s="4" t="n"/>
      <c r="EY33" s="90">
        <f>EY31+1</f>
        <v/>
      </c>
      <c r="EZ33" s="76" t="n"/>
      <c r="FA33" s="79" t="n">
        <v>0</v>
      </c>
      <c r="FB33" s="79">
        <f>FA33*0.25</f>
        <v/>
      </c>
      <c r="FC33" s="79">
        <f>FA33*0.15</f>
        <v/>
      </c>
      <c r="FD33" s="79" t="n">
        <v>0</v>
      </c>
      <c r="FE33" s="99" t="n"/>
      <c r="FF33" s="4" t="n"/>
      <c r="FG33" s="90">
        <f>FG31+1</f>
        <v/>
      </c>
      <c r="FH33" s="76" t="n"/>
      <c r="FI33" s="79" t="n">
        <v>0</v>
      </c>
      <c r="FJ33" s="79">
        <f>FI33*0.25</f>
        <v/>
      </c>
      <c r="FK33" s="79">
        <f>FI33*0.15</f>
        <v/>
      </c>
      <c r="FL33" s="79" t="n">
        <v>0</v>
      </c>
      <c r="FM33" s="99" t="n"/>
      <c r="FN33" s="4" t="n"/>
      <c r="FO33" s="90">
        <f>FO31+1</f>
        <v/>
      </c>
      <c r="FP33" s="76" t="n"/>
      <c r="FQ33" s="79" t="n">
        <v>0</v>
      </c>
      <c r="FR33" s="79">
        <f>FQ33*0.25</f>
        <v/>
      </c>
      <c r="FS33" s="79">
        <f>FQ33*0.15</f>
        <v/>
      </c>
      <c r="FT33" s="79" t="n">
        <v>0</v>
      </c>
      <c r="FU33" s="99" t="n"/>
      <c r="FV33" s="4" t="n"/>
      <c r="FW33" s="90">
        <f>FW31+1</f>
        <v/>
      </c>
      <c r="FX33" s="76" t="n"/>
      <c r="FY33" s="79" t="n">
        <v>0</v>
      </c>
      <c r="FZ33" s="79">
        <f>FY33*0.25</f>
        <v/>
      </c>
      <c r="GA33" s="79">
        <f>FY33*0.15</f>
        <v/>
      </c>
      <c r="GB33" s="79" t="n">
        <v>0</v>
      </c>
      <c r="GC33" s="99" t="n"/>
      <c r="GD33" s="4" t="n"/>
      <c r="GE33" s="90">
        <f>GE31+1</f>
        <v/>
      </c>
      <c r="GF33" s="76" t="n"/>
      <c r="GG33" s="79" t="n">
        <v>0</v>
      </c>
      <c r="GH33" s="79">
        <f>GG33*0.25</f>
        <v/>
      </c>
      <c r="GI33" s="79">
        <f>GG33*0.15</f>
        <v/>
      </c>
      <c r="GJ33" s="79" t="n">
        <v>0</v>
      </c>
      <c r="GK33" s="99" t="n"/>
      <c r="GL33" s="4" t="n"/>
      <c r="GM33" s="90">
        <f>GM31+1</f>
        <v/>
      </c>
      <c r="GN33" s="76" t="n"/>
      <c r="GO33" s="79" t="n">
        <v>0</v>
      </c>
      <c r="GP33" s="79">
        <f>GO33*0.25</f>
        <v/>
      </c>
      <c r="GQ33" s="79">
        <f>GO33*0.15</f>
        <v/>
      </c>
      <c r="GR33" s="79" t="n">
        <v>0</v>
      </c>
      <c r="GS33" s="99" t="n"/>
      <c r="GT33" s="4" t="n"/>
      <c r="GU33" s="90">
        <f>GU31+1</f>
        <v/>
      </c>
      <c r="GV33" s="76" t="n"/>
      <c r="GW33" s="79" t="n">
        <v>0</v>
      </c>
      <c r="GX33" s="79">
        <f>GW33*0.25</f>
        <v/>
      </c>
      <c r="GY33" s="79">
        <f>GW33*0.15</f>
        <v/>
      </c>
      <c r="GZ33" s="79" t="n">
        <v>0</v>
      </c>
      <c r="HA33" s="99" t="n"/>
      <c r="HB33" s="4" t="n"/>
    </row>
    <row r="34" ht="12.75" customHeight="1" s="108" thickBot="1" thickTop="1">
      <c r="A34" s="84" t="n"/>
      <c r="B34" s="78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30" t="n"/>
      <c r="L34" s="30" t="n"/>
      <c r="M34" s="30" t="n"/>
      <c r="N34" s="12" t="n"/>
      <c r="O34" s="123" t="n"/>
      <c r="P34" s="135" t="n"/>
      <c r="Q34" s="12" t="n"/>
      <c r="R34" s="4" t="n"/>
      <c r="S34" s="77" t="n"/>
      <c r="T34" s="78" t="n"/>
      <c r="U34" s="32" t="n"/>
      <c r="V34" s="32" t="n"/>
      <c r="W34" s="32" t="n"/>
      <c r="X34" s="32" t="n"/>
      <c r="Y34" s="32" t="n"/>
      <c r="Z34" s="4" t="n"/>
      <c r="AA34" s="77" t="n"/>
      <c r="AB34" s="78" t="n"/>
      <c r="AC34" s="32" t="n"/>
      <c r="AD34" s="32" t="n"/>
      <c r="AE34" s="32" t="n"/>
      <c r="AF34" s="32" t="n"/>
      <c r="AG34" s="32" t="n"/>
      <c r="AH34" s="4" t="n"/>
      <c r="AI34" s="77" t="n"/>
      <c r="AJ34" s="78" t="n"/>
      <c r="AK34" s="32" t="n"/>
      <c r="AL34" s="32" t="n"/>
      <c r="AM34" s="32" t="n"/>
      <c r="AN34" s="32" t="n"/>
      <c r="AO34" s="32" t="n"/>
      <c r="AP34" s="4" t="n"/>
      <c r="AQ34" s="77" t="n"/>
      <c r="AR34" s="78" t="n"/>
      <c r="AS34" s="32" t="n"/>
      <c r="AT34" s="32" t="n"/>
      <c r="AU34" s="32" t="n"/>
      <c r="AV34" s="32" t="n"/>
      <c r="AW34" s="32" t="n"/>
      <c r="AX34" s="4" t="n"/>
      <c r="AY34" s="77" t="n"/>
      <c r="AZ34" s="78" t="n"/>
      <c r="BA34" s="32" t="n"/>
      <c r="BB34" s="32" t="n"/>
      <c r="BC34" s="32" t="n"/>
      <c r="BD34" s="32" t="n"/>
      <c r="BE34" s="32" t="n"/>
      <c r="BF34" s="4" t="n"/>
      <c r="BG34" s="77" t="n"/>
      <c r="BH34" s="78" t="n"/>
      <c r="BI34" s="32" t="n"/>
      <c r="BJ34" s="32" t="n"/>
      <c r="BK34" s="32" t="n"/>
      <c r="BL34" s="32" t="n"/>
      <c r="BM34" s="32" t="n"/>
      <c r="BN34" s="4" t="n"/>
      <c r="BO34" s="77" t="n"/>
      <c r="BP34" s="78" t="n"/>
      <c r="BQ34" s="32" t="n"/>
      <c r="BR34" s="32" t="n"/>
      <c r="BS34" s="32" t="n"/>
      <c r="BT34" s="32" t="n"/>
      <c r="BU34" s="32" t="n"/>
      <c r="BV34" s="4" t="n"/>
      <c r="BW34" s="77" t="n"/>
      <c r="BX34" s="78" t="n"/>
      <c r="BY34" s="32" t="n"/>
      <c r="BZ34" s="32" t="n"/>
      <c r="CA34" s="32" t="n"/>
      <c r="CB34" s="32" t="n"/>
      <c r="CC34" s="32" t="n"/>
      <c r="CD34" s="4" t="n"/>
      <c r="CE34" s="77" t="n"/>
      <c r="CF34" s="78" t="n"/>
      <c r="CG34" s="32" t="n"/>
      <c r="CH34" s="32" t="n"/>
      <c r="CI34" s="32" t="n"/>
      <c r="CJ34" s="32" t="n"/>
      <c r="CK34" s="32" t="n"/>
      <c r="CL34" s="4" t="n"/>
      <c r="CM34" s="77" t="n"/>
      <c r="CN34" s="78" t="n"/>
      <c r="CO34" s="32" t="n"/>
      <c r="CP34" s="32" t="n"/>
      <c r="CQ34" s="32" t="n"/>
      <c r="CR34" s="32" t="n"/>
      <c r="CS34" s="32" t="n"/>
      <c r="CT34" s="4" t="n"/>
      <c r="CU34" s="77" t="n"/>
      <c r="CV34" s="78" t="n"/>
      <c r="CW34" s="32" t="n"/>
      <c r="CX34" s="32" t="n"/>
      <c r="CY34" s="32" t="n"/>
      <c r="CZ34" s="32" t="n"/>
      <c r="DA34" s="32" t="n"/>
      <c r="DB34" s="4" t="n"/>
      <c r="DC34" s="77" t="n"/>
      <c r="DD34" s="78" t="n"/>
      <c r="DE34" s="32" t="n"/>
      <c r="DF34" s="32" t="n"/>
      <c r="DG34" s="32" t="n"/>
      <c r="DH34" s="32" t="n"/>
      <c r="DI34" s="32" t="n"/>
      <c r="DJ34" s="4" t="n"/>
      <c r="DK34" s="77" t="n"/>
      <c r="DL34" s="78" t="n"/>
      <c r="DM34" s="32" t="n"/>
      <c r="DN34" s="32" t="n"/>
      <c r="DO34" s="32" t="n"/>
      <c r="DP34" s="32" t="n"/>
      <c r="DQ34" s="32" t="n"/>
      <c r="DR34" s="4" t="n"/>
      <c r="DS34" s="77" t="n"/>
      <c r="DT34" s="78" t="n"/>
      <c r="DU34" s="32" t="n"/>
      <c r="DV34" s="32" t="n"/>
      <c r="DW34" s="32" t="n"/>
      <c r="DX34" s="32" t="n"/>
      <c r="DY34" s="32" t="n"/>
      <c r="DZ34" s="4" t="n"/>
      <c r="EA34" s="77" t="n"/>
      <c r="EB34" s="78" t="n"/>
      <c r="EC34" s="32" t="n"/>
      <c r="ED34" s="32" t="n"/>
      <c r="EE34" s="32" t="n"/>
      <c r="EF34" s="32" t="n"/>
      <c r="EG34" s="32" t="n"/>
      <c r="EH34" s="4" t="n"/>
      <c r="EI34" s="77" t="n"/>
      <c r="EJ34" s="78" t="n"/>
      <c r="EK34" s="32" t="n"/>
      <c r="EL34" s="32" t="n"/>
      <c r="EM34" s="32" t="n"/>
      <c r="EN34" s="32" t="n"/>
      <c r="EO34" s="32" t="n"/>
      <c r="EP34" s="4" t="n"/>
      <c r="EQ34" s="77" t="n"/>
      <c r="ER34" s="78" t="n"/>
      <c r="ES34" s="32" t="n"/>
      <c r="ET34" s="32" t="n"/>
      <c r="EU34" s="32" t="n"/>
      <c r="EV34" s="32" t="n"/>
      <c r="EW34" s="32" t="n"/>
      <c r="EX34" s="4" t="n"/>
      <c r="EY34" s="77" t="n"/>
      <c r="EZ34" s="78" t="n"/>
      <c r="FA34" s="32" t="n"/>
      <c r="FB34" s="32" t="n"/>
      <c r="FC34" s="32" t="n"/>
      <c r="FD34" s="32" t="n"/>
      <c r="FE34" s="32" t="n"/>
      <c r="FF34" s="4" t="n"/>
      <c r="FG34" s="77" t="n"/>
      <c r="FH34" s="78" t="n"/>
      <c r="FI34" s="32" t="n"/>
      <c r="FJ34" s="32" t="n"/>
      <c r="FK34" s="32" t="n"/>
      <c r="FL34" s="32" t="n"/>
      <c r="FM34" s="32" t="n"/>
      <c r="FN34" s="4" t="n"/>
      <c r="FO34" s="77" t="n"/>
      <c r="FP34" s="78" t="n"/>
      <c r="FQ34" s="32" t="n"/>
      <c r="FR34" s="32" t="n"/>
      <c r="FS34" s="32" t="n"/>
      <c r="FT34" s="32" t="n"/>
      <c r="FU34" s="32" t="n"/>
      <c r="FV34" s="4" t="n"/>
      <c r="FW34" s="77" t="n"/>
      <c r="FX34" s="78" t="n"/>
      <c r="FY34" s="32" t="n"/>
      <c r="FZ34" s="32" t="n"/>
      <c r="GA34" s="32" t="n"/>
      <c r="GB34" s="32" t="n"/>
      <c r="GC34" s="32" t="n"/>
      <c r="GD34" s="4" t="n"/>
      <c r="GE34" s="77" t="n"/>
      <c r="GF34" s="78" t="n"/>
      <c r="GG34" s="32" t="n"/>
      <c r="GH34" s="32" t="n"/>
      <c r="GI34" s="32" t="n"/>
      <c r="GJ34" s="32" t="n"/>
      <c r="GK34" s="32" t="n"/>
      <c r="GL34" s="4" t="n"/>
      <c r="GM34" s="77" t="n"/>
      <c r="GN34" s="78" t="n"/>
      <c r="GO34" s="32" t="n"/>
      <c r="GP34" s="32" t="n"/>
      <c r="GQ34" s="32" t="n"/>
      <c r="GR34" s="32" t="n"/>
      <c r="GS34" s="32" t="n"/>
      <c r="GT34" s="4" t="n"/>
      <c r="GU34" s="77" t="n"/>
      <c r="GV34" s="78" t="n"/>
      <c r="GW34" s="32" t="n"/>
      <c r="GX34" s="32" t="n"/>
      <c r="GY34" s="32" t="n"/>
      <c r="GZ34" s="32" t="n"/>
      <c r="HA34" s="32" t="n"/>
      <c r="HB34" s="4" t="n"/>
    </row>
    <row r="35" ht="12.75" customHeight="1" s="108" thickBot="1" thickTop="1">
      <c r="A35" s="101">
        <f>S35</f>
        <v/>
      </c>
      <c r="B35" s="83" t="n"/>
      <c r="C35" s="52">
        <f>U35+AC35+AK35+AS35+BA35+BI35+BQ35+BY35+CG35+CO35+CW35+DE35+DM35+DU35+EC35+EK35+ES35+FA35+FI35+FQ35+FY35+GG35+GO35+GW35</f>
        <v/>
      </c>
      <c r="D35" s="50">
        <f>U107+AC107</f>
        <v/>
      </c>
      <c r="E35" s="42">
        <f>C35+D35</f>
        <v/>
      </c>
      <c r="F35" s="46">
        <f>V35+AD35+AL35+AT35+BB35+BJ35+BR35+BZ35+CH35+CP35+CX35+DF35+DN35+DV35+ED35+EL35+ET35+FB35+FJ35+FR35+FZ35+GH35+GP35+GX35</f>
        <v/>
      </c>
      <c r="G35" s="46">
        <f>V107+AD107</f>
        <v/>
      </c>
      <c r="H35" s="105">
        <f>F35+G35</f>
        <v/>
      </c>
      <c r="I35" s="46">
        <f>X35+AF35+AN35+AV35+BD35+BL35+BT35+CB35+CJ35+CR35+CZ35+DH35+DP35+DX35+EF35+EN35+EV35+FD35+FL35+FT35+GB35+GJ35+GR35+GZ35</f>
        <v/>
      </c>
      <c r="J35" s="46">
        <f>X107+AF107</f>
        <v/>
      </c>
      <c r="K35" s="118">
        <f>I35+J35</f>
        <v/>
      </c>
      <c r="L35" s="29">
        <f>K35-H35</f>
        <v/>
      </c>
      <c r="M35" s="129">
        <f>L35+O35</f>
        <v/>
      </c>
      <c r="N35" s="12" t="n"/>
      <c r="O35" s="122" t="n">
        <v>0</v>
      </c>
      <c r="P35" s="134">
        <f>A35</f>
        <v/>
      </c>
      <c r="Q35" s="12" t="n"/>
      <c r="R35" s="4" t="n"/>
      <c r="S35" s="75" t="n">
        <v>44635</v>
      </c>
      <c r="T35" s="76" t="n"/>
      <c r="U35" s="80" t="n">
        <v>0</v>
      </c>
      <c r="V35" s="80">
        <f>U35*0.25</f>
        <v/>
      </c>
      <c r="W35" s="80">
        <f>U35*0.15</f>
        <v/>
      </c>
      <c r="X35" s="80" t="n">
        <v>0</v>
      </c>
      <c r="Y35" s="98" t="n"/>
      <c r="Z35" s="4" t="n"/>
      <c r="AA35" s="93">
        <f>AA33+1</f>
        <v/>
      </c>
      <c r="AB35" s="76" t="n"/>
      <c r="AC35" s="80" t="n">
        <v>0</v>
      </c>
      <c r="AD35" s="80">
        <f>AC35*0.25</f>
        <v/>
      </c>
      <c r="AE35" s="80">
        <f>AC35*0.15</f>
        <v/>
      </c>
      <c r="AF35" s="80" t="n">
        <v>0</v>
      </c>
      <c r="AG35" s="98" t="n"/>
      <c r="AH35" s="4" t="n"/>
      <c r="AI35" s="93">
        <f>AI33+1</f>
        <v/>
      </c>
      <c r="AJ35" s="76" t="n"/>
      <c r="AK35" s="80" t="n">
        <v>0</v>
      </c>
      <c r="AL35" s="80">
        <f>AK35*0.25</f>
        <v/>
      </c>
      <c r="AM35" s="80">
        <f>AK35*0.15</f>
        <v/>
      </c>
      <c r="AN35" s="80" t="n">
        <v>0</v>
      </c>
      <c r="AO35" s="98" t="n"/>
      <c r="AP35" s="4" t="n"/>
      <c r="AQ35" s="93">
        <f>AQ33+1</f>
        <v/>
      </c>
      <c r="AR35" s="76" t="n"/>
      <c r="AS35" s="80" t="n">
        <v>0</v>
      </c>
      <c r="AT35" s="80">
        <f>AS35*0.25</f>
        <v/>
      </c>
      <c r="AU35" s="80">
        <f>AS35*0.15</f>
        <v/>
      </c>
      <c r="AV35" s="80" t="n">
        <v>0</v>
      </c>
      <c r="AW35" s="98" t="n"/>
      <c r="AX35" s="4" t="n"/>
      <c r="AY35" s="93">
        <f>AY33+1</f>
        <v/>
      </c>
      <c r="AZ35" s="76" t="n"/>
      <c r="BA35" s="80" t="n">
        <v>0</v>
      </c>
      <c r="BB35" s="80">
        <f>BA35*0.25</f>
        <v/>
      </c>
      <c r="BC35" s="80">
        <f>BA35*0.15</f>
        <v/>
      </c>
      <c r="BD35" s="80" t="n">
        <v>0</v>
      </c>
      <c r="BE35" s="98" t="n"/>
      <c r="BF35" s="4" t="n"/>
      <c r="BG35" s="93">
        <f>BG33+1</f>
        <v/>
      </c>
      <c r="BH35" s="76" t="n"/>
      <c r="BI35" s="80" t="n">
        <v>0</v>
      </c>
      <c r="BJ35" s="80">
        <f>BI35*0.25</f>
        <v/>
      </c>
      <c r="BK35" s="80">
        <f>BI35*0.15</f>
        <v/>
      </c>
      <c r="BL35" s="80" t="n">
        <v>0</v>
      </c>
      <c r="BM35" s="98" t="n"/>
      <c r="BN35" s="4" t="n"/>
      <c r="BO35" s="93">
        <f>BO33+1</f>
        <v/>
      </c>
      <c r="BP35" s="76" t="n"/>
      <c r="BQ35" s="80" t="n">
        <v>0</v>
      </c>
      <c r="BR35" s="80">
        <f>BQ35*0.25</f>
        <v/>
      </c>
      <c r="BS35" s="80">
        <f>BQ35*0.15</f>
        <v/>
      </c>
      <c r="BT35" s="80" t="n">
        <v>0</v>
      </c>
      <c r="BU35" s="98" t="n"/>
      <c r="BV35" s="4" t="n"/>
      <c r="BW35" s="93">
        <f>BW33+1</f>
        <v/>
      </c>
      <c r="BX35" s="76" t="n"/>
      <c r="BY35" s="80" t="n">
        <v>0</v>
      </c>
      <c r="BZ35" s="80">
        <f>BY35*0.25</f>
        <v/>
      </c>
      <c r="CA35" s="80">
        <f>BY35*0.15</f>
        <v/>
      </c>
      <c r="CB35" s="80" t="n">
        <v>0</v>
      </c>
      <c r="CC35" s="98" t="n"/>
      <c r="CD35" s="4" t="n"/>
      <c r="CE35" s="93">
        <f>CE33+1</f>
        <v/>
      </c>
      <c r="CF35" s="76" t="n"/>
      <c r="CG35" s="80" t="n">
        <v>0</v>
      </c>
      <c r="CH35" s="80">
        <f>CG35*0.25</f>
        <v/>
      </c>
      <c r="CI35" s="80">
        <f>CG35*0.15</f>
        <v/>
      </c>
      <c r="CJ35" s="80" t="n">
        <v>0</v>
      </c>
      <c r="CK35" s="98" t="n"/>
      <c r="CL35" s="4" t="n"/>
      <c r="CM35" s="93">
        <f>CM33+1</f>
        <v/>
      </c>
      <c r="CN35" s="76" t="n"/>
      <c r="CO35" s="80" t="n">
        <v>0</v>
      </c>
      <c r="CP35" s="80">
        <f>CO35*0.25</f>
        <v/>
      </c>
      <c r="CQ35" s="80">
        <f>CO35*0.15</f>
        <v/>
      </c>
      <c r="CR35" s="80" t="n">
        <v>0</v>
      </c>
      <c r="CS35" s="98" t="n"/>
      <c r="CT35" s="4" t="n"/>
      <c r="CU35" s="93">
        <f>CU33+1</f>
        <v/>
      </c>
      <c r="CV35" s="76" t="n"/>
      <c r="CW35" s="80" t="n">
        <v>0</v>
      </c>
      <c r="CX35" s="80">
        <f>CW35*0.25</f>
        <v/>
      </c>
      <c r="CY35" s="80">
        <f>CW35*0.15</f>
        <v/>
      </c>
      <c r="CZ35" s="80" t="n">
        <v>0</v>
      </c>
      <c r="DA35" s="98" t="n"/>
      <c r="DB35" s="4" t="n"/>
      <c r="DC35" s="93">
        <f>DC33+1</f>
        <v/>
      </c>
      <c r="DD35" s="76" t="n"/>
      <c r="DE35" s="80" t="n">
        <v>0</v>
      </c>
      <c r="DF35" s="80">
        <f>DE35*0.25</f>
        <v/>
      </c>
      <c r="DG35" s="80">
        <f>DE35*0.15</f>
        <v/>
      </c>
      <c r="DH35" s="80" t="n">
        <v>0</v>
      </c>
      <c r="DI35" s="98" t="n"/>
      <c r="DJ35" s="4" t="n"/>
      <c r="DK35" s="93">
        <f>DK33+1</f>
        <v/>
      </c>
      <c r="DL35" s="76" t="n"/>
      <c r="DM35" s="80" t="n">
        <v>0</v>
      </c>
      <c r="DN35" s="80">
        <f>DM35*0.25</f>
        <v/>
      </c>
      <c r="DO35" s="80">
        <f>DM35*0.15</f>
        <v/>
      </c>
      <c r="DP35" s="80" t="n">
        <v>0</v>
      </c>
      <c r="DQ35" s="98" t="n"/>
      <c r="DR35" s="4" t="n"/>
      <c r="DS35" s="93">
        <f>DS33+1</f>
        <v/>
      </c>
      <c r="DT35" s="76" t="n"/>
      <c r="DU35" s="80" t="n">
        <v>0</v>
      </c>
      <c r="DV35" s="80">
        <f>DU35*0.25</f>
        <v/>
      </c>
      <c r="DW35" s="80">
        <f>DU35*0.15</f>
        <v/>
      </c>
      <c r="DX35" s="80" t="n">
        <v>0</v>
      </c>
      <c r="DY35" s="98" t="n"/>
      <c r="DZ35" s="4" t="n"/>
      <c r="EA35" s="93">
        <f>EA33+1</f>
        <v/>
      </c>
      <c r="EB35" s="76" t="n"/>
      <c r="EC35" s="80" t="n">
        <v>0</v>
      </c>
      <c r="ED35" s="80">
        <f>EC35*0.25</f>
        <v/>
      </c>
      <c r="EE35" s="80">
        <f>EC35*0.15</f>
        <v/>
      </c>
      <c r="EF35" s="80" t="n">
        <v>0</v>
      </c>
      <c r="EG35" s="98" t="n"/>
      <c r="EH35" s="4" t="n"/>
      <c r="EI35" s="93">
        <f>EI33+1</f>
        <v/>
      </c>
      <c r="EJ35" s="76" t="n"/>
      <c r="EK35" s="80" t="n">
        <v>0</v>
      </c>
      <c r="EL35" s="80">
        <f>EK35*0.25</f>
        <v/>
      </c>
      <c r="EM35" s="80">
        <f>EK35*0.15</f>
        <v/>
      </c>
      <c r="EN35" s="80" t="n">
        <v>0</v>
      </c>
      <c r="EO35" s="98" t="n"/>
      <c r="EP35" s="4" t="n"/>
      <c r="EQ35" s="93">
        <f>EQ33+1</f>
        <v/>
      </c>
      <c r="ER35" s="76" t="n"/>
      <c r="ES35" s="80" t="n">
        <v>0</v>
      </c>
      <c r="ET35" s="80">
        <f>ES35*0.25</f>
        <v/>
      </c>
      <c r="EU35" s="80">
        <f>ES35*0.15</f>
        <v/>
      </c>
      <c r="EV35" s="80" t="n">
        <v>0</v>
      </c>
      <c r="EW35" s="98" t="n"/>
      <c r="EX35" s="4" t="n"/>
      <c r="EY35" s="93">
        <f>EY33+1</f>
        <v/>
      </c>
      <c r="EZ35" s="76" t="n"/>
      <c r="FA35" s="80" t="n">
        <v>0</v>
      </c>
      <c r="FB35" s="80">
        <f>FA35*0.25</f>
        <v/>
      </c>
      <c r="FC35" s="80">
        <f>FA35*0.15</f>
        <v/>
      </c>
      <c r="FD35" s="80" t="n">
        <v>0</v>
      </c>
      <c r="FE35" s="98" t="n"/>
      <c r="FF35" s="4" t="n"/>
      <c r="FG35" s="93">
        <f>FG33+1</f>
        <v/>
      </c>
      <c r="FH35" s="76" t="n"/>
      <c r="FI35" s="80" t="n">
        <v>0</v>
      </c>
      <c r="FJ35" s="80">
        <f>FI35*0.25</f>
        <v/>
      </c>
      <c r="FK35" s="80">
        <f>FI35*0.15</f>
        <v/>
      </c>
      <c r="FL35" s="80" t="n">
        <v>0</v>
      </c>
      <c r="FM35" s="98" t="n"/>
      <c r="FN35" s="4" t="n"/>
      <c r="FO35" s="93">
        <f>FO33+1</f>
        <v/>
      </c>
      <c r="FP35" s="76" t="n"/>
      <c r="FQ35" s="80" t="n">
        <v>0</v>
      </c>
      <c r="FR35" s="80">
        <f>FQ35*0.25</f>
        <v/>
      </c>
      <c r="FS35" s="80">
        <f>FQ35*0.15</f>
        <v/>
      </c>
      <c r="FT35" s="80" t="n">
        <v>0</v>
      </c>
      <c r="FU35" s="98" t="n"/>
      <c r="FV35" s="4" t="n"/>
      <c r="FW35" s="93">
        <f>FW33+1</f>
        <v/>
      </c>
      <c r="FX35" s="76" t="n"/>
      <c r="FY35" s="80" t="n">
        <v>0</v>
      </c>
      <c r="FZ35" s="80">
        <f>FY35*0.25</f>
        <v/>
      </c>
      <c r="GA35" s="80">
        <f>FY35*0.15</f>
        <v/>
      </c>
      <c r="GB35" s="80" t="n">
        <v>0</v>
      </c>
      <c r="GC35" s="98" t="n"/>
      <c r="GD35" s="4" t="n"/>
      <c r="GE35" s="93">
        <f>GE33+1</f>
        <v/>
      </c>
      <c r="GF35" s="76" t="n"/>
      <c r="GG35" s="80" t="n">
        <v>0</v>
      </c>
      <c r="GH35" s="80">
        <f>GG35*0.25</f>
        <v/>
      </c>
      <c r="GI35" s="80">
        <f>GG35*0.15</f>
        <v/>
      </c>
      <c r="GJ35" s="80" t="n">
        <v>0</v>
      </c>
      <c r="GK35" s="98" t="n"/>
      <c r="GL35" s="4" t="n"/>
      <c r="GM35" s="93">
        <f>GM33+1</f>
        <v/>
      </c>
      <c r="GN35" s="76" t="n"/>
      <c r="GO35" s="80" t="n">
        <v>0</v>
      </c>
      <c r="GP35" s="80">
        <f>GO35*0.25</f>
        <v/>
      </c>
      <c r="GQ35" s="80">
        <f>GO35*0.15</f>
        <v/>
      </c>
      <c r="GR35" s="80" t="n">
        <v>0</v>
      </c>
      <c r="GS35" s="98" t="n"/>
      <c r="GT35" s="4" t="n"/>
      <c r="GU35" s="93">
        <f>GU33+1</f>
        <v/>
      </c>
      <c r="GV35" s="76" t="n"/>
      <c r="GW35" s="80" t="n">
        <v>0</v>
      </c>
      <c r="GX35" s="80">
        <f>GW35*0.25</f>
        <v/>
      </c>
      <c r="GY35" s="80">
        <f>GW35*0.15</f>
        <v/>
      </c>
      <c r="GZ35" s="80" t="n">
        <v>0</v>
      </c>
      <c r="HA35" s="98" t="n"/>
      <c r="HB35" s="4" t="n"/>
    </row>
    <row r="36" ht="12.75" customHeight="1" s="108" thickBot="1" thickTop="1">
      <c r="A36" s="84" t="n"/>
      <c r="B36" s="78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12" t="n"/>
      <c r="O36" s="123" t="n"/>
      <c r="P36" s="135" t="n"/>
      <c r="Q36" s="12" t="n"/>
      <c r="R36" s="4" t="n"/>
      <c r="S36" s="77" t="n"/>
      <c r="T36" s="78" t="n"/>
      <c r="U36" s="32" t="n"/>
      <c r="V36" s="32" t="n"/>
      <c r="W36" s="32" t="n"/>
      <c r="X36" s="32" t="n"/>
      <c r="Y36" s="32" t="n"/>
      <c r="Z36" s="4" t="n"/>
      <c r="AA36" s="77" t="n"/>
      <c r="AB36" s="78" t="n"/>
      <c r="AC36" s="32" t="n"/>
      <c r="AD36" s="32" t="n"/>
      <c r="AE36" s="32" t="n"/>
      <c r="AF36" s="32" t="n"/>
      <c r="AG36" s="32" t="n"/>
      <c r="AH36" s="4" t="n"/>
      <c r="AI36" s="77" t="n"/>
      <c r="AJ36" s="78" t="n"/>
      <c r="AK36" s="32" t="n"/>
      <c r="AL36" s="32" t="n"/>
      <c r="AM36" s="32" t="n"/>
      <c r="AN36" s="32" t="n"/>
      <c r="AO36" s="32" t="n"/>
      <c r="AP36" s="4" t="n"/>
      <c r="AQ36" s="77" t="n"/>
      <c r="AR36" s="78" t="n"/>
      <c r="AS36" s="32" t="n"/>
      <c r="AT36" s="32" t="n"/>
      <c r="AU36" s="32" t="n"/>
      <c r="AV36" s="32" t="n"/>
      <c r="AW36" s="32" t="n"/>
      <c r="AX36" s="4" t="n"/>
      <c r="AY36" s="77" t="n"/>
      <c r="AZ36" s="78" t="n"/>
      <c r="BA36" s="32" t="n"/>
      <c r="BB36" s="32" t="n"/>
      <c r="BC36" s="32" t="n"/>
      <c r="BD36" s="32" t="n"/>
      <c r="BE36" s="32" t="n"/>
      <c r="BF36" s="4" t="n"/>
      <c r="BG36" s="77" t="n"/>
      <c r="BH36" s="78" t="n"/>
      <c r="BI36" s="32" t="n"/>
      <c r="BJ36" s="32" t="n"/>
      <c r="BK36" s="32" t="n"/>
      <c r="BL36" s="32" t="n"/>
      <c r="BM36" s="32" t="n"/>
      <c r="BN36" s="4" t="n"/>
      <c r="BO36" s="77" t="n"/>
      <c r="BP36" s="78" t="n"/>
      <c r="BQ36" s="32" t="n"/>
      <c r="BR36" s="32" t="n"/>
      <c r="BS36" s="32" t="n"/>
      <c r="BT36" s="32" t="n"/>
      <c r="BU36" s="32" t="n"/>
      <c r="BV36" s="4" t="n"/>
      <c r="BW36" s="77" t="n"/>
      <c r="BX36" s="78" t="n"/>
      <c r="BY36" s="32" t="n"/>
      <c r="BZ36" s="32" t="n"/>
      <c r="CA36" s="32" t="n"/>
      <c r="CB36" s="32" t="n"/>
      <c r="CC36" s="32" t="n"/>
      <c r="CD36" s="4" t="n"/>
      <c r="CE36" s="77" t="n"/>
      <c r="CF36" s="78" t="n"/>
      <c r="CG36" s="32" t="n"/>
      <c r="CH36" s="32" t="n"/>
      <c r="CI36" s="32" t="n"/>
      <c r="CJ36" s="32" t="n"/>
      <c r="CK36" s="32" t="n"/>
      <c r="CL36" s="4" t="n"/>
      <c r="CM36" s="77" t="n"/>
      <c r="CN36" s="78" t="n"/>
      <c r="CO36" s="32" t="n"/>
      <c r="CP36" s="32" t="n"/>
      <c r="CQ36" s="32" t="n"/>
      <c r="CR36" s="32" t="n"/>
      <c r="CS36" s="32" t="n"/>
      <c r="CT36" s="4" t="n"/>
      <c r="CU36" s="77" t="n"/>
      <c r="CV36" s="78" t="n"/>
      <c r="CW36" s="32" t="n"/>
      <c r="CX36" s="32" t="n"/>
      <c r="CY36" s="32" t="n"/>
      <c r="CZ36" s="32" t="n"/>
      <c r="DA36" s="32" t="n"/>
      <c r="DB36" s="4" t="n"/>
      <c r="DC36" s="77" t="n"/>
      <c r="DD36" s="78" t="n"/>
      <c r="DE36" s="32" t="n"/>
      <c r="DF36" s="32" t="n"/>
      <c r="DG36" s="32" t="n"/>
      <c r="DH36" s="32" t="n"/>
      <c r="DI36" s="32" t="n"/>
      <c r="DJ36" s="4" t="n"/>
      <c r="DK36" s="77" t="n"/>
      <c r="DL36" s="78" t="n"/>
      <c r="DM36" s="32" t="n"/>
      <c r="DN36" s="32" t="n"/>
      <c r="DO36" s="32" t="n"/>
      <c r="DP36" s="32" t="n"/>
      <c r="DQ36" s="32" t="n"/>
      <c r="DR36" s="4" t="n"/>
      <c r="DS36" s="77" t="n"/>
      <c r="DT36" s="78" t="n"/>
      <c r="DU36" s="32" t="n"/>
      <c r="DV36" s="32" t="n"/>
      <c r="DW36" s="32" t="n"/>
      <c r="DX36" s="32" t="n"/>
      <c r="DY36" s="32" t="n"/>
      <c r="DZ36" s="4" t="n"/>
      <c r="EA36" s="77" t="n"/>
      <c r="EB36" s="78" t="n"/>
      <c r="EC36" s="32" t="n"/>
      <c r="ED36" s="32" t="n"/>
      <c r="EE36" s="32" t="n"/>
      <c r="EF36" s="32" t="n"/>
      <c r="EG36" s="32" t="n"/>
      <c r="EH36" s="4" t="n"/>
      <c r="EI36" s="77" t="n"/>
      <c r="EJ36" s="78" t="n"/>
      <c r="EK36" s="32" t="n"/>
      <c r="EL36" s="32" t="n"/>
      <c r="EM36" s="32" t="n"/>
      <c r="EN36" s="32" t="n"/>
      <c r="EO36" s="32" t="n"/>
      <c r="EP36" s="4" t="n"/>
      <c r="EQ36" s="77" t="n"/>
      <c r="ER36" s="78" t="n"/>
      <c r="ES36" s="32" t="n"/>
      <c r="ET36" s="32" t="n"/>
      <c r="EU36" s="32" t="n"/>
      <c r="EV36" s="32" t="n"/>
      <c r="EW36" s="32" t="n"/>
      <c r="EX36" s="4" t="n"/>
      <c r="EY36" s="77" t="n"/>
      <c r="EZ36" s="78" t="n"/>
      <c r="FA36" s="32" t="n"/>
      <c r="FB36" s="32" t="n"/>
      <c r="FC36" s="32" t="n"/>
      <c r="FD36" s="32" t="n"/>
      <c r="FE36" s="32" t="n"/>
      <c r="FF36" s="4" t="n"/>
      <c r="FG36" s="77" t="n"/>
      <c r="FH36" s="78" t="n"/>
      <c r="FI36" s="32" t="n"/>
      <c r="FJ36" s="32" t="n"/>
      <c r="FK36" s="32" t="n"/>
      <c r="FL36" s="32" t="n"/>
      <c r="FM36" s="32" t="n"/>
      <c r="FN36" s="4" t="n"/>
      <c r="FO36" s="77" t="n"/>
      <c r="FP36" s="78" t="n"/>
      <c r="FQ36" s="32" t="n"/>
      <c r="FR36" s="32" t="n"/>
      <c r="FS36" s="32" t="n"/>
      <c r="FT36" s="32" t="n"/>
      <c r="FU36" s="32" t="n"/>
      <c r="FV36" s="4" t="n"/>
      <c r="FW36" s="77" t="n"/>
      <c r="FX36" s="78" t="n"/>
      <c r="FY36" s="32" t="n"/>
      <c r="FZ36" s="32" t="n"/>
      <c r="GA36" s="32" t="n"/>
      <c r="GB36" s="32" t="n"/>
      <c r="GC36" s="32" t="n"/>
      <c r="GD36" s="4" t="n"/>
      <c r="GE36" s="77" t="n"/>
      <c r="GF36" s="78" t="n"/>
      <c r="GG36" s="32" t="n"/>
      <c r="GH36" s="32" t="n"/>
      <c r="GI36" s="32" t="n"/>
      <c r="GJ36" s="32" t="n"/>
      <c r="GK36" s="32" t="n"/>
      <c r="GL36" s="4" t="n"/>
      <c r="GM36" s="77" t="n"/>
      <c r="GN36" s="78" t="n"/>
      <c r="GO36" s="32" t="n"/>
      <c r="GP36" s="32" t="n"/>
      <c r="GQ36" s="32" t="n"/>
      <c r="GR36" s="32" t="n"/>
      <c r="GS36" s="32" t="n"/>
      <c r="GT36" s="4" t="n"/>
      <c r="GU36" s="77" t="n"/>
      <c r="GV36" s="78" t="n"/>
      <c r="GW36" s="32" t="n"/>
      <c r="GX36" s="32" t="n"/>
      <c r="GY36" s="32" t="n"/>
      <c r="GZ36" s="32" t="n"/>
      <c r="HA36" s="32" t="n"/>
      <c r="HB36" s="4" t="n"/>
    </row>
    <row r="37" ht="12.75" customHeight="1" s="108" thickBot="1" thickTop="1">
      <c r="A37" s="101">
        <f>S37</f>
        <v/>
      </c>
      <c r="B37" s="83" t="n"/>
      <c r="C37" s="52">
        <f>U37+AC37+AK37+AS37+BA37+BI37+BQ37+BY37+CG37+CO37+CW37+DE37+DM37+DU37+EC37+EK37+ES37+FA37+FI37+FQ37+FY37+GG37+GO37+GW37</f>
        <v/>
      </c>
      <c r="D37" s="50">
        <f>U109+AC109</f>
        <v/>
      </c>
      <c r="E37" s="42">
        <f>C37+D37</f>
        <v/>
      </c>
      <c r="F37" s="46">
        <f>V37+AD37+AL37+AT37+BB37+BJ37+BR37+BZ37+CH37+CP37+CX37+DF37+DN37+DV37+ED37+EL37+ET37+FB37+FJ37+FR37+FZ37+GH37+GP37+GX37</f>
        <v/>
      </c>
      <c r="G37" s="46">
        <f>V109+AD109</f>
        <v/>
      </c>
      <c r="H37" s="105">
        <f>F37+G37</f>
        <v/>
      </c>
      <c r="I37" s="46">
        <f>X37+AF37+AN37+AV37+BD37+BL37+BT37+CB37+CJ37+CR37+CZ37+DH37+DP37+DX37+EF37+EN37+EV37+FD37+FL37+FT37+GB37+GJ37+GR37+GZ37</f>
        <v/>
      </c>
      <c r="J37" s="46">
        <f>X109+AF109</f>
        <v/>
      </c>
      <c r="K37" s="118">
        <f>I37+J37</f>
        <v/>
      </c>
      <c r="L37" s="29">
        <f>K37-H37</f>
        <v/>
      </c>
      <c r="M37" s="129">
        <f>L37+O37</f>
        <v/>
      </c>
      <c r="N37" s="12" t="n"/>
      <c r="O37" s="122" t="n">
        <v>0</v>
      </c>
      <c r="P37" s="136">
        <f>A37</f>
        <v/>
      </c>
      <c r="Q37" s="12" t="n"/>
      <c r="R37" s="4" t="n"/>
      <c r="S37" s="75" t="n">
        <v>44636</v>
      </c>
      <c r="T37" s="76" t="n"/>
      <c r="U37" s="79" t="n">
        <v>0</v>
      </c>
      <c r="V37" s="79">
        <f>U37*0.25</f>
        <v/>
      </c>
      <c r="W37" s="79">
        <f>U37*0.15</f>
        <v/>
      </c>
      <c r="X37" s="79" t="n">
        <v>0</v>
      </c>
      <c r="Y37" s="99" t="n"/>
      <c r="Z37" s="4" t="n"/>
      <c r="AA37" s="90">
        <f>AA35+1</f>
        <v/>
      </c>
      <c r="AB37" s="76" t="n"/>
      <c r="AC37" s="79" t="n">
        <v>0</v>
      </c>
      <c r="AD37" s="79">
        <f>AC37*0.25</f>
        <v/>
      </c>
      <c r="AE37" s="79">
        <f>AC37*0.15</f>
        <v/>
      </c>
      <c r="AF37" s="79" t="n">
        <v>0</v>
      </c>
      <c r="AG37" s="99" t="n"/>
      <c r="AH37" s="4" t="n"/>
      <c r="AI37" s="90">
        <f>AI35+1</f>
        <v/>
      </c>
      <c r="AJ37" s="76" t="n"/>
      <c r="AK37" s="79" t="n">
        <v>0</v>
      </c>
      <c r="AL37" s="79">
        <f>AK37*0.25</f>
        <v/>
      </c>
      <c r="AM37" s="79">
        <f>AK37*0.15</f>
        <v/>
      </c>
      <c r="AN37" s="79" t="n">
        <v>0</v>
      </c>
      <c r="AO37" s="99" t="n"/>
      <c r="AP37" s="4" t="n"/>
      <c r="AQ37" s="90">
        <f>AQ35+1</f>
        <v/>
      </c>
      <c r="AR37" s="76" t="n"/>
      <c r="AS37" s="79" t="n">
        <v>0</v>
      </c>
      <c r="AT37" s="79">
        <f>AS37*0.25</f>
        <v/>
      </c>
      <c r="AU37" s="79">
        <f>AS37*0.15</f>
        <v/>
      </c>
      <c r="AV37" s="79" t="n">
        <v>0</v>
      </c>
      <c r="AW37" s="99" t="n"/>
      <c r="AX37" s="4" t="n"/>
      <c r="AY37" s="90">
        <f>AY35+1</f>
        <v/>
      </c>
      <c r="AZ37" s="76" t="n"/>
      <c r="BA37" s="79" t="n">
        <v>0</v>
      </c>
      <c r="BB37" s="79">
        <f>BA37*0.25</f>
        <v/>
      </c>
      <c r="BC37" s="79">
        <f>BA37*0.15</f>
        <v/>
      </c>
      <c r="BD37" s="79" t="n">
        <v>0</v>
      </c>
      <c r="BE37" s="99" t="n"/>
      <c r="BF37" s="4" t="n"/>
      <c r="BG37" s="90">
        <f>BG35+1</f>
        <v/>
      </c>
      <c r="BH37" s="76" t="n"/>
      <c r="BI37" s="79" t="n">
        <v>0</v>
      </c>
      <c r="BJ37" s="79">
        <f>BI37*0.25</f>
        <v/>
      </c>
      <c r="BK37" s="79">
        <f>BI37*0.15</f>
        <v/>
      </c>
      <c r="BL37" s="79" t="n">
        <v>0</v>
      </c>
      <c r="BM37" s="99" t="n"/>
      <c r="BN37" s="4" t="n"/>
      <c r="BO37" s="90">
        <f>BO35+1</f>
        <v/>
      </c>
      <c r="BP37" s="76" t="n"/>
      <c r="BQ37" s="79" t="n">
        <v>0</v>
      </c>
      <c r="BR37" s="79">
        <f>BQ37*0.25</f>
        <v/>
      </c>
      <c r="BS37" s="79">
        <f>BQ37*0.15</f>
        <v/>
      </c>
      <c r="BT37" s="79" t="n">
        <v>0</v>
      </c>
      <c r="BU37" s="99" t="n"/>
      <c r="BV37" s="4" t="n"/>
      <c r="BW37" s="90">
        <f>BW35+1</f>
        <v/>
      </c>
      <c r="BX37" s="76" t="n"/>
      <c r="BY37" s="79" t="n">
        <v>0</v>
      </c>
      <c r="BZ37" s="79">
        <f>BY37*0.25</f>
        <v/>
      </c>
      <c r="CA37" s="79">
        <f>BY37*0.15</f>
        <v/>
      </c>
      <c r="CB37" s="79" t="n">
        <v>0</v>
      </c>
      <c r="CC37" s="99" t="n"/>
      <c r="CD37" s="4" t="n"/>
      <c r="CE37" s="90">
        <f>CE35+1</f>
        <v/>
      </c>
      <c r="CF37" s="76" t="n"/>
      <c r="CG37" s="79" t="n">
        <v>0</v>
      </c>
      <c r="CH37" s="79">
        <f>CG37*0.25</f>
        <v/>
      </c>
      <c r="CI37" s="79">
        <f>CG37*0.15</f>
        <v/>
      </c>
      <c r="CJ37" s="79" t="n">
        <v>0</v>
      </c>
      <c r="CK37" s="99" t="n"/>
      <c r="CL37" s="4" t="n"/>
      <c r="CM37" s="90">
        <f>CM35+1</f>
        <v/>
      </c>
      <c r="CN37" s="76" t="n"/>
      <c r="CO37" s="79" t="n">
        <v>0</v>
      </c>
      <c r="CP37" s="79">
        <f>CO37*0.25</f>
        <v/>
      </c>
      <c r="CQ37" s="79">
        <f>CO37*0.15</f>
        <v/>
      </c>
      <c r="CR37" s="79" t="n">
        <v>0</v>
      </c>
      <c r="CS37" s="99" t="n"/>
      <c r="CT37" s="4" t="n"/>
      <c r="CU37" s="90">
        <f>CU35+1</f>
        <v/>
      </c>
      <c r="CV37" s="76" t="n"/>
      <c r="CW37" s="79" t="n">
        <v>0</v>
      </c>
      <c r="CX37" s="79">
        <f>CW37*0.25</f>
        <v/>
      </c>
      <c r="CY37" s="79">
        <f>CW37*0.15</f>
        <v/>
      </c>
      <c r="CZ37" s="79" t="n">
        <v>0</v>
      </c>
      <c r="DA37" s="99" t="n"/>
      <c r="DB37" s="4" t="n"/>
      <c r="DC37" s="90">
        <f>DC35+1</f>
        <v/>
      </c>
      <c r="DD37" s="76" t="n"/>
      <c r="DE37" s="79" t="n">
        <v>0</v>
      </c>
      <c r="DF37" s="79">
        <f>DE37*0.25</f>
        <v/>
      </c>
      <c r="DG37" s="79">
        <f>DE37*0.15</f>
        <v/>
      </c>
      <c r="DH37" s="79" t="n">
        <v>0</v>
      </c>
      <c r="DI37" s="99" t="n"/>
      <c r="DJ37" s="4" t="n"/>
      <c r="DK37" s="90">
        <f>DK35+1</f>
        <v/>
      </c>
      <c r="DL37" s="76" t="n"/>
      <c r="DM37" s="79" t="n">
        <v>0</v>
      </c>
      <c r="DN37" s="79">
        <f>DM37*0.25</f>
        <v/>
      </c>
      <c r="DO37" s="79">
        <f>DM37*0.15</f>
        <v/>
      </c>
      <c r="DP37" s="79" t="n">
        <v>0</v>
      </c>
      <c r="DQ37" s="99" t="n"/>
      <c r="DR37" s="4" t="n"/>
      <c r="DS37" s="90">
        <f>DS35+1</f>
        <v/>
      </c>
      <c r="DT37" s="76" t="n"/>
      <c r="DU37" s="79" t="n">
        <v>0</v>
      </c>
      <c r="DV37" s="79">
        <f>DU37*0.25</f>
        <v/>
      </c>
      <c r="DW37" s="79">
        <f>DU37*0.15</f>
        <v/>
      </c>
      <c r="DX37" s="79" t="n">
        <v>0</v>
      </c>
      <c r="DY37" s="99" t="n"/>
      <c r="DZ37" s="4" t="n"/>
      <c r="EA37" s="90">
        <f>EA35+1</f>
        <v/>
      </c>
      <c r="EB37" s="76" t="n"/>
      <c r="EC37" s="79" t="n">
        <v>0</v>
      </c>
      <c r="ED37" s="79">
        <f>EC37*0.25</f>
        <v/>
      </c>
      <c r="EE37" s="79">
        <f>EC37*0.15</f>
        <v/>
      </c>
      <c r="EF37" s="79" t="n">
        <v>0</v>
      </c>
      <c r="EG37" s="99" t="n"/>
      <c r="EH37" s="4" t="n"/>
      <c r="EI37" s="90">
        <f>EI35+1</f>
        <v/>
      </c>
      <c r="EJ37" s="76" t="n"/>
      <c r="EK37" s="79" t="n">
        <v>0</v>
      </c>
      <c r="EL37" s="79">
        <f>EK37*0.25</f>
        <v/>
      </c>
      <c r="EM37" s="79">
        <f>EK37*0.15</f>
        <v/>
      </c>
      <c r="EN37" s="79" t="n">
        <v>0</v>
      </c>
      <c r="EO37" s="99" t="n"/>
      <c r="EP37" s="4" t="n"/>
      <c r="EQ37" s="90">
        <f>EQ35+1</f>
        <v/>
      </c>
      <c r="ER37" s="76" t="n"/>
      <c r="ES37" s="79" t="n">
        <v>0</v>
      </c>
      <c r="ET37" s="79">
        <f>ES37*0.25</f>
        <v/>
      </c>
      <c r="EU37" s="79">
        <f>ES37*0.15</f>
        <v/>
      </c>
      <c r="EV37" s="79" t="n">
        <v>0</v>
      </c>
      <c r="EW37" s="99" t="n"/>
      <c r="EX37" s="4" t="n"/>
      <c r="EY37" s="90">
        <f>EY35+1</f>
        <v/>
      </c>
      <c r="EZ37" s="76" t="n"/>
      <c r="FA37" s="79" t="n">
        <v>0</v>
      </c>
      <c r="FB37" s="79">
        <f>FA37*0.25</f>
        <v/>
      </c>
      <c r="FC37" s="79">
        <f>FA37*0.15</f>
        <v/>
      </c>
      <c r="FD37" s="79" t="n">
        <v>0</v>
      </c>
      <c r="FE37" s="99" t="n"/>
      <c r="FF37" s="4" t="n"/>
      <c r="FG37" s="90">
        <f>FG35+1</f>
        <v/>
      </c>
      <c r="FH37" s="76" t="n"/>
      <c r="FI37" s="79" t="n">
        <v>0</v>
      </c>
      <c r="FJ37" s="79">
        <f>FI37*0.25</f>
        <v/>
      </c>
      <c r="FK37" s="79">
        <f>FI37*0.15</f>
        <v/>
      </c>
      <c r="FL37" s="79" t="n">
        <v>0</v>
      </c>
      <c r="FM37" s="99" t="n"/>
      <c r="FN37" s="4" t="n"/>
      <c r="FO37" s="90">
        <f>FO35+1</f>
        <v/>
      </c>
      <c r="FP37" s="76" t="n"/>
      <c r="FQ37" s="79" t="n">
        <v>0</v>
      </c>
      <c r="FR37" s="79">
        <f>FQ37*0.25</f>
        <v/>
      </c>
      <c r="FS37" s="79">
        <f>FQ37*0.15</f>
        <v/>
      </c>
      <c r="FT37" s="79" t="n">
        <v>0</v>
      </c>
      <c r="FU37" s="99" t="n"/>
      <c r="FV37" s="4" t="n"/>
      <c r="FW37" s="90">
        <f>FW35+1</f>
        <v/>
      </c>
      <c r="FX37" s="76" t="n"/>
      <c r="FY37" s="79" t="n">
        <v>0</v>
      </c>
      <c r="FZ37" s="79">
        <f>FY37*0.25</f>
        <v/>
      </c>
      <c r="GA37" s="79">
        <f>FY37*0.15</f>
        <v/>
      </c>
      <c r="GB37" s="79" t="n">
        <v>0</v>
      </c>
      <c r="GC37" s="99" t="n"/>
      <c r="GD37" s="4" t="n"/>
      <c r="GE37" s="90">
        <f>GE35+1</f>
        <v/>
      </c>
      <c r="GF37" s="76" t="n"/>
      <c r="GG37" s="79" t="n">
        <v>0</v>
      </c>
      <c r="GH37" s="79">
        <f>GG37*0.25</f>
        <v/>
      </c>
      <c r="GI37" s="79">
        <f>GG37*0.15</f>
        <v/>
      </c>
      <c r="GJ37" s="79" t="n">
        <v>0</v>
      </c>
      <c r="GK37" s="99" t="n"/>
      <c r="GL37" s="4" t="n"/>
      <c r="GM37" s="90">
        <f>GM35+1</f>
        <v/>
      </c>
      <c r="GN37" s="76" t="n"/>
      <c r="GO37" s="79" t="n">
        <v>0</v>
      </c>
      <c r="GP37" s="79">
        <f>GO37*0.25</f>
        <v/>
      </c>
      <c r="GQ37" s="79">
        <f>GO37*0.15</f>
        <v/>
      </c>
      <c r="GR37" s="79" t="n">
        <v>0</v>
      </c>
      <c r="GS37" s="99" t="n"/>
      <c r="GT37" s="4" t="n"/>
      <c r="GU37" s="90">
        <f>GU35+1</f>
        <v/>
      </c>
      <c r="GV37" s="76" t="n"/>
      <c r="GW37" s="79" t="n">
        <v>0</v>
      </c>
      <c r="GX37" s="79">
        <f>GW37*0.25</f>
        <v/>
      </c>
      <c r="GY37" s="79">
        <f>GW37*0.15</f>
        <v/>
      </c>
      <c r="GZ37" s="79" t="n">
        <v>0</v>
      </c>
      <c r="HA37" s="99" t="n"/>
      <c r="HB37" s="4" t="n"/>
    </row>
    <row r="38" ht="12.75" customHeight="1" s="108" thickBot="1" thickTop="1">
      <c r="A38" s="84" t="n"/>
      <c r="B38" s="78" t="n"/>
      <c r="C38" s="30" t="n"/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  <c r="N38" s="12" t="n"/>
      <c r="O38" s="123" t="n"/>
      <c r="P38" s="135" t="n"/>
      <c r="Q38" s="12" t="n"/>
      <c r="R38" s="4" t="n"/>
      <c r="S38" s="77" t="n"/>
      <c r="T38" s="78" t="n"/>
      <c r="U38" s="32" t="n"/>
      <c r="V38" s="32" t="n"/>
      <c r="W38" s="32" t="n"/>
      <c r="X38" s="32" t="n"/>
      <c r="Y38" s="32" t="n"/>
      <c r="Z38" s="4" t="n"/>
      <c r="AA38" s="77" t="n"/>
      <c r="AB38" s="78" t="n"/>
      <c r="AC38" s="32" t="n"/>
      <c r="AD38" s="32" t="n"/>
      <c r="AE38" s="32" t="n"/>
      <c r="AF38" s="32" t="n"/>
      <c r="AG38" s="32" t="n"/>
      <c r="AH38" s="4" t="n"/>
      <c r="AI38" s="77" t="n"/>
      <c r="AJ38" s="78" t="n"/>
      <c r="AK38" s="32" t="n"/>
      <c r="AL38" s="32" t="n"/>
      <c r="AM38" s="32" t="n"/>
      <c r="AN38" s="32" t="n"/>
      <c r="AO38" s="32" t="n"/>
      <c r="AP38" s="4" t="n"/>
      <c r="AQ38" s="77" t="n"/>
      <c r="AR38" s="78" t="n"/>
      <c r="AS38" s="32" t="n"/>
      <c r="AT38" s="32" t="n"/>
      <c r="AU38" s="32" t="n"/>
      <c r="AV38" s="32" t="n"/>
      <c r="AW38" s="32" t="n"/>
      <c r="AX38" s="4" t="n"/>
      <c r="AY38" s="77" t="n"/>
      <c r="AZ38" s="78" t="n"/>
      <c r="BA38" s="32" t="n"/>
      <c r="BB38" s="32" t="n"/>
      <c r="BC38" s="32" t="n"/>
      <c r="BD38" s="32" t="n"/>
      <c r="BE38" s="32" t="n"/>
      <c r="BF38" s="4" t="n"/>
      <c r="BG38" s="77" t="n"/>
      <c r="BH38" s="78" t="n"/>
      <c r="BI38" s="32" t="n"/>
      <c r="BJ38" s="32" t="n"/>
      <c r="BK38" s="32" t="n"/>
      <c r="BL38" s="32" t="n"/>
      <c r="BM38" s="32" t="n"/>
      <c r="BN38" s="4" t="n"/>
      <c r="BO38" s="77" t="n"/>
      <c r="BP38" s="78" t="n"/>
      <c r="BQ38" s="32" t="n"/>
      <c r="BR38" s="32" t="n"/>
      <c r="BS38" s="32" t="n"/>
      <c r="BT38" s="32" t="n"/>
      <c r="BU38" s="32" t="n"/>
      <c r="BV38" s="4" t="n"/>
      <c r="BW38" s="77" t="n"/>
      <c r="BX38" s="78" t="n"/>
      <c r="BY38" s="32" t="n"/>
      <c r="BZ38" s="32" t="n"/>
      <c r="CA38" s="32" t="n"/>
      <c r="CB38" s="32" t="n"/>
      <c r="CC38" s="32" t="n"/>
      <c r="CD38" s="4" t="n"/>
      <c r="CE38" s="77" t="n"/>
      <c r="CF38" s="78" t="n"/>
      <c r="CG38" s="32" t="n"/>
      <c r="CH38" s="32" t="n"/>
      <c r="CI38" s="32" t="n"/>
      <c r="CJ38" s="32" t="n"/>
      <c r="CK38" s="32" t="n"/>
      <c r="CL38" s="4" t="n"/>
      <c r="CM38" s="77" t="n"/>
      <c r="CN38" s="78" t="n"/>
      <c r="CO38" s="32" t="n"/>
      <c r="CP38" s="32" t="n"/>
      <c r="CQ38" s="32" t="n"/>
      <c r="CR38" s="32" t="n"/>
      <c r="CS38" s="32" t="n"/>
      <c r="CT38" s="4" t="n"/>
      <c r="CU38" s="77" t="n"/>
      <c r="CV38" s="78" t="n"/>
      <c r="CW38" s="32" t="n"/>
      <c r="CX38" s="32" t="n"/>
      <c r="CY38" s="32" t="n"/>
      <c r="CZ38" s="32" t="n"/>
      <c r="DA38" s="32" t="n"/>
      <c r="DB38" s="4" t="n"/>
      <c r="DC38" s="77" t="n"/>
      <c r="DD38" s="78" t="n"/>
      <c r="DE38" s="32" t="n"/>
      <c r="DF38" s="32" t="n"/>
      <c r="DG38" s="32" t="n"/>
      <c r="DH38" s="32" t="n"/>
      <c r="DI38" s="32" t="n"/>
      <c r="DJ38" s="4" t="n"/>
      <c r="DK38" s="77" t="n"/>
      <c r="DL38" s="78" t="n"/>
      <c r="DM38" s="32" t="n"/>
      <c r="DN38" s="32" t="n"/>
      <c r="DO38" s="32" t="n"/>
      <c r="DP38" s="32" t="n"/>
      <c r="DQ38" s="32" t="n"/>
      <c r="DR38" s="4" t="n"/>
      <c r="DS38" s="77" t="n"/>
      <c r="DT38" s="78" t="n"/>
      <c r="DU38" s="32" t="n"/>
      <c r="DV38" s="32" t="n"/>
      <c r="DW38" s="32" t="n"/>
      <c r="DX38" s="32" t="n"/>
      <c r="DY38" s="32" t="n"/>
      <c r="DZ38" s="4" t="n"/>
      <c r="EA38" s="77" t="n"/>
      <c r="EB38" s="78" t="n"/>
      <c r="EC38" s="32" t="n"/>
      <c r="ED38" s="32" t="n"/>
      <c r="EE38" s="32" t="n"/>
      <c r="EF38" s="32" t="n"/>
      <c r="EG38" s="32" t="n"/>
      <c r="EH38" s="4" t="n"/>
      <c r="EI38" s="77" t="n"/>
      <c r="EJ38" s="78" t="n"/>
      <c r="EK38" s="32" t="n"/>
      <c r="EL38" s="32" t="n"/>
      <c r="EM38" s="32" t="n"/>
      <c r="EN38" s="32" t="n"/>
      <c r="EO38" s="32" t="n"/>
      <c r="EP38" s="4" t="n"/>
      <c r="EQ38" s="77" t="n"/>
      <c r="ER38" s="78" t="n"/>
      <c r="ES38" s="32" t="n"/>
      <c r="ET38" s="32" t="n"/>
      <c r="EU38" s="32" t="n"/>
      <c r="EV38" s="32" t="n"/>
      <c r="EW38" s="32" t="n"/>
      <c r="EX38" s="4" t="n"/>
      <c r="EY38" s="77" t="n"/>
      <c r="EZ38" s="78" t="n"/>
      <c r="FA38" s="32" t="n"/>
      <c r="FB38" s="32" t="n"/>
      <c r="FC38" s="32" t="n"/>
      <c r="FD38" s="32" t="n"/>
      <c r="FE38" s="32" t="n"/>
      <c r="FF38" s="4" t="n"/>
      <c r="FG38" s="77" t="n"/>
      <c r="FH38" s="78" t="n"/>
      <c r="FI38" s="32" t="n"/>
      <c r="FJ38" s="32" t="n"/>
      <c r="FK38" s="32" t="n"/>
      <c r="FL38" s="32" t="n"/>
      <c r="FM38" s="32" t="n"/>
      <c r="FN38" s="4" t="n"/>
      <c r="FO38" s="77" t="n"/>
      <c r="FP38" s="78" t="n"/>
      <c r="FQ38" s="32" t="n"/>
      <c r="FR38" s="32" t="n"/>
      <c r="FS38" s="32" t="n"/>
      <c r="FT38" s="32" t="n"/>
      <c r="FU38" s="32" t="n"/>
      <c r="FV38" s="4" t="n"/>
      <c r="FW38" s="77" t="n"/>
      <c r="FX38" s="78" t="n"/>
      <c r="FY38" s="32" t="n"/>
      <c r="FZ38" s="32" t="n"/>
      <c r="GA38" s="32" t="n"/>
      <c r="GB38" s="32" t="n"/>
      <c r="GC38" s="32" t="n"/>
      <c r="GD38" s="4" t="n"/>
      <c r="GE38" s="77" t="n"/>
      <c r="GF38" s="78" t="n"/>
      <c r="GG38" s="32" t="n"/>
      <c r="GH38" s="32" t="n"/>
      <c r="GI38" s="32" t="n"/>
      <c r="GJ38" s="32" t="n"/>
      <c r="GK38" s="32" t="n"/>
      <c r="GL38" s="4" t="n"/>
      <c r="GM38" s="77" t="n"/>
      <c r="GN38" s="78" t="n"/>
      <c r="GO38" s="32" t="n"/>
      <c r="GP38" s="32" t="n"/>
      <c r="GQ38" s="32" t="n"/>
      <c r="GR38" s="32" t="n"/>
      <c r="GS38" s="32" t="n"/>
      <c r="GT38" s="4" t="n"/>
      <c r="GU38" s="77" t="n"/>
      <c r="GV38" s="78" t="n"/>
      <c r="GW38" s="32" t="n"/>
      <c r="GX38" s="32" t="n"/>
      <c r="GY38" s="32" t="n"/>
      <c r="GZ38" s="32" t="n"/>
      <c r="HA38" s="32" t="n"/>
      <c r="HB38" s="4" t="n"/>
    </row>
    <row r="39" ht="12.75" customHeight="1" s="108" thickBot="1" thickTop="1">
      <c r="A39" s="101">
        <f>S39</f>
        <v/>
      </c>
      <c r="B39" s="83" t="n"/>
      <c r="C39" s="52">
        <f>U39+AC39+AK39+AS39+BA39+BI39+BQ39+BY39+CG39+CO39+CW39+DE39+DM39+DU39+EC39+EK39+ES39+FA39+FI39+FQ39+FY39+GG39+GO39+GW39</f>
        <v/>
      </c>
      <c r="D39" s="50">
        <f>U111+AC111</f>
        <v/>
      </c>
      <c r="E39" s="42">
        <f>C39+D39</f>
        <v/>
      </c>
      <c r="F39" s="46">
        <f>V39+AD39+AL39+AT39+BB39+BJ39+BR39+BZ39+CH39+CP39+CX39+DF39+DN39+DV39+ED39+EL39+ET39+FB39+FJ39+FR39+FZ39+GH39+GP39+GX39</f>
        <v/>
      </c>
      <c r="G39" s="46">
        <f>V111+AD111</f>
        <v/>
      </c>
      <c r="H39" s="105">
        <f>F39+G39</f>
        <v/>
      </c>
      <c r="I39" s="46">
        <f>X39+AF39+AN39+AV39+BD39+BL39+BT39+CB39+CJ39+CR39+CZ39+DH39+DP39+DX39+EF39+EN39+EV39+FD39+FL39+FT39+GB39+GJ39+GR39+GZ39</f>
        <v/>
      </c>
      <c r="J39" s="46">
        <f>X111+AF111</f>
        <v/>
      </c>
      <c r="K39" s="118">
        <f>I39+J39</f>
        <v/>
      </c>
      <c r="L39" s="29">
        <f>K39-H39</f>
        <v/>
      </c>
      <c r="M39" s="129">
        <f>L39+O39</f>
        <v/>
      </c>
      <c r="N39" s="12" t="n"/>
      <c r="O39" s="122" t="n">
        <v>0</v>
      </c>
      <c r="P39" s="134">
        <f>A39</f>
        <v/>
      </c>
      <c r="Q39" s="12" t="n"/>
      <c r="R39" s="4" t="n"/>
      <c r="S39" s="75" t="n">
        <v>44637</v>
      </c>
      <c r="T39" s="76" t="n"/>
      <c r="U39" s="80" t="n">
        <v>0</v>
      </c>
      <c r="V39" s="80">
        <f>U39*0.25</f>
        <v/>
      </c>
      <c r="W39" s="80">
        <f>U39*0.15</f>
        <v/>
      </c>
      <c r="X39" s="80" t="n">
        <v>0</v>
      </c>
      <c r="Y39" s="98" t="n"/>
      <c r="Z39" s="4" t="n"/>
      <c r="AA39" s="93">
        <f>AA37+1</f>
        <v/>
      </c>
      <c r="AB39" s="76" t="n"/>
      <c r="AC39" s="80" t="n">
        <v>0</v>
      </c>
      <c r="AD39" s="80">
        <f>AC39*0.25</f>
        <v/>
      </c>
      <c r="AE39" s="80">
        <f>AC39*0.15</f>
        <v/>
      </c>
      <c r="AF39" s="80" t="n">
        <v>0</v>
      </c>
      <c r="AG39" s="98" t="n"/>
      <c r="AH39" s="4" t="n"/>
      <c r="AI39" s="93">
        <f>AI37+1</f>
        <v/>
      </c>
      <c r="AJ39" s="76" t="n"/>
      <c r="AK39" s="80" t="n">
        <v>0</v>
      </c>
      <c r="AL39" s="80">
        <f>AK39*0.25</f>
        <v/>
      </c>
      <c r="AM39" s="80">
        <f>AK39*0.15</f>
        <v/>
      </c>
      <c r="AN39" s="80" t="n">
        <v>0</v>
      </c>
      <c r="AO39" s="98" t="n"/>
      <c r="AP39" s="4" t="n"/>
      <c r="AQ39" s="93">
        <f>AQ37+1</f>
        <v/>
      </c>
      <c r="AR39" s="76" t="n"/>
      <c r="AS39" s="80" t="n">
        <v>0</v>
      </c>
      <c r="AT39" s="80">
        <f>AS39*0.25</f>
        <v/>
      </c>
      <c r="AU39" s="80">
        <f>AS39*0.15</f>
        <v/>
      </c>
      <c r="AV39" s="80" t="n">
        <v>0</v>
      </c>
      <c r="AW39" s="98" t="n"/>
      <c r="AX39" s="4" t="n"/>
      <c r="AY39" s="93">
        <f>AY37+1</f>
        <v/>
      </c>
      <c r="AZ39" s="76" t="n"/>
      <c r="BA39" s="80" t="n">
        <v>0</v>
      </c>
      <c r="BB39" s="80">
        <f>BA39*0.25</f>
        <v/>
      </c>
      <c r="BC39" s="80">
        <f>BA39*0.15</f>
        <v/>
      </c>
      <c r="BD39" s="80" t="n">
        <v>0</v>
      </c>
      <c r="BE39" s="98" t="n"/>
      <c r="BF39" s="4" t="n"/>
      <c r="BG39" s="93">
        <f>BG37+1</f>
        <v/>
      </c>
      <c r="BH39" s="76" t="n"/>
      <c r="BI39" s="80" t="n">
        <v>0</v>
      </c>
      <c r="BJ39" s="80">
        <f>BI39*0.25</f>
        <v/>
      </c>
      <c r="BK39" s="80">
        <f>BI39*0.15</f>
        <v/>
      </c>
      <c r="BL39" s="80" t="n">
        <v>0</v>
      </c>
      <c r="BM39" s="98" t="n"/>
      <c r="BN39" s="4" t="n"/>
      <c r="BO39" s="93">
        <f>BO37+1</f>
        <v/>
      </c>
      <c r="BP39" s="76" t="n"/>
      <c r="BQ39" s="80" t="n">
        <v>0</v>
      </c>
      <c r="BR39" s="80">
        <f>BQ39*0.25</f>
        <v/>
      </c>
      <c r="BS39" s="80">
        <f>BQ39*0.15</f>
        <v/>
      </c>
      <c r="BT39" s="80" t="n">
        <v>0</v>
      </c>
      <c r="BU39" s="98" t="n"/>
      <c r="BV39" s="4" t="n"/>
      <c r="BW39" s="93">
        <f>BW37+1</f>
        <v/>
      </c>
      <c r="BX39" s="76" t="n"/>
      <c r="BY39" s="80" t="n">
        <v>0</v>
      </c>
      <c r="BZ39" s="80">
        <f>BY39*0.25</f>
        <v/>
      </c>
      <c r="CA39" s="80">
        <f>BY39*0.15</f>
        <v/>
      </c>
      <c r="CB39" s="80" t="n">
        <v>0</v>
      </c>
      <c r="CC39" s="98" t="n"/>
      <c r="CD39" s="4" t="n"/>
      <c r="CE39" s="93">
        <f>CE37+1</f>
        <v/>
      </c>
      <c r="CF39" s="76" t="n"/>
      <c r="CG39" s="80" t="n">
        <v>0</v>
      </c>
      <c r="CH39" s="80">
        <f>CG39*0.25</f>
        <v/>
      </c>
      <c r="CI39" s="80">
        <f>CG39*0.15</f>
        <v/>
      </c>
      <c r="CJ39" s="80" t="n">
        <v>0</v>
      </c>
      <c r="CK39" s="98" t="n"/>
      <c r="CL39" s="4" t="n"/>
      <c r="CM39" s="93">
        <f>CM37+1</f>
        <v/>
      </c>
      <c r="CN39" s="76" t="n"/>
      <c r="CO39" s="80" t="n">
        <v>0</v>
      </c>
      <c r="CP39" s="80">
        <f>CO39*0.25</f>
        <v/>
      </c>
      <c r="CQ39" s="80">
        <f>CO39*0.15</f>
        <v/>
      </c>
      <c r="CR39" s="80" t="n">
        <v>0</v>
      </c>
      <c r="CS39" s="98" t="n"/>
      <c r="CT39" s="4" t="n"/>
      <c r="CU39" s="93">
        <f>CU37+1</f>
        <v/>
      </c>
      <c r="CV39" s="76" t="n"/>
      <c r="CW39" s="80" t="n">
        <v>0</v>
      </c>
      <c r="CX39" s="80">
        <f>CW39*0.25</f>
        <v/>
      </c>
      <c r="CY39" s="80">
        <f>CW39*0.15</f>
        <v/>
      </c>
      <c r="CZ39" s="80" t="n">
        <v>0</v>
      </c>
      <c r="DA39" s="98" t="n"/>
      <c r="DB39" s="4" t="n"/>
      <c r="DC39" s="93">
        <f>DC37+1</f>
        <v/>
      </c>
      <c r="DD39" s="76" t="n"/>
      <c r="DE39" s="80" t="n">
        <v>0</v>
      </c>
      <c r="DF39" s="80">
        <f>DE39*0.25</f>
        <v/>
      </c>
      <c r="DG39" s="80">
        <f>DE39*0.15</f>
        <v/>
      </c>
      <c r="DH39" s="80" t="n">
        <v>0</v>
      </c>
      <c r="DI39" s="98" t="n"/>
      <c r="DJ39" s="4" t="n"/>
      <c r="DK39" s="93">
        <f>DK37+1</f>
        <v/>
      </c>
      <c r="DL39" s="76" t="n"/>
      <c r="DM39" s="80" t="n">
        <v>0</v>
      </c>
      <c r="DN39" s="80">
        <f>DM39*0.25</f>
        <v/>
      </c>
      <c r="DO39" s="80">
        <f>DM39*0.15</f>
        <v/>
      </c>
      <c r="DP39" s="80" t="n">
        <v>0</v>
      </c>
      <c r="DQ39" s="98" t="n"/>
      <c r="DR39" s="4" t="n"/>
      <c r="DS39" s="93">
        <f>DS37+1</f>
        <v/>
      </c>
      <c r="DT39" s="76" t="n"/>
      <c r="DU39" s="80" t="n">
        <v>0</v>
      </c>
      <c r="DV39" s="80">
        <f>DU39*0.25</f>
        <v/>
      </c>
      <c r="DW39" s="80">
        <f>DU39*0.15</f>
        <v/>
      </c>
      <c r="DX39" s="80" t="n">
        <v>0</v>
      </c>
      <c r="DY39" s="98" t="n"/>
      <c r="DZ39" s="4" t="n"/>
      <c r="EA39" s="93">
        <f>EA37+1</f>
        <v/>
      </c>
      <c r="EB39" s="76" t="n"/>
      <c r="EC39" s="80" t="n">
        <v>0</v>
      </c>
      <c r="ED39" s="80">
        <f>EC39*0.25</f>
        <v/>
      </c>
      <c r="EE39" s="80">
        <f>EC39*0.15</f>
        <v/>
      </c>
      <c r="EF39" s="80" t="n">
        <v>0</v>
      </c>
      <c r="EG39" s="98" t="n"/>
      <c r="EH39" s="4" t="n"/>
      <c r="EI39" s="93">
        <f>EI37+1</f>
        <v/>
      </c>
      <c r="EJ39" s="76" t="n"/>
      <c r="EK39" s="80" t="n">
        <v>0</v>
      </c>
      <c r="EL39" s="80">
        <f>EK39*0.25</f>
        <v/>
      </c>
      <c r="EM39" s="80">
        <f>EK39*0.15</f>
        <v/>
      </c>
      <c r="EN39" s="80" t="n">
        <v>0</v>
      </c>
      <c r="EO39" s="98" t="n"/>
      <c r="EP39" s="4" t="n"/>
      <c r="EQ39" s="93">
        <f>EQ37+1</f>
        <v/>
      </c>
      <c r="ER39" s="76" t="n"/>
      <c r="ES39" s="80" t="n">
        <v>0</v>
      </c>
      <c r="ET39" s="80">
        <f>ES39*0.25</f>
        <v/>
      </c>
      <c r="EU39" s="80">
        <f>ES39*0.15</f>
        <v/>
      </c>
      <c r="EV39" s="80" t="n">
        <v>0</v>
      </c>
      <c r="EW39" s="98" t="n"/>
      <c r="EX39" s="4" t="n"/>
      <c r="EY39" s="93">
        <f>EY37+1</f>
        <v/>
      </c>
      <c r="EZ39" s="76" t="n"/>
      <c r="FA39" s="80" t="n">
        <v>0</v>
      </c>
      <c r="FB39" s="80">
        <f>FA39*0.25</f>
        <v/>
      </c>
      <c r="FC39" s="80">
        <f>FA39*0.15</f>
        <v/>
      </c>
      <c r="FD39" s="80" t="n">
        <v>0</v>
      </c>
      <c r="FE39" s="98" t="n"/>
      <c r="FF39" s="4" t="n"/>
      <c r="FG39" s="93">
        <f>FG37+1</f>
        <v/>
      </c>
      <c r="FH39" s="76" t="n"/>
      <c r="FI39" s="80" t="n">
        <v>0</v>
      </c>
      <c r="FJ39" s="80">
        <f>FI39*0.25</f>
        <v/>
      </c>
      <c r="FK39" s="80">
        <f>FI39*0.15</f>
        <v/>
      </c>
      <c r="FL39" s="80" t="n">
        <v>0</v>
      </c>
      <c r="FM39" s="98" t="n"/>
      <c r="FN39" s="4" t="n"/>
      <c r="FO39" s="93">
        <f>FO37+1</f>
        <v/>
      </c>
      <c r="FP39" s="76" t="n"/>
      <c r="FQ39" s="80" t="n">
        <v>0</v>
      </c>
      <c r="FR39" s="80">
        <f>FQ39*0.25</f>
        <v/>
      </c>
      <c r="FS39" s="80">
        <f>FQ39*0.15</f>
        <v/>
      </c>
      <c r="FT39" s="80" t="n">
        <v>0</v>
      </c>
      <c r="FU39" s="98" t="n"/>
      <c r="FV39" s="4" t="n"/>
      <c r="FW39" s="93">
        <f>FW37+1</f>
        <v/>
      </c>
      <c r="FX39" s="76" t="n"/>
      <c r="FY39" s="80" t="n">
        <v>0</v>
      </c>
      <c r="FZ39" s="80">
        <f>FY39*0.25</f>
        <v/>
      </c>
      <c r="GA39" s="80">
        <f>FY39*0.15</f>
        <v/>
      </c>
      <c r="GB39" s="80" t="n">
        <v>0</v>
      </c>
      <c r="GC39" s="98" t="n"/>
      <c r="GD39" s="4" t="n"/>
      <c r="GE39" s="93">
        <f>GE37+1</f>
        <v/>
      </c>
      <c r="GF39" s="76" t="n"/>
      <c r="GG39" s="80" t="n">
        <v>0</v>
      </c>
      <c r="GH39" s="80">
        <f>GG39*0.25</f>
        <v/>
      </c>
      <c r="GI39" s="80">
        <f>GG39*0.15</f>
        <v/>
      </c>
      <c r="GJ39" s="80" t="n">
        <v>0</v>
      </c>
      <c r="GK39" s="98" t="n"/>
      <c r="GL39" s="4" t="n"/>
      <c r="GM39" s="93">
        <f>GM37+1</f>
        <v/>
      </c>
      <c r="GN39" s="76" t="n"/>
      <c r="GO39" s="80" t="n">
        <v>0</v>
      </c>
      <c r="GP39" s="80">
        <f>GO39*0.25</f>
        <v/>
      </c>
      <c r="GQ39" s="80">
        <f>GO39*0.15</f>
        <v/>
      </c>
      <c r="GR39" s="80" t="n">
        <v>0</v>
      </c>
      <c r="GS39" s="98" t="n"/>
      <c r="GT39" s="4" t="n"/>
      <c r="GU39" s="93">
        <f>GU37+1</f>
        <v/>
      </c>
      <c r="GV39" s="76" t="n"/>
      <c r="GW39" s="80" t="n">
        <v>0</v>
      </c>
      <c r="GX39" s="80">
        <f>GW39*0.25</f>
        <v/>
      </c>
      <c r="GY39" s="80">
        <f>GW39*0.15</f>
        <v/>
      </c>
      <c r="GZ39" s="80" t="n">
        <v>0</v>
      </c>
      <c r="HA39" s="98" t="n"/>
      <c r="HB39" s="4" t="n"/>
    </row>
    <row r="40" ht="12.75" customHeight="1" s="108" thickBot="1" thickTop="1">
      <c r="A40" s="84" t="n"/>
      <c r="B40" s="78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30" t="n"/>
      <c r="L40" s="30" t="n"/>
      <c r="M40" s="30" t="n"/>
      <c r="N40" s="12" t="n"/>
      <c r="O40" s="123" t="n"/>
      <c r="P40" s="135" t="n"/>
      <c r="Q40" s="12" t="n"/>
      <c r="R40" s="4" t="n"/>
      <c r="S40" s="77" t="n"/>
      <c r="T40" s="78" t="n"/>
      <c r="U40" s="32" t="n"/>
      <c r="V40" s="32" t="n"/>
      <c r="W40" s="32" t="n"/>
      <c r="X40" s="32" t="n"/>
      <c r="Y40" s="32" t="n"/>
      <c r="Z40" s="4" t="n"/>
      <c r="AA40" s="77" t="n"/>
      <c r="AB40" s="78" t="n"/>
      <c r="AC40" s="32" t="n"/>
      <c r="AD40" s="32" t="n"/>
      <c r="AE40" s="32" t="n"/>
      <c r="AF40" s="32" t="n"/>
      <c r="AG40" s="32" t="n"/>
      <c r="AH40" s="4" t="n"/>
      <c r="AI40" s="77" t="n"/>
      <c r="AJ40" s="78" t="n"/>
      <c r="AK40" s="32" t="n"/>
      <c r="AL40" s="32" t="n"/>
      <c r="AM40" s="32" t="n"/>
      <c r="AN40" s="32" t="n"/>
      <c r="AO40" s="32" t="n"/>
      <c r="AP40" s="4" t="n"/>
      <c r="AQ40" s="77" t="n"/>
      <c r="AR40" s="78" t="n"/>
      <c r="AS40" s="32" t="n"/>
      <c r="AT40" s="32" t="n"/>
      <c r="AU40" s="32" t="n"/>
      <c r="AV40" s="32" t="n"/>
      <c r="AW40" s="32" t="n"/>
      <c r="AX40" s="4" t="n"/>
      <c r="AY40" s="77" t="n"/>
      <c r="AZ40" s="78" t="n"/>
      <c r="BA40" s="32" t="n"/>
      <c r="BB40" s="32" t="n"/>
      <c r="BC40" s="32" t="n"/>
      <c r="BD40" s="32" t="n"/>
      <c r="BE40" s="32" t="n"/>
      <c r="BF40" s="4" t="n"/>
      <c r="BG40" s="77" t="n"/>
      <c r="BH40" s="78" t="n"/>
      <c r="BI40" s="32" t="n"/>
      <c r="BJ40" s="32" t="n"/>
      <c r="BK40" s="32" t="n"/>
      <c r="BL40" s="32" t="n"/>
      <c r="BM40" s="32" t="n"/>
      <c r="BN40" s="4" t="n"/>
      <c r="BO40" s="77" t="n"/>
      <c r="BP40" s="78" t="n"/>
      <c r="BQ40" s="32" t="n"/>
      <c r="BR40" s="32" t="n"/>
      <c r="BS40" s="32" t="n"/>
      <c r="BT40" s="32" t="n"/>
      <c r="BU40" s="32" t="n"/>
      <c r="BV40" s="4" t="n"/>
      <c r="BW40" s="77" t="n"/>
      <c r="BX40" s="78" t="n"/>
      <c r="BY40" s="32" t="n"/>
      <c r="BZ40" s="32" t="n"/>
      <c r="CA40" s="32" t="n"/>
      <c r="CB40" s="32" t="n"/>
      <c r="CC40" s="32" t="n"/>
      <c r="CD40" s="4" t="n"/>
      <c r="CE40" s="77" t="n"/>
      <c r="CF40" s="78" t="n"/>
      <c r="CG40" s="32" t="n"/>
      <c r="CH40" s="32" t="n"/>
      <c r="CI40" s="32" t="n"/>
      <c r="CJ40" s="32" t="n"/>
      <c r="CK40" s="32" t="n"/>
      <c r="CL40" s="4" t="n"/>
      <c r="CM40" s="77" t="n"/>
      <c r="CN40" s="78" t="n"/>
      <c r="CO40" s="32" t="n"/>
      <c r="CP40" s="32" t="n"/>
      <c r="CQ40" s="32" t="n"/>
      <c r="CR40" s="32" t="n"/>
      <c r="CS40" s="32" t="n"/>
      <c r="CT40" s="4" t="n"/>
      <c r="CU40" s="77" t="n"/>
      <c r="CV40" s="78" t="n"/>
      <c r="CW40" s="32" t="n"/>
      <c r="CX40" s="32" t="n"/>
      <c r="CY40" s="32" t="n"/>
      <c r="CZ40" s="32" t="n"/>
      <c r="DA40" s="32" t="n"/>
      <c r="DB40" s="4" t="n"/>
      <c r="DC40" s="77" t="n"/>
      <c r="DD40" s="78" t="n"/>
      <c r="DE40" s="32" t="n"/>
      <c r="DF40" s="32" t="n"/>
      <c r="DG40" s="32" t="n"/>
      <c r="DH40" s="32" t="n"/>
      <c r="DI40" s="32" t="n"/>
      <c r="DJ40" s="4" t="n"/>
      <c r="DK40" s="77" t="n"/>
      <c r="DL40" s="78" t="n"/>
      <c r="DM40" s="32" t="n"/>
      <c r="DN40" s="32" t="n"/>
      <c r="DO40" s="32" t="n"/>
      <c r="DP40" s="32" t="n"/>
      <c r="DQ40" s="32" t="n"/>
      <c r="DR40" s="4" t="n"/>
      <c r="DS40" s="77" t="n"/>
      <c r="DT40" s="78" t="n"/>
      <c r="DU40" s="32" t="n"/>
      <c r="DV40" s="32" t="n"/>
      <c r="DW40" s="32" t="n"/>
      <c r="DX40" s="32" t="n"/>
      <c r="DY40" s="32" t="n"/>
      <c r="DZ40" s="4" t="n"/>
      <c r="EA40" s="77" t="n"/>
      <c r="EB40" s="78" t="n"/>
      <c r="EC40" s="32" t="n"/>
      <c r="ED40" s="32" t="n"/>
      <c r="EE40" s="32" t="n"/>
      <c r="EF40" s="32" t="n"/>
      <c r="EG40" s="32" t="n"/>
      <c r="EH40" s="4" t="n"/>
      <c r="EI40" s="77" t="n"/>
      <c r="EJ40" s="78" t="n"/>
      <c r="EK40" s="32" t="n"/>
      <c r="EL40" s="32" t="n"/>
      <c r="EM40" s="32" t="n"/>
      <c r="EN40" s="32" t="n"/>
      <c r="EO40" s="32" t="n"/>
      <c r="EP40" s="4" t="n"/>
      <c r="EQ40" s="77" t="n"/>
      <c r="ER40" s="78" t="n"/>
      <c r="ES40" s="32" t="n"/>
      <c r="ET40" s="32" t="n"/>
      <c r="EU40" s="32" t="n"/>
      <c r="EV40" s="32" t="n"/>
      <c r="EW40" s="32" t="n"/>
      <c r="EX40" s="4" t="n"/>
      <c r="EY40" s="77" t="n"/>
      <c r="EZ40" s="78" t="n"/>
      <c r="FA40" s="32" t="n"/>
      <c r="FB40" s="32" t="n"/>
      <c r="FC40" s="32" t="n"/>
      <c r="FD40" s="32" t="n"/>
      <c r="FE40" s="32" t="n"/>
      <c r="FF40" s="4" t="n"/>
      <c r="FG40" s="77" t="n"/>
      <c r="FH40" s="78" t="n"/>
      <c r="FI40" s="32" t="n"/>
      <c r="FJ40" s="32" t="n"/>
      <c r="FK40" s="32" t="n"/>
      <c r="FL40" s="32" t="n"/>
      <c r="FM40" s="32" t="n"/>
      <c r="FN40" s="4" t="n"/>
      <c r="FO40" s="77" t="n"/>
      <c r="FP40" s="78" t="n"/>
      <c r="FQ40" s="32" t="n"/>
      <c r="FR40" s="32" t="n"/>
      <c r="FS40" s="32" t="n"/>
      <c r="FT40" s="32" t="n"/>
      <c r="FU40" s="32" t="n"/>
      <c r="FV40" s="4" t="n"/>
      <c r="FW40" s="77" t="n"/>
      <c r="FX40" s="78" t="n"/>
      <c r="FY40" s="32" t="n"/>
      <c r="FZ40" s="32" t="n"/>
      <c r="GA40" s="32" t="n"/>
      <c r="GB40" s="32" t="n"/>
      <c r="GC40" s="32" t="n"/>
      <c r="GD40" s="4" t="n"/>
      <c r="GE40" s="77" t="n"/>
      <c r="GF40" s="78" t="n"/>
      <c r="GG40" s="32" t="n"/>
      <c r="GH40" s="32" t="n"/>
      <c r="GI40" s="32" t="n"/>
      <c r="GJ40" s="32" t="n"/>
      <c r="GK40" s="32" t="n"/>
      <c r="GL40" s="4" t="n"/>
      <c r="GM40" s="77" t="n"/>
      <c r="GN40" s="78" t="n"/>
      <c r="GO40" s="32" t="n"/>
      <c r="GP40" s="32" t="n"/>
      <c r="GQ40" s="32" t="n"/>
      <c r="GR40" s="32" t="n"/>
      <c r="GS40" s="32" t="n"/>
      <c r="GT40" s="4" t="n"/>
      <c r="GU40" s="77" t="n"/>
      <c r="GV40" s="78" t="n"/>
      <c r="GW40" s="32" t="n"/>
      <c r="GX40" s="32" t="n"/>
      <c r="GY40" s="32" t="n"/>
      <c r="GZ40" s="32" t="n"/>
      <c r="HA40" s="32" t="n"/>
      <c r="HB40" s="4" t="n"/>
    </row>
    <row r="41" ht="12.75" customHeight="1" s="108" thickBot="1" thickTop="1">
      <c r="A41" s="101">
        <f>S41</f>
        <v/>
      </c>
      <c r="B41" s="83" t="n"/>
      <c r="C41" s="52">
        <f>U41+AC41+AK41+AS41+BA41+BI41+BQ41+BY41+CG41+CO41+CW41+DE41+DM41+DU41+EC41+EK41+ES41+FA41+FI41+FQ41+FY41+GG41+GO41+GW41</f>
        <v/>
      </c>
      <c r="D41" s="50">
        <f>U113+AC113</f>
        <v/>
      </c>
      <c r="E41" s="42">
        <f>C41+D41</f>
        <v/>
      </c>
      <c r="F41" s="46">
        <f>V41+AD41+AL41+AT41+BB41+BJ41+BR41+BZ41+CH41+CP41+CX41+DF41+DN41+DV41+ED41+EL41+ET41+FB41+FJ41+FR41+FZ41+GH41+GP41+GX41</f>
        <v/>
      </c>
      <c r="G41" s="46">
        <f>V113+AD113</f>
        <v/>
      </c>
      <c r="H41" s="105">
        <f>F41+G41</f>
        <v/>
      </c>
      <c r="I41" s="46">
        <f>X41+AF41+AN41+AV41+BD41+BL41+BT41+CB41+CJ41+CR41+CZ41+DH41+DP41+DX41+EF41+EN41+EV41+FD41+FL41+FT41+GB41+GJ41+GR41+GZ41</f>
        <v/>
      </c>
      <c r="J41" s="46">
        <f>X113+AF113</f>
        <v/>
      </c>
      <c r="K41" s="118">
        <f>I41+J41</f>
        <v/>
      </c>
      <c r="L41" s="29">
        <f>K41-H41</f>
        <v/>
      </c>
      <c r="M41" s="129">
        <f>L41+O41</f>
        <v/>
      </c>
      <c r="N41" s="12" t="n"/>
      <c r="O41" s="122" t="n">
        <v>0</v>
      </c>
      <c r="P41" s="136">
        <f>A41</f>
        <v/>
      </c>
      <c r="Q41" s="12" t="n"/>
      <c r="R41" s="4" t="n"/>
      <c r="S41" s="75" t="n">
        <v>44638</v>
      </c>
      <c r="T41" s="76" t="n"/>
      <c r="U41" s="79" t="n">
        <v>0</v>
      </c>
      <c r="V41" s="79">
        <f>U41*0.25</f>
        <v/>
      </c>
      <c r="W41" s="79">
        <f>U41*0.15</f>
        <v/>
      </c>
      <c r="X41" s="79" t="n">
        <v>0</v>
      </c>
      <c r="Y41" s="99" t="n"/>
      <c r="Z41" s="4" t="n"/>
      <c r="AA41" s="90">
        <f>AA39+1</f>
        <v/>
      </c>
      <c r="AB41" s="76" t="n"/>
      <c r="AC41" s="79" t="n">
        <v>0</v>
      </c>
      <c r="AD41" s="79">
        <f>AC41*0.25</f>
        <v/>
      </c>
      <c r="AE41" s="79">
        <f>AC41*0.15</f>
        <v/>
      </c>
      <c r="AF41" s="79" t="n">
        <v>0</v>
      </c>
      <c r="AG41" s="99" t="n"/>
      <c r="AH41" s="4" t="n"/>
      <c r="AI41" s="90">
        <f>AI39+1</f>
        <v/>
      </c>
      <c r="AJ41" s="76" t="n"/>
      <c r="AK41" s="79" t="n">
        <v>0</v>
      </c>
      <c r="AL41" s="79">
        <f>AK41*0.25</f>
        <v/>
      </c>
      <c r="AM41" s="79">
        <f>AK41*0.15</f>
        <v/>
      </c>
      <c r="AN41" s="79" t="n">
        <v>0</v>
      </c>
      <c r="AO41" s="99" t="n"/>
      <c r="AP41" s="4" t="n"/>
      <c r="AQ41" s="90">
        <f>AQ39+1</f>
        <v/>
      </c>
      <c r="AR41" s="76" t="n"/>
      <c r="AS41" s="79" t="n">
        <v>0</v>
      </c>
      <c r="AT41" s="79">
        <f>AS41*0.25</f>
        <v/>
      </c>
      <c r="AU41" s="79">
        <f>AS41*0.15</f>
        <v/>
      </c>
      <c r="AV41" s="79" t="n">
        <v>0</v>
      </c>
      <c r="AW41" s="99" t="n"/>
      <c r="AX41" s="4" t="n"/>
      <c r="AY41" s="90">
        <f>AY39+1</f>
        <v/>
      </c>
      <c r="AZ41" s="76" t="n"/>
      <c r="BA41" s="79" t="n">
        <v>0</v>
      </c>
      <c r="BB41" s="79">
        <f>BA41*0.25</f>
        <v/>
      </c>
      <c r="BC41" s="79">
        <f>BA41*0.15</f>
        <v/>
      </c>
      <c r="BD41" s="79" t="n">
        <v>0</v>
      </c>
      <c r="BE41" s="99" t="n"/>
      <c r="BF41" s="4" t="n"/>
      <c r="BG41" s="90">
        <f>BG39+1</f>
        <v/>
      </c>
      <c r="BH41" s="76" t="n"/>
      <c r="BI41" s="79" t="n">
        <v>0</v>
      </c>
      <c r="BJ41" s="79">
        <f>BI41*0.25</f>
        <v/>
      </c>
      <c r="BK41" s="79">
        <f>BI41*0.15</f>
        <v/>
      </c>
      <c r="BL41" s="79" t="n">
        <v>0</v>
      </c>
      <c r="BM41" s="99" t="n"/>
      <c r="BN41" s="4" t="n"/>
      <c r="BO41" s="90">
        <f>BO39+1</f>
        <v/>
      </c>
      <c r="BP41" s="76" t="n"/>
      <c r="BQ41" s="79" t="n">
        <v>0</v>
      </c>
      <c r="BR41" s="79">
        <f>BQ41*0.25</f>
        <v/>
      </c>
      <c r="BS41" s="79">
        <f>BQ41*0.15</f>
        <v/>
      </c>
      <c r="BT41" s="79" t="n">
        <v>0</v>
      </c>
      <c r="BU41" s="99" t="n"/>
      <c r="BV41" s="4" t="n"/>
      <c r="BW41" s="90">
        <f>BW39+1</f>
        <v/>
      </c>
      <c r="BX41" s="76" t="n"/>
      <c r="BY41" s="79" t="n">
        <v>0</v>
      </c>
      <c r="BZ41" s="79">
        <f>BY41*0.25</f>
        <v/>
      </c>
      <c r="CA41" s="79">
        <f>BY41*0.15</f>
        <v/>
      </c>
      <c r="CB41" s="79" t="n">
        <v>0</v>
      </c>
      <c r="CC41" s="99" t="n"/>
      <c r="CD41" s="4" t="n"/>
      <c r="CE41" s="90">
        <f>CE39+1</f>
        <v/>
      </c>
      <c r="CF41" s="76" t="n"/>
      <c r="CG41" s="79" t="n">
        <v>0</v>
      </c>
      <c r="CH41" s="79">
        <f>CG41*0.25</f>
        <v/>
      </c>
      <c r="CI41" s="79">
        <f>CG41*0.15</f>
        <v/>
      </c>
      <c r="CJ41" s="79" t="n">
        <v>0</v>
      </c>
      <c r="CK41" s="99" t="n"/>
      <c r="CL41" s="4" t="n"/>
      <c r="CM41" s="90">
        <f>CM39+1</f>
        <v/>
      </c>
      <c r="CN41" s="76" t="n"/>
      <c r="CO41" s="79" t="n">
        <v>0</v>
      </c>
      <c r="CP41" s="79">
        <f>CO41*0.25</f>
        <v/>
      </c>
      <c r="CQ41" s="79">
        <f>CO41*0.15</f>
        <v/>
      </c>
      <c r="CR41" s="79" t="n">
        <v>0</v>
      </c>
      <c r="CS41" s="99" t="n"/>
      <c r="CT41" s="4" t="n"/>
      <c r="CU41" s="90">
        <f>CU39+1</f>
        <v/>
      </c>
      <c r="CV41" s="76" t="n"/>
      <c r="CW41" s="79" t="n">
        <v>0</v>
      </c>
      <c r="CX41" s="79">
        <f>CW41*0.25</f>
        <v/>
      </c>
      <c r="CY41" s="79">
        <f>CW41*0.15</f>
        <v/>
      </c>
      <c r="CZ41" s="79" t="n">
        <v>0</v>
      </c>
      <c r="DA41" s="99" t="n"/>
      <c r="DB41" s="4" t="n"/>
      <c r="DC41" s="90">
        <f>DC39+1</f>
        <v/>
      </c>
      <c r="DD41" s="76" t="n"/>
      <c r="DE41" s="79" t="n">
        <v>0</v>
      </c>
      <c r="DF41" s="79">
        <f>DE41*0.25</f>
        <v/>
      </c>
      <c r="DG41" s="79">
        <f>DE41*0.15</f>
        <v/>
      </c>
      <c r="DH41" s="79" t="n">
        <v>0</v>
      </c>
      <c r="DI41" s="99" t="n"/>
      <c r="DJ41" s="4" t="n"/>
      <c r="DK41" s="90">
        <f>DK39+1</f>
        <v/>
      </c>
      <c r="DL41" s="76" t="n"/>
      <c r="DM41" s="79" t="n">
        <v>0</v>
      </c>
      <c r="DN41" s="79">
        <f>DM41*0.25</f>
        <v/>
      </c>
      <c r="DO41" s="79">
        <f>DM41*0.15</f>
        <v/>
      </c>
      <c r="DP41" s="79" t="n">
        <v>0</v>
      </c>
      <c r="DQ41" s="99" t="n"/>
      <c r="DR41" s="4" t="n"/>
      <c r="DS41" s="90">
        <f>DS39+1</f>
        <v/>
      </c>
      <c r="DT41" s="76" t="n"/>
      <c r="DU41" s="79" t="n">
        <v>0</v>
      </c>
      <c r="DV41" s="79">
        <f>DU41*0.25</f>
        <v/>
      </c>
      <c r="DW41" s="79">
        <f>DU41*0.15</f>
        <v/>
      </c>
      <c r="DX41" s="79" t="n">
        <v>0</v>
      </c>
      <c r="DY41" s="99" t="n"/>
      <c r="DZ41" s="4" t="n"/>
      <c r="EA41" s="90">
        <f>EA39+1</f>
        <v/>
      </c>
      <c r="EB41" s="76" t="n"/>
      <c r="EC41" s="79" t="n">
        <v>0</v>
      </c>
      <c r="ED41" s="79">
        <f>EC41*0.25</f>
        <v/>
      </c>
      <c r="EE41" s="79">
        <f>EC41*0.15</f>
        <v/>
      </c>
      <c r="EF41" s="79" t="n">
        <v>0</v>
      </c>
      <c r="EG41" s="99" t="n"/>
      <c r="EH41" s="4" t="n"/>
      <c r="EI41" s="90">
        <f>EI39+1</f>
        <v/>
      </c>
      <c r="EJ41" s="76" t="n"/>
      <c r="EK41" s="79" t="n">
        <v>0</v>
      </c>
      <c r="EL41" s="79">
        <f>EK41*0.25</f>
        <v/>
      </c>
      <c r="EM41" s="79">
        <f>EK41*0.15</f>
        <v/>
      </c>
      <c r="EN41" s="79" t="n">
        <v>0</v>
      </c>
      <c r="EO41" s="99" t="n"/>
      <c r="EP41" s="4" t="n"/>
      <c r="EQ41" s="90">
        <f>EQ39+1</f>
        <v/>
      </c>
      <c r="ER41" s="76" t="n"/>
      <c r="ES41" s="79" t="n">
        <v>0</v>
      </c>
      <c r="ET41" s="79">
        <f>ES41*0.25</f>
        <v/>
      </c>
      <c r="EU41" s="79">
        <f>ES41*0.15</f>
        <v/>
      </c>
      <c r="EV41" s="79" t="n">
        <v>0</v>
      </c>
      <c r="EW41" s="99" t="n"/>
      <c r="EX41" s="4" t="n"/>
      <c r="EY41" s="90">
        <f>EY39+1</f>
        <v/>
      </c>
      <c r="EZ41" s="76" t="n"/>
      <c r="FA41" s="79" t="n">
        <v>0</v>
      </c>
      <c r="FB41" s="79">
        <f>FA41*0.25</f>
        <v/>
      </c>
      <c r="FC41" s="79">
        <f>FA41*0.15</f>
        <v/>
      </c>
      <c r="FD41" s="79" t="n">
        <v>0</v>
      </c>
      <c r="FE41" s="99" t="n"/>
      <c r="FF41" s="4" t="n"/>
      <c r="FG41" s="90">
        <f>FG39+1</f>
        <v/>
      </c>
      <c r="FH41" s="76" t="n"/>
      <c r="FI41" s="79" t="n">
        <v>0</v>
      </c>
      <c r="FJ41" s="79">
        <f>FI41*0.25</f>
        <v/>
      </c>
      <c r="FK41" s="79">
        <f>FI41*0.15</f>
        <v/>
      </c>
      <c r="FL41" s="79" t="n">
        <v>0</v>
      </c>
      <c r="FM41" s="99" t="n"/>
      <c r="FN41" s="4" t="n"/>
      <c r="FO41" s="90">
        <f>FO39+1</f>
        <v/>
      </c>
      <c r="FP41" s="76" t="n"/>
      <c r="FQ41" s="79" t="n">
        <v>0</v>
      </c>
      <c r="FR41" s="79">
        <f>FQ41*0.25</f>
        <v/>
      </c>
      <c r="FS41" s="79">
        <f>FQ41*0.15</f>
        <v/>
      </c>
      <c r="FT41" s="79" t="n">
        <v>0</v>
      </c>
      <c r="FU41" s="99" t="n"/>
      <c r="FV41" s="4" t="n"/>
      <c r="FW41" s="90">
        <f>FW39+1</f>
        <v/>
      </c>
      <c r="FX41" s="76" t="n"/>
      <c r="FY41" s="79" t="n">
        <v>0</v>
      </c>
      <c r="FZ41" s="79">
        <f>FY41*0.25</f>
        <v/>
      </c>
      <c r="GA41" s="79">
        <f>FY41*0.15</f>
        <v/>
      </c>
      <c r="GB41" s="79" t="n">
        <v>0</v>
      </c>
      <c r="GC41" s="99" t="n"/>
      <c r="GD41" s="4" t="n"/>
      <c r="GE41" s="90">
        <f>GE39+1</f>
        <v/>
      </c>
      <c r="GF41" s="76" t="n"/>
      <c r="GG41" s="79" t="n">
        <v>0</v>
      </c>
      <c r="GH41" s="79">
        <f>GG41*0.25</f>
        <v/>
      </c>
      <c r="GI41" s="79">
        <f>GG41*0.15</f>
        <v/>
      </c>
      <c r="GJ41" s="79" t="n">
        <v>0</v>
      </c>
      <c r="GK41" s="99" t="n"/>
      <c r="GL41" s="4" t="n"/>
      <c r="GM41" s="90">
        <f>GM39+1</f>
        <v/>
      </c>
      <c r="GN41" s="76" t="n"/>
      <c r="GO41" s="79" t="n">
        <v>0</v>
      </c>
      <c r="GP41" s="79">
        <f>GO41*0.25</f>
        <v/>
      </c>
      <c r="GQ41" s="79">
        <f>GO41*0.15</f>
        <v/>
      </c>
      <c r="GR41" s="79" t="n">
        <v>0</v>
      </c>
      <c r="GS41" s="99" t="n"/>
      <c r="GT41" s="4" t="n"/>
      <c r="GU41" s="90">
        <f>GU39+1</f>
        <v/>
      </c>
      <c r="GV41" s="76" t="n"/>
      <c r="GW41" s="79" t="n">
        <v>0</v>
      </c>
      <c r="GX41" s="79">
        <f>GW41*0.25</f>
        <v/>
      </c>
      <c r="GY41" s="79">
        <f>GW41*0.15</f>
        <v/>
      </c>
      <c r="GZ41" s="79" t="n">
        <v>0</v>
      </c>
      <c r="HA41" s="99" t="n"/>
      <c r="HB41" s="4" t="n"/>
    </row>
    <row r="42" ht="12.75" customHeight="1" s="108" thickBot="1" thickTop="1">
      <c r="A42" s="84" t="n"/>
      <c r="B42" s="78" t="n"/>
      <c r="C42" s="30" t="n"/>
      <c r="D42" s="30" t="n"/>
      <c r="E42" s="30" t="n"/>
      <c r="F42" s="30" t="n"/>
      <c r="G42" s="30" t="n"/>
      <c r="H42" s="30" t="n"/>
      <c r="I42" s="30" t="n"/>
      <c r="J42" s="30" t="n"/>
      <c r="K42" s="30" t="n"/>
      <c r="L42" s="30" t="n"/>
      <c r="M42" s="30" t="n"/>
      <c r="N42" s="12" t="n"/>
      <c r="O42" s="123" t="n"/>
      <c r="P42" s="135" t="n"/>
      <c r="Q42" s="12" t="n"/>
      <c r="R42" s="4" t="n"/>
      <c r="S42" s="77" t="n"/>
      <c r="T42" s="78" t="n"/>
      <c r="U42" s="32" t="n"/>
      <c r="V42" s="32" t="n"/>
      <c r="W42" s="32" t="n"/>
      <c r="X42" s="32" t="n"/>
      <c r="Y42" s="32" t="n"/>
      <c r="Z42" s="4" t="n"/>
      <c r="AA42" s="77" t="n"/>
      <c r="AB42" s="78" t="n"/>
      <c r="AC42" s="32" t="n"/>
      <c r="AD42" s="32" t="n"/>
      <c r="AE42" s="32" t="n"/>
      <c r="AF42" s="32" t="n"/>
      <c r="AG42" s="32" t="n"/>
      <c r="AH42" s="4" t="n"/>
      <c r="AI42" s="77" t="n"/>
      <c r="AJ42" s="78" t="n"/>
      <c r="AK42" s="32" t="n"/>
      <c r="AL42" s="32" t="n"/>
      <c r="AM42" s="32" t="n"/>
      <c r="AN42" s="32" t="n"/>
      <c r="AO42" s="32" t="n"/>
      <c r="AP42" s="4" t="n"/>
      <c r="AQ42" s="77" t="n"/>
      <c r="AR42" s="78" t="n"/>
      <c r="AS42" s="32" t="n"/>
      <c r="AT42" s="32" t="n"/>
      <c r="AU42" s="32" t="n"/>
      <c r="AV42" s="32" t="n"/>
      <c r="AW42" s="32" t="n"/>
      <c r="AX42" s="4" t="n"/>
      <c r="AY42" s="77" t="n"/>
      <c r="AZ42" s="78" t="n"/>
      <c r="BA42" s="32" t="n"/>
      <c r="BB42" s="32" t="n"/>
      <c r="BC42" s="32" t="n"/>
      <c r="BD42" s="32" t="n"/>
      <c r="BE42" s="32" t="n"/>
      <c r="BF42" s="4" t="n"/>
      <c r="BG42" s="77" t="n"/>
      <c r="BH42" s="78" t="n"/>
      <c r="BI42" s="32" t="n"/>
      <c r="BJ42" s="32" t="n"/>
      <c r="BK42" s="32" t="n"/>
      <c r="BL42" s="32" t="n"/>
      <c r="BM42" s="32" t="n"/>
      <c r="BN42" s="4" t="n"/>
      <c r="BO42" s="77" t="n"/>
      <c r="BP42" s="78" t="n"/>
      <c r="BQ42" s="32" t="n"/>
      <c r="BR42" s="32" t="n"/>
      <c r="BS42" s="32" t="n"/>
      <c r="BT42" s="32" t="n"/>
      <c r="BU42" s="32" t="n"/>
      <c r="BV42" s="4" t="n"/>
      <c r="BW42" s="77" t="n"/>
      <c r="BX42" s="78" t="n"/>
      <c r="BY42" s="32" t="n"/>
      <c r="BZ42" s="32" t="n"/>
      <c r="CA42" s="32" t="n"/>
      <c r="CB42" s="32" t="n"/>
      <c r="CC42" s="32" t="n"/>
      <c r="CD42" s="4" t="n"/>
      <c r="CE42" s="77" t="n"/>
      <c r="CF42" s="78" t="n"/>
      <c r="CG42" s="32" t="n"/>
      <c r="CH42" s="32" t="n"/>
      <c r="CI42" s="32" t="n"/>
      <c r="CJ42" s="32" t="n"/>
      <c r="CK42" s="32" t="n"/>
      <c r="CL42" s="4" t="n"/>
      <c r="CM42" s="77" t="n"/>
      <c r="CN42" s="78" t="n"/>
      <c r="CO42" s="32" t="n"/>
      <c r="CP42" s="32" t="n"/>
      <c r="CQ42" s="32" t="n"/>
      <c r="CR42" s="32" t="n"/>
      <c r="CS42" s="32" t="n"/>
      <c r="CT42" s="4" t="n"/>
      <c r="CU42" s="77" t="n"/>
      <c r="CV42" s="78" t="n"/>
      <c r="CW42" s="32" t="n"/>
      <c r="CX42" s="32" t="n"/>
      <c r="CY42" s="32" t="n"/>
      <c r="CZ42" s="32" t="n"/>
      <c r="DA42" s="32" t="n"/>
      <c r="DB42" s="4" t="n"/>
      <c r="DC42" s="77" t="n"/>
      <c r="DD42" s="78" t="n"/>
      <c r="DE42" s="32" t="n"/>
      <c r="DF42" s="32" t="n"/>
      <c r="DG42" s="32" t="n"/>
      <c r="DH42" s="32" t="n"/>
      <c r="DI42" s="32" t="n"/>
      <c r="DJ42" s="4" t="n"/>
      <c r="DK42" s="77" t="n"/>
      <c r="DL42" s="78" t="n"/>
      <c r="DM42" s="32" t="n"/>
      <c r="DN42" s="32" t="n"/>
      <c r="DO42" s="32" t="n"/>
      <c r="DP42" s="32" t="n"/>
      <c r="DQ42" s="32" t="n"/>
      <c r="DR42" s="4" t="n"/>
      <c r="DS42" s="77" t="n"/>
      <c r="DT42" s="78" t="n"/>
      <c r="DU42" s="32" t="n"/>
      <c r="DV42" s="32" t="n"/>
      <c r="DW42" s="32" t="n"/>
      <c r="DX42" s="32" t="n"/>
      <c r="DY42" s="32" t="n"/>
      <c r="DZ42" s="4" t="n"/>
      <c r="EA42" s="77" t="n"/>
      <c r="EB42" s="78" t="n"/>
      <c r="EC42" s="32" t="n"/>
      <c r="ED42" s="32" t="n"/>
      <c r="EE42" s="32" t="n"/>
      <c r="EF42" s="32" t="n"/>
      <c r="EG42" s="32" t="n"/>
      <c r="EH42" s="4" t="n"/>
      <c r="EI42" s="77" t="n"/>
      <c r="EJ42" s="78" t="n"/>
      <c r="EK42" s="32" t="n"/>
      <c r="EL42" s="32" t="n"/>
      <c r="EM42" s="32" t="n"/>
      <c r="EN42" s="32" t="n"/>
      <c r="EO42" s="32" t="n"/>
      <c r="EP42" s="4" t="n"/>
      <c r="EQ42" s="77" t="n"/>
      <c r="ER42" s="78" t="n"/>
      <c r="ES42" s="32" t="n"/>
      <c r="ET42" s="32" t="n"/>
      <c r="EU42" s="32" t="n"/>
      <c r="EV42" s="32" t="n"/>
      <c r="EW42" s="32" t="n"/>
      <c r="EX42" s="4" t="n"/>
      <c r="EY42" s="77" t="n"/>
      <c r="EZ42" s="78" t="n"/>
      <c r="FA42" s="32" t="n"/>
      <c r="FB42" s="32" t="n"/>
      <c r="FC42" s="32" t="n"/>
      <c r="FD42" s="32" t="n"/>
      <c r="FE42" s="32" t="n"/>
      <c r="FF42" s="4" t="n"/>
      <c r="FG42" s="77" t="n"/>
      <c r="FH42" s="78" t="n"/>
      <c r="FI42" s="32" t="n"/>
      <c r="FJ42" s="32" t="n"/>
      <c r="FK42" s="32" t="n"/>
      <c r="FL42" s="32" t="n"/>
      <c r="FM42" s="32" t="n"/>
      <c r="FN42" s="4" t="n"/>
      <c r="FO42" s="77" t="n"/>
      <c r="FP42" s="78" t="n"/>
      <c r="FQ42" s="32" t="n"/>
      <c r="FR42" s="32" t="n"/>
      <c r="FS42" s="32" t="n"/>
      <c r="FT42" s="32" t="n"/>
      <c r="FU42" s="32" t="n"/>
      <c r="FV42" s="4" t="n"/>
      <c r="FW42" s="77" t="n"/>
      <c r="FX42" s="78" t="n"/>
      <c r="FY42" s="32" t="n"/>
      <c r="FZ42" s="32" t="n"/>
      <c r="GA42" s="32" t="n"/>
      <c r="GB42" s="32" t="n"/>
      <c r="GC42" s="32" t="n"/>
      <c r="GD42" s="4" t="n"/>
      <c r="GE42" s="77" t="n"/>
      <c r="GF42" s="78" t="n"/>
      <c r="GG42" s="32" t="n"/>
      <c r="GH42" s="32" t="n"/>
      <c r="GI42" s="32" t="n"/>
      <c r="GJ42" s="32" t="n"/>
      <c r="GK42" s="32" t="n"/>
      <c r="GL42" s="4" t="n"/>
      <c r="GM42" s="77" t="n"/>
      <c r="GN42" s="78" t="n"/>
      <c r="GO42" s="32" t="n"/>
      <c r="GP42" s="32" t="n"/>
      <c r="GQ42" s="32" t="n"/>
      <c r="GR42" s="32" t="n"/>
      <c r="GS42" s="32" t="n"/>
      <c r="GT42" s="4" t="n"/>
      <c r="GU42" s="77" t="n"/>
      <c r="GV42" s="78" t="n"/>
      <c r="GW42" s="32" t="n"/>
      <c r="GX42" s="32" t="n"/>
      <c r="GY42" s="32" t="n"/>
      <c r="GZ42" s="32" t="n"/>
      <c r="HA42" s="32" t="n"/>
      <c r="HB42" s="4" t="n"/>
    </row>
    <row r="43" ht="12.75" customHeight="1" s="108" thickBot="1" thickTop="1">
      <c r="A43" s="101">
        <f>S43</f>
        <v/>
      </c>
      <c r="B43" s="83" t="n"/>
      <c r="C43" s="52">
        <f>U43+AC43+AK43+AS43+BA43+BI43+BQ43+BY43+CG43+CO43+CW43+DE43+DM43+DU43+EC43+EK43+ES43+FA43+FI43+FQ43+FY43+GG43+GO43+GW43</f>
        <v/>
      </c>
      <c r="D43" s="50">
        <f>U115+AC115</f>
        <v/>
      </c>
      <c r="E43" s="42">
        <f>C43+D43</f>
        <v/>
      </c>
      <c r="F43" s="46">
        <f>V43+AD43+AL43+AT43+BB43+BJ43+BR43+BZ43+CH43+CP43+CX43+DF43+DN43+DV43+ED43+EL43+ET43+FB43+FJ43+FR43+FZ43+GH43+GP43+GX43</f>
        <v/>
      </c>
      <c r="G43" s="46">
        <f>V115+AD115</f>
        <v/>
      </c>
      <c r="H43" s="105">
        <f>F43+G43</f>
        <v/>
      </c>
      <c r="I43" s="46">
        <f>X43+AF43+AN43+AV43+BD43+BL43+BT43+CB43+CJ43+CR43+CZ43+DH43+DP43+DX43+EF43+EN43+EV43+FD43+FL43+FT43+GB43+GJ43+GR43+GZ43</f>
        <v/>
      </c>
      <c r="J43" s="46">
        <f>X115+AF115</f>
        <v/>
      </c>
      <c r="K43" s="118">
        <f>I43+J43</f>
        <v/>
      </c>
      <c r="L43" s="29">
        <f>K43-H43</f>
        <v/>
      </c>
      <c r="M43" s="129">
        <f>L43+O43</f>
        <v/>
      </c>
      <c r="N43" s="12" t="n"/>
      <c r="O43" s="122" t="n">
        <v>0</v>
      </c>
      <c r="P43" s="134">
        <f>A43</f>
        <v/>
      </c>
      <c r="Q43" s="12" t="n"/>
      <c r="R43" s="4" t="n"/>
      <c r="S43" s="75" t="n">
        <v>44639</v>
      </c>
      <c r="T43" s="76" t="n"/>
      <c r="U43" s="80" t="n">
        <v>0</v>
      </c>
      <c r="V43" s="80">
        <f>U43*0.25</f>
        <v/>
      </c>
      <c r="W43" s="80">
        <f>U43*0.15</f>
        <v/>
      </c>
      <c r="X43" s="80" t="n">
        <v>0</v>
      </c>
      <c r="Y43" s="98" t="n"/>
      <c r="Z43" s="4" t="n"/>
      <c r="AA43" s="93">
        <f>AA41+1</f>
        <v/>
      </c>
      <c r="AB43" s="76" t="n"/>
      <c r="AC43" s="80" t="n">
        <v>0</v>
      </c>
      <c r="AD43" s="80">
        <f>AC43*0.25</f>
        <v/>
      </c>
      <c r="AE43" s="80">
        <f>AC43*0.15</f>
        <v/>
      </c>
      <c r="AF43" s="80" t="n">
        <v>0</v>
      </c>
      <c r="AG43" s="98" t="n"/>
      <c r="AH43" s="4" t="n"/>
      <c r="AI43" s="93">
        <f>AI41+1</f>
        <v/>
      </c>
      <c r="AJ43" s="76" t="n"/>
      <c r="AK43" s="80" t="n">
        <v>0</v>
      </c>
      <c r="AL43" s="80">
        <f>AK43*0.25</f>
        <v/>
      </c>
      <c r="AM43" s="80">
        <f>AK43*0.15</f>
        <v/>
      </c>
      <c r="AN43" s="80" t="n">
        <v>0</v>
      </c>
      <c r="AO43" s="98" t="n"/>
      <c r="AP43" s="4" t="n"/>
      <c r="AQ43" s="93">
        <f>AQ41+1</f>
        <v/>
      </c>
      <c r="AR43" s="76" t="n"/>
      <c r="AS43" s="80" t="n">
        <v>0</v>
      </c>
      <c r="AT43" s="80">
        <f>AS43*0.25</f>
        <v/>
      </c>
      <c r="AU43" s="80">
        <f>AS43*0.15</f>
        <v/>
      </c>
      <c r="AV43" s="80" t="n">
        <v>0</v>
      </c>
      <c r="AW43" s="98" t="n"/>
      <c r="AX43" s="4" t="n"/>
      <c r="AY43" s="93">
        <f>AY41+1</f>
        <v/>
      </c>
      <c r="AZ43" s="76" t="n"/>
      <c r="BA43" s="80" t="n">
        <v>0</v>
      </c>
      <c r="BB43" s="80">
        <f>BA43*0.25</f>
        <v/>
      </c>
      <c r="BC43" s="80">
        <f>BA43*0.15</f>
        <v/>
      </c>
      <c r="BD43" s="80" t="n">
        <v>0</v>
      </c>
      <c r="BE43" s="98" t="n"/>
      <c r="BF43" s="4" t="n"/>
      <c r="BG43" s="93">
        <f>BG41+1</f>
        <v/>
      </c>
      <c r="BH43" s="76" t="n"/>
      <c r="BI43" s="80" t="n">
        <v>0</v>
      </c>
      <c r="BJ43" s="80">
        <f>BI43*0.25</f>
        <v/>
      </c>
      <c r="BK43" s="80">
        <f>BI43*0.15</f>
        <v/>
      </c>
      <c r="BL43" s="80" t="n">
        <v>0</v>
      </c>
      <c r="BM43" s="98" t="n"/>
      <c r="BN43" s="4" t="n"/>
      <c r="BO43" s="93">
        <f>BO41+1</f>
        <v/>
      </c>
      <c r="BP43" s="76" t="n"/>
      <c r="BQ43" s="80" t="n">
        <v>0</v>
      </c>
      <c r="BR43" s="80">
        <f>BQ43*0.25</f>
        <v/>
      </c>
      <c r="BS43" s="80">
        <f>BQ43*0.15</f>
        <v/>
      </c>
      <c r="BT43" s="80" t="n">
        <v>0</v>
      </c>
      <c r="BU43" s="98" t="n"/>
      <c r="BV43" s="4" t="n"/>
      <c r="BW43" s="93">
        <f>BW41+1</f>
        <v/>
      </c>
      <c r="BX43" s="76" t="n"/>
      <c r="BY43" s="80" t="n">
        <v>0</v>
      </c>
      <c r="BZ43" s="80">
        <f>BY43*0.25</f>
        <v/>
      </c>
      <c r="CA43" s="80">
        <f>BY43*0.15</f>
        <v/>
      </c>
      <c r="CB43" s="80" t="n">
        <v>0</v>
      </c>
      <c r="CC43" s="98" t="n"/>
      <c r="CD43" s="4" t="n"/>
      <c r="CE43" s="93">
        <f>CE41+1</f>
        <v/>
      </c>
      <c r="CF43" s="76" t="n"/>
      <c r="CG43" s="80" t="n">
        <v>0</v>
      </c>
      <c r="CH43" s="80">
        <f>CG43*0.25</f>
        <v/>
      </c>
      <c r="CI43" s="80">
        <f>CG43*0.15</f>
        <v/>
      </c>
      <c r="CJ43" s="80" t="n">
        <v>0</v>
      </c>
      <c r="CK43" s="98" t="n"/>
      <c r="CL43" s="4" t="n"/>
      <c r="CM43" s="93">
        <f>CM41+1</f>
        <v/>
      </c>
      <c r="CN43" s="76" t="n"/>
      <c r="CO43" s="80" t="n">
        <v>0</v>
      </c>
      <c r="CP43" s="80">
        <f>CO43*0.25</f>
        <v/>
      </c>
      <c r="CQ43" s="80">
        <f>CO43*0.15</f>
        <v/>
      </c>
      <c r="CR43" s="80" t="n">
        <v>0</v>
      </c>
      <c r="CS43" s="98" t="n"/>
      <c r="CT43" s="4" t="n"/>
      <c r="CU43" s="93">
        <f>CU41+1</f>
        <v/>
      </c>
      <c r="CV43" s="76" t="n"/>
      <c r="CW43" s="80" t="n">
        <v>0</v>
      </c>
      <c r="CX43" s="80">
        <f>CW43*0.25</f>
        <v/>
      </c>
      <c r="CY43" s="80">
        <f>CW43*0.15</f>
        <v/>
      </c>
      <c r="CZ43" s="80" t="n">
        <v>0</v>
      </c>
      <c r="DA43" s="98" t="n"/>
      <c r="DB43" s="4" t="n"/>
      <c r="DC43" s="93">
        <f>DC41+1</f>
        <v/>
      </c>
      <c r="DD43" s="76" t="n"/>
      <c r="DE43" s="80" t="n">
        <v>0</v>
      </c>
      <c r="DF43" s="80">
        <f>DE43*0.25</f>
        <v/>
      </c>
      <c r="DG43" s="80">
        <f>DE43*0.15</f>
        <v/>
      </c>
      <c r="DH43" s="80" t="n">
        <v>0</v>
      </c>
      <c r="DI43" s="98" t="n"/>
      <c r="DJ43" s="4" t="n"/>
      <c r="DK43" s="93">
        <f>DK41+1</f>
        <v/>
      </c>
      <c r="DL43" s="76" t="n"/>
      <c r="DM43" s="80" t="n">
        <v>0</v>
      </c>
      <c r="DN43" s="80">
        <f>DM43*0.25</f>
        <v/>
      </c>
      <c r="DO43" s="80">
        <f>DM43*0.15</f>
        <v/>
      </c>
      <c r="DP43" s="80" t="n">
        <v>0</v>
      </c>
      <c r="DQ43" s="98" t="n"/>
      <c r="DR43" s="4" t="n"/>
      <c r="DS43" s="93">
        <f>DS41+1</f>
        <v/>
      </c>
      <c r="DT43" s="76" t="n"/>
      <c r="DU43" s="80" t="n">
        <v>0</v>
      </c>
      <c r="DV43" s="80">
        <f>DU43*0.25</f>
        <v/>
      </c>
      <c r="DW43" s="80">
        <f>DU43*0.15</f>
        <v/>
      </c>
      <c r="DX43" s="80" t="n">
        <v>0</v>
      </c>
      <c r="DY43" s="98" t="n"/>
      <c r="DZ43" s="4" t="n"/>
      <c r="EA43" s="93">
        <f>EA41+1</f>
        <v/>
      </c>
      <c r="EB43" s="76" t="n"/>
      <c r="EC43" s="80" t="n">
        <v>0</v>
      </c>
      <c r="ED43" s="80">
        <f>EC43*0.25</f>
        <v/>
      </c>
      <c r="EE43" s="80">
        <f>EC43*0.15</f>
        <v/>
      </c>
      <c r="EF43" s="80" t="n">
        <v>0</v>
      </c>
      <c r="EG43" s="98" t="n"/>
      <c r="EH43" s="4" t="n"/>
      <c r="EI43" s="93">
        <f>EI41+1</f>
        <v/>
      </c>
      <c r="EJ43" s="76" t="n"/>
      <c r="EK43" s="80" t="n">
        <v>0</v>
      </c>
      <c r="EL43" s="80">
        <f>EK43*0.25</f>
        <v/>
      </c>
      <c r="EM43" s="80">
        <f>EK43*0.15</f>
        <v/>
      </c>
      <c r="EN43" s="80" t="n">
        <v>0</v>
      </c>
      <c r="EO43" s="98" t="n"/>
      <c r="EP43" s="4" t="n"/>
      <c r="EQ43" s="93">
        <f>EQ41+1</f>
        <v/>
      </c>
      <c r="ER43" s="76" t="n"/>
      <c r="ES43" s="80" t="n">
        <v>0</v>
      </c>
      <c r="ET43" s="80">
        <f>ES43*0.25</f>
        <v/>
      </c>
      <c r="EU43" s="80">
        <f>ES43*0.15</f>
        <v/>
      </c>
      <c r="EV43" s="80" t="n">
        <v>0</v>
      </c>
      <c r="EW43" s="98" t="n"/>
      <c r="EX43" s="4" t="n"/>
      <c r="EY43" s="93">
        <f>EY41+1</f>
        <v/>
      </c>
      <c r="EZ43" s="76" t="n"/>
      <c r="FA43" s="80" t="n">
        <v>0</v>
      </c>
      <c r="FB43" s="80">
        <f>FA43*0.25</f>
        <v/>
      </c>
      <c r="FC43" s="80">
        <f>FA43*0.15</f>
        <v/>
      </c>
      <c r="FD43" s="80" t="n">
        <v>0</v>
      </c>
      <c r="FE43" s="98" t="n"/>
      <c r="FF43" s="4" t="n"/>
      <c r="FG43" s="93">
        <f>FG41+1</f>
        <v/>
      </c>
      <c r="FH43" s="76" t="n"/>
      <c r="FI43" s="80" t="n">
        <v>0</v>
      </c>
      <c r="FJ43" s="80">
        <f>FI43*0.25</f>
        <v/>
      </c>
      <c r="FK43" s="80">
        <f>FI43*0.15</f>
        <v/>
      </c>
      <c r="FL43" s="80" t="n">
        <v>0</v>
      </c>
      <c r="FM43" s="98" t="n"/>
      <c r="FN43" s="4" t="n"/>
      <c r="FO43" s="93">
        <f>FO41+1</f>
        <v/>
      </c>
      <c r="FP43" s="76" t="n"/>
      <c r="FQ43" s="80" t="n">
        <v>0</v>
      </c>
      <c r="FR43" s="80">
        <f>FQ43*0.25</f>
        <v/>
      </c>
      <c r="FS43" s="80">
        <f>FQ43*0.15</f>
        <v/>
      </c>
      <c r="FT43" s="80" t="n">
        <v>0</v>
      </c>
      <c r="FU43" s="98" t="n"/>
      <c r="FV43" s="4" t="n"/>
      <c r="FW43" s="93">
        <f>FW41+1</f>
        <v/>
      </c>
      <c r="FX43" s="76" t="n"/>
      <c r="FY43" s="80" t="n">
        <v>0</v>
      </c>
      <c r="FZ43" s="80">
        <f>FY43*0.25</f>
        <v/>
      </c>
      <c r="GA43" s="80">
        <f>FY43*0.15</f>
        <v/>
      </c>
      <c r="GB43" s="80" t="n">
        <v>0</v>
      </c>
      <c r="GC43" s="98" t="n"/>
      <c r="GD43" s="4" t="n"/>
      <c r="GE43" s="93">
        <f>GE41+1</f>
        <v/>
      </c>
      <c r="GF43" s="76" t="n"/>
      <c r="GG43" s="80" t="n">
        <v>0</v>
      </c>
      <c r="GH43" s="80">
        <f>GG43*0.25</f>
        <v/>
      </c>
      <c r="GI43" s="80">
        <f>GG43*0.15</f>
        <v/>
      </c>
      <c r="GJ43" s="80" t="n">
        <v>0</v>
      </c>
      <c r="GK43" s="98" t="n"/>
      <c r="GL43" s="4" t="n"/>
      <c r="GM43" s="93">
        <f>GM41+1</f>
        <v/>
      </c>
      <c r="GN43" s="76" t="n"/>
      <c r="GO43" s="80" t="n">
        <v>0</v>
      </c>
      <c r="GP43" s="80">
        <f>GO43*0.25</f>
        <v/>
      </c>
      <c r="GQ43" s="80">
        <f>GO43*0.15</f>
        <v/>
      </c>
      <c r="GR43" s="80" t="n">
        <v>0</v>
      </c>
      <c r="GS43" s="98" t="n"/>
      <c r="GT43" s="4" t="n"/>
      <c r="GU43" s="93">
        <f>GU41+1</f>
        <v/>
      </c>
      <c r="GV43" s="76" t="n"/>
      <c r="GW43" s="80" t="n">
        <v>0</v>
      </c>
      <c r="GX43" s="80">
        <f>GW43*0.25</f>
        <v/>
      </c>
      <c r="GY43" s="80">
        <f>GW43*0.15</f>
        <v/>
      </c>
      <c r="GZ43" s="80" t="n">
        <v>0</v>
      </c>
      <c r="HA43" s="98" t="n"/>
      <c r="HB43" s="4" t="n"/>
    </row>
    <row r="44" ht="12.75" customHeight="1" s="108" thickBot="1" thickTop="1">
      <c r="A44" s="84" t="n"/>
      <c r="B44" s="78" t="n"/>
      <c r="C44" s="30" t="n"/>
      <c r="D44" s="30" t="n"/>
      <c r="E44" s="30" t="n"/>
      <c r="F44" s="30" t="n"/>
      <c r="G44" s="30" t="n"/>
      <c r="H44" s="30" t="n"/>
      <c r="I44" s="30" t="n"/>
      <c r="J44" s="30" t="n"/>
      <c r="K44" s="30" t="n"/>
      <c r="L44" s="30" t="n"/>
      <c r="M44" s="30" t="n"/>
      <c r="N44" s="12" t="n"/>
      <c r="O44" s="123" t="n"/>
      <c r="P44" s="135" t="n"/>
      <c r="Q44" s="12" t="n"/>
      <c r="R44" s="4" t="n"/>
      <c r="S44" s="77" t="n"/>
      <c r="T44" s="78" t="n"/>
      <c r="U44" s="32" t="n"/>
      <c r="V44" s="32" t="n"/>
      <c r="W44" s="32" t="n"/>
      <c r="X44" s="32" t="n"/>
      <c r="Y44" s="32" t="n"/>
      <c r="Z44" s="4" t="n"/>
      <c r="AA44" s="77" t="n"/>
      <c r="AB44" s="78" t="n"/>
      <c r="AC44" s="32" t="n"/>
      <c r="AD44" s="32" t="n"/>
      <c r="AE44" s="32" t="n"/>
      <c r="AF44" s="32" t="n"/>
      <c r="AG44" s="32" t="n"/>
      <c r="AH44" s="4" t="n"/>
      <c r="AI44" s="77" t="n"/>
      <c r="AJ44" s="78" t="n"/>
      <c r="AK44" s="32" t="n"/>
      <c r="AL44" s="32" t="n"/>
      <c r="AM44" s="32" t="n"/>
      <c r="AN44" s="32" t="n"/>
      <c r="AO44" s="32" t="n"/>
      <c r="AP44" s="4" t="n"/>
      <c r="AQ44" s="77" t="n"/>
      <c r="AR44" s="78" t="n"/>
      <c r="AS44" s="32" t="n"/>
      <c r="AT44" s="32" t="n"/>
      <c r="AU44" s="32" t="n"/>
      <c r="AV44" s="32" t="n"/>
      <c r="AW44" s="32" t="n"/>
      <c r="AX44" s="4" t="n"/>
      <c r="AY44" s="77" t="n"/>
      <c r="AZ44" s="78" t="n"/>
      <c r="BA44" s="32" t="n"/>
      <c r="BB44" s="32" t="n"/>
      <c r="BC44" s="32" t="n"/>
      <c r="BD44" s="32" t="n"/>
      <c r="BE44" s="32" t="n"/>
      <c r="BF44" s="4" t="n"/>
      <c r="BG44" s="77" t="n"/>
      <c r="BH44" s="78" t="n"/>
      <c r="BI44" s="32" t="n"/>
      <c r="BJ44" s="32" t="n"/>
      <c r="BK44" s="32" t="n"/>
      <c r="BL44" s="32" t="n"/>
      <c r="BM44" s="32" t="n"/>
      <c r="BN44" s="4" t="n"/>
      <c r="BO44" s="77" t="n"/>
      <c r="BP44" s="78" t="n"/>
      <c r="BQ44" s="32" t="n"/>
      <c r="BR44" s="32" t="n"/>
      <c r="BS44" s="32" t="n"/>
      <c r="BT44" s="32" t="n"/>
      <c r="BU44" s="32" t="n"/>
      <c r="BV44" s="4" t="n"/>
      <c r="BW44" s="77" t="n"/>
      <c r="BX44" s="78" t="n"/>
      <c r="BY44" s="32" t="n"/>
      <c r="BZ44" s="32" t="n"/>
      <c r="CA44" s="32" t="n"/>
      <c r="CB44" s="32" t="n"/>
      <c r="CC44" s="32" t="n"/>
      <c r="CD44" s="4" t="n"/>
      <c r="CE44" s="77" t="n"/>
      <c r="CF44" s="78" t="n"/>
      <c r="CG44" s="32" t="n"/>
      <c r="CH44" s="32" t="n"/>
      <c r="CI44" s="32" t="n"/>
      <c r="CJ44" s="32" t="n"/>
      <c r="CK44" s="32" t="n"/>
      <c r="CL44" s="4" t="n"/>
      <c r="CM44" s="77" t="n"/>
      <c r="CN44" s="78" t="n"/>
      <c r="CO44" s="32" t="n"/>
      <c r="CP44" s="32" t="n"/>
      <c r="CQ44" s="32" t="n"/>
      <c r="CR44" s="32" t="n"/>
      <c r="CS44" s="32" t="n"/>
      <c r="CT44" s="4" t="n"/>
      <c r="CU44" s="77" t="n"/>
      <c r="CV44" s="78" t="n"/>
      <c r="CW44" s="32" t="n"/>
      <c r="CX44" s="32" t="n"/>
      <c r="CY44" s="32" t="n"/>
      <c r="CZ44" s="32" t="n"/>
      <c r="DA44" s="32" t="n"/>
      <c r="DB44" s="4" t="n"/>
      <c r="DC44" s="77" t="n"/>
      <c r="DD44" s="78" t="n"/>
      <c r="DE44" s="32" t="n"/>
      <c r="DF44" s="32" t="n"/>
      <c r="DG44" s="32" t="n"/>
      <c r="DH44" s="32" t="n"/>
      <c r="DI44" s="32" t="n"/>
      <c r="DJ44" s="4" t="n"/>
      <c r="DK44" s="77" t="n"/>
      <c r="DL44" s="78" t="n"/>
      <c r="DM44" s="32" t="n"/>
      <c r="DN44" s="32" t="n"/>
      <c r="DO44" s="32" t="n"/>
      <c r="DP44" s="32" t="n"/>
      <c r="DQ44" s="32" t="n"/>
      <c r="DR44" s="4" t="n"/>
      <c r="DS44" s="77" t="n"/>
      <c r="DT44" s="78" t="n"/>
      <c r="DU44" s="32" t="n"/>
      <c r="DV44" s="32" t="n"/>
      <c r="DW44" s="32" t="n"/>
      <c r="DX44" s="32" t="n"/>
      <c r="DY44" s="32" t="n"/>
      <c r="DZ44" s="4" t="n"/>
      <c r="EA44" s="77" t="n"/>
      <c r="EB44" s="78" t="n"/>
      <c r="EC44" s="32" t="n"/>
      <c r="ED44" s="32" t="n"/>
      <c r="EE44" s="32" t="n"/>
      <c r="EF44" s="32" t="n"/>
      <c r="EG44" s="32" t="n"/>
      <c r="EH44" s="4" t="n"/>
      <c r="EI44" s="77" t="n"/>
      <c r="EJ44" s="78" t="n"/>
      <c r="EK44" s="32" t="n"/>
      <c r="EL44" s="32" t="n"/>
      <c r="EM44" s="32" t="n"/>
      <c r="EN44" s="32" t="n"/>
      <c r="EO44" s="32" t="n"/>
      <c r="EP44" s="4" t="n"/>
      <c r="EQ44" s="77" t="n"/>
      <c r="ER44" s="78" t="n"/>
      <c r="ES44" s="32" t="n"/>
      <c r="ET44" s="32" t="n"/>
      <c r="EU44" s="32" t="n"/>
      <c r="EV44" s="32" t="n"/>
      <c r="EW44" s="32" t="n"/>
      <c r="EX44" s="4" t="n"/>
      <c r="EY44" s="77" t="n"/>
      <c r="EZ44" s="78" t="n"/>
      <c r="FA44" s="32" t="n"/>
      <c r="FB44" s="32" t="n"/>
      <c r="FC44" s="32" t="n"/>
      <c r="FD44" s="32" t="n"/>
      <c r="FE44" s="32" t="n"/>
      <c r="FF44" s="4" t="n"/>
      <c r="FG44" s="77" t="n"/>
      <c r="FH44" s="78" t="n"/>
      <c r="FI44" s="32" t="n"/>
      <c r="FJ44" s="32" t="n"/>
      <c r="FK44" s="32" t="n"/>
      <c r="FL44" s="32" t="n"/>
      <c r="FM44" s="32" t="n"/>
      <c r="FN44" s="4" t="n"/>
      <c r="FO44" s="77" t="n"/>
      <c r="FP44" s="78" t="n"/>
      <c r="FQ44" s="32" t="n"/>
      <c r="FR44" s="32" t="n"/>
      <c r="FS44" s="32" t="n"/>
      <c r="FT44" s="32" t="n"/>
      <c r="FU44" s="32" t="n"/>
      <c r="FV44" s="4" t="n"/>
      <c r="FW44" s="77" t="n"/>
      <c r="FX44" s="78" t="n"/>
      <c r="FY44" s="32" t="n"/>
      <c r="FZ44" s="32" t="n"/>
      <c r="GA44" s="32" t="n"/>
      <c r="GB44" s="32" t="n"/>
      <c r="GC44" s="32" t="n"/>
      <c r="GD44" s="4" t="n"/>
      <c r="GE44" s="77" t="n"/>
      <c r="GF44" s="78" t="n"/>
      <c r="GG44" s="32" t="n"/>
      <c r="GH44" s="32" t="n"/>
      <c r="GI44" s="32" t="n"/>
      <c r="GJ44" s="32" t="n"/>
      <c r="GK44" s="32" t="n"/>
      <c r="GL44" s="4" t="n"/>
      <c r="GM44" s="77" t="n"/>
      <c r="GN44" s="78" t="n"/>
      <c r="GO44" s="32" t="n"/>
      <c r="GP44" s="32" t="n"/>
      <c r="GQ44" s="32" t="n"/>
      <c r="GR44" s="32" t="n"/>
      <c r="GS44" s="32" t="n"/>
      <c r="GT44" s="4" t="n"/>
      <c r="GU44" s="77" t="n"/>
      <c r="GV44" s="78" t="n"/>
      <c r="GW44" s="32" t="n"/>
      <c r="GX44" s="32" t="n"/>
      <c r="GY44" s="32" t="n"/>
      <c r="GZ44" s="32" t="n"/>
      <c r="HA44" s="32" t="n"/>
      <c r="HB44" s="4" t="n"/>
    </row>
    <row r="45" ht="12.75" customHeight="1" s="108" thickBot="1" thickTop="1">
      <c r="A45" s="101">
        <f>S45</f>
        <v/>
      </c>
      <c r="B45" s="83" t="n"/>
      <c r="C45" s="52">
        <f>U45+AC45+AK45+AS45+BA45+BI45+BQ45+BY45+CG45+CO45+CW45+DE45+DM45+DU45+EC45+EK45+ES45+FA45+FI45+FQ45+FY45+GG45+GO45+GW45</f>
        <v/>
      </c>
      <c r="D45" s="50">
        <f>U117+AC117</f>
        <v/>
      </c>
      <c r="E45" s="42">
        <f>C45+D45</f>
        <v/>
      </c>
      <c r="F45" s="46">
        <f>V45+AD45+AL45+AT45+BB45+BJ45+BR45+BZ45+CH45+CP45+CX45+DF45+DN45+DV45+ED45+EL45+ET45+FB45+FJ45+FR45+FZ45+GH45+GP45+GX45</f>
        <v/>
      </c>
      <c r="G45" s="46">
        <f>V117+AD117</f>
        <v/>
      </c>
      <c r="H45" s="105">
        <f>F45+G45</f>
        <v/>
      </c>
      <c r="I45" s="46">
        <f>X45+AF45+AN45+AV45+BD45+BL45+BT45+CB45+CJ45+CR45+CZ45+DH45+DP45+DX45+EF45+EN45+EV45+FD45+FL45+FT45+GB45+GJ45+GR45+GZ45</f>
        <v/>
      </c>
      <c r="J45" s="46">
        <f>X117+AF117</f>
        <v/>
      </c>
      <c r="K45" s="118">
        <f>I45+J45</f>
        <v/>
      </c>
      <c r="L45" s="29">
        <f>K45-H45</f>
        <v/>
      </c>
      <c r="M45" s="129">
        <f>L45+O45</f>
        <v/>
      </c>
      <c r="N45" s="12" t="n"/>
      <c r="O45" s="122" t="n">
        <v>0</v>
      </c>
      <c r="P45" s="136">
        <f>A45</f>
        <v/>
      </c>
      <c r="Q45" s="12" t="n"/>
      <c r="R45" s="4" t="n"/>
      <c r="S45" s="75" t="n">
        <v>44640</v>
      </c>
      <c r="T45" s="76" t="n"/>
      <c r="U45" s="79" t="n">
        <v>0</v>
      </c>
      <c r="V45" s="79">
        <f>U45*0.25</f>
        <v/>
      </c>
      <c r="W45" s="79">
        <f>U45*0.15</f>
        <v/>
      </c>
      <c r="X45" s="79" t="n">
        <v>0</v>
      </c>
      <c r="Y45" s="99" t="n"/>
      <c r="Z45" s="4" t="n"/>
      <c r="AA45" s="90">
        <f>AA43+1</f>
        <v/>
      </c>
      <c r="AB45" s="76" t="n"/>
      <c r="AC45" s="79" t="n">
        <v>0</v>
      </c>
      <c r="AD45" s="79">
        <f>AC45*0.25</f>
        <v/>
      </c>
      <c r="AE45" s="79">
        <f>AC45*0.15</f>
        <v/>
      </c>
      <c r="AF45" s="79" t="n">
        <v>0</v>
      </c>
      <c r="AG45" s="99" t="n"/>
      <c r="AH45" s="4" t="n"/>
      <c r="AI45" s="90">
        <f>AI43+1</f>
        <v/>
      </c>
      <c r="AJ45" s="76" t="n"/>
      <c r="AK45" s="79" t="n">
        <v>0</v>
      </c>
      <c r="AL45" s="79">
        <f>AK45*0.25</f>
        <v/>
      </c>
      <c r="AM45" s="79">
        <f>AK45*0.15</f>
        <v/>
      </c>
      <c r="AN45" s="79" t="n">
        <v>0</v>
      </c>
      <c r="AO45" s="99" t="n"/>
      <c r="AP45" s="4" t="n"/>
      <c r="AQ45" s="90">
        <f>AQ43+1</f>
        <v/>
      </c>
      <c r="AR45" s="76" t="n"/>
      <c r="AS45" s="79" t="n">
        <v>0</v>
      </c>
      <c r="AT45" s="79">
        <f>AS45*0.25</f>
        <v/>
      </c>
      <c r="AU45" s="79">
        <f>AS45*0.15</f>
        <v/>
      </c>
      <c r="AV45" s="79" t="n">
        <v>0</v>
      </c>
      <c r="AW45" s="99" t="n"/>
      <c r="AX45" s="4" t="n"/>
      <c r="AY45" s="90">
        <f>AY43+1</f>
        <v/>
      </c>
      <c r="AZ45" s="76" t="n"/>
      <c r="BA45" s="79" t="n">
        <v>0</v>
      </c>
      <c r="BB45" s="79">
        <f>BA45*0.25</f>
        <v/>
      </c>
      <c r="BC45" s="79">
        <f>BA45*0.15</f>
        <v/>
      </c>
      <c r="BD45" s="79" t="n">
        <v>0</v>
      </c>
      <c r="BE45" s="99" t="n"/>
      <c r="BF45" s="4" t="n"/>
      <c r="BG45" s="90">
        <f>BG43+1</f>
        <v/>
      </c>
      <c r="BH45" s="76" t="n"/>
      <c r="BI45" s="79" t="n">
        <v>0</v>
      </c>
      <c r="BJ45" s="79">
        <f>BI45*0.25</f>
        <v/>
      </c>
      <c r="BK45" s="79">
        <f>BI45*0.15</f>
        <v/>
      </c>
      <c r="BL45" s="79" t="n">
        <v>0</v>
      </c>
      <c r="BM45" s="99" t="n"/>
      <c r="BN45" s="4" t="n"/>
      <c r="BO45" s="90">
        <f>BO43+1</f>
        <v/>
      </c>
      <c r="BP45" s="76" t="n"/>
      <c r="BQ45" s="79" t="n">
        <v>0</v>
      </c>
      <c r="BR45" s="79">
        <f>BQ45*0.25</f>
        <v/>
      </c>
      <c r="BS45" s="79">
        <f>BQ45*0.15</f>
        <v/>
      </c>
      <c r="BT45" s="79" t="n">
        <v>0</v>
      </c>
      <c r="BU45" s="99" t="n"/>
      <c r="BV45" s="4" t="n"/>
      <c r="BW45" s="90">
        <f>BW43+1</f>
        <v/>
      </c>
      <c r="BX45" s="76" t="n"/>
      <c r="BY45" s="79" t="n">
        <v>0</v>
      </c>
      <c r="BZ45" s="79">
        <f>BY45*0.25</f>
        <v/>
      </c>
      <c r="CA45" s="79">
        <f>BY45*0.15</f>
        <v/>
      </c>
      <c r="CB45" s="79" t="n">
        <v>0</v>
      </c>
      <c r="CC45" s="99" t="n"/>
      <c r="CD45" s="4" t="n"/>
      <c r="CE45" s="90">
        <f>CE43+1</f>
        <v/>
      </c>
      <c r="CF45" s="76" t="n"/>
      <c r="CG45" s="79" t="n">
        <v>0</v>
      </c>
      <c r="CH45" s="79">
        <f>CG45*0.25</f>
        <v/>
      </c>
      <c r="CI45" s="79">
        <f>CG45*0.15</f>
        <v/>
      </c>
      <c r="CJ45" s="79" t="n">
        <v>0</v>
      </c>
      <c r="CK45" s="99" t="n"/>
      <c r="CL45" s="4" t="n"/>
      <c r="CM45" s="90">
        <f>CM43+1</f>
        <v/>
      </c>
      <c r="CN45" s="76" t="n"/>
      <c r="CO45" s="79" t="n">
        <v>0</v>
      </c>
      <c r="CP45" s="79">
        <f>CO45*0.25</f>
        <v/>
      </c>
      <c r="CQ45" s="79">
        <f>CO45*0.15</f>
        <v/>
      </c>
      <c r="CR45" s="79" t="n">
        <v>0</v>
      </c>
      <c r="CS45" s="99" t="n"/>
      <c r="CT45" s="4" t="n"/>
      <c r="CU45" s="90">
        <f>CU43+1</f>
        <v/>
      </c>
      <c r="CV45" s="76" t="n"/>
      <c r="CW45" s="79" t="n">
        <v>0</v>
      </c>
      <c r="CX45" s="79">
        <f>CW45*0.25</f>
        <v/>
      </c>
      <c r="CY45" s="79">
        <f>CW45*0.15</f>
        <v/>
      </c>
      <c r="CZ45" s="79" t="n">
        <v>0</v>
      </c>
      <c r="DA45" s="99" t="n"/>
      <c r="DB45" s="4" t="n"/>
      <c r="DC45" s="90">
        <f>DC43+1</f>
        <v/>
      </c>
      <c r="DD45" s="76" t="n"/>
      <c r="DE45" s="79" t="n">
        <v>0</v>
      </c>
      <c r="DF45" s="79">
        <f>DE45*0.25</f>
        <v/>
      </c>
      <c r="DG45" s="79">
        <f>DE45*0.15</f>
        <v/>
      </c>
      <c r="DH45" s="79" t="n">
        <v>0</v>
      </c>
      <c r="DI45" s="99" t="n"/>
      <c r="DJ45" s="4" t="n"/>
      <c r="DK45" s="90">
        <f>DK43+1</f>
        <v/>
      </c>
      <c r="DL45" s="76" t="n"/>
      <c r="DM45" s="79" t="n">
        <v>0</v>
      </c>
      <c r="DN45" s="79">
        <f>DM45*0.25</f>
        <v/>
      </c>
      <c r="DO45" s="79">
        <f>DM45*0.15</f>
        <v/>
      </c>
      <c r="DP45" s="79" t="n">
        <v>0</v>
      </c>
      <c r="DQ45" s="99" t="n"/>
      <c r="DR45" s="4" t="n"/>
      <c r="DS45" s="90">
        <f>DS43+1</f>
        <v/>
      </c>
      <c r="DT45" s="76" t="n"/>
      <c r="DU45" s="79" t="n">
        <v>0</v>
      </c>
      <c r="DV45" s="79">
        <f>DU45*0.25</f>
        <v/>
      </c>
      <c r="DW45" s="79">
        <f>DU45*0.15</f>
        <v/>
      </c>
      <c r="DX45" s="79" t="n">
        <v>0</v>
      </c>
      <c r="DY45" s="99" t="n"/>
      <c r="DZ45" s="4" t="n"/>
      <c r="EA45" s="90">
        <f>EA43+1</f>
        <v/>
      </c>
      <c r="EB45" s="76" t="n"/>
      <c r="EC45" s="79" t="n">
        <v>0</v>
      </c>
      <c r="ED45" s="79">
        <f>EC45*0.25</f>
        <v/>
      </c>
      <c r="EE45" s="79">
        <f>EC45*0.15</f>
        <v/>
      </c>
      <c r="EF45" s="79" t="n">
        <v>0</v>
      </c>
      <c r="EG45" s="99" t="n"/>
      <c r="EH45" s="4" t="n"/>
      <c r="EI45" s="90">
        <f>EI43+1</f>
        <v/>
      </c>
      <c r="EJ45" s="76" t="n"/>
      <c r="EK45" s="79" t="n">
        <v>0</v>
      </c>
      <c r="EL45" s="79">
        <f>EK45*0.25</f>
        <v/>
      </c>
      <c r="EM45" s="79">
        <f>EK45*0.15</f>
        <v/>
      </c>
      <c r="EN45" s="79" t="n">
        <v>0</v>
      </c>
      <c r="EO45" s="99" t="n"/>
      <c r="EP45" s="4" t="n"/>
      <c r="EQ45" s="90">
        <f>EQ43+1</f>
        <v/>
      </c>
      <c r="ER45" s="76" t="n"/>
      <c r="ES45" s="79" t="n">
        <v>0</v>
      </c>
      <c r="ET45" s="79">
        <f>ES45*0.25</f>
        <v/>
      </c>
      <c r="EU45" s="79">
        <f>ES45*0.15</f>
        <v/>
      </c>
      <c r="EV45" s="79" t="n">
        <v>0</v>
      </c>
      <c r="EW45" s="99" t="n"/>
      <c r="EX45" s="4" t="n"/>
      <c r="EY45" s="90">
        <f>EY43+1</f>
        <v/>
      </c>
      <c r="EZ45" s="76" t="n"/>
      <c r="FA45" s="79" t="n">
        <v>0</v>
      </c>
      <c r="FB45" s="79">
        <f>FA45*0.25</f>
        <v/>
      </c>
      <c r="FC45" s="79">
        <f>FA45*0.15</f>
        <v/>
      </c>
      <c r="FD45" s="79" t="n">
        <v>0</v>
      </c>
      <c r="FE45" s="99" t="n"/>
      <c r="FF45" s="4" t="n"/>
      <c r="FG45" s="90">
        <f>FG43+1</f>
        <v/>
      </c>
      <c r="FH45" s="76" t="n"/>
      <c r="FI45" s="79" t="n">
        <v>0</v>
      </c>
      <c r="FJ45" s="79">
        <f>FI45*0.25</f>
        <v/>
      </c>
      <c r="FK45" s="79">
        <f>FI45*0.15</f>
        <v/>
      </c>
      <c r="FL45" s="79" t="n">
        <v>0</v>
      </c>
      <c r="FM45" s="99" t="n"/>
      <c r="FN45" s="4" t="n"/>
      <c r="FO45" s="90">
        <f>FO43+1</f>
        <v/>
      </c>
      <c r="FP45" s="76" t="n"/>
      <c r="FQ45" s="79" t="n">
        <v>0</v>
      </c>
      <c r="FR45" s="79">
        <f>FQ45*0.25</f>
        <v/>
      </c>
      <c r="FS45" s="79">
        <f>FQ45*0.15</f>
        <v/>
      </c>
      <c r="FT45" s="79" t="n">
        <v>0</v>
      </c>
      <c r="FU45" s="99" t="n"/>
      <c r="FV45" s="4" t="n"/>
      <c r="FW45" s="90">
        <f>FW43+1</f>
        <v/>
      </c>
      <c r="FX45" s="76" t="n"/>
      <c r="FY45" s="79" t="n">
        <v>0</v>
      </c>
      <c r="FZ45" s="79">
        <f>FY45*0.25</f>
        <v/>
      </c>
      <c r="GA45" s="79">
        <f>FY45*0.15</f>
        <v/>
      </c>
      <c r="GB45" s="79" t="n">
        <v>0</v>
      </c>
      <c r="GC45" s="99" t="n"/>
      <c r="GD45" s="4" t="n"/>
      <c r="GE45" s="90">
        <f>GE43+1</f>
        <v/>
      </c>
      <c r="GF45" s="76" t="n"/>
      <c r="GG45" s="79" t="n">
        <v>0</v>
      </c>
      <c r="GH45" s="79">
        <f>GG45*0.25</f>
        <v/>
      </c>
      <c r="GI45" s="79">
        <f>GG45*0.15</f>
        <v/>
      </c>
      <c r="GJ45" s="79" t="n">
        <v>0</v>
      </c>
      <c r="GK45" s="99" t="n"/>
      <c r="GL45" s="4" t="n"/>
      <c r="GM45" s="90">
        <f>GM43+1</f>
        <v/>
      </c>
      <c r="GN45" s="76" t="n"/>
      <c r="GO45" s="79" t="n">
        <v>0</v>
      </c>
      <c r="GP45" s="79">
        <f>GO45*0.25</f>
        <v/>
      </c>
      <c r="GQ45" s="79">
        <f>GO45*0.15</f>
        <v/>
      </c>
      <c r="GR45" s="79" t="n">
        <v>0</v>
      </c>
      <c r="GS45" s="99" t="n"/>
      <c r="GT45" s="4" t="n"/>
      <c r="GU45" s="90">
        <f>GU43+1</f>
        <v/>
      </c>
      <c r="GV45" s="76" t="n"/>
      <c r="GW45" s="79" t="n">
        <v>0</v>
      </c>
      <c r="GX45" s="79">
        <f>GW45*0.25</f>
        <v/>
      </c>
      <c r="GY45" s="79">
        <f>GW45*0.15</f>
        <v/>
      </c>
      <c r="GZ45" s="79" t="n">
        <v>0</v>
      </c>
      <c r="HA45" s="99" t="n"/>
      <c r="HB45" s="4" t="n"/>
    </row>
    <row r="46" ht="12.75" customHeight="1" s="108" thickBot="1" thickTop="1">
      <c r="A46" s="84" t="n"/>
      <c r="B46" s="78" t="n"/>
      <c r="C46" s="30" t="n"/>
      <c r="D46" s="30" t="n"/>
      <c r="E46" s="30" t="n"/>
      <c r="F46" s="30" t="n"/>
      <c r="G46" s="30" t="n"/>
      <c r="H46" s="30" t="n"/>
      <c r="I46" s="30" t="n"/>
      <c r="J46" s="30" t="n"/>
      <c r="K46" s="30" t="n"/>
      <c r="L46" s="30" t="n"/>
      <c r="M46" s="30" t="n"/>
      <c r="N46" s="12" t="n"/>
      <c r="O46" s="123" t="n"/>
      <c r="P46" s="135" t="n"/>
      <c r="Q46" s="12" t="n"/>
      <c r="R46" s="4" t="n"/>
      <c r="S46" s="77" t="n"/>
      <c r="T46" s="78" t="n"/>
      <c r="U46" s="32" t="n"/>
      <c r="V46" s="32" t="n"/>
      <c r="W46" s="32" t="n"/>
      <c r="X46" s="32" t="n"/>
      <c r="Y46" s="32" t="n"/>
      <c r="Z46" s="4" t="n"/>
      <c r="AA46" s="77" t="n"/>
      <c r="AB46" s="78" t="n"/>
      <c r="AC46" s="32" t="n"/>
      <c r="AD46" s="32" t="n"/>
      <c r="AE46" s="32" t="n"/>
      <c r="AF46" s="32" t="n"/>
      <c r="AG46" s="32" t="n"/>
      <c r="AH46" s="4" t="n"/>
      <c r="AI46" s="77" t="n"/>
      <c r="AJ46" s="78" t="n"/>
      <c r="AK46" s="32" t="n"/>
      <c r="AL46" s="32" t="n"/>
      <c r="AM46" s="32" t="n"/>
      <c r="AN46" s="32" t="n"/>
      <c r="AO46" s="32" t="n"/>
      <c r="AP46" s="4" t="n"/>
      <c r="AQ46" s="77" t="n"/>
      <c r="AR46" s="78" t="n"/>
      <c r="AS46" s="32" t="n"/>
      <c r="AT46" s="32" t="n"/>
      <c r="AU46" s="32" t="n"/>
      <c r="AV46" s="32" t="n"/>
      <c r="AW46" s="32" t="n"/>
      <c r="AX46" s="4" t="n"/>
      <c r="AY46" s="77" t="n"/>
      <c r="AZ46" s="78" t="n"/>
      <c r="BA46" s="32" t="n"/>
      <c r="BB46" s="32" t="n"/>
      <c r="BC46" s="32" t="n"/>
      <c r="BD46" s="32" t="n"/>
      <c r="BE46" s="32" t="n"/>
      <c r="BF46" s="4" t="n"/>
      <c r="BG46" s="77" t="n"/>
      <c r="BH46" s="78" t="n"/>
      <c r="BI46" s="32" t="n"/>
      <c r="BJ46" s="32" t="n"/>
      <c r="BK46" s="32" t="n"/>
      <c r="BL46" s="32" t="n"/>
      <c r="BM46" s="32" t="n"/>
      <c r="BN46" s="4" t="n"/>
      <c r="BO46" s="77" t="n"/>
      <c r="BP46" s="78" t="n"/>
      <c r="BQ46" s="32" t="n"/>
      <c r="BR46" s="32" t="n"/>
      <c r="BS46" s="32" t="n"/>
      <c r="BT46" s="32" t="n"/>
      <c r="BU46" s="32" t="n"/>
      <c r="BV46" s="4" t="n"/>
      <c r="BW46" s="77" t="n"/>
      <c r="BX46" s="78" t="n"/>
      <c r="BY46" s="32" t="n"/>
      <c r="BZ46" s="32" t="n"/>
      <c r="CA46" s="32" t="n"/>
      <c r="CB46" s="32" t="n"/>
      <c r="CC46" s="32" t="n"/>
      <c r="CD46" s="4" t="n"/>
      <c r="CE46" s="77" t="n"/>
      <c r="CF46" s="78" t="n"/>
      <c r="CG46" s="32" t="n"/>
      <c r="CH46" s="32" t="n"/>
      <c r="CI46" s="32" t="n"/>
      <c r="CJ46" s="32" t="n"/>
      <c r="CK46" s="32" t="n"/>
      <c r="CL46" s="4" t="n"/>
      <c r="CM46" s="77" t="n"/>
      <c r="CN46" s="78" t="n"/>
      <c r="CO46" s="32" t="n"/>
      <c r="CP46" s="32" t="n"/>
      <c r="CQ46" s="32" t="n"/>
      <c r="CR46" s="32" t="n"/>
      <c r="CS46" s="32" t="n"/>
      <c r="CT46" s="4" t="n"/>
      <c r="CU46" s="77" t="n"/>
      <c r="CV46" s="78" t="n"/>
      <c r="CW46" s="32" t="n"/>
      <c r="CX46" s="32" t="n"/>
      <c r="CY46" s="32" t="n"/>
      <c r="CZ46" s="32" t="n"/>
      <c r="DA46" s="32" t="n"/>
      <c r="DB46" s="4" t="n"/>
      <c r="DC46" s="77" t="n"/>
      <c r="DD46" s="78" t="n"/>
      <c r="DE46" s="32" t="n"/>
      <c r="DF46" s="32" t="n"/>
      <c r="DG46" s="32" t="n"/>
      <c r="DH46" s="32" t="n"/>
      <c r="DI46" s="32" t="n"/>
      <c r="DJ46" s="4" t="n"/>
      <c r="DK46" s="77" t="n"/>
      <c r="DL46" s="78" t="n"/>
      <c r="DM46" s="32" t="n"/>
      <c r="DN46" s="32" t="n"/>
      <c r="DO46" s="32" t="n"/>
      <c r="DP46" s="32" t="n"/>
      <c r="DQ46" s="32" t="n"/>
      <c r="DR46" s="4" t="n"/>
      <c r="DS46" s="77" t="n"/>
      <c r="DT46" s="78" t="n"/>
      <c r="DU46" s="32" t="n"/>
      <c r="DV46" s="32" t="n"/>
      <c r="DW46" s="32" t="n"/>
      <c r="DX46" s="32" t="n"/>
      <c r="DY46" s="32" t="n"/>
      <c r="DZ46" s="4" t="n"/>
      <c r="EA46" s="77" t="n"/>
      <c r="EB46" s="78" t="n"/>
      <c r="EC46" s="32" t="n"/>
      <c r="ED46" s="32" t="n"/>
      <c r="EE46" s="32" t="n"/>
      <c r="EF46" s="32" t="n"/>
      <c r="EG46" s="32" t="n"/>
      <c r="EH46" s="4" t="n"/>
      <c r="EI46" s="77" t="n"/>
      <c r="EJ46" s="78" t="n"/>
      <c r="EK46" s="32" t="n"/>
      <c r="EL46" s="32" t="n"/>
      <c r="EM46" s="32" t="n"/>
      <c r="EN46" s="32" t="n"/>
      <c r="EO46" s="32" t="n"/>
      <c r="EP46" s="4" t="n"/>
      <c r="EQ46" s="77" t="n"/>
      <c r="ER46" s="78" t="n"/>
      <c r="ES46" s="32" t="n"/>
      <c r="ET46" s="32" t="n"/>
      <c r="EU46" s="32" t="n"/>
      <c r="EV46" s="32" t="n"/>
      <c r="EW46" s="32" t="n"/>
      <c r="EX46" s="4" t="n"/>
      <c r="EY46" s="77" t="n"/>
      <c r="EZ46" s="78" t="n"/>
      <c r="FA46" s="32" t="n"/>
      <c r="FB46" s="32" t="n"/>
      <c r="FC46" s="32" t="n"/>
      <c r="FD46" s="32" t="n"/>
      <c r="FE46" s="32" t="n"/>
      <c r="FF46" s="4" t="n"/>
      <c r="FG46" s="77" t="n"/>
      <c r="FH46" s="78" t="n"/>
      <c r="FI46" s="32" t="n"/>
      <c r="FJ46" s="32" t="n"/>
      <c r="FK46" s="32" t="n"/>
      <c r="FL46" s="32" t="n"/>
      <c r="FM46" s="32" t="n"/>
      <c r="FN46" s="4" t="n"/>
      <c r="FO46" s="77" t="n"/>
      <c r="FP46" s="78" t="n"/>
      <c r="FQ46" s="32" t="n"/>
      <c r="FR46" s="32" t="n"/>
      <c r="FS46" s="32" t="n"/>
      <c r="FT46" s="32" t="n"/>
      <c r="FU46" s="32" t="n"/>
      <c r="FV46" s="4" t="n"/>
      <c r="FW46" s="77" t="n"/>
      <c r="FX46" s="78" t="n"/>
      <c r="FY46" s="32" t="n"/>
      <c r="FZ46" s="32" t="n"/>
      <c r="GA46" s="32" t="n"/>
      <c r="GB46" s="32" t="n"/>
      <c r="GC46" s="32" t="n"/>
      <c r="GD46" s="4" t="n"/>
      <c r="GE46" s="77" t="n"/>
      <c r="GF46" s="78" t="n"/>
      <c r="GG46" s="32" t="n"/>
      <c r="GH46" s="32" t="n"/>
      <c r="GI46" s="32" t="n"/>
      <c r="GJ46" s="32" t="n"/>
      <c r="GK46" s="32" t="n"/>
      <c r="GL46" s="4" t="n"/>
      <c r="GM46" s="77" t="n"/>
      <c r="GN46" s="78" t="n"/>
      <c r="GO46" s="32" t="n"/>
      <c r="GP46" s="32" t="n"/>
      <c r="GQ46" s="32" t="n"/>
      <c r="GR46" s="32" t="n"/>
      <c r="GS46" s="32" t="n"/>
      <c r="GT46" s="4" t="n"/>
      <c r="GU46" s="77" t="n"/>
      <c r="GV46" s="78" t="n"/>
      <c r="GW46" s="32" t="n"/>
      <c r="GX46" s="32" t="n"/>
      <c r="GY46" s="32" t="n"/>
      <c r="GZ46" s="32" t="n"/>
      <c r="HA46" s="32" t="n"/>
      <c r="HB46" s="4" t="n"/>
    </row>
    <row r="47" ht="12.75" customHeight="1" s="108" thickBot="1" thickTop="1">
      <c r="A47" s="101">
        <f>S47</f>
        <v/>
      </c>
      <c r="B47" s="83" t="n"/>
      <c r="C47" s="52">
        <f>U47+AC47+AK47+AS47+BA47+BI47+BQ47+BY47+CG47+CO47+CW47+DE47+DM47+DU47+EC47+EK47+ES47+FA47+FI47+FQ47+FY47+GG47+GO47+GW47</f>
        <v/>
      </c>
      <c r="D47" s="50">
        <f>U119+AC119</f>
        <v/>
      </c>
      <c r="E47" s="42">
        <f>C47+D47</f>
        <v/>
      </c>
      <c r="F47" s="46">
        <f>V47+AD47+AL47+AT47+BB47+BJ47+BR47+BZ47+CH47+CP47+CX47+DF47+DN47+DV47+ED47+EL47+ET47+FB47+FJ47+FR47+FZ47+GH47+GP47+GX47</f>
        <v/>
      </c>
      <c r="G47" s="46">
        <f>V119+AD119</f>
        <v/>
      </c>
      <c r="H47" s="105">
        <f>F47+G47</f>
        <v/>
      </c>
      <c r="I47" s="46">
        <f>X47+AF47+AN47+AV47+BD47+BL47+BT47+CB47+CJ47+CR47+CZ47+DH47+DP47+DX47+EF47+EN47+EV47+FD47+FL47+FT47+GB47+GJ47+GR47+GZ47</f>
        <v/>
      </c>
      <c r="J47" s="46">
        <f>X119+AF119</f>
        <v/>
      </c>
      <c r="K47" s="118">
        <f>I47+J47</f>
        <v/>
      </c>
      <c r="L47" s="29">
        <f>K47-H47</f>
        <v/>
      </c>
      <c r="M47" s="129">
        <f>L47+O47</f>
        <v/>
      </c>
      <c r="N47" s="12" t="n"/>
      <c r="O47" s="122" t="n">
        <v>0</v>
      </c>
      <c r="P47" s="134">
        <f>A47</f>
        <v/>
      </c>
      <c r="Q47" s="12" t="n"/>
      <c r="R47" s="4" t="n"/>
      <c r="S47" s="75" t="n">
        <v>44641</v>
      </c>
      <c r="T47" s="76" t="n"/>
      <c r="U47" s="80" t="n">
        <v>0</v>
      </c>
      <c r="V47" s="80">
        <f>U47*0.25</f>
        <v/>
      </c>
      <c r="W47" s="80">
        <f>U47*0.15</f>
        <v/>
      </c>
      <c r="X47" s="80" t="n">
        <v>0</v>
      </c>
      <c r="Y47" s="98" t="n"/>
      <c r="Z47" s="4" t="n"/>
      <c r="AA47" s="93">
        <f>AA45+1</f>
        <v/>
      </c>
      <c r="AB47" s="76" t="n"/>
      <c r="AC47" s="80" t="n">
        <v>0</v>
      </c>
      <c r="AD47" s="80">
        <f>AC47*0.25</f>
        <v/>
      </c>
      <c r="AE47" s="80">
        <f>AC47*0.15</f>
        <v/>
      </c>
      <c r="AF47" s="80" t="n">
        <v>0</v>
      </c>
      <c r="AG47" s="98" t="n"/>
      <c r="AH47" s="4" t="n"/>
      <c r="AI47" s="93">
        <f>AI45+1</f>
        <v/>
      </c>
      <c r="AJ47" s="76" t="n"/>
      <c r="AK47" s="80" t="n">
        <v>0</v>
      </c>
      <c r="AL47" s="80">
        <f>AK47*0.25</f>
        <v/>
      </c>
      <c r="AM47" s="80">
        <f>AK47*0.15</f>
        <v/>
      </c>
      <c r="AN47" s="80" t="n">
        <v>0</v>
      </c>
      <c r="AO47" s="98" t="n"/>
      <c r="AP47" s="4" t="n"/>
      <c r="AQ47" s="93">
        <f>AQ45+1</f>
        <v/>
      </c>
      <c r="AR47" s="76" t="n"/>
      <c r="AS47" s="80" t="n">
        <v>0</v>
      </c>
      <c r="AT47" s="80">
        <f>AS47*0.25</f>
        <v/>
      </c>
      <c r="AU47" s="80">
        <f>AS47*0.15</f>
        <v/>
      </c>
      <c r="AV47" s="80" t="n">
        <v>0</v>
      </c>
      <c r="AW47" s="98" t="n"/>
      <c r="AX47" s="4" t="n"/>
      <c r="AY47" s="93">
        <f>AY45+1</f>
        <v/>
      </c>
      <c r="AZ47" s="76" t="n"/>
      <c r="BA47" s="80" t="n">
        <v>0</v>
      </c>
      <c r="BB47" s="80">
        <f>BA47*0.25</f>
        <v/>
      </c>
      <c r="BC47" s="80">
        <f>BA47*0.15</f>
        <v/>
      </c>
      <c r="BD47" s="80" t="n">
        <v>0</v>
      </c>
      <c r="BE47" s="98" t="n"/>
      <c r="BF47" s="4" t="n"/>
      <c r="BG47" s="93">
        <f>BG45+1</f>
        <v/>
      </c>
      <c r="BH47" s="76" t="n"/>
      <c r="BI47" s="80" t="n">
        <v>0</v>
      </c>
      <c r="BJ47" s="80">
        <f>BI47*0.25</f>
        <v/>
      </c>
      <c r="BK47" s="80">
        <f>BI47*0.15</f>
        <v/>
      </c>
      <c r="BL47" s="80" t="n">
        <v>0</v>
      </c>
      <c r="BM47" s="98" t="n"/>
      <c r="BN47" s="4" t="n"/>
      <c r="BO47" s="93">
        <f>BO45+1</f>
        <v/>
      </c>
      <c r="BP47" s="76" t="n"/>
      <c r="BQ47" s="80" t="n">
        <v>0</v>
      </c>
      <c r="BR47" s="80">
        <f>BQ47*0.25</f>
        <v/>
      </c>
      <c r="BS47" s="80">
        <f>BQ47*0.15</f>
        <v/>
      </c>
      <c r="BT47" s="80" t="n">
        <v>0</v>
      </c>
      <c r="BU47" s="98" t="n"/>
      <c r="BV47" s="4" t="n"/>
      <c r="BW47" s="93">
        <f>BW45+1</f>
        <v/>
      </c>
      <c r="BX47" s="76" t="n"/>
      <c r="BY47" s="80" t="n">
        <v>0</v>
      </c>
      <c r="BZ47" s="80">
        <f>BY47*0.25</f>
        <v/>
      </c>
      <c r="CA47" s="80">
        <f>BY47*0.15</f>
        <v/>
      </c>
      <c r="CB47" s="80" t="n">
        <v>0</v>
      </c>
      <c r="CC47" s="98" t="n"/>
      <c r="CD47" s="4" t="n"/>
      <c r="CE47" s="93">
        <f>CE45+1</f>
        <v/>
      </c>
      <c r="CF47" s="76" t="n"/>
      <c r="CG47" s="80" t="n">
        <v>0</v>
      </c>
      <c r="CH47" s="80">
        <f>CG47*0.25</f>
        <v/>
      </c>
      <c r="CI47" s="80">
        <f>CG47*0.15</f>
        <v/>
      </c>
      <c r="CJ47" s="80" t="n">
        <v>0</v>
      </c>
      <c r="CK47" s="98" t="n"/>
      <c r="CL47" s="4" t="n"/>
      <c r="CM47" s="93">
        <f>CM45+1</f>
        <v/>
      </c>
      <c r="CN47" s="76" t="n"/>
      <c r="CO47" s="80" t="n">
        <v>0</v>
      </c>
      <c r="CP47" s="80">
        <f>CO47*0.25</f>
        <v/>
      </c>
      <c r="CQ47" s="80">
        <f>CO47*0.15</f>
        <v/>
      </c>
      <c r="CR47" s="80" t="n">
        <v>0</v>
      </c>
      <c r="CS47" s="98" t="n"/>
      <c r="CT47" s="4" t="n"/>
      <c r="CU47" s="93">
        <f>CU45+1</f>
        <v/>
      </c>
      <c r="CV47" s="76" t="n"/>
      <c r="CW47" s="80" t="n">
        <v>0</v>
      </c>
      <c r="CX47" s="80">
        <f>CW47*0.25</f>
        <v/>
      </c>
      <c r="CY47" s="80">
        <f>CW47*0.15</f>
        <v/>
      </c>
      <c r="CZ47" s="80" t="n">
        <v>0</v>
      </c>
      <c r="DA47" s="98" t="n"/>
      <c r="DB47" s="4" t="n"/>
      <c r="DC47" s="93">
        <f>DC45+1</f>
        <v/>
      </c>
      <c r="DD47" s="76" t="n"/>
      <c r="DE47" s="80" t="n">
        <v>0</v>
      </c>
      <c r="DF47" s="80">
        <f>DE47*0.25</f>
        <v/>
      </c>
      <c r="DG47" s="80">
        <f>DE47*0.15</f>
        <v/>
      </c>
      <c r="DH47" s="80" t="n">
        <v>0</v>
      </c>
      <c r="DI47" s="98" t="n"/>
      <c r="DJ47" s="4" t="n"/>
      <c r="DK47" s="93">
        <f>DK45+1</f>
        <v/>
      </c>
      <c r="DL47" s="76" t="n"/>
      <c r="DM47" s="80" t="n">
        <v>0</v>
      </c>
      <c r="DN47" s="80">
        <f>DM47*0.25</f>
        <v/>
      </c>
      <c r="DO47" s="80">
        <f>DM47*0.15</f>
        <v/>
      </c>
      <c r="DP47" s="80" t="n">
        <v>0</v>
      </c>
      <c r="DQ47" s="98" t="n"/>
      <c r="DR47" s="4" t="n"/>
      <c r="DS47" s="93">
        <f>DS45+1</f>
        <v/>
      </c>
      <c r="DT47" s="76" t="n"/>
      <c r="DU47" s="80" t="n">
        <v>0</v>
      </c>
      <c r="DV47" s="80">
        <f>DU47*0.25</f>
        <v/>
      </c>
      <c r="DW47" s="80">
        <f>DU47*0.15</f>
        <v/>
      </c>
      <c r="DX47" s="80" t="n">
        <v>0</v>
      </c>
      <c r="DY47" s="98" t="n"/>
      <c r="DZ47" s="4" t="n"/>
      <c r="EA47" s="93">
        <f>EA45+1</f>
        <v/>
      </c>
      <c r="EB47" s="76" t="n"/>
      <c r="EC47" s="80" t="n">
        <v>0</v>
      </c>
      <c r="ED47" s="80">
        <f>EC47*0.25</f>
        <v/>
      </c>
      <c r="EE47" s="80">
        <f>EC47*0.15</f>
        <v/>
      </c>
      <c r="EF47" s="80" t="n">
        <v>0</v>
      </c>
      <c r="EG47" s="98" t="n"/>
      <c r="EH47" s="4" t="n"/>
      <c r="EI47" s="93">
        <f>EI45+1</f>
        <v/>
      </c>
      <c r="EJ47" s="76" t="n"/>
      <c r="EK47" s="80" t="n">
        <v>0</v>
      </c>
      <c r="EL47" s="80">
        <f>EK47*0.25</f>
        <v/>
      </c>
      <c r="EM47" s="80">
        <f>EK47*0.15</f>
        <v/>
      </c>
      <c r="EN47" s="80" t="n">
        <v>0</v>
      </c>
      <c r="EO47" s="98" t="n"/>
      <c r="EP47" s="4" t="n"/>
      <c r="EQ47" s="93">
        <f>EQ45+1</f>
        <v/>
      </c>
      <c r="ER47" s="76" t="n"/>
      <c r="ES47" s="80" t="n">
        <v>0</v>
      </c>
      <c r="ET47" s="80">
        <f>ES47*0.25</f>
        <v/>
      </c>
      <c r="EU47" s="80">
        <f>ES47*0.15</f>
        <v/>
      </c>
      <c r="EV47" s="80" t="n">
        <v>0</v>
      </c>
      <c r="EW47" s="98" t="n"/>
      <c r="EX47" s="4" t="n"/>
      <c r="EY47" s="93">
        <f>EY45+1</f>
        <v/>
      </c>
      <c r="EZ47" s="76" t="n"/>
      <c r="FA47" s="80" t="n">
        <v>0</v>
      </c>
      <c r="FB47" s="80">
        <f>FA47*0.25</f>
        <v/>
      </c>
      <c r="FC47" s="80">
        <f>FA47*0.15</f>
        <v/>
      </c>
      <c r="FD47" s="80" t="n">
        <v>0</v>
      </c>
      <c r="FE47" s="98" t="n"/>
      <c r="FF47" s="4" t="n"/>
      <c r="FG47" s="93">
        <f>FG45+1</f>
        <v/>
      </c>
      <c r="FH47" s="76" t="n"/>
      <c r="FI47" s="80" t="n">
        <v>0</v>
      </c>
      <c r="FJ47" s="80">
        <f>FI47*0.25</f>
        <v/>
      </c>
      <c r="FK47" s="80">
        <f>FI47*0.15</f>
        <v/>
      </c>
      <c r="FL47" s="80" t="n">
        <v>0</v>
      </c>
      <c r="FM47" s="98" t="n"/>
      <c r="FN47" s="4" t="n"/>
      <c r="FO47" s="93">
        <f>FO45+1</f>
        <v/>
      </c>
      <c r="FP47" s="76" t="n"/>
      <c r="FQ47" s="80" t="n">
        <v>0</v>
      </c>
      <c r="FR47" s="80">
        <f>FQ47*0.25</f>
        <v/>
      </c>
      <c r="FS47" s="80">
        <f>FQ47*0.15</f>
        <v/>
      </c>
      <c r="FT47" s="80" t="n">
        <v>0</v>
      </c>
      <c r="FU47" s="98" t="n"/>
      <c r="FV47" s="4" t="n"/>
      <c r="FW47" s="93">
        <f>FW45+1</f>
        <v/>
      </c>
      <c r="FX47" s="76" t="n"/>
      <c r="FY47" s="80" t="n">
        <v>0</v>
      </c>
      <c r="FZ47" s="80">
        <f>FY47*0.25</f>
        <v/>
      </c>
      <c r="GA47" s="80">
        <f>FY47*0.15</f>
        <v/>
      </c>
      <c r="GB47" s="80" t="n">
        <v>0</v>
      </c>
      <c r="GC47" s="98" t="n"/>
      <c r="GD47" s="4" t="n"/>
      <c r="GE47" s="93">
        <f>GE45+1</f>
        <v/>
      </c>
      <c r="GF47" s="76" t="n"/>
      <c r="GG47" s="80" t="n">
        <v>0</v>
      </c>
      <c r="GH47" s="80">
        <f>GG47*0.25</f>
        <v/>
      </c>
      <c r="GI47" s="80">
        <f>GG47*0.15</f>
        <v/>
      </c>
      <c r="GJ47" s="80" t="n">
        <v>0</v>
      </c>
      <c r="GK47" s="98" t="n"/>
      <c r="GL47" s="4" t="n"/>
      <c r="GM47" s="93">
        <f>GM45+1</f>
        <v/>
      </c>
      <c r="GN47" s="76" t="n"/>
      <c r="GO47" s="80" t="n">
        <v>0</v>
      </c>
      <c r="GP47" s="80">
        <f>GO47*0.25</f>
        <v/>
      </c>
      <c r="GQ47" s="80">
        <f>GO47*0.15</f>
        <v/>
      </c>
      <c r="GR47" s="80" t="n">
        <v>0</v>
      </c>
      <c r="GS47" s="98" t="n"/>
      <c r="GT47" s="4" t="n"/>
      <c r="GU47" s="93">
        <f>GU45+1</f>
        <v/>
      </c>
      <c r="GV47" s="76" t="n"/>
      <c r="GW47" s="80" t="n">
        <v>0</v>
      </c>
      <c r="GX47" s="80">
        <f>GW47*0.25</f>
        <v/>
      </c>
      <c r="GY47" s="80">
        <f>GW47*0.15</f>
        <v/>
      </c>
      <c r="GZ47" s="80" t="n">
        <v>0</v>
      </c>
      <c r="HA47" s="98" t="n"/>
      <c r="HB47" s="4" t="n"/>
    </row>
    <row r="48" ht="12.75" customHeight="1" s="108" thickBot="1" thickTop="1">
      <c r="A48" s="84" t="n"/>
      <c r="B48" s="78" t="n"/>
      <c r="C48" s="30" t="n"/>
      <c r="D48" s="30" t="n"/>
      <c r="E48" s="30" t="n"/>
      <c r="F48" s="30" t="n"/>
      <c r="G48" s="30" t="n"/>
      <c r="H48" s="30" t="n"/>
      <c r="I48" s="30" t="n"/>
      <c r="J48" s="30" t="n"/>
      <c r="K48" s="30" t="n"/>
      <c r="L48" s="30" t="n"/>
      <c r="M48" s="30" t="n"/>
      <c r="N48" s="12" t="n"/>
      <c r="O48" s="123" t="n"/>
      <c r="P48" s="135" t="n"/>
      <c r="Q48" s="12" t="n"/>
      <c r="R48" s="4" t="n"/>
      <c r="S48" s="77" t="n"/>
      <c r="T48" s="78" t="n"/>
      <c r="U48" s="32" t="n"/>
      <c r="V48" s="32" t="n"/>
      <c r="W48" s="32" t="n"/>
      <c r="X48" s="32" t="n"/>
      <c r="Y48" s="32" t="n"/>
      <c r="Z48" s="4" t="n"/>
      <c r="AA48" s="77" t="n"/>
      <c r="AB48" s="78" t="n"/>
      <c r="AC48" s="32" t="n"/>
      <c r="AD48" s="32" t="n"/>
      <c r="AE48" s="32" t="n"/>
      <c r="AF48" s="32" t="n"/>
      <c r="AG48" s="32" t="n"/>
      <c r="AH48" s="4" t="n"/>
      <c r="AI48" s="77" t="n"/>
      <c r="AJ48" s="78" t="n"/>
      <c r="AK48" s="32" t="n"/>
      <c r="AL48" s="32" t="n"/>
      <c r="AM48" s="32" t="n"/>
      <c r="AN48" s="32" t="n"/>
      <c r="AO48" s="32" t="n"/>
      <c r="AP48" s="4" t="n"/>
      <c r="AQ48" s="77" t="n"/>
      <c r="AR48" s="78" t="n"/>
      <c r="AS48" s="32" t="n"/>
      <c r="AT48" s="32" t="n"/>
      <c r="AU48" s="32" t="n"/>
      <c r="AV48" s="32" t="n"/>
      <c r="AW48" s="32" t="n"/>
      <c r="AX48" s="4" t="n"/>
      <c r="AY48" s="77" t="n"/>
      <c r="AZ48" s="78" t="n"/>
      <c r="BA48" s="32" t="n"/>
      <c r="BB48" s="32" t="n"/>
      <c r="BC48" s="32" t="n"/>
      <c r="BD48" s="32" t="n"/>
      <c r="BE48" s="32" t="n"/>
      <c r="BF48" s="4" t="n"/>
      <c r="BG48" s="77" t="n"/>
      <c r="BH48" s="78" t="n"/>
      <c r="BI48" s="32" t="n"/>
      <c r="BJ48" s="32" t="n"/>
      <c r="BK48" s="32" t="n"/>
      <c r="BL48" s="32" t="n"/>
      <c r="BM48" s="32" t="n"/>
      <c r="BN48" s="4" t="n"/>
      <c r="BO48" s="77" t="n"/>
      <c r="BP48" s="78" t="n"/>
      <c r="BQ48" s="32" t="n"/>
      <c r="BR48" s="32" t="n"/>
      <c r="BS48" s="32" t="n"/>
      <c r="BT48" s="32" t="n"/>
      <c r="BU48" s="32" t="n"/>
      <c r="BV48" s="4" t="n"/>
      <c r="BW48" s="77" t="n"/>
      <c r="BX48" s="78" t="n"/>
      <c r="BY48" s="32" t="n"/>
      <c r="BZ48" s="32" t="n"/>
      <c r="CA48" s="32" t="n"/>
      <c r="CB48" s="32" t="n"/>
      <c r="CC48" s="32" t="n"/>
      <c r="CD48" s="4" t="n"/>
      <c r="CE48" s="77" t="n"/>
      <c r="CF48" s="78" t="n"/>
      <c r="CG48" s="32" t="n"/>
      <c r="CH48" s="32" t="n"/>
      <c r="CI48" s="32" t="n"/>
      <c r="CJ48" s="32" t="n"/>
      <c r="CK48" s="32" t="n"/>
      <c r="CL48" s="4" t="n"/>
      <c r="CM48" s="77" t="n"/>
      <c r="CN48" s="78" t="n"/>
      <c r="CO48" s="32" t="n"/>
      <c r="CP48" s="32" t="n"/>
      <c r="CQ48" s="32" t="n"/>
      <c r="CR48" s="32" t="n"/>
      <c r="CS48" s="32" t="n"/>
      <c r="CT48" s="4" t="n"/>
      <c r="CU48" s="77" t="n"/>
      <c r="CV48" s="78" t="n"/>
      <c r="CW48" s="32" t="n"/>
      <c r="CX48" s="32" t="n"/>
      <c r="CY48" s="32" t="n"/>
      <c r="CZ48" s="32" t="n"/>
      <c r="DA48" s="32" t="n"/>
      <c r="DB48" s="4" t="n"/>
      <c r="DC48" s="77" t="n"/>
      <c r="DD48" s="78" t="n"/>
      <c r="DE48" s="32" t="n"/>
      <c r="DF48" s="32" t="n"/>
      <c r="DG48" s="32" t="n"/>
      <c r="DH48" s="32" t="n"/>
      <c r="DI48" s="32" t="n"/>
      <c r="DJ48" s="4" t="n"/>
      <c r="DK48" s="77" t="n"/>
      <c r="DL48" s="78" t="n"/>
      <c r="DM48" s="32" t="n"/>
      <c r="DN48" s="32" t="n"/>
      <c r="DO48" s="32" t="n"/>
      <c r="DP48" s="32" t="n"/>
      <c r="DQ48" s="32" t="n"/>
      <c r="DR48" s="4" t="n"/>
      <c r="DS48" s="77" t="n"/>
      <c r="DT48" s="78" t="n"/>
      <c r="DU48" s="32" t="n"/>
      <c r="DV48" s="32" t="n"/>
      <c r="DW48" s="32" t="n"/>
      <c r="DX48" s="32" t="n"/>
      <c r="DY48" s="32" t="n"/>
      <c r="DZ48" s="4" t="n"/>
      <c r="EA48" s="77" t="n"/>
      <c r="EB48" s="78" t="n"/>
      <c r="EC48" s="32" t="n"/>
      <c r="ED48" s="32" t="n"/>
      <c r="EE48" s="32" t="n"/>
      <c r="EF48" s="32" t="n"/>
      <c r="EG48" s="32" t="n"/>
      <c r="EH48" s="4" t="n"/>
      <c r="EI48" s="77" t="n"/>
      <c r="EJ48" s="78" t="n"/>
      <c r="EK48" s="32" t="n"/>
      <c r="EL48" s="32" t="n"/>
      <c r="EM48" s="32" t="n"/>
      <c r="EN48" s="32" t="n"/>
      <c r="EO48" s="32" t="n"/>
      <c r="EP48" s="4" t="n"/>
      <c r="EQ48" s="77" t="n"/>
      <c r="ER48" s="78" t="n"/>
      <c r="ES48" s="32" t="n"/>
      <c r="ET48" s="32" t="n"/>
      <c r="EU48" s="32" t="n"/>
      <c r="EV48" s="32" t="n"/>
      <c r="EW48" s="32" t="n"/>
      <c r="EX48" s="4" t="n"/>
      <c r="EY48" s="77" t="n"/>
      <c r="EZ48" s="78" t="n"/>
      <c r="FA48" s="32" t="n"/>
      <c r="FB48" s="32" t="n"/>
      <c r="FC48" s="32" t="n"/>
      <c r="FD48" s="32" t="n"/>
      <c r="FE48" s="32" t="n"/>
      <c r="FF48" s="4" t="n"/>
      <c r="FG48" s="77" t="n"/>
      <c r="FH48" s="78" t="n"/>
      <c r="FI48" s="32" t="n"/>
      <c r="FJ48" s="32" t="n"/>
      <c r="FK48" s="32" t="n"/>
      <c r="FL48" s="32" t="n"/>
      <c r="FM48" s="32" t="n"/>
      <c r="FN48" s="4" t="n"/>
      <c r="FO48" s="77" t="n"/>
      <c r="FP48" s="78" t="n"/>
      <c r="FQ48" s="32" t="n"/>
      <c r="FR48" s="32" t="n"/>
      <c r="FS48" s="32" t="n"/>
      <c r="FT48" s="32" t="n"/>
      <c r="FU48" s="32" t="n"/>
      <c r="FV48" s="4" t="n"/>
      <c r="FW48" s="77" t="n"/>
      <c r="FX48" s="78" t="n"/>
      <c r="FY48" s="32" t="n"/>
      <c r="FZ48" s="32" t="n"/>
      <c r="GA48" s="32" t="n"/>
      <c r="GB48" s="32" t="n"/>
      <c r="GC48" s="32" t="n"/>
      <c r="GD48" s="4" t="n"/>
      <c r="GE48" s="77" t="n"/>
      <c r="GF48" s="78" t="n"/>
      <c r="GG48" s="32" t="n"/>
      <c r="GH48" s="32" t="n"/>
      <c r="GI48" s="32" t="n"/>
      <c r="GJ48" s="32" t="n"/>
      <c r="GK48" s="32" t="n"/>
      <c r="GL48" s="4" t="n"/>
      <c r="GM48" s="77" t="n"/>
      <c r="GN48" s="78" t="n"/>
      <c r="GO48" s="32" t="n"/>
      <c r="GP48" s="32" t="n"/>
      <c r="GQ48" s="32" t="n"/>
      <c r="GR48" s="32" t="n"/>
      <c r="GS48" s="32" t="n"/>
      <c r="GT48" s="4" t="n"/>
      <c r="GU48" s="77" t="n"/>
      <c r="GV48" s="78" t="n"/>
      <c r="GW48" s="32" t="n"/>
      <c r="GX48" s="32" t="n"/>
      <c r="GY48" s="32" t="n"/>
      <c r="GZ48" s="32" t="n"/>
      <c r="HA48" s="32" t="n"/>
      <c r="HB48" s="4" t="n"/>
    </row>
    <row r="49" ht="12.75" customHeight="1" s="108" thickBot="1" thickTop="1">
      <c r="A49" s="101">
        <f>S49</f>
        <v/>
      </c>
      <c r="B49" s="83" t="n"/>
      <c r="C49" s="52">
        <f>U49+AC49+AK49+AS49+BA49+BI49+BQ49+BY49+CG49+CO49+CW49+DE49+DM49+DU49+EC49+EK49+ES49+FA49+FI49+FQ49+FY49+GG49+GO49+GW49</f>
        <v/>
      </c>
      <c r="D49" s="50">
        <f>U121+AC121</f>
        <v/>
      </c>
      <c r="E49" s="42">
        <f>C49+D49</f>
        <v/>
      </c>
      <c r="F49" s="46">
        <f>V49+AD49+AL49+AT49+BB49+BJ49+BR49+BZ49+CH49+CP49+CX49+DF49+DN49+DV49+ED49+EL49+ET49+FB49+FJ49+FR49+FZ49+GH49+GP49+GX49</f>
        <v/>
      </c>
      <c r="G49" s="46">
        <f>V121+AD121</f>
        <v/>
      </c>
      <c r="H49" s="105">
        <f>F49+G49</f>
        <v/>
      </c>
      <c r="I49" s="46">
        <f>X49+AF49+AN49+AV49+BD49+BL49+BT49+CB49+CJ49+CR49+CZ49+DH49+DP49+DX49+EF49+EN49+EV49+FD49+FL49+FT49+GB49+GJ49+GR49+GZ49</f>
        <v/>
      </c>
      <c r="J49" s="46">
        <f>X121+AF121</f>
        <v/>
      </c>
      <c r="K49" s="118">
        <f>I49+J49</f>
        <v/>
      </c>
      <c r="L49" s="29">
        <f>K49-H49</f>
        <v/>
      </c>
      <c r="M49" s="129">
        <f>L49+O49</f>
        <v/>
      </c>
      <c r="N49" s="12" t="n"/>
      <c r="O49" s="122" t="n">
        <v>0</v>
      </c>
      <c r="P49" s="136">
        <f>A49</f>
        <v/>
      </c>
      <c r="Q49" s="12" t="n"/>
      <c r="R49" s="4" t="n"/>
      <c r="S49" s="75" t="n">
        <v>44642</v>
      </c>
      <c r="T49" s="76" t="n"/>
      <c r="U49" s="79" t="n">
        <v>0</v>
      </c>
      <c r="V49" s="79">
        <f>U49*0.25</f>
        <v/>
      </c>
      <c r="W49" s="79">
        <f>U49*0.15</f>
        <v/>
      </c>
      <c r="X49" s="79" t="n">
        <v>0</v>
      </c>
      <c r="Y49" s="99" t="n"/>
      <c r="Z49" s="4" t="n"/>
      <c r="AA49" s="90">
        <f>AA47+1</f>
        <v/>
      </c>
      <c r="AB49" s="76" t="n"/>
      <c r="AC49" s="79" t="n">
        <v>0</v>
      </c>
      <c r="AD49" s="79">
        <f>AC49*0.25</f>
        <v/>
      </c>
      <c r="AE49" s="79">
        <f>AC49*0.15</f>
        <v/>
      </c>
      <c r="AF49" s="79" t="n">
        <v>0</v>
      </c>
      <c r="AG49" s="99" t="n"/>
      <c r="AH49" s="4" t="n"/>
      <c r="AI49" s="90">
        <f>AI47+1</f>
        <v/>
      </c>
      <c r="AJ49" s="76" t="n"/>
      <c r="AK49" s="79" t="n">
        <v>0</v>
      </c>
      <c r="AL49" s="79">
        <f>AK49*0.25</f>
        <v/>
      </c>
      <c r="AM49" s="79">
        <f>AK49*0.15</f>
        <v/>
      </c>
      <c r="AN49" s="79" t="n">
        <v>0</v>
      </c>
      <c r="AO49" s="99" t="n"/>
      <c r="AP49" s="4" t="n"/>
      <c r="AQ49" s="90">
        <f>AQ47+1</f>
        <v/>
      </c>
      <c r="AR49" s="76" t="n"/>
      <c r="AS49" s="79" t="n">
        <v>0</v>
      </c>
      <c r="AT49" s="79">
        <f>AS49*0.25</f>
        <v/>
      </c>
      <c r="AU49" s="79">
        <f>AS49*0.15</f>
        <v/>
      </c>
      <c r="AV49" s="79" t="n">
        <v>0</v>
      </c>
      <c r="AW49" s="99" t="n"/>
      <c r="AX49" s="4" t="n"/>
      <c r="AY49" s="90">
        <f>AY47+1</f>
        <v/>
      </c>
      <c r="AZ49" s="76" t="n"/>
      <c r="BA49" s="79" t="n">
        <v>0</v>
      </c>
      <c r="BB49" s="79">
        <f>BA49*0.25</f>
        <v/>
      </c>
      <c r="BC49" s="79">
        <f>BA49*0.15</f>
        <v/>
      </c>
      <c r="BD49" s="79" t="n">
        <v>0</v>
      </c>
      <c r="BE49" s="99" t="n"/>
      <c r="BF49" s="4" t="n"/>
      <c r="BG49" s="90">
        <f>BG47+1</f>
        <v/>
      </c>
      <c r="BH49" s="76" t="n"/>
      <c r="BI49" s="79" t="n">
        <v>0</v>
      </c>
      <c r="BJ49" s="79">
        <f>BI49*0.25</f>
        <v/>
      </c>
      <c r="BK49" s="79">
        <f>BI49*0.15</f>
        <v/>
      </c>
      <c r="BL49" s="79" t="n">
        <v>0</v>
      </c>
      <c r="BM49" s="99" t="n"/>
      <c r="BN49" s="4" t="n"/>
      <c r="BO49" s="90">
        <f>BO47+1</f>
        <v/>
      </c>
      <c r="BP49" s="76" t="n"/>
      <c r="BQ49" s="79" t="n">
        <v>0</v>
      </c>
      <c r="BR49" s="79">
        <f>BQ49*0.25</f>
        <v/>
      </c>
      <c r="BS49" s="79">
        <f>BQ49*0.15</f>
        <v/>
      </c>
      <c r="BT49" s="79" t="n">
        <v>0</v>
      </c>
      <c r="BU49" s="99" t="n"/>
      <c r="BV49" s="4" t="n"/>
      <c r="BW49" s="90">
        <f>BW47+1</f>
        <v/>
      </c>
      <c r="BX49" s="76" t="n"/>
      <c r="BY49" s="79" t="n">
        <v>0</v>
      </c>
      <c r="BZ49" s="79">
        <f>BY49*0.25</f>
        <v/>
      </c>
      <c r="CA49" s="79">
        <f>BY49*0.15</f>
        <v/>
      </c>
      <c r="CB49" s="79" t="n">
        <v>0</v>
      </c>
      <c r="CC49" s="99" t="n"/>
      <c r="CD49" s="4" t="n"/>
      <c r="CE49" s="90">
        <f>CE47+1</f>
        <v/>
      </c>
      <c r="CF49" s="76" t="n"/>
      <c r="CG49" s="79" t="n">
        <v>0</v>
      </c>
      <c r="CH49" s="79">
        <f>CG49*0.25</f>
        <v/>
      </c>
      <c r="CI49" s="79">
        <f>CG49*0.15</f>
        <v/>
      </c>
      <c r="CJ49" s="79" t="n">
        <v>0</v>
      </c>
      <c r="CK49" s="99" t="n"/>
      <c r="CL49" s="4" t="n"/>
      <c r="CM49" s="90">
        <f>CM47+1</f>
        <v/>
      </c>
      <c r="CN49" s="76" t="n"/>
      <c r="CO49" s="79" t="n">
        <v>0</v>
      </c>
      <c r="CP49" s="79">
        <f>CO49*0.25</f>
        <v/>
      </c>
      <c r="CQ49" s="79">
        <f>CO49*0.15</f>
        <v/>
      </c>
      <c r="CR49" s="79" t="n">
        <v>0</v>
      </c>
      <c r="CS49" s="99" t="n"/>
      <c r="CT49" s="4" t="n"/>
      <c r="CU49" s="90">
        <f>CU47+1</f>
        <v/>
      </c>
      <c r="CV49" s="76" t="n"/>
      <c r="CW49" s="79" t="n">
        <v>0</v>
      </c>
      <c r="CX49" s="79">
        <f>CW49*0.25</f>
        <v/>
      </c>
      <c r="CY49" s="79">
        <f>CW49*0.15</f>
        <v/>
      </c>
      <c r="CZ49" s="79" t="n">
        <v>0</v>
      </c>
      <c r="DA49" s="99" t="n"/>
      <c r="DB49" s="4" t="n"/>
      <c r="DC49" s="90">
        <f>DC47+1</f>
        <v/>
      </c>
      <c r="DD49" s="76" t="n"/>
      <c r="DE49" s="79" t="n">
        <v>0</v>
      </c>
      <c r="DF49" s="79">
        <f>DE49*0.25</f>
        <v/>
      </c>
      <c r="DG49" s="79">
        <f>DE49*0.15</f>
        <v/>
      </c>
      <c r="DH49" s="79" t="n">
        <v>0</v>
      </c>
      <c r="DI49" s="99" t="n"/>
      <c r="DJ49" s="4" t="n"/>
      <c r="DK49" s="90">
        <f>DK47+1</f>
        <v/>
      </c>
      <c r="DL49" s="76" t="n"/>
      <c r="DM49" s="79" t="n">
        <v>0</v>
      </c>
      <c r="DN49" s="79">
        <f>DM49*0.25</f>
        <v/>
      </c>
      <c r="DO49" s="79">
        <f>DM49*0.15</f>
        <v/>
      </c>
      <c r="DP49" s="79" t="n">
        <v>0</v>
      </c>
      <c r="DQ49" s="99" t="n"/>
      <c r="DR49" s="4" t="n"/>
      <c r="DS49" s="90">
        <f>DS47+1</f>
        <v/>
      </c>
      <c r="DT49" s="76" t="n"/>
      <c r="DU49" s="79" t="n">
        <v>0</v>
      </c>
      <c r="DV49" s="79">
        <f>DU49*0.25</f>
        <v/>
      </c>
      <c r="DW49" s="79">
        <f>DU49*0.15</f>
        <v/>
      </c>
      <c r="DX49" s="79" t="n">
        <v>0</v>
      </c>
      <c r="DY49" s="99" t="n"/>
      <c r="DZ49" s="4" t="n"/>
      <c r="EA49" s="90">
        <f>EA47+1</f>
        <v/>
      </c>
      <c r="EB49" s="76" t="n"/>
      <c r="EC49" s="79" t="n">
        <v>0</v>
      </c>
      <c r="ED49" s="79">
        <f>EC49*0.25</f>
        <v/>
      </c>
      <c r="EE49" s="79">
        <f>EC49*0.15</f>
        <v/>
      </c>
      <c r="EF49" s="79" t="n">
        <v>0</v>
      </c>
      <c r="EG49" s="99" t="n"/>
      <c r="EH49" s="4" t="n"/>
      <c r="EI49" s="90">
        <f>EI47+1</f>
        <v/>
      </c>
      <c r="EJ49" s="76" t="n"/>
      <c r="EK49" s="79" t="n">
        <v>0</v>
      </c>
      <c r="EL49" s="79">
        <f>EK49*0.25</f>
        <v/>
      </c>
      <c r="EM49" s="79">
        <f>EK49*0.15</f>
        <v/>
      </c>
      <c r="EN49" s="79" t="n">
        <v>0</v>
      </c>
      <c r="EO49" s="99" t="n"/>
      <c r="EP49" s="4" t="n"/>
      <c r="EQ49" s="90">
        <f>EQ47+1</f>
        <v/>
      </c>
      <c r="ER49" s="76" t="n"/>
      <c r="ES49" s="79" t="n">
        <v>0</v>
      </c>
      <c r="ET49" s="79">
        <f>ES49*0.25</f>
        <v/>
      </c>
      <c r="EU49" s="79">
        <f>ES49*0.15</f>
        <v/>
      </c>
      <c r="EV49" s="79" t="n">
        <v>0</v>
      </c>
      <c r="EW49" s="99" t="n"/>
      <c r="EX49" s="4" t="n"/>
      <c r="EY49" s="90">
        <f>EY47+1</f>
        <v/>
      </c>
      <c r="EZ49" s="76" t="n"/>
      <c r="FA49" s="79" t="n">
        <v>0</v>
      </c>
      <c r="FB49" s="79">
        <f>FA49*0.25</f>
        <v/>
      </c>
      <c r="FC49" s="79">
        <f>FA49*0.15</f>
        <v/>
      </c>
      <c r="FD49" s="79" t="n">
        <v>0</v>
      </c>
      <c r="FE49" s="99" t="n"/>
      <c r="FF49" s="4" t="n"/>
      <c r="FG49" s="90">
        <f>FG47+1</f>
        <v/>
      </c>
      <c r="FH49" s="76" t="n"/>
      <c r="FI49" s="79" t="n">
        <v>0</v>
      </c>
      <c r="FJ49" s="79">
        <f>FI49*0.25</f>
        <v/>
      </c>
      <c r="FK49" s="79">
        <f>FI49*0.15</f>
        <v/>
      </c>
      <c r="FL49" s="79" t="n">
        <v>0</v>
      </c>
      <c r="FM49" s="99" t="n"/>
      <c r="FN49" s="4" t="n"/>
      <c r="FO49" s="90">
        <f>FO47+1</f>
        <v/>
      </c>
      <c r="FP49" s="76" t="n"/>
      <c r="FQ49" s="79" t="n">
        <v>0</v>
      </c>
      <c r="FR49" s="79">
        <f>FQ49*0.25</f>
        <v/>
      </c>
      <c r="FS49" s="79">
        <f>FQ49*0.15</f>
        <v/>
      </c>
      <c r="FT49" s="79" t="n">
        <v>0</v>
      </c>
      <c r="FU49" s="99" t="n"/>
      <c r="FV49" s="4" t="n"/>
      <c r="FW49" s="90">
        <f>FW47+1</f>
        <v/>
      </c>
      <c r="FX49" s="76" t="n"/>
      <c r="FY49" s="79" t="n">
        <v>0</v>
      </c>
      <c r="FZ49" s="79">
        <f>FY49*0.25</f>
        <v/>
      </c>
      <c r="GA49" s="79">
        <f>FY49*0.15</f>
        <v/>
      </c>
      <c r="GB49" s="79" t="n">
        <v>0</v>
      </c>
      <c r="GC49" s="99" t="n"/>
      <c r="GD49" s="4" t="n"/>
      <c r="GE49" s="90">
        <f>GE47+1</f>
        <v/>
      </c>
      <c r="GF49" s="76" t="n"/>
      <c r="GG49" s="79" t="n">
        <v>0</v>
      </c>
      <c r="GH49" s="79">
        <f>GG49*0.25</f>
        <v/>
      </c>
      <c r="GI49" s="79">
        <f>GG49*0.15</f>
        <v/>
      </c>
      <c r="GJ49" s="79" t="n">
        <v>0</v>
      </c>
      <c r="GK49" s="99" t="n"/>
      <c r="GL49" s="4" t="n"/>
      <c r="GM49" s="90">
        <f>GM47+1</f>
        <v/>
      </c>
      <c r="GN49" s="76" t="n"/>
      <c r="GO49" s="79" t="n">
        <v>0</v>
      </c>
      <c r="GP49" s="79">
        <f>GO49*0.25</f>
        <v/>
      </c>
      <c r="GQ49" s="79">
        <f>GO49*0.15</f>
        <v/>
      </c>
      <c r="GR49" s="79" t="n">
        <v>0</v>
      </c>
      <c r="GS49" s="99" t="n"/>
      <c r="GT49" s="4" t="n"/>
      <c r="GU49" s="90">
        <f>GU47+1</f>
        <v/>
      </c>
      <c r="GV49" s="76" t="n"/>
      <c r="GW49" s="79" t="n">
        <v>0</v>
      </c>
      <c r="GX49" s="79">
        <f>GW49*0.25</f>
        <v/>
      </c>
      <c r="GY49" s="79">
        <f>GW49*0.15</f>
        <v/>
      </c>
      <c r="GZ49" s="79" t="n">
        <v>0</v>
      </c>
      <c r="HA49" s="99" t="n"/>
      <c r="HB49" s="4" t="n"/>
    </row>
    <row r="50" ht="12.75" customHeight="1" s="108" thickBot="1" thickTop="1">
      <c r="A50" s="84" t="n"/>
      <c r="B50" s="78" t="n"/>
      <c r="C50" s="30" t="n"/>
      <c r="D50" s="30" t="n"/>
      <c r="E50" s="30" t="n"/>
      <c r="F50" s="30" t="n"/>
      <c r="G50" s="30" t="n"/>
      <c r="H50" s="30" t="n"/>
      <c r="I50" s="30" t="n"/>
      <c r="J50" s="30" t="n"/>
      <c r="K50" s="30" t="n"/>
      <c r="L50" s="30" t="n"/>
      <c r="M50" s="30" t="n"/>
      <c r="N50" s="12" t="n"/>
      <c r="O50" s="123" t="n"/>
      <c r="P50" s="135" t="n"/>
      <c r="Q50" s="12" t="n"/>
      <c r="R50" s="4" t="n"/>
      <c r="S50" s="77" t="n"/>
      <c r="T50" s="78" t="n"/>
      <c r="U50" s="32" t="n"/>
      <c r="V50" s="32" t="n"/>
      <c r="W50" s="32" t="n"/>
      <c r="X50" s="32" t="n"/>
      <c r="Y50" s="32" t="n"/>
      <c r="Z50" s="4" t="n"/>
      <c r="AA50" s="77" t="n"/>
      <c r="AB50" s="78" t="n"/>
      <c r="AC50" s="32" t="n"/>
      <c r="AD50" s="32" t="n"/>
      <c r="AE50" s="32" t="n"/>
      <c r="AF50" s="32" t="n"/>
      <c r="AG50" s="32" t="n"/>
      <c r="AH50" s="4" t="n"/>
      <c r="AI50" s="77" t="n"/>
      <c r="AJ50" s="78" t="n"/>
      <c r="AK50" s="32" t="n"/>
      <c r="AL50" s="32" t="n"/>
      <c r="AM50" s="32" t="n"/>
      <c r="AN50" s="32" t="n"/>
      <c r="AO50" s="32" t="n"/>
      <c r="AP50" s="4" t="n"/>
      <c r="AQ50" s="77" t="n"/>
      <c r="AR50" s="78" t="n"/>
      <c r="AS50" s="32" t="n"/>
      <c r="AT50" s="32" t="n"/>
      <c r="AU50" s="32" t="n"/>
      <c r="AV50" s="32" t="n"/>
      <c r="AW50" s="32" t="n"/>
      <c r="AX50" s="4" t="n"/>
      <c r="AY50" s="77" t="n"/>
      <c r="AZ50" s="78" t="n"/>
      <c r="BA50" s="32" t="n"/>
      <c r="BB50" s="32" t="n"/>
      <c r="BC50" s="32" t="n"/>
      <c r="BD50" s="32" t="n"/>
      <c r="BE50" s="32" t="n"/>
      <c r="BF50" s="4" t="n"/>
      <c r="BG50" s="77" t="n"/>
      <c r="BH50" s="78" t="n"/>
      <c r="BI50" s="32" t="n"/>
      <c r="BJ50" s="32" t="n"/>
      <c r="BK50" s="32" t="n"/>
      <c r="BL50" s="32" t="n"/>
      <c r="BM50" s="32" t="n"/>
      <c r="BN50" s="4" t="n"/>
      <c r="BO50" s="77" t="n"/>
      <c r="BP50" s="78" t="n"/>
      <c r="BQ50" s="32" t="n"/>
      <c r="BR50" s="32" t="n"/>
      <c r="BS50" s="32" t="n"/>
      <c r="BT50" s="32" t="n"/>
      <c r="BU50" s="32" t="n"/>
      <c r="BV50" s="4" t="n"/>
      <c r="BW50" s="77" t="n"/>
      <c r="BX50" s="78" t="n"/>
      <c r="BY50" s="32" t="n"/>
      <c r="BZ50" s="32" t="n"/>
      <c r="CA50" s="32" t="n"/>
      <c r="CB50" s="32" t="n"/>
      <c r="CC50" s="32" t="n"/>
      <c r="CD50" s="4" t="n"/>
      <c r="CE50" s="77" t="n"/>
      <c r="CF50" s="78" t="n"/>
      <c r="CG50" s="32" t="n"/>
      <c r="CH50" s="32" t="n"/>
      <c r="CI50" s="32" t="n"/>
      <c r="CJ50" s="32" t="n"/>
      <c r="CK50" s="32" t="n"/>
      <c r="CL50" s="4" t="n"/>
      <c r="CM50" s="77" t="n"/>
      <c r="CN50" s="78" t="n"/>
      <c r="CO50" s="32" t="n"/>
      <c r="CP50" s="32" t="n"/>
      <c r="CQ50" s="32" t="n"/>
      <c r="CR50" s="32" t="n"/>
      <c r="CS50" s="32" t="n"/>
      <c r="CT50" s="4" t="n"/>
      <c r="CU50" s="77" t="n"/>
      <c r="CV50" s="78" t="n"/>
      <c r="CW50" s="32" t="n"/>
      <c r="CX50" s="32" t="n"/>
      <c r="CY50" s="32" t="n"/>
      <c r="CZ50" s="32" t="n"/>
      <c r="DA50" s="32" t="n"/>
      <c r="DB50" s="4" t="n"/>
      <c r="DC50" s="77" t="n"/>
      <c r="DD50" s="78" t="n"/>
      <c r="DE50" s="32" t="n"/>
      <c r="DF50" s="32" t="n"/>
      <c r="DG50" s="32" t="n"/>
      <c r="DH50" s="32" t="n"/>
      <c r="DI50" s="32" t="n"/>
      <c r="DJ50" s="4" t="n"/>
      <c r="DK50" s="77" t="n"/>
      <c r="DL50" s="78" t="n"/>
      <c r="DM50" s="32" t="n"/>
      <c r="DN50" s="32" t="n"/>
      <c r="DO50" s="32" t="n"/>
      <c r="DP50" s="32" t="n"/>
      <c r="DQ50" s="32" t="n"/>
      <c r="DR50" s="4" t="n"/>
      <c r="DS50" s="77" t="n"/>
      <c r="DT50" s="78" t="n"/>
      <c r="DU50" s="32" t="n"/>
      <c r="DV50" s="32" t="n"/>
      <c r="DW50" s="32" t="n"/>
      <c r="DX50" s="32" t="n"/>
      <c r="DY50" s="32" t="n"/>
      <c r="DZ50" s="4" t="n"/>
      <c r="EA50" s="77" t="n"/>
      <c r="EB50" s="78" t="n"/>
      <c r="EC50" s="32" t="n"/>
      <c r="ED50" s="32" t="n"/>
      <c r="EE50" s="32" t="n"/>
      <c r="EF50" s="32" t="n"/>
      <c r="EG50" s="32" t="n"/>
      <c r="EH50" s="4" t="n"/>
      <c r="EI50" s="77" t="n"/>
      <c r="EJ50" s="78" t="n"/>
      <c r="EK50" s="32" t="n"/>
      <c r="EL50" s="32" t="n"/>
      <c r="EM50" s="32" t="n"/>
      <c r="EN50" s="32" t="n"/>
      <c r="EO50" s="32" t="n"/>
      <c r="EP50" s="4" t="n"/>
      <c r="EQ50" s="77" t="n"/>
      <c r="ER50" s="78" t="n"/>
      <c r="ES50" s="32" t="n"/>
      <c r="ET50" s="32" t="n"/>
      <c r="EU50" s="32" t="n"/>
      <c r="EV50" s="32" t="n"/>
      <c r="EW50" s="32" t="n"/>
      <c r="EX50" s="4" t="n"/>
      <c r="EY50" s="77" t="n"/>
      <c r="EZ50" s="78" t="n"/>
      <c r="FA50" s="32" t="n"/>
      <c r="FB50" s="32" t="n"/>
      <c r="FC50" s="32" t="n"/>
      <c r="FD50" s="32" t="n"/>
      <c r="FE50" s="32" t="n"/>
      <c r="FF50" s="4" t="n"/>
      <c r="FG50" s="77" t="n"/>
      <c r="FH50" s="78" t="n"/>
      <c r="FI50" s="32" t="n"/>
      <c r="FJ50" s="32" t="n"/>
      <c r="FK50" s="32" t="n"/>
      <c r="FL50" s="32" t="n"/>
      <c r="FM50" s="32" t="n"/>
      <c r="FN50" s="4" t="n"/>
      <c r="FO50" s="77" t="n"/>
      <c r="FP50" s="78" t="n"/>
      <c r="FQ50" s="32" t="n"/>
      <c r="FR50" s="32" t="n"/>
      <c r="FS50" s="32" t="n"/>
      <c r="FT50" s="32" t="n"/>
      <c r="FU50" s="32" t="n"/>
      <c r="FV50" s="4" t="n"/>
      <c r="FW50" s="77" t="n"/>
      <c r="FX50" s="78" t="n"/>
      <c r="FY50" s="32" t="n"/>
      <c r="FZ50" s="32" t="n"/>
      <c r="GA50" s="32" t="n"/>
      <c r="GB50" s="32" t="n"/>
      <c r="GC50" s="32" t="n"/>
      <c r="GD50" s="4" t="n"/>
      <c r="GE50" s="77" t="n"/>
      <c r="GF50" s="78" t="n"/>
      <c r="GG50" s="32" t="n"/>
      <c r="GH50" s="32" t="n"/>
      <c r="GI50" s="32" t="n"/>
      <c r="GJ50" s="32" t="n"/>
      <c r="GK50" s="32" t="n"/>
      <c r="GL50" s="4" t="n"/>
      <c r="GM50" s="77" t="n"/>
      <c r="GN50" s="78" t="n"/>
      <c r="GO50" s="32" t="n"/>
      <c r="GP50" s="32" t="n"/>
      <c r="GQ50" s="32" t="n"/>
      <c r="GR50" s="32" t="n"/>
      <c r="GS50" s="32" t="n"/>
      <c r="GT50" s="4" t="n"/>
      <c r="GU50" s="77" t="n"/>
      <c r="GV50" s="78" t="n"/>
      <c r="GW50" s="32" t="n"/>
      <c r="GX50" s="32" t="n"/>
      <c r="GY50" s="32" t="n"/>
      <c r="GZ50" s="32" t="n"/>
      <c r="HA50" s="32" t="n"/>
      <c r="HB50" s="4" t="n"/>
    </row>
    <row r="51" ht="12.75" customHeight="1" s="108" thickBot="1" thickTop="1">
      <c r="A51" s="101">
        <f>S51</f>
        <v/>
      </c>
      <c r="B51" s="83" t="n"/>
      <c r="C51" s="52">
        <f>U51+AC51+AK51+AS51+BA51+BI51+BQ51+BY51+CG51+CO51+CW51+DE51+DM51+DU51+EC51+EK51+ES51+FA51+FI51+FQ51+FY51+GG51+GO51+GW51</f>
        <v/>
      </c>
      <c r="D51" s="50">
        <f>U123+AC123</f>
        <v/>
      </c>
      <c r="E51" s="42">
        <f>C51+D51</f>
        <v/>
      </c>
      <c r="F51" s="46">
        <f>V51+AD51+AL51+AT51+BB51+BJ51+BR51+BZ51+CH51+CP51+CX51+DF51+DN51+DV51+ED51+EL51+ET51+FB51+FJ51+FR51+FZ51+GH51+GP51+GX51</f>
        <v/>
      </c>
      <c r="G51" s="46">
        <f>V123+AD123</f>
        <v/>
      </c>
      <c r="H51" s="105">
        <f>F51+G51</f>
        <v/>
      </c>
      <c r="I51" s="46">
        <f>X51+AF51+AN51+AV51+BD51+BL51+BT51+CB51+CJ51+CR51+CZ51+DH51+DP51+DX51+EF51+EN51+EV51+FD51+FL51+FT51+GB51+GJ51+GR51+GZ51</f>
        <v/>
      </c>
      <c r="J51" s="46">
        <f>X123+AF123</f>
        <v/>
      </c>
      <c r="K51" s="118">
        <f>I51+J51</f>
        <v/>
      </c>
      <c r="L51" s="29">
        <f>K51-H51</f>
        <v/>
      </c>
      <c r="M51" s="129">
        <f>L51+O51</f>
        <v/>
      </c>
      <c r="N51" s="12" t="n"/>
      <c r="O51" s="122" t="n">
        <v>0</v>
      </c>
      <c r="P51" s="134">
        <f>A51</f>
        <v/>
      </c>
      <c r="Q51" s="12" t="n"/>
      <c r="R51" s="4" t="n"/>
      <c r="S51" s="75" t="n">
        <v>44643</v>
      </c>
      <c r="T51" s="76" t="n"/>
      <c r="U51" s="80" t="n">
        <v>0</v>
      </c>
      <c r="V51" s="80">
        <f>U51*0.25</f>
        <v/>
      </c>
      <c r="W51" s="80">
        <f>U51*0.15</f>
        <v/>
      </c>
      <c r="X51" s="80" t="n">
        <v>0</v>
      </c>
      <c r="Y51" s="98" t="n"/>
      <c r="Z51" s="4" t="n"/>
      <c r="AA51" s="93">
        <f>AA49+1</f>
        <v/>
      </c>
      <c r="AB51" s="76" t="n"/>
      <c r="AC51" s="80" t="n">
        <v>0</v>
      </c>
      <c r="AD51" s="80">
        <f>AC51*0.25</f>
        <v/>
      </c>
      <c r="AE51" s="80">
        <f>AC51*0.15</f>
        <v/>
      </c>
      <c r="AF51" s="80" t="n">
        <v>0</v>
      </c>
      <c r="AG51" s="98" t="n"/>
      <c r="AH51" s="4" t="n"/>
      <c r="AI51" s="93">
        <f>AI49+1</f>
        <v/>
      </c>
      <c r="AJ51" s="76" t="n"/>
      <c r="AK51" s="80" t="n">
        <v>0</v>
      </c>
      <c r="AL51" s="80">
        <f>AK51*0.25</f>
        <v/>
      </c>
      <c r="AM51" s="80">
        <f>AK51*0.15</f>
        <v/>
      </c>
      <c r="AN51" s="80" t="n">
        <v>0</v>
      </c>
      <c r="AO51" s="98" t="n"/>
      <c r="AP51" s="4" t="n"/>
      <c r="AQ51" s="93">
        <f>AQ49+1</f>
        <v/>
      </c>
      <c r="AR51" s="76" t="n"/>
      <c r="AS51" s="80" t="n">
        <v>0</v>
      </c>
      <c r="AT51" s="80">
        <f>AS51*0.25</f>
        <v/>
      </c>
      <c r="AU51" s="80">
        <f>AS51*0.15</f>
        <v/>
      </c>
      <c r="AV51" s="80" t="n">
        <v>0</v>
      </c>
      <c r="AW51" s="98" t="n"/>
      <c r="AX51" s="4" t="n"/>
      <c r="AY51" s="93">
        <f>AY49+1</f>
        <v/>
      </c>
      <c r="AZ51" s="76" t="n"/>
      <c r="BA51" s="80" t="n">
        <v>0</v>
      </c>
      <c r="BB51" s="80">
        <f>BA51*0.25</f>
        <v/>
      </c>
      <c r="BC51" s="80">
        <f>BA51*0.15</f>
        <v/>
      </c>
      <c r="BD51" s="80" t="n">
        <v>0</v>
      </c>
      <c r="BE51" s="98" t="n"/>
      <c r="BF51" s="4" t="n"/>
      <c r="BG51" s="93">
        <f>BG49+1</f>
        <v/>
      </c>
      <c r="BH51" s="76" t="n"/>
      <c r="BI51" s="80" t="n">
        <v>0</v>
      </c>
      <c r="BJ51" s="80">
        <f>BI51*0.25</f>
        <v/>
      </c>
      <c r="BK51" s="80">
        <f>BI51*0.15</f>
        <v/>
      </c>
      <c r="BL51" s="80" t="n">
        <v>0</v>
      </c>
      <c r="BM51" s="98" t="n"/>
      <c r="BN51" s="4" t="n"/>
      <c r="BO51" s="93">
        <f>BO49+1</f>
        <v/>
      </c>
      <c r="BP51" s="76" t="n"/>
      <c r="BQ51" s="80" t="n">
        <v>0</v>
      </c>
      <c r="BR51" s="80">
        <f>BQ51*0.25</f>
        <v/>
      </c>
      <c r="BS51" s="80">
        <f>BQ51*0.15</f>
        <v/>
      </c>
      <c r="BT51" s="80" t="n">
        <v>0</v>
      </c>
      <c r="BU51" s="98" t="n"/>
      <c r="BV51" s="4" t="n"/>
      <c r="BW51" s="93">
        <f>BW49+1</f>
        <v/>
      </c>
      <c r="BX51" s="76" t="n"/>
      <c r="BY51" s="80" t="n">
        <v>0</v>
      </c>
      <c r="BZ51" s="80">
        <f>BY51*0.25</f>
        <v/>
      </c>
      <c r="CA51" s="80">
        <f>BY51*0.15</f>
        <v/>
      </c>
      <c r="CB51" s="80" t="n">
        <v>0</v>
      </c>
      <c r="CC51" s="98" t="n"/>
      <c r="CD51" s="4" t="n"/>
      <c r="CE51" s="93">
        <f>CE49+1</f>
        <v/>
      </c>
      <c r="CF51" s="76" t="n"/>
      <c r="CG51" s="80" t="n">
        <v>0</v>
      </c>
      <c r="CH51" s="80">
        <f>CG51*0.25</f>
        <v/>
      </c>
      <c r="CI51" s="80">
        <f>CG51*0.15</f>
        <v/>
      </c>
      <c r="CJ51" s="80" t="n">
        <v>0</v>
      </c>
      <c r="CK51" s="98" t="n"/>
      <c r="CL51" s="4" t="n"/>
      <c r="CM51" s="93">
        <f>CM49+1</f>
        <v/>
      </c>
      <c r="CN51" s="76" t="n"/>
      <c r="CO51" s="80" t="n">
        <v>0</v>
      </c>
      <c r="CP51" s="80">
        <f>CO51*0.25</f>
        <v/>
      </c>
      <c r="CQ51" s="80">
        <f>CO51*0.15</f>
        <v/>
      </c>
      <c r="CR51" s="80" t="n">
        <v>0</v>
      </c>
      <c r="CS51" s="98" t="n"/>
      <c r="CT51" s="4" t="n"/>
      <c r="CU51" s="93">
        <f>CU49+1</f>
        <v/>
      </c>
      <c r="CV51" s="76" t="n"/>
      <c r="CW51" s="80" t="n">
        <v>0</v>
      </c>
      <c r="CX51" s="80">
        <f>CW51*0.25</f>
        <v/>
      </c>
      <c r="CY51" s="80">
        <f>CW51*0.15</f>
        <v/>
      </c>
      <c r="CZ51" s="80" t="n">
        <v>0</v>
      </c>
      <c r="DA51" s="98" t="n"/>
      <c r="DB51" s="4" t="n"/>
      <c r="DC51" s="93">
        <f>DC49+1</f>
        <v/>
      </c>
      <c r="DD51" s="76" t="n"/>
      <c r="DE51" s="80" t="n">
        <v>0</v>
      </c>
      <c r="DF51" s="80">
        <f>DE51*0.25</f>
        <v/>
      </c>
      <c r="DG51" s="80">
        <f>DE51*0.15</f>
        <v/>
      </c>
      <c r="DH51" s="80" t="n">
        <v>0</v>
      </c>
      <c r="DI51" s="98" t="n"/>
      <c r="DJ51" s="4" t="n"/>
      <c r="DK51" s="93">
        <f>DK49+1</f>
        <v/>
      </c>
      <c r="DL51" s="76" t="n"/>
      <c r="DM51" s="80" t="n">
        <v>0</v>
      </c>
      <c r="DN51" s="80">
        <f>DM51*0.25</f>
        <v/>
      </c>
      <c r="DO51" s="80">
        <f>DM51*0.15</f>
        <v/>
      </c>
      <c r="DP51" s="80" t="n">
        <v>0</v>
      </c>
      <c r="DQ51" s="98" t="n"/>
      <c r="DR51" s="4" t="n"/>
      <c r="DS51" s="93">
        <f>DS49+1</f>
        <v/>
      </c>
      <c r="DT51" s="76" t="n"/>
      <c r="DU51" s="80" t="n">
        <v>0</v>
      </c>
      <c r="DV51" s="80">
        <f>DU51*0.25</f>
        <v/>
      </c>
      <c r="DW51" s="80">
        <f>DU51*0.15</f>
        <v/>
      </c>
      <c r="DX51" s="80" t="n">
        <v>0</v>
      </c>
      <c r="DY51" s="98" t="n"/>
      <c r="DZ51" s="4" t="n"/>
      <c r="EA51" s="93">
        <f>EA49+1</f>
        <v/>
      </c>
      <c r="EB51" s="76" t="n"/>
      <c r="EC51" s="80" t="n">
        <v>0</v>
      </c>
      <c r="ED51" s="80">
        <f>EC51*0.25</f>
        <v/>
      </c>
      <c r="EE51" s="80">
        <f>EC51*0.15</f>
        <v/>
      </c>
      <c r="EF51" s="80" t="n">
        <v>0</v>
      </c>
      <c r="EG51" s="98" t="n"/>
      <c r="EH51" s="4" t="n"/>
      <c r="EI51" s="93">
        <f>EI49+1</f>
        <v/>
      </c>
      <c r="EJ51" s="76" t="n"/>
      <c r="EK51" s="80" t="n">
        <v>0</v>
      </c>
      <c r="EL51" s="80">
        <f>EK51*0.25</f>
        <v/>
      </c>
      <c r="EM51" s="80">
        <f>EK51*0.15</f>
        <v/>
      </c>
      <c r="EN51" s="80" t="n">
        <v>0</v>
      </c>
      <c r="EO51" s="98" t="n"/>
      <c r="EP51" s="4" t="n"/>
      <c r="EQ51" s="93">
        <f>EQ49+1</f>
        <v/>
      </c>
      <c r="ER51" s="76" t="n"/>
      <c r="ES51" s="80" t="n">
        <v>0</v>
      </c>
      <c r="ET51" s="80">
        <f>ES51*0.25</f>
        <v/>
      </c>
      <c r="EU51" s="80">
        <f>ES51*0.15</f>
        <v/>
      </c>
      <c r="EV51" s="80" t="n">
        <v>0</v>
      </c>
      <c r="EW51" s="98" t="n"/>
      <c r="EX51" s="4" t="n"/>
      <c r="EY51" s="93">
        <f>EY49+1</f>
        <v/>
      </c>
      <c r="EZ51" s="76" t="n"/>
      <c r="FA51" s="80" t="n">
        <v>0</v>
      </c>
      <c r="FB51" s="80">
        <f>FA51*0.25</f>
        <v/>
      </c>
      <c r="FC51" s="80">
        <f>FA51*0.15</f>
        <v/>
      </c>
      <c r="FD51" s="80" t="n">
        <v>0</v>
      </c>
      <c r="FE51" s="98" t="n"/>
      <c r="FF51" s="4" t="n"/>
      <c r="FG51" s="93">
        <f>FG49+1</f>
        <v/>
      </c>
      <c r="FH51" s="76" t="n"/>
      <c r="FI51" s="80" t="n">
        <v>0</v>
      </c>
      <c r="FJ51" s="80">
        <f>FI51*0.25</f>
        <v/>
      </c>
      <c r="FK51" s="80">
        <f>FI51*0.15</f>
        <v/>
      </c>
      <c r="FL51" s="80" t="n">
        <v>0</v>
      </c>
      <c r="FM51" s="98" t="n"/>
      <c r="FN51" s="4" t="n"/>
      <c r="FO51" s="93">
        <f>FO49+1</f>
        <v/>
      </c>
      <c r="FP51" s="76" t="n"/>
      <c r="FQ51" s="80" t="n">
        <v>0</v>
      </c>
      <c r="FR51" s="80">
        <f>FQ51*0.25</f>
        <v/>
      </c>
      <c r="FS51" s="80">
        <f>FQ51*0.15</f>
        <v/>
      </c>
      <c r="FT51" s="80" t="n">
        <v>0</v>
      </c>
      <c r="FU51" s="98" t="n"/>
      <c r="FV51" s="4" t="n"/>
      <c r="FW51" s="93">
        <f>FW49+1</f>
        <v/>
      </c>
      <c r="FX51" s="76" t="n"/>
      <c r="FY51" s="80" t="n">
        <v>0</v>
      </c>
      <c r="FZ51" s="80">
        <f>FY51*0.25</f>
        <v/>
      </c>
      <c r="GA51" s="80">
        <f>FY51*0.15</f>
        <v/>
      </c>
      <c r="GB51" s="80" t="n">
        <v>0</v>
      </c>
      <c r="GC51" s="98" t="n"/>
      <c r="GD51" s="4" t="n"/>
      <c r="GE51" s="93">
        <f>GE49+1</f>
        <v/>
      </c>
      <c r="GF51" s="76" t="n"/>
      <c r="GG51" s="80" t="n">
        <v>0</v>
      </c>
      <c r="GH51" s="80">
        <f>GG51*0.25</f>
        <v/>
      </c>
      <c r="GI51" s="80">
        <f>GG51*0.15</f>
        <v/>
      </c>
      <c r="GJ51" s="80" t="n">
        <v>0</v>
      </c>
      <c r="GK51" s="98" t="n"/>
      <c r="GL51" s="4" t="n"/>
      <c r="GM51" s="93">
        <f>GM49+1</f>
        <v/>
      </c>
      <c r="GN51" s="76" t="n"/>
      <c r="GO51" s="80" t="n">
        <v>0</v>
      </c>
      <c r="GP51" s="80">
        <f>GO51*0.25</f>
        <v/>
      </c>
      <c r="GQ51" s="80">
        <f>GO51*0.15</f>
        <v/>
      </c>
      <c r="GR51" s="80" t="n">
        <v>0</v>
      </c>
      <c r="GS51" s="98" t="n"/>
      <c r="GT51" s="4" t="n"/>
      <c r="GU51" s="93">
        <f>GU49+1</f>
        <v/>
      </c>
      <c r="GV51" s="76" t="n"/>
      <c r="GW51" s="80" t="n">
        <v>0</v>
      </c>
      <c r="GX51" s="80">
        <f>GW51*0.25</f>
        <v/>
      </c>
      <c r="GY51" s="80">
        <f>GW51*0.15</f>
        <v/>
      </c>
      <c r="GZ51" s="80" t="n">
        <v>0</v>
      </c>
      <c r="HA51" s="98" t="n"/>
      <c r="HB51" s="4" t="n"/>
    </row>
    <row r="52" ht="12.75" customHeight="1" s="108" thickBot="1" thickTop="1">
      <c r="A52" s="84" t="n"/>
      <c r="B52" s="78" t="n"/>
      <c r="C52" s="30" t="n"/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  <c r="N52" s="12" t="n"/>
      <c r="O52" s="123" t="n"/>
      <c r="P52" s="135" t="n"/>
      <c r="Q52" s="12" t="n"/>
      <c r="R52" s="4" t="n"/>
      <c r="S52" s="77" t="n"/>
      <c r="T52" s="78" t="n"/>
      <c r="U52" s="32" t="n"/>
      <c r="V52" s="32" t="n"/>
      <c r="W52" s="32" t="n"/>
      <c r="X52" s="32" t="n"/>
      <c r="Y52" s="32" t="n"/>
      <c r="Z52" s="4" t="n"/>
      <c r="AA52" s="77" t="n"/>
      <c r="AB52" s="78" t="n"/>
      <c r="AC52" s="32" t="n"/>
      <c r="AD52" s="32" t="n"/>
      <c r="AE52" s="32" t="n"/>
      <c r="AF52" s="32" t="n"/>
      <c r="AG52" s="32" t="n"/>
      <c r="AH52" s="4" t="n"/>
      <c r="AI52" s="77" t="n"/>
      <c r="AJ52" s="78" t="n"/>
      <c r="AK52" s="32" t="n"/>
      <c r="AL52" s="32" t="n"/>
      <c r="AM52" s="32" t="n"/>
      <c r="AN52" s="32" t="n"/>
      <c r="AO52" s="32" t="n"/>
      <c r="AP52" s="4" t="n"/>
      <c r="AQ52" s="77" t="n"/>
      <c r="AR52" s="78" t="n"/>
      <c r="AS52" s="32" t="n"/>
      <c r="AT52" s="32" t="n"/>
      <c r="AU52" s="32" t="n"/>
      <c r="AV52" s="32" t="n"/>
      <c r="AW52" s="32" t="n"/>
      <c r="AX52" s="4" t="n"/>
      <c r="AY52" s="77" t="n"/>
      <c r="AZ52" s="78" t="n"/>
      <c r="BA52" s="32" t="n"/>
      <c r="BB52" s="32" t="n"/>
      <c r="BC52" s="32" t="n"/>
      <c r="BD52" s="32" t="n"/>
      <c r="BE52" s="32" t="n"/>
      <c r="BF52" s="4" t="n"/>
      <c r="BG52" s="77" t="n"/>
      <c r="BH52" s="78" t="n"/>
      <c r="BI52" s="32" t="n"/>
      <c r="BJ52" s="32" t="n"/>
      <c r="BK52" s="32" t="n"/>
      <c r="BL52" s="32" t="n"/>
      <c r="BM52" s="32" t="n"/>
      <c r="BN52" s="4" t="n"/>
      <c r="BO52" s="77" t="n"/>
      <c r="BP52" s="78" t="n"/>
      <c r="BQ52" s="32" t="n"/>
      <c r="BR52" s="32" t="n"/>
      <c r="BS52" s="32" t="n"/>
      <c r="BT52" s="32" t="n"/>
      <c r="BU52" s="32" t="n"/>
      <c r="BV52" s="4" t="n"/>
      <c r="BW52" s="77" t="n"/>
      <c r="BX52" s="78" t="n"/>
      <c r="BY52" s="32" t="n"/>
      <c r="BZ52" s="32" t="n"/>
      <c r="CA52" s="32" t="n"/>
      <c r="CB52" s="32" t="n"/>
      <c r="CC52" s="32" t="n"/>
      <c r="CD52" s="4" t="n"/>
      <c r="CE52" s="77" t="n"/>
      <c r="CF52" s="78" t="n"/>
      <c r="CG52" s="32" t="n"/>
      <c r="CH52" s="32" t="n"/>
      <c r="CI52" s="32" t="n"/>
      <c r="CJ52" s="32" t="n"/>
      <c r="CK52" s="32" t="n"/>
      <c r="CL52" s="4" t="n"/>
      <c r="CM52" s="77" t="n"/>
      <c r="CN52" s="78" t="n"/>
      <c r="CO52" s="32" t="n"/>
      <c r="CP52" s="32" t="n"/>
      <c r="CQ52" s="32" t="n"/>
      <c r="CR52" s="32" t="n"/>
      <c r="CS52" s="32" t="n"/>
      <c r="CT52" s="4" t="n"/>
      <c r="CU52" s="77" t="n"/>
      <c r="CV52" s="78" t="n"/>
      <c r="CW52" s="32" t="n"/>
      <c r="CX52" s="32" t="n"/>
      <c r="CY52" s="32" t="n"/>
      <c r="CZ52" s="32" t="n"/>
      <c r="DA52" s="32" t="n"/>
      <c r="DB52" s="4" t="n"/>
      <c r="DC52" s="77" t="n"/>
      <c r="DD52" s="78" t="n"/>
      <c r="DE52" s="32" t="n"/>
      <c r="DF52" s="32" t="n"/>
      <c r="DG52" s="32" t="n"/>
      <c r="DH52" s="32" t="n"/>
      <c r="DI52" s="32" t="n"/>
      <c r="DJ52" s="4" t="n"/>
      <c r="DK52" s="77" t="n"/>
      <c r="DL52" s="78" t="n"/>
      <c r="DM52" s="32" t="n"/>
      <c r="DN52" s="32" t="n"/>
      <c r="DO52" s="32" t="n"/>
      <c r="DP52" s="32" t="n"/>
      <c r="DQ52" s="32" t="n"/>
      <c r="DR52" s="4" t="n"/>
      <c r="DS52" s="77" t="n"/>
      <c r="DT52" s="78" t="n"/>
      <c r="DU52" s="32" t="n"/>
      <c r="DV52" s="32" t="n"/>
      <c r="DW52" s="32" t="n"/>
      <c r="DX52" s="32" t="n"/>
      <c r="DY52" s="32" t="n"/>
      <c r="DZ52" s="4" t="n"/>
      <c r="EA52" s="77" t="n"/>
      <c r="EB52" s="78" t="n"/>
      <c r="EC52" s="32" t="n"/>
      <c r="ED52" s="32" t="n"/>
      <c r="EE52" s="32" t="n"/>
      <c r="EF52" s="32" t="n"/>
      <c r="EG52" s="32" t="n"/>
      <c r="EH52" s="4" t="n"/>
      <c r="EI52" s="77" t="n"/>
      <c r="EJ52" s="78" t="n"/>
      <c r="EK52" s="32" t="n"/>
      <c r="EL52" s="32" t="n"/>
      <c r="EM52" s="32" t="n"/>
      <c r="EN52" s="32" t="n"/>
      <c r="EO52" s="32" t="n"/>
      <c r="EP52" s="4" t="n"/>
      <c r="EQ52" s="77" t="n"/>
      <c r="ER52" s="78" t="n"/>
      <c r="ES52" s="32" t="n"/>
      <c r="ET52" s="32" t="n"/>
      <c r="EU52" s="32" t="n"/>
      <c r="EV52" s="32" t="n"/>
      <c r="EW52" s="32" t="n"/>
      <c r="EX52" s="4" t="n"/>
      <c r="EY52" s="77" t="n"/>
      <c r="EZ52" s="78" t="n"/>
      <c r="FA52" s="32" t="n"/>
      <c r="FB52" s="32" t="n"/>
      <c r="FC52" s="32" t="n"/>
      <c r="FD52" s="32" t="n"/>
      <c r="FE52" s="32" t="n"/>
      <c r="FF52" s="4" t="n"/>
      <c r="FG52" s="77" t="n"/>
      <c r="FH52" s="78" t="n"/>
      <c r="FI52" s="32" t="n"/>
      <c r="FJ52" s="32" t="n"/>
      <c r="FK52" s="32" t="n"/>
      <c r="FL52" s="32" t="n"/>
      <c r="FM52" s="32" t="n"/>
      <c r="FN52" s="4" t="n"/>
      <c r="FO52" s="77" t="n"/>
      <c r="FP52" s="78" t="n"/>
      <c r="FQ52" s="32" t="n"/>
      <c r="FR52" s="32" t="n"/>
      <c r="FS52" s="32" t="n"/>
      <c r="FT52" s="32" t="n"/>
      <c r="FU52" s="32" t="n"/>
      <c r="FV52" s="4" t="n"/>
      <c r="FW52" s="77" t="n"/>
      <c r="FX52" s="78" t="n"/>
      <c r="FY52" s="32" t="n"/>
      <c r="FZ52" s="32" t="n"/>
      <c r="GA52" s="32" t="n"/>
      <c r="GB52" s="32" t="n"/>
      <c r="GC52" s="32" t="n"/>
      <c r="GD52" s="4" t="n"/>
      <c r="GE52" s="77" t="n"/>
      <c r="GF52" s="78" t="n"/>
      <c r="GG52" s="32" t="n"/>
      <c r="GH52" s="32" t="n"/>
      <c r="GI52" s="32" t="n"/>
      <c r="GJ52" s="32" t="n"/>
      <c r="GK52" s="32" t="n"/>
      <c r="GL52" s="4" t="n"/>
      <c r="GM52" s="77" t="n"/>
      <c r="GN52" s="78" t="n"/>
      <c r="GO52" s="32" t="n"/>
      <c r="GP52" s="32" t="n"/>
      <c r="GQ52" s="32" t="n"/>
      <c r="GR52" s="32" t="n"/>
      <c r="GS52" s="32" t="n"/>
      <c r="GT52" s="4" t="n"/>
      <c r="GU52" s="77" t="n"/>
      <c r="GV52" s="78" t="n"/>
      <c r="GW52" s="32" t="n"/>
      <c r="GX52" s="32" t="n"/>
      <c r="GY52" s="32" t="n"/>
      <c r="GZ52" s="32" t="n"/>
      <c r="HA52" s="32" t="n"/>
      <c r="HB52" s="4" t="n"/>
    </row>
    <row r="53" ht="12.75" customHeight="1" s="108" thickBot="1" thickTop="1">
      <c r="A53" s="101">
        <f>S53</f>
        <v/>
      </c>
      <c r="B53" s="83" t="n"/>
      <c r="C53" s="52">
        <f>U53+AC53+AK53+AS53+BA53+BI53+BQ53+BY53+CG53+CO53+CW53+DE53+DM53+DU53+EC53+EK53+ES53+FA53+FI53+FQ53+FY53+GG53+GO53+GW53</f>
        <v/>
      </c>
      <c r="D53" s="50">
        <f>U125+AC125</f>
        <v/>
      </c>
      <c r="E53" s="42">
        <f>C53+D53</f>
        <v/>
      </c>
      <c r="F53" s="46">
        <f>V53+AD53+AL53+AT53+BB53+BJ53+BR53+BZ53+CH53+CP53+CX53+DF53+DN53+DV53+ED53+EL53+ET53+FB53+FJ53+FR53+FZ53+GH53+GP53+GX53</f>
        <v/>
      </c>
      <c r="G53" s="46">
        <f>V125+AD125</f>
        <v/>
      </c>
      <c r="H53" s="105">
        <f>F53+G53</f>
        <v/>
      </c>
      <c r="I53" s="46">
        <f>X53+AF53+AN53+AV53+BD53+BL53+BT53+CB53+CJ53+CR53+CZ53+DH53+DP53+DX53+EF53+EN53+EV53+FD53+FL53+FT53+GB53+GJ53+GR53+GZ53</f>
        <v/>
      </c>
      <c r="J53" s="46">
        <f>X125+AF125</f>
        <v/>
      </c>
      <c r="K53" s="118">
        <f>I53+J53</f>
        <v/>
      </c>
      <c r="L53" s="29">
        <f>K53-H53</f>
        <v/>
      </c>
      <c r="M53" s="129">
        <f>L53+O53</f>
        <v/>
      </c>
      <c r="N53" s="12" t="n"/>
      <c r="O53" s="122" t="n">
        <v>0</v>
      </c>
      <c r="P53" s="136">
        <f>A53</f>
        <v/>
      </c>
      <c r="Q53" s="12" t="n"/>
      <c r="R53" s="4" t="n"/>
      <c r="S53" s="75" t="n">
        <v>44644</v>
      </c>
      <c r="T53" s="76" t="n"/>
      <c r="U53" s="79" t="n">
        <v>0</v>
      </c>
      <c r="V53" s="79">
        <f>U53*0.25</f>
        <v/>
      </c>
      <c r="W53" s="79">
        <f>U53*0.15</f>
        <v/>
      </c>
      <c r="X53" s="79" t="n">
        <v>0</v>
      </c>
      <c r="Y53" s="99" t="n"/>
      <c r="Z53" s="4" t="n"/>
      <c r="AA53" s="90">
        <f>AA51+1</f>
        <v/>
      </c>
      <c r="AB53" s="76" t="n"/>
      <c r="AC53" s="79" t="n">
        <v>0</v>
      </c>
      <c r="AD53" s="79">
        <f>AC53*0.25</f>
        <v/>
      </c>
      <c r="AE53" s="79">
        <f>AC53*0.15</f>
        <v/>
      </c>
      <c r="AF53" s="79" t="n">
        <v>0</v>
      </c>
      <c r="AG53" s="99" t="n"/>
      <c r="AH53" s="4" t="n"/>
      <c r="AI53" s="90">
        <f>AI51+1</f>
        <v/>
      </c>
      <c r="AJ53" s="76" t="n"/>
      <c r="AK53" s="79" t="n">
        <v>0</v>
      </c>
      <c r="AL53" s="79">
        <f>AK53*0.25</f>
        <v/>
      </c>
      <c r="AM53" s="79">
        <f>AK53*0.15</f>
        <v/>
      </c>
      <c r="AN53" s="79" t="n">
        <v>0</v>
      </c>
      <c r="AO53" s="99" t="n"/>
      <c r="AP53" s="4" t="n"/>
      <c r="AQ53" s="90">
        <f>AQ51+1</f>
        <v/>
      </c>
      <c r="AR53" s="76" t="n"/>
      <c r="AS53" s="79" t="n">
        <v>0</v>
      </c>
      <c r="AT53" s="79">
        <f>AS53*0.25</f>
        <v/>
      </c>
      <c r="AU53" s="79">
        <f>AS53*0.15</f>
        <v/>
      </c>
      <c r="AV53" s="79" t="n">
        <v>0</v>
      </c>
      <c r="AW53" s="99" t="n"/>
      <c r="AX53" s="4" t="n"/>
      <c r="AY53" s="90">
        <f>AY51+1</f>
        <v/>
      </c>
      <c r="AZ53" s="76" t="n"/>
      <c r="BA53" s="79" t="n">
        <v>0</v>
      </c>
      <c r="BB53" s="79">
        <f>BA53*0.25</f>
        <v/>
      </c>
      <c r="BC53" s="79">
        <f>BA53*0.15</f>
        <v/>
      </c>
      <c r="BD53" s="79" t="n">
        <v>0</v>
      </c>
      <c r="BE53" s="99" t="n"/>
      <c r="BF53" s="4" t="n"/>
      <c r="BG53" s="90">
        <f>BG51+1</f>
        <v/>
      </c>
      <c r="BH53" s="76" t="n"/>
      <c r="BI53" s="79" t="n">
        <v>0</v>
      </c>
      <c r="BJ53" s="79">
        <f>BI53*0.25</f>
        <v/>
      </c>
      <c r="BK53" s="79">
        <f>BI53*0.15</f>
        <v/>
      </c>
      <c r="BL53" s="79" t="n">
        <v>0</v>
      </c>
      <c r="BM53" s="99" t="n"/>
      <c r="BN53" s="4" t="n"/>
      <c r="BO53" s="90">
        <f>BO51+1</f>
        <v/>
      </c>
      <c r="BP53" s="76" t="n"/>
      <c r="BQ53" s="79" t="n">
        <v>0</v>
      </c>
      <c r="BR53" s="79">
        <f>BQ53*0.25</f>
        <v/>
      </c>
      <c r="BS53" s="79">
        <f>BQ53*0.15</f>
        <v/>
      </c>
      <c r="BT53" s="79" t="n">
        <v>0</v>
      </c>
      <c r="BU53" s="99" t="n"/>
      <c r="BV53" s="4" t="n"/>
      <c r="BW53" s="90">
        <f>BW51+1</f>
        <v/>
      </c>
      <c r="BX53" s="76" t="n"/>
      <c r="BY53" s="79" t="n">
        <v>0</v>
      </c>
      <c r="BZ53" s="79">
        <f>BY53*0.25</f>
        <v/>
      </c>
      <c r="CA53" s="79">
        <f>BY53*0.15</f>
        <v/>
      </c>
      <c r="CB53" s="79" t="n">
        <v>0</v>
      </c>
      <c r="CC53" s="99" t="n"/>
      <c r="CD53" s="4" t="n"/>
      <c r="CE53" s="90">
        <f>CE51+1</f>
        <v/>
      </c>
      <c r="CF53" s="76" t="n"/>
      <c r="CG53" s="79" t="n">
        <v>0</v>
      </c>
      <c r="CH53" s="79">
        <f>CG53*0.25</f>
        <v/>
      </c>
      <c r="CI53" s="79">
        <f>CG53*0.15</f>
        <v/>
      </c>
      <c r="CJ53" s="79" t="n">
        <v>0</v>
      </c>
      <c r="CK53" s="99" t="n"/>
      <c r="CL53" s="4" t="n"/>
      <c r="CM53" s="90">
        <f>CM51+1</f>
        <v/>
      </c>
      <c r="CN53" s="76" t="n"/>
      <c r="CO53" s="79" t="n">
        <v>0</v>
      </c>
      <c r="CP53" s="79">
        <f>CO53*0.25</f>
        <v/>
      </c>
      <c r="CQ53" s="79">
        <f>CO53*0.15</f>
        <v/>
      </c>
      <c r="CR53" s="79" t="n">
        <v>0</v>
      </c>
      <c r="CS53" s="99" t="n"/>
      <c r="CT53" s="4" t="n"/>
      <c r="CU53" s="90">
        <f>CU51+1</f>
        <v/>
      </c>
      <c r="CV53" s="76" t="n"/>
      <c r="CW53" s="79" t="n">
        <v>0</v>
      </c>
      <c r="CX53" s="79">
        <f>CW53*0.25</f>
        <v/>
      </c>
      <c r="CY53" s="79">
        <f>CW53*0.15</f>
        <v/>
      </c>
      <c r="CZ53" s="79" t="n">
        <v>0</v>
      </c>
      <c r="DA53" s="99" t="n"/>
      <c r="DB53" s="4" t="n"/>
      <c r="DC53" s="90">
        <f>DC51+1</f>
        <v/>
      </c>
      <c r="DD53" s="76" t="n"/>
      <c r="DE53" s="79" t="n">
        <v>0</v>
      </c>
      <c r="DF53" s="79">
        <f>DE53*0.25</f>
        <v/>
      </c>
      <c r="DG53" s="79">
        <f>DE53*0.15</f>
        <v/>
      </c>
      <c r="DH53" s="79" t="n">
        <v>0</v>
      </c>
      <c r="DI53" s="99" t="n"/>
      <c r="DJ53" s="4" t="n"/>
      <c r="DK53" s="90">
        <f>DK51+1</f>
        <v/>
      </c>
      <c r="DL53" s="76" t="n"/>
      <c r="DM53" s="79" t="n">
        <v>0</v>
      </c>
      <c r="DN53" s="79">
        <f>DM53*0.25</f>
        <v/>
      </c>
      <c r="DO53" s="79">
        <f>DM53*0.15</f>
        <v/>
      </c>
      <c r="DP53" s="79" t="n">
        <v>0</v>
      </c>
      <c r="DQ53" s="99" t="n"/>
      <c r="DR53" s="4" t="n"/>
      <c r="DS53" s="90">
        <f>DS51+1</f>
        <v/>
      </c>
      <c r="DT53" s="76" t="n"/>
      <c r="DU53" s="79" t="n">
        <v>0</v>
      </c>
      <c r="DV53" s="79">
        <f>DU53*0.25</f>
        <v/>
      </c>
      <c r="DW53" s="79">
        <f>DU53*0.15</f>
        <v/>
      </c>
      <c r="DX53" s="79" t="n">
        <v>0</v>
      </c>
      <c r="DY53" s="99" t="n"/>
      <c r="DZ53" s="4" t="n"/>
      <c r="EA53" s="90">
        <f>EA51+1</f>
        <v/>
      </c>
      <c r="EB53" s="76" t="n"/>
      <c r="EC53" s="79" t="n">
        <v>0</v>
      </c>
      <c r="ED53" s="79">
        <f>EC53*0.25</f>
        <v/>
      </c>
      <c r="EE53" s="79">
        <f>EC53*0.15</f>
        <v/>
      </c>
      <c r="EF53" s="79" t="n">
        <v>0</v>
      </c>
      <c r="EG53" s="99" t="n"/>
      <c r="EH53" s="4" t="n"/>
      <c r="EI53" s="90">
        <f>EI51+1</f>
        <v/>
      </c>
      <c r="EJ53" s="76" t="n"/>
      <c r="EK53" s="79" t="n">
        <v>0</v>
      </c>
      <c r="EL53" s="79">
        <f>EK53*0.25</f>
        <v/>
      </c>
      <c r="EM53" s="79">
        <f>EK53*0.15</f>
        <v/>
      </c>
      <c r="EN53" s="79" t="n">
        <v>0</v>
      </c>
      <c r="EO53" s="99" t="n"/>
      <c r="EP53" s="4" t="n"/>
      <c r="EQ53" s="90">
        <f>EQ51+1</f>
        <v/>
      </c>
      <c r="ER53" s="76" t="n"/>
      <c r="ES53" s="79" t="n">
        <v>0</v>
      </c>
      <c r="ET53" s="79">
        <f>ES53*0.25</f>
        <v/>
      </c>
      <c r="EU53" s="79">
        <f>ES53*0.15</f>
        <v/>
      </c>
      <c r="EV53" s="79" t="n">
        <v>0</v>
      </c>
      <c r="EW53" s="99" t="n"/>
      <c r="EX53" s="4" t="n"/>
      <c r="EY53" s="90">
        <f>EY51+1</f>
        <v/>
      </c>
      <c r="EZ53" s="76" t="n"/>
      <c r="FA53" s="79" t="n">
        <v>0</v>
      </c>
      <c r="FB53" s="79">
        <f>FA53*0.25</f>
        <v/>
      </c>
      <c r="FC53" s="79">
        <f>FA53*0.15</f>
        <v/>
      </c>
      <c r="FD53" s="79" t="n">
        <v>0</v>
      </c>
      <c r="FE53" s="99" t="n"/>
      <c r="FF53" s="4" t="n"/>
      <c r="FG53" s="90">
        <f>FG51+1</f>
        <v/>
      </c>
      <c r="FH53" s="76" t="n"/>
      <c r="FI53" s="79" t="n">
        <v>0</v>
      </c>
      <c r="FJ53" s="79">
        <f>FI53*0.25</f>
        <v/>
      </c>
      <c r="FK53" s="79">
        <f>FI53*0.15</f>
        <v/>
      </c>
      <c r="FL53" s="79" t="n">
        <v>0</v>
      </c>
      <c r="FM53" s="99" t="n"/>
      <c r="FN53" s="4" t="n"/>
      <c r="FO53" s="90">
        <f>FO51+1</f>
        <v/>
      </c>
      <c r="FP53" s="76" t="n"/>
      <c r="FQ53" s="79" t="n">
        <v>0</v>
      </c>
      <c r="FR53" s="79">
        <f>FQ53*0.25</f>
        <v/>
      </c>
      <c r="FS53" s="79">
        <f>FQ53*0.15</f>
        <v/>
      </c>
      <c r="FT53" s="79" t="n">
        <v>0</v>
      </c>
      <c r="FU53" s="99" t="n"/>
      <c r="FV53" s="4" t="n"/>
      <c r="FW53" s="90">
        <f>FW51+1</f>
        <v/>
      </c>
      <c r="FX53" s="76" t="n"/>
      <c r="FY53" s="79" t="n">
        <v>0</v>
      </c>
      <c r="FZ53" s="79">
        <f>FY53*0.25</f>
        <v/>
      </c>
      <c r="GA53" s="79">
        <f>FY53*0.15</f>
        <v/>
      </c>
      <c r="GB53" s="79" t="n">
        <v>0</v>
      </c>
      <c r="GC53" s="99" t="n"/>
      <c r="GD53" s="4" t="n"/>
      <c r="GE53" s="90">
        <f>GE51+1</f>
        <v/>
      </c>
      <c r="GF53" s="76" t="n"/>
      <c r="GG53" s="79" t="n">
        <v>0</v>
      </c>
      <c r="GH53" s="79">
        <f>GG53*0.25</f>
        <v/>
      </c>
      <c r="GI53" s="79">
        <f>GG53*0.15</f>
        <v/>
      </c>
      <c r="GJ53" s="79" t="n">
        <v>0</v>
      </c>
      <c r="GK53" s="99" t="n"/>
      <c r="GL53" s="4" t="n"/>
      <c r="GM53" s="90">
        <f>GM51+1</f>
        <v/>
      </c>
      <c r="GN53" s="76" t="n"/>
      <c r="GO53" s="79" t="n">
        <v>0</v>
      </c>
      <c r="GP53" s="79">
        <f>GO53*0.25</f>
        <v/>
      </c>
      <c r="GQ53" s="79">
        <f>GO53*0.15</f>
        <v/>
      </c>
      <c r="GR53" s="79" t="n">
        <v>0</v>
      </c>
      <c r="GS53" s="99" t="n"/>
      <c r="GT53" s="4" t="n"/>
      <c r="GU53" s="90">
        <f>GU51+1</f>
        <v/>
      </c>
      <c r="GV53" s="76" t="n"/>
      <c r="GW53" s="79" t="n">
        <v>0</v>
      </c>
      <c r="GX53" s="79">
        <f>GW53*0.25</f>
        <v/>
      </c>
      <c r="GY53" s="79">
        <f>GW53*0.15</f>
        <v/>
      </c>
      <c r="GZ53" s="79" t="n">
        <v>0</v>
      </c>
      <c r="HA53" s="99" t="n"/>
      <c r="HB53" s="4" t="n"/>
    </row>
    <row r="54" ht="12.75" customHeight="1" s="108" thickBot="1" thickTop="1">
      <c r="A54" s="84" t="n"/>
      <c r="B54" s="78" t="n"/>
      <c r="C54" s="30" t="n"/>
      <c r="D54" s="30" t="n"/>
      <c r="E54" s="30" t="n"/>
      <c r="F54" s="30" t="n"/>
      <c r="G54" s="30" t="n"/>
      <c r="H54" s="30" t="n"/>
      <c r="I54" s="30" t="n"/>
      <c r="J54" s="30" t="n"/>
      <c r="K54" s="30" t="n"/>
      <c r="L54" s="30" t="n"/>
      <c r="M54" s="30" t="n"/>
      <c r="N54" s="12" t="n"/>
      <c r="O54" s="123" t="n"/>
      <c r="P54" s="135" t="n"/>
      <c r="Q54" s="12" t="n"/>
      <c r="R54" s="4" t="n"/>
      <c r="S54" s="77" t="n"/>
      <c r="T54" s="78" t="n"/>
      <c r="U54" s="32" t="n"/>
      <c r="V54" s="32" t="n"/>
      <c r="W54" s="32" t="n"/>
      <c r="X54" s="32" t="n"/>
      <c r="Y54" s="32" t="n"/>
      <c r="Z54" s="4" t="n"/>
      <c r="AA54" s="77" t="n"/>
      <c r="AB54" s="78" t="n"/>
      <c r="AC54" s="32" t="n"/>
      <c r="AD54" s="32" t="n"/>
      <c r="AE54" s="32" t="n"/>
      <c r="AF54" s="32" t="n"/>
      <c r="AG54" s="32" t="n"/>
      <c r="AH54" s="4" t="n"/>
      <c r="AI54" s="77" t="n"/>
      <c r="AJ54" s="78" t="n"/>
      <c r="AK54" s="32" t="n"/>
      <c r="AL54" s="32" t="n"/>
      <c r="AM54" s="32" t="n"/>
      <c r="AN54" s="32" t="n"/>
      <c r="AO54" s="32" t="n"/>
      <c r="AP54" s="4" t="n"/>
      <c r="AQ54" s="77" t="n"/>
      <c r="AR54" s="78" t="n"/>
      <c r="AS54" s="32" t="n"/>
      <c r="AT54" s="32" t="n"/>
      <c r="AU54" s="32" t="n"/>
      <c r="AV54" s="32" t="n"/>
      <c r="AW54" s="32" t="n"/>
      <c r="AX54" s="4" t="n"/>
      <c r="AY54" s="77" t="n"/>
      <c r="AZ54" s="78" t="n"/>
      <c r="BA54" s="32" t="n"/>
      <c r="BB54" s="32" t="n"/>
      <c r="BC54" s="32" t="n"/>
      <c r="BD54" s="32" t="n"/>
      <c r="BE54" s="32" t="n"/>
      <c r="BF54" s="4" t="n"/>
      <c r="BG54" s="77" t="n"/>
      <c r="BH54" s="78" t="n"/>
      <c r="BI54" s="32" t="n"/>
      <c r="BJ54" s="32" t="n"/>
      <c r="BK54" s="32" t="n"/>
      <c r="BL54" s="32" t="n"/>
      <c r="BM54" s="32" t="n"/>
      <c r="BN54" s="4" t="n"/>
      <c r="BO54" s="77" t="n"/>
      <c r="BP54" s="78" t="n"/>
      <c r="BQ54" s="32" t="n"/>
      <c r="BR54" s="32" t="n"/>
      <c r="BS54" s="32" t="n"/>
      <c r="BT54" s="32" t="n"/>
      <c r="BU54" s="32" t="n"/>
      <c r="BV54" s="4" t="n"/>
      <c r="BW54" s="77" t="n"/>
      <c r="BX54" s="78" t="n"/>
      <c r="BY54" s="32" t="n"/>
      <c r="BZ54" s="32" t="n"/>
      <c r="CA54" s="32" t="n"/>
      <c r="CB54" s="32" t="n"/>
      <c r="CC54" s="32" t="n"/>
      <c r="CD54" s="4" t="n"/>
      <c r="CE54" s="77" t="n"/>
      <c r="CF54" s="78" t="n"/>
      <c r="CG54" s="32" t="n"/>
      <c r="CH54" s="32" t="n"/>
      <c r="CI54" s="32" t="n"/>
      <c r="CJ54" s="32" t="n"/>
      <c r="CK54" s="32" t="n"/>
      <c r="CL54" s="4" t="n"/>
      <c r="CM54" s="77" t="n"/>
      <c r="CN54" s="78" t="n"/>
      <c r="CO54" s="32" t="n"/>
      <c r="CP54" s="32" t="n"/>
      <c r="CQ54" s="32" t="n"/>
      <c r="CR54" s="32" t="n"/>
      <c r="CS54" s="32" t="n"/>
      <c r="CT54" s="4" t="n"/>
      <c r="CU54" s="77" t="n"/>
      <c r="CV54" s="78" t="n"/>
      <c r="CW54" s="32" t="n"/>
      <c r="CX54" s="32" t="n"/>
      <c r="CY54" s="32" t="n"/>
      <c r="CZ54" s="32" t="n"/>
      <c r="DA54" s="32" t="n"/>
      <c r="DB54" s="4" t="n"/>
      <c r="DC54" s="77" t="n"/>
      <c r="DD54" s="78" t="n"/>
      <c r="DE54" s="32" t="n"/>
      <c r="DF54" s="32" t="n"/>
      <c r="DG54" s="32" t="n"/>
      <c r="DH54" s="32" t="n"/>
      <c r="DI54" s="32" t="n"/>
      <c r="DJ54" s="4" t="n"/>
      <c r="DK54" s="77" t="n"/>
      <c r="DL54" s="78" t="n"/>
      <c r="DM54" s="32" t="n"/>
      <c r="DN54" s="32" t="n"/>
      <c r="DO54" s="32" t="n"/>
      <c r="DP54" s="32" t="n"/>
      <c r="DQ54" s="32" t="n"/>
      <c r="DR54" s="4" t="n"/>
      <c r="DS54" s="77" t="n"/>
      <c r="DT54" s="78" t="n"/>
      <c r="DU54" s="32" t="n"/>
      <c r="DV54" s="32" t="n"/>
      <c r="DW54" s="32" t="n"/>
      <c r="DX54" s="32" t="n"/>
      <c r="DY54" s="32" t="n"/>
      <c r="DZ54" s="4" t="n"/>
      <c r="EA54" s="77" t="n"/>
      <c r="EB54" s="78" t="n"/>
      <c r="EC54" s="32" t="n"/>
      <c r="ED54" s="32" t="n"/>
      <c r="EE54" s="32" t="n"/>
      <c r="EF54" s="32" t="n"/>
      <c r="EG54" s="32" t="n"/>
      <c r="EH54" s="4" t="n"/>
      <c r="EI54" s="77" t="n"/>
      <c r="EJ54" s="78" t="n"/>
      <c r="EK54" s="32" t="n"/>
      <c r="EL54" s="32" t="n"/>
      <c r="EM54" s="32" t="n"/>
      <c r="EN54" s="32" t="n"/>
      <c r="EO54" s="32" t="n"/>
      <c r="EP54" s="4" t="n"/>
      <c r="EQ54" s="77" t="n"/>
      <c r="ER54" s="78" t="n"/>
      <c r="ES54" s="32" t="n"/>
      <c r="ET54" s="32" t="n"/>
      <c r="EU54" s="32" t="n"/>
      <c r="EV54" s="32" t="n"/>
      <c r="EW54" s="32" t="n"/>
      <c r="EX54" s="4" t="n"/>
      <c r="EY54" s="77" t="n"/>
      <c r="EZ54" s="78" t="n"/>
      <c r="FA54" s="32" t="n"/>
      <c r="FB54" s="32" t="n"/>
      <c r="FC54" s="32" t="n"/>
      <c r="FD54" s="32" t="n"/>
      <c r="FE54" s="32" t="n"/>
      <c r="FF54" s="4" t="n"/>
      <c r="FG54" s="77" t="n"/>
      <c r="FH54" s="78" t="n"/>
      <c r="FI54" s="32" t="n"/>
      <c r="FJ54" s="32" t="n"/>
      <c r="FK54" s="32" t="n"/>
      <c r="FL54" s="32" t="n"/>
      <c r="FM54" s="32" t="n"/>
      <c r="FN54" s="4" t="n"/>
      <c r="FO54" s="77" t="n"/>
      <c r="FP54" s="78" t="n"/>
      <c r="FQ54" s="32" t="n"/>
      <c r="FR54" s="32" t="n"/>
      <c r="FS54" s="32" t="n"/>
      <c r="FT54" s="32" t="n"/>
      <c r="FU54" s="32" t="n"/>
      <c r="FV54" s="4" t="n"/>
      <c r="FW54" s="77" t="n"/>
      <c r="FX54" s="78" t="n"/>
      <c r="FY54" s="32" t="n"/>
      <c r="FZ54" s="32" t="n"/>
      <c r="GA54" s="32" t="n"/>
      <c r="GB54" s="32" t="n"/>
      <c r="GC54" s="32" t="n"/>
      <c r="GD54" s="4" t="n"/>
      <c r="GE54" s="77" t="n"/>
      <c r="GF54" s="78" t="n"/>
      <c r="GG54" s="32" t="n"/>
      <c r="GH54" s="32" t="n"/>
      <c r="GI54" s="32" t="n"/>
      <c r="GJ54" s="32" t="n"/>
      <c r="GK54" s="32" t="n"/>
      <c r="GL54" s="4" t="n"/>
      <c r="GM54" s="77" t="n"/>
      <c r="GN54" s="78" t="n"/>
      <c r="GO54" s="32" t="n"/>
      <c r="GP54" s="32" t="n"/>
      <c r="GQ54" s="32" t="n"/>
      <c r="GR54" s="32" t="n"/>
      <c r="GS54" s="32" t="n"/>
      <c r="GT54" s="4" t="n"/>
      <c r="GU54" s="77" t="n"/>
      <c r="GV54" s="78" t="n"/>
      <c r="GW54" s="32" t="n"/>
      <c r="GX54" s="32" t="n"/>
      <c r="GY54" s="32" t="n"/>
      <c r="GZ54" s="32" t="n"/>
      <c r="HA54" s="32" t="n"/>
      <c r="HB54" s="4" t="n"/>
    </row>
    <row r="55" ht="12.75" customHeight="1" s="108" thickBot="1" thickTop="1">
      <c r="A55" s="101">
        <f>S55</f>
        <v/>
      </c>
      <c r="B55" s="83" t="n"/>
      <c r="C55" s="52">
        <f>U55+AC55+AK55+AS55+BA55+BI55+BQ55+BY55+CG55+CO55+CW55+DE55+DM55+DU55+EC55+EK55+ES55+FA55+FI55+FQ55+FY55+GG55+GO55+GW55</f>
        <v/>
      </c>
      <c r="D55" s="50">
        <f>U127+AC127</f>
        <v/>
      </c>
      <c r="E55" s="42">
        <f>C55+D55</f>
        <v/>
      </c>
      <c r="F55" s="46">
        <f>V55+AD55+AL55+AT55+BB55+BJ55+BR55+BZ55+CH55+CP55+CX55+DF55+DN55+DV55+ED55+EL55+ET55+FB55+FJ55+FR55+FZ55+GH55+GP55+GX55</f>
        <v/>
      </c>
      <c r="G55" s="46">
        <f>V127+AD127</f>
        <v/>
      </c>
      <c r="H55" s="105">
        <f>F55+G55</f>
        <v/>
      </c>
      <c r="I55" s="46">
        <f>X55+AF55+AN55+AV55+BD55+BL55+BT55+CB55+CJ55+CR55+CZ55+DH55+DP55+DX55+EF55+EN55+EV55+FD55+FL55+FT55+GB55+GJ55+GR55+GZ55</f>
        <v/>
      </c>
      <c r="J55" s="46">
        <f>X127+AF127</f>
        <v/>
      </c>
      <c r="K55" s="118">
        <f>I55+J55</f>
        <v/>
      </c>
      <c r="L55" s="29">
        <f>K55-H55</f>
        <v/>
      </c>
      <c r="M55" s="129">
        <f>L55+O55</f>
        <v/>
      </c>
      <c r="N55" s="12" t="n"/>
      <c r="O55" s="122" t="n">
        <v>0</v>
      </c>
      <c r="P55" s="134">
        <f>A55</f>
        <v/>
      </c>
      <c r="Q55" s="12" t="n"/>
      <c r="R55" s="4" t="n"/>
      <c r="S55" s="75" t="n">
        <v>44645</v>
      </c>
      <c r="T55" s="76" t="n"/>
      <c r="U55" s="80" t="n">
        <v>0</v>
      </c>
      <c r="V55" s="80">
        <f>U55*0.25</f>
        <v/>
      </c>
      <c r="W55" s="80">
        <f>U55*0.15</f>
        <v/>
      </c>
      <c r="X55" s="80" t="n">
        <v>0</v>
      </c>
      <c r="Y55" s="98" t="n"/>
      <c r="Z55" s="4" t="n"/>
      <c r="AA55" s="93">
        <f>AA53+1</f>
        <v/>
      </c>
      <c r="AB55" s="76" t="n"/>
      <c r="AC55" s="80" t="n">
        <v>0</v>
      </c>
      <c r="AD55" s="80">
        <f>AC55*0.25</f>
        <v/>
      </c>
      <c r="AE55" s="80">
        <f>AC55*0.15</f>
        <v/>
      </c>
      <c r="AF55" s="80" t="n">
        <v>0</v>
      </c>
      <c r="AG55" s="98" t="n"/>
      <c r="AH55" s="4" t="n"/>
      <c r="AI55" s="93">
        <f>AI53+1</f>
        <v/>
      </c>
      <c r="AJ55" s="76" t="n"/>
      <c r="AK55" s="80" t="n">
        <v>0</v>
      </c>
      <c r="AL55" s="80">
        <f>AK55*0.25</f>
        <v/>
      </c>
      <c r="AM55" s="80">
        <f>AK55*0.15</f>
        <v/>
      </c>
      <c r="AN55" s="80" t="n">
        <v>0</v>
      </c>
      <c r="AO55" s="98" t="n"/>
      <c r="AP55" s="4" t="n"/>
      <c r="AQ55" s="93">
        <f>AQ53+1</f>
        <v/>
      </c>
      <c r="AR55" s="76" t="n"/>
      <c r="AS55" s="80" t="n">
        <v>0</v>
      </c>
      <c r="AT55" s="80">
        <f>AS55*0.25</f>
        <v/>
      </c>
      <c r="AU55" s="80">
        <f>AS55*0.15</f>
        <v/>
      </c>
      <c r="AV55" s="80" t="n">
        <v>0</v>
      </c>
      <c r="AW55" s="98" t="n"/>
      <c r="AX55" s="4" t="n"/>
      <c r="AY55" s="93">
        <f>AY53+1</f>
        <v/>
      </c>
      <c r="AZ55" s="76" t="n"/>
      <c r="BA55" s="80" t="n">
        <v>0</v>
      </c>
      <c r="BB55" s="80">
        <f>BA55*0.25</f>
        <v/>
      </c>
      <c r="BC55" s="80">
        <f>BA55*0.15</f>
        <v/>
      </c>
      <c r="BD55" s="80" t="n">
        <v>0</v>
      </c>
      <c r="BE55" s="98" t="n"/>
      <c r="BF55" s="4" t="n"/>
      <c r="BG55" s="93">
        <f>BG53+1</f>
        <v/>
      </c>
      <c r="BH55" s="76" t="n"/>
      <c r="BI55" s="80" t="n">
        <v>0</v>
      </c>
      <c r="BJ55" s="80">
        <f>BI55*0.25</f>
        <v/>
      </c>
      <c r="BK55" s="80">
        <f>BI55*0.15</f>
        <v/>
      </c>
      <c r="BL55" s="80" t="n">
        <v>0</v>
      </c>
      <c r="BM55" s="98" t="n"/>
      <c r="BN55" s="4" t="n"/>
      <c r="BO55" s="93">
        <f>BO53+1</f>
        <v/>
      </c>
      <c r="BP55" s="76" t="n"/>
      <c r="BQ55" s="80" t="n">
        <v>0</v>
      </c>
      <c r="BR55" s="80">
        <f>BQ55*0.25</f>
        <v/>
      </c>
      <c r="BS55" s="80">
        <f>BQ55*0.15</f>
        <v/>
      </c>
      <c r="BT55" s="80" t="n">
        <v>0</v>
      </c>
      <c r="BU55" s="98" t="n"/>
      <c r="BV55" s="4" t="n"/>
      <c r="BW55" s="93">
        <f>BW53+1</f>
        <v/>
      </c>
      <c r="BX55" s="76" t="n"/>
      <c r="BY55" s="80" t="n">
        <v>0</v>
      </c>
      <c r="BZ55" s="80">
        <f>BY55*0.25</f>
        <v/>
      </c>
      <c r="CA55" s="80">
        <f>BY55*0.15</f>
        <v/>
      </c>
      <c r="CB55" s="80" t="n">
        <v>0</v>
      </c>
      <c r="CC55" s="98" t="n"/>
      <c r="CD55" s="4" t="n"/>
      <c r="CE55" s="93">
        <f>CE53+1</f>
        <v/>
      </c>
      <c r="CF55" s="76" t="n"/>
      <c r="CG55" s="80" t="n">
        <v>0</v>
      </c>
      <c r="CH55" s="80">
        <f>CG55*0.25</f>
        <v/>
      </c>
      <c r="CI55" s="80">
        <f>CG55*0.15</f>
        <v/>
      </c>
      <c r="CJ55" s="80" t="n">
        <v>0</v>
      </c>
      <c r="CK55" s="98" t="n"/>
      <c r="CL55" s="4" t="n"/>
      <c r="CM55" s="93">
        <f>CM53+1</f>
        <v/>
      </c>
      <c r="CN55" s="76" t="n"/>
      <c r="CO55" s="80" t="n">
        <v>0</v>
      </c>
      <c r="CP55" s="80">
        <f>CO55*0.25</f>
        <v/>
      </c>
      <c r="CQ55" s="80">
        <f>CO55*0.15</f>
        <v/>
      </c>
      <c r="CR55" s="80" t="n">
        <v>0</v>
      </c>
      <c r="CS55" s="98" t="n"/>
      <c r="CT55" s="4" t="n"/>
      <c r="CU55" s="93">
        <f>CU53+1</f>
        <v/>
      </c>
      <c r="CV55" s="76" t="n"/>
      <c r="CW55" s="80" t="n">
        <v>0</v>
      </c>
      <c r="CX55" s="80">
        <f>CW55*0.25</f>
        <v/>
      </c>
      <c r="CY55" s="80">
        <f>CW55*0.15</f>
        <v/>
      </c>
      <c r="CZ55" s="80" t="n">
        <v>0</v>
      </c>
      <c r="DA55" s="98" t="n"/>
      <c r="DB55" s="4" t="n"/>
      <c r="DC55" s="93">
        <f>DC53+1</f>
        <v/>
      </c>
      <c r="DD55" s="76" t="n"/>
      <c r="DE55" s="80" t="n">
        <v>0</v>
      </c>
      <c r="DF55" s="80">
        <f>DE55*0.25</f>
        <v/>
      </c>
      <c r="DG55" s="80">
        <f>DE55*0.15</f>
        <v/>
      </c>
      <c r="DH55" s="80" t="n">
        <v>0</v>
      </c>
      <c r="DI55" s="98" t="n"/>
      <c r="DJ55" s="4" t="n"/>
      <c r="DK55" s="93">
        <f>DK53+1</f>
        <v/>
      </c>
      <c r="DL55" s="76" t="n"/>
      <c r="DM55" s="80" t="n">
        <v>0</v>
      </c>
      <c r="DN55" s="80">
        <f>DM55*0.25</f>
        <v/>
      </c>
      <c r="DO55" s="80">
        <f>DM55*0.15</f>
        <v/>
      </c>
      <c r="DP55" s="80" t="n">
        <v>0</v>
      </c>
      <c r="DQ55" s="98" t="n"/>
      <c r="DR55" s="4" t="n"/>
      <c r="DS55" s="93">
        <f>DS53+1</f>
        <v/>
      </c>
      <c r="DT55" s="76" t="n"/>
      <c r="DU55" s="80" t="n">
        <v>0</v>
      </c>
      <c r="DV55" s="80">
        <f>DU55*0.25</f>
        <v/>
      </c>
      <c r="DW55" s="80">
        <f>DU55*0.15</f>
        <v/>
      </c>
      <c r="DX55" s="80" t="n">
        <v>0</v>
      </c>
      <c r="DY55" s="98" t="n"/>
      <c r="DZ55" s="4" t="n"/>
      <c r="EA55" s="93">
        <f>EA53+1</f>
        <v/>
      </c>
      <c r="EB55" s="76" t="n"/>
      <c r="EC55" s="80" t="n">
        <v>0</v>
      </c>
      <c r="ED55" s="80">
        <f>EC55*0.25</f>
        <v/>
      </c>
      <c r="EE55" s="80">
        <f>EC55*0.15</f>
        <v/>
      </c>
      <c r="EF55" s="80" t="n">
        <v>0</v>
      </c>
      <c r="EG55" s="98" t="n"/>
      <c r="EH55" s="4" t="n"/>
      <c r="EI55" s="93">
        <f>EI53+1</f>
        <v/>
      </c>
      <c r="EJ55" s="76" t="n"/>
      <c r="EK55" s="80" t="n">
        <v>0</v>
      </c>
      <c r="EL55" s="80">
        <f>EK55*0.25</f>
        <v/>
      </c>
      <c r="EM55" s="80">
        <f>EK55*0.15</f>
        <v/>
      </c>
      <c r="EN55" s="80" t="n">
        <v>0</v>
      </c>
      <c r="EO55" s="98" t="n"/>
      <c r="EP55" s="4" t="n"/>
      <c r="EQ55" s="93">
        <f>EQ53+1</f>
        <v/>
      </c>
      <c r="ER55" s="76" t="n"/>
      <c r="ES55" s="80" t="n">
        <v>0</v>
      </c>
      <c r="ET55" s="80">
        <f>ES55*0.25</f>
        <v/>
      </c>
      <c r="EU55" s="80">
        <f>ES55*0.15</f>
        <v/>
      </c>
      <c r="EV55" s="80" t="n">
        <v>0</v>
      </c>
      <c r="EW55" s="98" t="n"/>
      <c r="EX55" s="4" t="n"/>
      <c r="EY55" s="93">
        <f>EY53+1</f>
        <v/>
      </c>
      <c r="EZ55" s="76" t="n"/>
      <c r="FA55" s="80" t="n">
        <v>0</v>
      </c>
      <c r="FB55" s="80">
        <f>FA55*0.25</f>
        <v/>
      </c>
      <c r="FC55" s="80">
        <f>FA55*0.15</f>
        <v/>
      </c>
      <c r="FD55" s="80" t="n">
        <v>0</v>
      </c>
      <c r="FE55" s="98" t="n"/>
      <c r="FF55" s="4" t="n"/>
      <c r="FG55" s="93">
        <f>FG53+1</f>
        <v/>
      </c>
      <c r="FH55" s="76" t="n"/>
      <c r="FI55" s="80" t="n">
        <v>0</v>
      </c>
      <c r="FJ55" s="80">
        <f>FI55*0.25</f>
        <v/>
      </c>
      <c r="FK55" s="80">
        <f>FI55*0.15</f>
        <v/>
      </c>
      <c r="FL55" s="80" t="n">
        <v>0</v>
      </c>
      <c r="FM55" s="98" t="n"/>
      <c r="FN55" s="4" t="n"/>
      <c r="FO55" s="93">
        <f>FO53+1</f>
        <v/>
      </c>
      <c r="FP55" s="76" t="n"/>
      <c r="FQ55" s="80" t="n">
        <v>0</v>
      </c>
      <c r="FR55" s="80">
        <f>FQ55*0.25</f>
        <v/>
      </c>
      <c r="FS55" s="80">
        <f>FQ55*0.15</f>
        <v/>
      </c>
      <c r="FT55" s="80" t="n">
        <v>0</v>
      </c>
      <c r="FU55" s="98" t="n"/>
      <c r="FV55" s="4" t="n"/>
      <c r="FW55" s="93">
        <f>FW53+1</f>
        <v/>
      </c>
      <c r="FX55" s="76" t="n"/>
      <c r="FY55" s="80" t="n">
        <v>0</v>
      </c>
      <c r="FZ55" s="80">
        <f>FY55*0.25</f>
        <v/>
      </c>
      <c r="GA55" s="80">
        <f>FY55*0.15</f>
        <v/>
      </c>
      <c r="GB55" s="80" t="n">
        <v>0</v>
      </c>
      <c r="GC55" s="98" t="n"/>
      <c r="GD55" s="4" t="n"/>
      <c r="GE55" s="93">
        <f>GE53+1</f>
        <v/>
      </c>
      <c r="GF55" s="76" t="n"/>
      <c r="GG55" s="80" t="n">
        <v>0</v>
      </c>
      <c r="GH55" s="80">
        <f>GG55*0.25</f>
        <v/>
      </c>
      <c r="GI55" s="80">
        <f>GG55*0.15</f>
        <v/>
      </c>
      <c r="GJ55" s="80" t="n">
        <v>0</v>
      </c>
      <c r="GK55" s="98" t="n"/>
      <c r="GL55" s="4" t="n"/>
      <c r="GM55" s="93">
        <f>GM53+1</f>
        <v/>
      </c>
      <c r="GN55" s="76" t="n"/>
      <c r="GO55" s="80" t="n">
        <v>0</v>
      </c>
      <c r="GP55" s="80">
        <f>GO55*0.25</f>
        <v/>
      </c>
      <c r="GQ55" s="80">
        <f>GO55*0.15</f>
        <v/>
      </c>
      <c r="GR55" s="80" t="n">
        <v>0</v>
      </c>
      <c r="GS55" s="98" t="n"/>
      <c r="GT55" s="4" t="n"/>
      <c r="GU55" s="93">
        <f>GU53+1</f>
        <v/>
      </c>
      <c r="GV55" s="76" t="n"/>
      <c r="GW55" s="80" t="n">
        <v>0</v>
      </c>
      <c r="GX55" s="80">
        <f>GW55*0.25</f>
        <v/>
      </c>
      <c r="GY55" s="80">
        <f>GW55*0.15</f>
        <v/>
      </c>
      <c r="GZ55" s="80" t="n">
        <v>0</v>
      </c>
      <c r="HA55" s="98" t="n"/>
      <c r="HB55" s="4" t="n"/>
    </row>
    <row r="56" ht="12.75" customHeight="1" s="108" thickBot="1" thickTop="1">
      <c r="A56" s="84" t="n"/>
      <c r="B56" s="78" t="n"/>
      <c r="C56" s="30" t="n"/>
      <c r="D56" s="30" t="n"/>
      <c r="E56" s="30" t="n"/>
      <c r="F56" s="30" t="n"/>
      <c r="G56" s="30" t="n"/>
      <c r="H56" s="30" t="n"/>
      <c r="I56" s="30" t="n"/>
      <c r="J56" s="30" t="n"/>
      <c r="K56" s="30" t="n"/>
      <c r="L56" s="30" t="n"/>
      <c r="M56" s="30" t="n"/>
      <c r="N56" s="12" t="n"/>
      <c r="O56" s="123" t="n"/>
      <c r="P56" s="135" t="n"/>
      <c r="Q56" s="12" t="n"/>
      <c r="R56" s="4" t="n"/>
      <c r="S56" s="77" t="n"/>
      <c r="T56" s="78" t="n"/>
      <c r="U56" s="32" t="n"/>
      <c r="V56" s="32" t="n"/>
      <c r="W56" s="32" t="n"/>
      <c r="X56" s="32" t="n"/>
      <c r="Y56" s="32" t="n"/>
      <c r="Z56" s="4" t="n"/>
      <c r="AA56" s="77" t="n"/>
      <c r="AB56" s="78" t="n"/>
      <c r="AC56" s="32" t="n"/>
      <c r="AD56" s="32" t="n"/>
      <c r="AE56" s="32" t="n"/>
      <c r="AF56" s="32" t="n"/>
      <c r="AG56" s="32" t="n"/>
      <c r="AH56" s="4" t="n"/>
      <c r="AI56" s="77" t="n"/>
      <c r="AJ56" s="78" t="n"/>
      <c r="AK56" s="32" t="n"/>
      <c r="AL56" s="32" t="n"/>
      <c r="AM56" s="32" t="n"/>
      <c r="AN56" s="32" t="n"/>
      <c r="AO56" s="32" t="n"/>
      <c r="AP56" s="4" t="n"/>
      <c r="AQ56" s="77" t="n"/>
      <c r="AR56" s="78" t="n"/>
      <c r="AS56" s="32" t="n"/>
      <c r="AT56" s="32" t="n"/>
      <c r="AU56" s="32" t="n"/>
      <c r="AV56" s="32" t="n"/>
      <c r="AW56" s="32" t="n"/>
      <c r="AX56" s="4" t="n"/>
      <c r="AY56" s="77" t="n"/>
      <c r="AZ56" s="78" t="n"/>
      <c r="BA56" s="32" t="n"/>
      <c r="BB56" s="32" t="n"/>
      <c r="BC56" s="32" t="n"/>
      <c r="BD56" s="32" t="n"/>
      <c r="BE56" s="32" t="n"/>
      <c r="BF56" s="4" t="n"/>
      <c r="BG56" s="77" t="n"/>
      <c r="BH56" s="78" t="n"/>
      <c r="BI56" s="32" t="n"/>
      <c r="BJ56" s="32" t="n"/>
      <c r="BK56" s="32" t="n"/>
      <c r="BL56" s="32" t="n"/>
      <c r="BM56" s="32" t="n"/>
      <c r="BN56" s="4" t="n"/>
      <c r="BO56" s="77" t="n"/>
      <c r="BP56" s="78" t="n"/>
      <c r="BQ56" s="32" t="n"/>
      <c r="BR56" s="32" t="n"/>
      <c r="BS56" s="32" t="n"/>
      <c r="BT56" s="32" t="n"/>
      <c r="BU56" s="32" t="n"/>
      <c r="BV56" s="4" t="n"/>
      <c r="BW56" s="77" t="n"/>
      <c r="BX56" s="78" t="n"/>
      <c r="BY56" s="32" t="n"/>
      <c r="BZ56" s="32" t="n"/>
      <c r="CA56" s="32" t="n"/>
      <c r="CB56" s="32" t="n"/>
      <c r="CC56" s="32" t="n"/>
      <c r="CD56" s="4" t="n"/>
      <c r="CE56" s="77" t="n"/>
      <c r="CF56" s="78" t="n"/>
      <c r="CG56" s="32" t="n"/>
      <c r="CH56" s="32" t="n"/>
      <c r="CI56" s="32" t="n"/>
      <c r="CJ56" s="32" t="n"/>
      <c r="CK56" s="32" t="n"/>
      <c r="CL56" s="4" t="n"/>
      <c r="CM56" s="77" t="n"/>
      <c r="CN56" s="78" t="n"/>
      <c r="CO56" s="32" t="n"/>
      <c r="CP56" s="32" t="n"/>
      <c r="CQ56" s="32" t="n"/>
      <c r="CR56" s="32" t="n"/>
      <c r="CS56" s="32" t="n"/>
      <c r="CT56" s="4" t="n"/>
      <c r="CU56" s="77" t="n"/>
      <c r="CV56" s="78" t="n"/>
      <c r="CW56" s="32" t="n"/>
      <c r="CX56" s="32" t="n"/>
      <c r="CY56" s="32" t="n"/>
      <c r="CZ56" s="32" t="n"/>
      <c r="DA56" s="32" t="n"/>
      <c r="DB56" s="4" t="n"/>
      <c r="DC56" s="77" t="n"/>
      <c r="DD56" s="78" t="n"/>
      <c r="DE56" s="32" t="n"/>
      <c r="DF56" s="32" t="n"/>
      <c r="DG56" s="32" t="n"/>
      <c r="DH56" s="32" t="n"/>
      <c r="DI56" s="32" t="n"/>
      <c r="DJ56" s="4" t="n"/>
      <c r="DK56" s="77" t="n"/>
      <c r="DL56" s="78" t="n"/>
      <c r="DM56" s="32" t="n"/>
      <c r="DN56" s="32" t="n"/>
      <c r="DO56" s="32" t="n"/>
      <c r="DP56" s="32" t="n"/>
      <c r="DQ56" s="32" t="n"/>
      <c r="DR56" s="4" t="n"/>
      <c r="DS56" s="77" t="n"/>
      <c r="DT56" s="78" t="n"/>
      <c r="DU56" s="32" t="n"/>
      <c r="DV56" s="32" t="n"/>
      <c r="DW56" s="32" t="n"/>
      <c r="DX56" s="32" t="n"/>
      <c r="DY56" s="32" t="n"/>
      <c r="DZ56" s="4" t="n"/>
      <c r="EA56" s="77" t="n"/>
      <c r="EB56" s="78" t="n"/>
      <c r="EC56" s="32" t="n"/>
      <c r="ED56" s="32" t="n"/>
      <c r="EE56" s="32" t="n"/>
      <c r="EF56" s="32" t="n"/>
      <c r="EG56" s="32" t="n"/>
      <c r="EH56" s="4" t="n"/>
      <c r="EI56" s="77" t="n"/>
      <c r="EJ56" s="78" t="n"/>
      <c r="EK56" s="32" t="n"/>
      <c r="EL56" s="32" t="n"/>
      <c r="EM56" s="32" t="n"/>
      <c r="EN56" s="32" t="n"/>
      <c r="EO56" s="32" t="n"/>
      <c r="EP56" s="4" t="n"/>
      <c r="EQ56" s="77" t="n"/>
      <c r="ER56" s="78" t="n"/>
      <c r="ES56" s="32" t="n"/>
      <c r="ET56" s="32" t="n"/>
      <c r="EU56" s="32" t="n"/>
      <c r="EV56" s="32" t="n"/>
      <c r="EW56" s="32" t="n"/>
      <c r="EX56" s="4" t="n"/>
      <c r="EY56" s="77" t="n"/>
      <c r="EZ56" s="78" t="n"/>
      <c r="FA56" s="32" t="n"/>
      <c r="FB56" s="32" t="n"/>
      <c r="FC56" s="32" t="n"/>
      <c r="FD56" s="32" t="n"/>
      <c r="FE56" s="32" t="n"/>
      <c r="FF56" s="4" t="n"/>
      <c r="FG56" s="77" t="n"/>
      <c r="FH56" s="78" t="n"/>
      <c r="FI56" s="32" t="n"/>
      <c r="FJ56" s="32" t="n"/>
      <c r="FK56" s="32" t="n"/>
      <c r="FL56" s="32" t="n"/>
      <c r="FM56" s="32" t="n"/>
      <c r="FN56" s="4" t="n"/>
      <c r="FO56" s="77" t="n"/>
      <c r="FP56" s="78" t="n"/>
      <c r="FQ56" s="32" t="n"/>
      <c r="FR56" s="32" t="n"/>
      <c r="FS56" s="32" t="n"/>
      <c r="FT56" s="32" t="n"/>
      <c r="FU56" s="32" t="n"/>
      <c r="FV56" s="4" t="n"/>
      <c r="FW56" s="77" t="n"/>
      <c r="FX56" s="78" t="n"/>
      <c r="FY56" s="32" t="n"/>
      <c r="FZ56" s="32" t="n"/>
      <c r="GA56" s="32" t="n"/>
      <c r="GB56" s="32" t="n"/>
      <c r="GC56" s="32" t="n"/>
      <c r="GD56" s="4" t="n"/>
      <c r="GE56" s="77" t="n"/>
      <c r="GF56" s="78" t="n"/>
      <c r="GG56" s="32" t="n"/>
      <c r="GH56" s="32" t="n"/>
      <c r="GI56" s="32" t="n"/>
      <c r="GJ56" s="32" t="n"/>
      <c r="GK56" s="32" t="n"/>
      <c r="GL56" s="4" t="n"/>
      <c r="GM56" s="77" t="n"/>
      <c r="GN56" s="78" t="n"/>
      <c r="GO56" s="32" t="n"/>
      <c r="GP56" s="32" t="n"/>
      <c r="GQ56" s="32" t="n"/>
      <c r="GR56" s="32" t="n"/>
      <c r="GS56" s="32" t="n"/>
      <c r="GT56" s="4" t="n"/>
      <c r="GU56" s="77" t="n"/>
      <c r="GV56" s="78" t="n"/>
      <c r="GW56" s="32" t="n"/>
      <c r="GX56" s="32" t="n"/>
      <c r="GY56" s="32" t="n"/>
      <c r="GZ56" s="32" t="n"/>
      <c r="HA56" s="32" t="n"/>
      <c r="HB56" s="4" t="n"/>
    </row>
    <row r="57" ht="12.75" customHeight="1" s="108" thickBot="1" thickTop="1">
      <c r="A57" s="101">
        <f>S57</f>
        <v/>
      </c>
      <c r="B57" s="83" t="n"/>
      <c r="C57" s="52">
        <f>U57+AC57+AK57+AS57+BA57+BI57+BQ57+BY57+CG57+CO57+CW57+DE57+DM57+DU57+EC57+EK57+ES57+FA57+FI57+FQ57+FY57+GG57+GO57+GW57</f>
        <v/>
      </c>
      <c r="D57" s="50">
        <f>U129+AC129</f>
        <v/>
      </c>
      <c r="E57" s="42">
        <f>C57+D57</f>
        <v/>
      </c>
      <c r="F57" s="46">
        <f>V57+AD57+AL57+AT57+BB57+BJ57+BR57+BZ57+CH57+CP57+CX57+DF57+DN57+DV57+ED57+EL57+ET57+FB57+FJ57+FR57+FZ57+GH57+GP57+GX57</f>
        <v/>
      </c>
      <c r="G57" s="46">
        <f>V129+AD129</f>
        <v/>
      </c>
      <c r="H57" s="105">
        <f>F57+G57</f>
        <v/>
      </c>
      <c r="I57" s="46">
        <f>X57+AF57+AN57+AV57+BD57+BL57+BT57+CB57+CJ57+CR57+CZ57+DH57+DP57+DX57+EF57+EN57+EV57+FD57+FL57+FT57+GB57+GJ57+GR57+GZ57</f>
        <v/>
      </c>
      <c r="J57" s="46">
        <f>X129+AF129</f>
        <v/>
      </c>
      <c r="K57" s="118">
        <f>I57+J57</f>
        <v/>
      </c>
      <c r="L57" s="29">
        <f>K57-H57</f>
        <v/>
      </c>
      <c r="M57" s="129">
        <f>L57+O57</f>
        <v/>
      </c>
      <c r="N57" s="12" t="n"/>
      <c r="O57" s="122" t="n">
        <v>0</v>
      </c>
      <c r="P57" s="136">
        <f>A57</f>
        <v/>
      </c>
      <c r="Q57" s="12" t="n"/>
      <c r="R57" s="4" t="n"/>
      <c r="S57" s="75" t="n">
        <v>44646</v>
      </c>
      <c r="T57" s="76" t="n"/>
      <c r="U57" s="79" t="n">
        <v>0</v>
      </c>
      <c r="V57" s="79">
        <f>U57*0.25</f>
        <v/>
      </c>
      <c r="W57" s="79">
        <f>U57*0.15</f>
        <v/>
      </c>
      <c r="X57" s="79" t="n">
        <v>0</v>
      </c>
      <c r="Y57" s="99" t="n"/>
      <c r="Z57" s="4" t="n"/>
      <c r="AA57" s="90">
        <f>AA55+1</f>
        <v/>
      </c>
      <c r="AB57" s="76" t="n"/>
      <c r="AC57" s="79" t="n">
        <v>0</v>
      </c>
      <c r="AD57" s="79">
        <f>AC57*0.25</f>
        <v/>
      </c>
      <c r="AE57" s="79">
        <f>AC57*0.15</f>
        <v/>
      </c>
      <c r="AF57" s="79" t="n">
        <v>0</v>
      </c>
      <c r="AG57" s="99" t="n"/>
      <c r="AH57" s="4" t="n"/>
      <c r="AI57" s="90">
        <f>AI55+1</f>
        <v/>
      </c>
      <c r="AJ57" s="76" t="n"/>
      <c r="AK57" s="79" t="n">
        <v>0</v>
      </c>
      <c r="AL57" s="79">
        <f>AK57*0.25</f>
        <v/>
      </c>
      <c r="AM57" s="79">
        <f>AK57*0.15</f>
        <v/>
      </c>
      <c r="AN57" s="79" t="n">
        <v>0</v>
      </c>
      <c r="AO57" s="99" t="n"/>
      <c r="AP57" s="4" t="n"/>
      <c r="AQ57" s="90">
        <f>AQ55+1</f>
        <v/>
      </c>
      <c r="AR57" s="76" t="n"/>
      <c r="AS57" s="79" t="n">
        <v>0</v>
      </c>
      <c r="AT57" s="79">
        <f>AS57*0.25</f>
        <v/>
      </c>
      <c r="AU57" s="79">
        <f>AS57*0.15</f>
        <v/>
      </c>
      <c r="AV57" s="79" t="n">
        <v>0</v>
      </c>
      <c r="AW57" s="99" t="n"/>
      <c r="AX57" s="4" t="n"/>
      <c r="AY57" s="90">
        <f>AY55+1</f>
        <v/>
      </c>
      <c r="AZ57" s="76" t="n"/>
      <c r="BA57" s="79" t="n">
        <v>0</v>
      </c>
      <c r="BB57" s="79">
        <f>BA57*0.25</f>
        <v/>
      </c>
      <c r="BC57" s="79">
        <f>BA57*0.15</f>
        <v/>
      </c>
      <c r="BD57" s="79" t="n">
        <v>0</v>
      </c>
      <c r="BE57" s="99" t="n"/>
      <c r="BF57" s="4" t="n"/>
      <c r="BG57" s="90">
        <f>BG55+1</f>
        <v/>
      </c>
      <c r="BH57" s="76" t="n"/>
      <c r="BI57" s="79" t="n">
        <v>0</v>
      </c>
      <c r="BJ57" s="79">
        <f>BI57*0.25</f>
        <v/>
      </c>
      <c r="BK57" s="79">
        <f>BI57*0.15</f>
        <v/>
      </c>
      <c r="BL57" s="79" t="n">
        <v>0</v>
      </c>
      <c r="BM57" s="99" t="n"/>
      <c r="BN57" s="4" t="n"/>
      <c r="BO57" s="90">
        <f>BO55+1</f>
        <v/>
      </c>
      <c r="BP57" s="76" t="n"/>
      <c r="BQ57" s="79" t="n">
        <v>0</v>
      </c>
      <c r="BR57" s="79">
        <f>BQ57*0.25</f>
        <v/>
      </c>
      <c r="BS57" s="79">
        <f>BQ57*0.15</f>
        <v/>
      </c>
      <c r="BT57" s="79" t="n">
        <v>0</v>
      </c>
      <c r="BU57" s="99" t="n"/>
      <c r="BV57" s="4" t="n"/>
      <c r="BW57" s="90">
        <f>BW55+1</f>
        <v/>
      </c>
      <c r="BX57" s="76" t="n"/>
      <c r="BY57" s="79" t="n">
        <v>0</v>
      </c>
      <c r="BZ57" s="79">
        <f>BY57*0.25</f>
        <v/>
      </c>
      <c r="CA57" s="79">
        <f>BY57*0.15</f>
        <v/>
      </c>
      <c r="CB57" s="79" t="n">
        <v>0</v>
      </c>
      <c r="CC57" s="99" t="n"/>
      <c r="CD57" s="4" t="n"/>
      <c r="CE57" s="90">
        <f>CE55+1</f>
        <v/>
      </c>
      <c r="CF57" s="76" t="n"/>
      <c r="CG57" s="79" t="n">
        <v>0</v>
      </c>
      <c r="CH57" s="79">
        <f>CG57*0.25</f>
        <v/>
      </c>
      <c r="CI57" s="79">
        <f>CG57*0.15</f>
        <v/>
      </c>
      <c r="CJ57" s="79" t="n">
        <v>0</v>
      </c>
      <c r="CK57" s="99" t="n"/>
      <c r="CL57" s="4" t="n"/>
      <c r="CM57" s="90">
        <f>CM55+1</f>
        <v/>
      </c>
      <c r="CN57" s="76" t="n"/>
      <c r="CO57" s="79" t="n">
        <v>0</v>
      </c>
      <c r="CP57" s="79">
        <f>CO57*0.25</f>
        <v/>
      </c>
      <c r="CQ57" s="79">
        <f>CO57*0.15</f>
        <v/>
      </c>
      <c r="CR57" s="79" t="n">
        <v>0</v>
      </c>
      <c r="CS57" s="99" t="n"/>
      <c r="CT57" s="4" t="n"/>
      <c r="CU57" s="90">
        <f>CU55+1</f>
        <v/>
      </c>
      <c r="CV57" s="76" t="n"/>
      <c r="CW57" s="79" t="n">
        <v>0</v>
      </c>
      <c r="CX57" s="79">
        <f>CW57*0.25</f>
        <v/>
      </c>
      <c r="CY57" s="79">
        <f>CW57*0.15</f>
        <v/>
      </c>
      <c r="CZ57" s="79" t="n">
        <v>0</v>
      </c>
      <c r="DA57" s="99" t="n"/>
      <c r="DB57" s="4" t="n"/>
      <c r="DC57" s="90">
        <f>DC55+1</f>
        <v/>
      </c>
      <c r="DD57" s="76" t="n"/>
      <c r="DE57" s="79" t="n">
        <v>0</v>
      </c>
      <c r="DF57" s="79">
        <f>DE57*0.25</f>
        <v/>
      </c>
      <c r="DG57" s="79">
        <f>DE57*0.15</f>
        <v/>
      </c>
      <c r="DH57" s="79" t="n">
        <v>0</v>
      </c>
      <c r="DI57" s="99" t="n"/>
      <c r="DJ57" s="4" t="n"/>
      <c r="DK57" s="90">
        <f>DK55+1</f>
        <v/>
      </c>
      <c r="DL57" s="76" t="n"/>
      <c r="DM57" s="79" t="n">
        <v>0</v>
      </c>
      <c r="DN57" s="79">
        <f>DM57*0.25</f>
        <v/>
      </c>
      <c r="DO57" s="79">
        <f>DM57*0.15</f>
        <v/>
      </c>
      <c r="DP57" s="79" t="n">
        <v>0</v>
      </c>
      <c r="DQ57" s="99" t="n"/>
      <c r="DR57" s="4" t="n"/>
      <c r="DS57" s="90">
        <f>DS55+1</f>
        <v/>
      </c>
      <c r="DT57" s="76" t="n"/>
      <c r="DU57" s="79" t="n">
        <v>0</v>
      </c>
      <c r="DV57" s="79">
        <f>DU57*0.25</f>
        <v/>
      </c>
      <c r="DW57" s="79">
        <f>DU57*0.15</f>
        <v/>
      </c>
      <c r="DX57" s="79" t="n">
        <v>0</v>
      </c>
      <c r="DY57" s="99" t="n"/>
      <c r="DZ57" s="4" t="n"/>
      <c r="EA57" s="90">
        <f>EA55+1</f>
        <v/>
      </c>
      <c r="EB57" s="76" t="n"/>
      <c r="EC57" s="79" t="n">
        <v>0</v>
      </c>
      <c r="ED57" s="79">
        <f>EC57*0.25</f>
        <v/>
      </c>
      <c r="EE57" s="79">
        <f>EC57*0.15</f>
        <v/>
      </c>
      <c r="EF57" s="79" t="n">
        <v>0</v>
      </c>
      <c r="EG57" s="99" t="n"/>
      <c r="EH57" s="4" t="n"/>
      <c r="EI57" s="90">
        <f>EI55+1</f>
        <v/>
      </c>
      <c r="EJ57" s="76" t="n"/>
      <c r="EK57" s="79" t="n">
        <v>0</v>
      </c>
      <c r="EL57" s="79">
        <f>EK57*0.25</f>
        <v/>
      </c>
      <c r="EM57" s="79">
        <f>EK57*0.15</f>
        <v/>
      </c>
      <c r="EN57" s="79" t="n">
        <v>0</v>
      </c>
      <c r="EO57" s="99" t="n"/>
      <c r="EP57" s="4" t="n"/>
      <c r="EQ57" s="90">
        <f>EQ55+1</f>
        <v/>
      </c>
      <c r="ER57" s="76" t="n"/>
      <c r="ES57" s="79" t="n">
        <v>0</v>
      </c>
      <c r="ET57" s="79">
        <f>ES57*0.25</f>
        <v/>
      </c>
      <c r="EU57" s="79">
        <f>ES57*0.15</f>
        <v/>
      </c>
      <c r="EV57" s="79" t="n">
        <v>0</v>
      </c>
      <c r="EW57" s="99" t="n"/>
      <c r="EX57" s="4" t="n"/>
      <c r="EY57" s="90">
        <f>EY55+1</f>
        <v/>
      </c>
      <c r="EZ57" s="76" t="n"/>
      <c r="FA57" s="79" t="n">
        <v>0</v>
      </c>
      <c r="FB57" s="79">
        <f>FA57*0.25</f>
        <v/>
      </c>
      <c r="FC57" s="79">
        <f>FA57*0.15</f>
        <v/>
      </c>
      <c r="FD57" s="79" t="n">
        <v>0</v>
      </c>
      <c r="FE57" s="99" t="n"/>
      <c r="FF57" s="4" t="n"/>
      <c r="FG57" s="90">
        <f>FG55+1</f>
        <v/>
      </c>
      <c r="FH57" s="76" t="n"/>
      <c r="FI57" s="79" t="n">
        <v>0</v>
      </c>
      <c r="FJ57" s="79">
        <f>FI57*0.25</f>
        <v/>
      </c>
      <c r="FK57" s="79">
        <f>FI57*0.15</f>
        <v/>
      </c>
      <c r="FL57" s="79" t="n">
        <v>0</v>
      </c>
      <c r="FM57" s="99" t="n"/>
      <c r="FN57" s="4" t="n"/>
      <c r="FO57" s="90">
        <f>FO55+1</f>
        <v/>
      </c>
      <c r="FP57" s="76" t="n"/>
      <c r="FQ57" s="79" t="n">
        <v>0</v>
      </c>
      <c r="FR57" s="79">
        <f>FQ57*0.25</f>
        <v/>
      </c>
      <c r="FS57" s="79">
        <f>FQ57*0.15</f>
        <v/>
      </c>
      <c r="FT57" s="79" t="n">
        <v>0</v>
      </c>
      <c r="FU57" s="99" t="n"/>
      <c r="FV57" s="4" t="n"/>
      <c r="FW57" s="90">
        <f>FW55+1</f>
        <v/>
      </c>
      <c r="FX57" s="76" t="n"/>
      <c r="FY57" s="79" t="n">
        <v>0</v>
      </c>
      <c r="FZ57" s="79">
        <f>FY57*0.25</f>
        <v/>
      </c>
      <c r="GA57" s="79">
        <f>FY57*0.15</f>
        <v/>
      </c>
      <c r="GB57" s="79" t="n">
        <v>0</v>
      </c>
      <c r="GC57" s="99" t="n"/>
      <c r="GD57" s="4" t="n"/>
      <c r="GE57" s="90">
        <f>GE55+1</f>
        <v/>
      </c>
      <c r="GF57" s="76" t="n"/>
      <c r="GG57" s="79" t="n">
        <v>0</v>
      </c>
      <c r="GH57" s="79">
        <f>GG57*0.25</f>
        <v/>
      </c>
      <c r="GI57" s="79">
        <f>GG57*0.15</f>
        <v/>
      </c>
      <c r="GJ57" s="79" t="n">
        <v>0</v>
      </c>
      <c r="GK57" s="99" t="n"/>
      <c r="GL57" s="4" t="n"/>
      <c r="GM57" s="90">
        <f>GM55+1</f>
        <v/>
      </c>
      <c r="GN57" s="76" t="n"/>
      <c r="GO57" s="79" t="n">
        <v>0</v>
      </c>
      <c r="GP57" s="79">
        <f>GO57*0.25</f>
        <v/>
      </c>
      <c r="GQ57" s="79">
        <f>GO57*0.15</f>
        <v/>
      </c>
      <c r="GR57" s="79" t="n">
        <v>0</v>
      </c>
      <c r="GS57" s="99" t="n"/>
      <c r="GT57" s="4" t="n"/>
      <c r="GU57" s="90">
        <f>GU55+1</f>
        <v/>
      </c>
      <c r="GV57" s="76" t="n"/>
      <c r="GW57" s="79" t="n">
        <v>0</v>
      </c>
      <c r="GX57" s="79">
        <f>GW57*0.25</f>
        <v/>
      </c>
      <c r="GY57" s="79">
        <f>GW57*0.15</f>
        <v/>
      </c>
      <c r="GZ57" s="79" t="n">
        <v>0</v>
      </c>
      <c r="HA57" s="99" t="n"/>
      <c r="HB57" s="4" t="n"/>
    </row>
    <row r="58" ht="12.75" customHeight="1" s="108" thickBot="1" thickTop="1">
      <c r="A58" s="84" t="n"/>
      <c r="B58" s="78" t="n"/>
      <c r="C58" s="30" t="n"/>
      <c r="D58" s="30" t="n"/>
      <c r="E58" s="30" t="n"/>
      <c r="F58" s="30" t="n"/>
      <c r="G58" s="30" t="n"/>
      <c r="H58" s="30" t="n"/>
      <c r="I58" s="30" t="n"/>
      <c r="J58" s="30" t="n"/>
      <c r="K58" s="30" t="n"/>
      <c r="L58" s="30" t="n"/>
      <c r="M58" s="30" t="n"/>
      <c r="N58" s="12" t="n"/>
      <c r="O58" s="123" t="n"/>
      <c r="P58" s="135" t="n"/>
      <c r="Q58" s="12" t="n"/>
      <c r="R58" s="4" t="n"/>
      <c r="S58" s="77" t="n"/>
      <c r="T58" s="78" t="n"/>
      <c r="U58" s="32" t="n"/>
      <c r="V58" s="32" t="n"/>
      <c r="W58" s="32" t="n"/>
      <c r="X58" s="32" t="n"/>
      <c r="Y58" s="32" t="n"/>
      <c r="Z58" s="4" t="n"/>
      <c r="AA58" s="77" t="n"/>
      <c r="AB58" s="78" t="n"/>
      <c r="AC58" s="32" t="n"/>
      <c r="AD58" s="32" t="n"/>
      <c r="AE58" s="32" t="n"/>
      <c r="AF58" s="32" t="n"/>
      <c r="AG58" s="32" t="n"/>
      <c r="AH58" s="4" t="n"/>
      <c r="AI58" s="77" t="n"/>
      <c r="AJ58" s="78" t="n"/>
      <c r="AK58" s="32" t="n"/>
      <c r="AL58" s="32" t="n"/>
      <c r="AM58" s="32" t="n"/>
      <c r="AN58" s="32" t="n"/>
      <c r="AO58" s="32" t="n"/>
      <c r="AP58" s="4" t="n"/>
      <c r="AQ58" s="77" t="n"/>
      <c r="AR58" s="78" t="n"/>
      <c r="AS58" s="32" t="n"/>
      <c r="AT58" s="32" t="n"/>
      <c r="AU58" s="32" t="n"/>
      <c r="AV58" s="32" t="n"/>
      <c r="AW58" s="32" t="n"/>
      <c r="AX58" s="4" t="n"/>
      <c r="AY58" s="77" t="n"/>
      <c r="AZ58" s="78" t="n"/>
      <c r="BA58" s="32" t="n"/>
      <c r="BB58" s="32" t="n"/>
      <c r="BC58" s="32" t="n"/>
      <c r="BD58" s="32" t="n"/>
      <c r="BE58" s="32" t="n"/>
      <c r="BF58" s="4" t="n"/>
      <c r="BG58" s="77" t="n"/>
      <c r="BH58" s="78" t="n"/>
      <c r="BI58" s="32" t="n"/>
      <c r="BJ58" s="32" t="n"/>
      <c r="BK58" s="32" t="n"/>
      <c r="BL58" s="32" t="n"/>
      <c r="BM58" s="32" t="n"/>
      <c r="BN58" s="4" t="n"/>
      <c r="BO58" s="77" t="n"/>
      <c r="BP58" s="78" t="n"/>
      <c r="BQ58" s="32" t="n"/>
      <c r="BR58" s="32" t="n"/>
      <c r="BS58" s="32" t="n"/>
      <c r="BT58" s="32" t="n"/>
      <c r="BU58" s="32" t="n"/>
      <c r="BV58" s="4" t="n"/>
      <c r="BW58" s="77" t="n"/>
      <c r="BX58" s="78" t="n"/>
      <c r="BY58" s="32" t="n"/>
      <c r="BZ58" s="32" t="n"/>
      <c r="CA58" s="32" t="n"/>
      <c r="CB58" s="32" t="n"/>
      <c r="CC58" s="32" t="n"/>
      <c r="CD58" s="4" t="n"/>
      <c r="CE58" s="77" t="n"/>
      <c r="CF58" s="78" t="n"/>
      <c r="CG58" s="32" t="n"/>
      <c r="CH58" s="32" t="n"/>
      <c r="CI58" s="32" t="n"/>
      <c r="CJ58" s="32" t="n"/>
      <c r="CK58" s="32" t="n"/>
      <c r="CL58" s="4" t="n"/>
      <c r="CM58" s="77" t="n"/>
      <c r="CN58" s="78" t="n"/>
      <c r="CO58" s="32" t="n"/>
      <c r="CP58" s="32" t="n"/>
      <c r="CQ58" s="32" t="n"/>
      <c r="CR58" s="32" t="n"/>
      <c r="CS58" s="32" t="n"/>
      <c r="CT58" s="4" t="n"/>
      <c r="CU58" s="77" t="n"/>
      <c r="CV58" s="78" t="n"/>
      <c r="CW58" s="32" t="n"/>
      <c r="CX58" s="32" t="n"/>
      <c r="CY58" s="32" t="n"/>
      <c r="CZ58" s="32" t="n"/>
      <c r="DA58" s="32" t="n"/>
      <c r="DB58" s="4" t="n"/>
      <c r="DC58" s="77" t="n"/>
      <c r="DD58" s="78" t="n"/>
      <c r="DE58" s="32" t="n"/>
      <c r="DF58" s="32" t="n"/>
      <c r="DG58" s="32" t="n"/>
      <c r="DH58" s="32" t="n"/>
      <c r="DI58" s="32" t="n"/>
      <c r="DJ58" s="4" t="n"/>
      <c r="DK58" s="77" t="n"/>
      <c r="DL58" s="78" t="n"/>
      <c r="DM58" s="32" t="n"/>
      <c r="DN58" s="32" t="n"/>
      <c r="DO58" s="32" t="n"/>
      <c r="DP58" s="32" t="n"/>
      <c r="DQ58" s="32" t="n"/>
      <c r="DR58" s="4" t="n"/>
      <c r="DS58" s="77" t="n"/>
      <c r="DT58" s="78" t="n"/>
      <c r="DU58" s="32" t="n"/>
      <c r="DV58" s="32" t="n"/>
      <c r="DW58" s="32" t="n"/>
      <c r="DX58" s="32" t="n"/>
      <c r="DY58" s="32" t="n"/>
      <c r="DZ58" s="4" t="n"/>
      <c r="EA58" s="77" t="n"/>
      <c r="EB58" s="78" t="n"/>
      <c r="EC58" s="32" t="n"/>
      <c r="ED58" s="32" t="n"/>
      <c r="EE58" s="32" t="n"/>
      <c r="EF58" s="32" t="n"/>
      <c r="EG58" s="32" t="n"/>
      <c r="EH58" s="4" t="n"/>
      <c r="EI58" s="77" t="n"/>
      <c r="EJ58" s="78" t="n"/>
      <c r="EK58" s="32" t="n"/>
      <c r="EL58" s="32" t="n"/>
      <c r="EM58" s="32" t="n"/>
      <c r="EN58" s="32" t="n"/>
      <c r="EO58" s="32" t="n"/>
      <c r="EP58" s="4" t="n"/>
      <c r="EQ58" s="77" t="n"/>
      <c r="ER58" s="78" t="n"/>
      <c r="ES58" s="32" t="n"/>
      <c r="ET58" s="32" t="n"/>
      <c r="EU58" s="32" t="n"/>
      <c r="EV58" s="32" t="n"/>
      <c r="EW58" s="32" t="n"/>
      <c r="EX58" s="4" t="n"/>
      <c r="EY58" s="77" t="n"/>
      <c r="EZ58" s="78" t="n"/>
      <c r="FA58" s="32" t="n"/>
      <c r="FB58" s="32" t="n"/>
      <c r="FC58" s="32" t="n"/>
      <c r="FD58" s="32" t="n"/>
      <c r="FE58" s="32" t="n"/>
      <c r="FF58" s="4" t="n"/>
      <c r="FG58" s="77" t="n"/>
      <c r="FH58" s="78" t="n"/>
      <c r="FI58" s="32" t="n"/>
      <c r="FJ58" s="32" t="n"/>
      <c r="FK58" s="32" t="n"/>
      <c r="FL58" s="32" t="n"/>
      <c r="FM58" s="32" t="n"/>
      <c r="FN58" s="4" t="n"/>
      <c r="FO58" s="77" t="n"/>
      <c r="FP58" s="78" t="n"/>
      <c r="FQ58" s="32" t="n"/>
      <c r="FR58" s="32" t="n"/>
      <c r="FS58" s="32" t="n"/>
      <c r="FT58" s="32" t="n"/>
      <c r="FU58" s="32" t="n"/>
      <c r="FV58" s="4" t="n"/>
      <c r="FW58" s="77" t="n"/>
      <c r="FX58" s="78" t="n"/>
      <c r="FY58" s="32" t="n"/>
      <c r="FZ58" s="32" t="n"/>
      <c r="GA58" s="32" t="n"/>
      <c r="GB58" s="32" t="n"/>
      <c r="GC58" s="32" t="n"/>
      <c r="GD58" s="4" t="n"/>
      <c r="GE58" s="77" t="n"/>
      <c r="GF58" s="78" t="n"/>
      <c r="GG58" s="32" t="n"/>
      <c r="GH58" s="32" t="n"/>
      <c r="GI58" s="32" t="n"/>
      <c r="GJ58" s="32" t="n"/>
      <c r="GK58" s="32" t="n"/>
      <c r="GL58" s="4" t="n"/>
      <c r="GM58" s="77" t="n"/>
      <c r="GN58" s="78" t="n"/>
      <c r="GO58" s="32" t="n"/>
      <c r="GP58" s="32" t="n"/>
      <c r="GQ58" s="32" t="n"/>
      <c r="GR58" s="32" t="n"/>
      <c r="GS58" s="32" t="n"/>
      <c r="GT58" s="4" t="n"/>
      <c r="GU58" s="77" t="n"/>
      <c r="GV58" s="78" t="n"/>
      <c r="GW58" s="32" t="n"/>
      <c r="GX58" s="32" t="n"/>
      <c r="GY58" s="32" t="n"/>
      <c r="GZ58" s="32" t="n"/>
      <c r="HA58" s="32" t="n"/>
      <c r="HB58" s="4" t="n"/>
    </row>
    <row r="59" ht="12.75" customHeight="1" s="108" thickBot="1" thickTop="1">
      <c r="A59" s="101">
        <f>S59</f>
        <v/>
      </c>
      <c r="B59" s="83" t="n"/>
      <c r="C59" s="52">
        <f>U59+AC59+AK59+AS59+BA59+BI59+BQ59+BY59+CG59+CO59+CW59+DE59+DM59+DU59+EC59+EK59+ES59+FA59+FI59+FQ59+FY59+GG59+GO59+GW59</f>
        <v/>
      </c>
      <c r="D59" s="50">
        <f>U131+AC131</f>
        <v/>
      </c>
      <c r="E59" s="42">
        <f>C59+D59</f>
        <v/>
      </c>
      <c r="F59" s="46">
        <f>V59+AD59+AL59+AT59+BB59+BJ59+BR59+BZ59+CH59+CP59+CX59+DF59+DN59+DV59+ED59+EL59+ET59+FB59+FJ59+FR59+FZ59+GH59+GP59+GX59</f>
        <v/>
      </c>
      <c r="G59" s="46">
        <f>V131+AD131</f>
        <v/>
      </c>
      <c r="H59" s="105">
        <f>F59+G59</f>
        <v/>
      </c>
      <c r="I59" s="46">
        <f>X59+AF59+AN59+AV59+BD59+BL59+BT59+CB59+CJ59+CR59+CZ59+DH59+DP59+DX59+EF59+EN59+EV59+FD59+FL59+FT59+GB59+GJ59+GR59+GZ59</f>
        <v/>
      </c>
      <c r="J59" s="46">
        <f>X131+AF131</f>
        <v/>
      </c>
      <c r="K59" s="118">
        <f>I59+J59</f>
        <v/>
      </c>
      <c r="L59" s="29">
        <f>K59-H59</f>
        <v/>
      </c>
      <c r="M59" s="129">
        <f>L59+O59</f>
        <v/>
      </c>
      <c r="N59" s="12" t="n"/>
      <c r="O59" s="122" t="n">
        <v>0</v>
      </c>
      <c r="P59" s="134">
        <f>A59</f>
        <v/>
      </c>
      <c r="Q59" s="12" t="n"/>
      <c r="R59" s="4" t="n"/>
      <c r="S59" s="75" t="n">
        <v>44647</v>
      </c>
      <c r="T59" s="76" t="n"/>
      <c r="U59" s="80" t="n">
        <v>0</v>
      </c>
      <c r="V59" s="80">
        <f>U59*0.25</f>
        <v/>
      </c>
      <c r="W59" s="80">
        <f>U59*0.15</f>
        <v/>
      </c>
      <c r="X59" s="80" t="n">
        <v>0</v>
      </c>
      <c r="Y59" s="98" t="n"/>
      <c r="Z59" s="4" t="n"/>
      <c r="AA59" s="93">
        <f>AA57+1</f>
        <v/>
      </c>
      <c r="AB59" s="76" t="n"/>
      <c r="AC59" s="80" t="n">
        <v>0</v>
      </c>
      <c r="AD59" s="80">
        <f>AC59*0.25</f>
        <v/>
      </c>
      <c r="AE59" s="80">
        <f>AC59*0.15</f>
        <v/>
      </c>
      <c r="AF59" s="80" t="n">
        <v>0</v>
      </c>
      <c r="AG59" s="98" t="n"/>
      <c r="AH59" s="4" t="n"/>
      <c r="AI59" s="93">
        <f>AI57+1</f>
        <v/>
      </c>
      <c r="AJ59" s="76" t="n"/>
      <c r="AK59" s="80" t="n">
        <v>0</v>
      </c>
      <c r="AL59" s="80">
        <f>AK59*0.25</f>
        <v/>
      </c>
      <c r="AM59" s="80">
        <f>AK59*0.15</f>
        <v/>
      </c>
      <c r="AN59" s="80" t="n">
        <v>0</v>
      </c>
      <c r="AO59" s="98" t="n"/>
      <c r="AP59" s="4" t="n"/>
      <c r="AQ59" s="93">
        <f>AQ57+1</f>
        <v/>
      </c>
      <c r="AR59" s="76" t="n"/>
      <c r="AS59" s="80" t="n">
        <v>0</v>
      </c>
      <c r="AT59" s="80">
        <f>AS59*0.25</f>
        <v/>
      </c>
      <c r="AU59" s="80">
        <f>AS59*0.15</f>
        <v/>
      </c>
      <c r="AV59" s="80" t="n">
        <v>0</v>
      </c>
      <c r="AW59" s="98" t="n"/>
      <c r="AX59" s="4" t="n"/>
      <c r="AY59" s="93">
        <f>AY57+1</f>
        <v/>
      </c>
      <c r="AZ59" s="76" t="n"/>
      <c r="BA59" s="80" t="n">
        <v>0</v>
      </c>
      <c r="BB59" s="80">
        <f>BA59*0.25</f>
        <v/>
      </c>
      <c r="BC59" s="80">
        <f>BA59*0.15</f>
        <v/>
      </c>
      <c r="BD59" s="80" t="n">
        <v>0</v>
      </c>
      <c r="BE59" s="98" t="n"/>
      <c r="BF59" s="4" t="n"/>
      <c r="BG59" s="93">
        <f>BG57+1</f>
        <v/>
      </c>
      <c r="BH59" s="76" t="n"/>
      <c r="BI59" s="80" t="n">
        <v>0</v>
      </c>
      <c r="BJ59" s="80">
        <f>BI59*0.25</f>
        <v/>
      </c>
      <c r="BK59" s="80">
        <f>BI59*0.15</f>
        <v/>
      </c>
      <c r="BL59" s="80" t="n">
        <v>0</v>
      </c>
      <c r="BM59" s="98" t="n"/>
      <c r="BN59" s="4" t="n"/>
      <c r="BO59" s="93">
        <f>BO57+1</f>
        <v/>
      </c>
      <c r="BP59" s="76" t="n"/>
      <c r="BQ59" s="80" t="n">
        <v>0</v>
      </c>
      <c r="BR59" s="80">
        <f>BQ59*0.25</f>
        <v/>
      </c>
      <c r="BS59" s="80">
        <f>BQ59*0.15</f>
        <v/>
      </c>
      <c r="BT59" s="80" t="n">
        <v>0</v>
      </c>
      <c r="BU59" s="98" t="n"/>
      <c r="BV59" s="4" t="n"/>
      <c r="BW59" s="93">
        <f>BW57+1</f>
        <v/>
      </c>
      <c r="BX59" s="76" t="n"/>
      <c r="BY59" s="80" t="n">
        <v>0</v>
      </c>
      <c r="BZ59" s="80">
        <f>BY59*0.25</f>
        <v/>
      </c>
      <c r="CA59" s="80">
        <f>BY59*0.15</f>
        <v/>
      </c>
      <c r="CB59" s="80" t="n">
        <v>0</v>
      </c>
      <c r="CC59" s="98" t="n"/>
      <c r="CD59" s="4" t="n"/>
      <c r="CE59" s="93">
        <f>CE57+1</f>
        <v/>
      </c>
      <c r="CF59" s="76" t="n"/>
      <c r="CG59" s="80" t="n">
        <v>0</v>
      </c>
      <c r="CH59" s="80">
        <f>CG59*0.25</f>
        <v/>
      </c>
      <c r="CI59" s="80">
        <f>CG59*0.15</f>
        <v/>
      </c>
      <c r="CJ59" s="80" t="n">
        <v>0</v>
      </c>
      <c r="CK59" s="98" t="n"/>
      <c r="CL59" s="4" t="n"/>
      <c r="CM59" s="93">
        <f>CM57+1</f>
        <v/>
      </c>
      <c r="CN59" s="76" t="n"/>
      <c r="CO59" s="80" t="n">
        <v>0</v>
      </c>
      <c r="CP59" s="80">
        <f>CO59*0.25</f>
        <v/>
      </c>
      <c r="CQ59" s="80">
        <f>CO59*0.15</f>
        <v/>
      </c>
      <c r="CR59" s="80" t="n">
        <v>0</v>
      </c>
      <c r="CS59" s="98" t="n"/>
      <c r="CT59" s="4" t="n"/>
      <c r="CU59" s="93">
        <f>CU57+1</f>
        <v/>
      </c>
      <c r="CV59" s="76" t="n"/>
      <c r="CW59" s="80" t="n">
        <v>0</v>
      </c>
      <c r="CX59" s="80">
        <f>CW59*0.25</f>
        <v/>
      </c>
      <c r="CY59" s="80">
        <f>CW59*0.15</f>
        <v/>
      </c>
      <c r="CZ59" s="80" t="n">
        <v>0</v>
      </c>
      <c r="DA59" s="98" t="n"/>
      <c r="DB59" s="4" t="n"/>
      <c r="DC59" s="93">
        <f>DC57+1</f>
        <v/>
      </c>
      <c r="DD59" s="76" t="n"/>
      <c r="DE59" s="80" t="n">
        <v>0</v>
      </c>
      <c r="DF59" s="80">
        <f>DE59*0.25</f>
        <v/>
      </c>
      <c r="DG59" s="80">
        <f>DE59*0.15</f>
        <v/>
      </c>
      <c r="DH59" s="80" t="n">
        <v>0</v>
      </c>
      <c r="DI59" s="98" t="n"/>
      <c r="DJ59" s="4" t="n"/>
      <c r="DK59" s="93">
        <f>DK57+1</f>
        <v/>
      </c>
      <c r="DL59" s="76" t="n"/>
      <c r="DM59" s="80" t="n">
        <v>0</v>
      </c>
      <c r="DN59" s="80">
        <f>DM59*0.25</f>
        <v/>
      </c>
      <c r="DO59" s="80">
        <f>DM59*0.15</f>
        <v/>
      </c>
      <c r="DP59" s="80" t="n">
        <v>0</v>
      </c>
      <c r="DQ59" s="98" t="n"/>
      <c r="DR59" s="4" t="n"/>
      <c r="DS59" s="93">
        <f>DS57+1</f>
        <v/>
      </c>
      <c r="DT59" s="76" t="n"/>
      <c r="DU59" s="80" t="n">
        <v>0</v>
      </c>
      <c r="DV59" s="80">
        <f>DU59*0.25</f>
        <v/>
      </c>
      <c r="DW59" s="80">
        <f>DU59*0.15</f>
        <v/>
      </c>
      <c r="DX59" s="80" t="n">
        <v>0</v>
      </c>
      <c r="DY59" s="98" t="n"/>
      <c r="DZ59" s="4" t="n"/>
      <c r="EA59" s="93">
        <f>EA57+1</f>
        <v/>
      </c>
      <c r="EB59" s="76" t="n"/>
      <c r="EC59" s="80" t="n">
        <v>0</v>
      </c>
      <c r="ED59" s="80">
        <f>EC59*0.25</f>
        <v/>
      </c>
      <c r="EE59" s="80">
        <f>EC59*0.15</f>
        <v/>
      </c>
      <c r="EF59" s="80" t="n">
        <v>0</v>
      </c>
      <c r="EG59" s="98" t="n"/>
      <c r="EH59" s="4" t="n"/>
      <c r="EI59" s="93">
        <f>EI57+1</f>
        <v/>
      </c>
      <c r="EJ59" s="76" t="n"/>
      <c r="EK59" s="80" t="n">
        <v>0</v>
      </c>
      <c r="EL59" s="80">
        <f>EK59*0.25</f>
        <v/>
      </c>
      <c r="EM59" s="80">
        <f>EK59*0.15</f>
        <v/>
      </c>
      <c r="EN59" s="80" t="n">
        <v>0</v>
      </c>
      <c r="EO59" s="98" t="n"/>
      <c r="EP59" s="4" t="n"/>
      <c r="EQ59" s="93">
        <f>EQ57+1</f>
        <v/>
      </c>
      <c r="ER59" s="76" t="n"/>
      <c r="ES59" s="80" t="n">
        <v>0</v>
      </c>
      <c r="ET59" s="80">
        <f>ES59*0.25</f>
        <v/>
      </c>
      <c r="EU59" s="80">
        <f>ES59*0.15</f>
        <v/>
      </c>
      <c r="EV59" s="80" t="n">
        <v>0</v>
      </c>
      <c r="EW59" s="98" t="n"/>
      <c r="EX59" s="4" t="n"/>
      <c r="EY59" s="93">
        <f>EY57+1</f>
        <v/>
      </c>
      <c r="EZ59" s="76" t="n"/>
      <c r="FA59" s="80" t="n">
        <v>0</v>
      </c>
      <c r="FB59" s="80">
        <f>FA59*0.25</f>
        <v/>
      </c>
      <c r="FC59" s="80">
        <f>FA59*0.15</f>
        <v/>
      </c>
      <c r="FD59" s="80" t="n">
        <v>0</v>
      </c>
      <c r="FE59" s="98" t="n"/>
      <c r="FF59" s="4" t="n"/>
      <c r="FG59" s="93">
        <f>FG57+1</f>
        <v/>
      </c>
      <c r="FH59" s="76" t="n"/>
      <c r="FI59" s="80" t="n">
        <v>0</v>
      </c>
      <c r="FJ59" s="80">
        <f>FI59*0.25</f>
        <v/>
      </c>
      <c r="FK59" s="80">
        <f>FI59*0.15</f>
        <v/>
      </c>
      <c r="FL59" s="80" t="n">
        <v>0</v>
      </c>
      <c r="FM59" s="98" t="n"/>
      <c r="FN59" s="4" t="n"/>
      <c r="FO59" s="93">
        <f>FO57+1</f>
        <v/>
      </c>
      <c r="FP59" s="76" t="n"/>
      <c r="FQ59" s="80" t="n">
        <v>0</v>
      </c>
      <c r="FR59" s="80">
        <f>FQ59*0.25</f>
        <v/>
      </c>
      <c r="FS59" s="80">
        <f>FQ59*0.15</f>
        <v/>
      </c>
      <c r="FT59" s="80" t="n">
        <v>0</v>
      </c>
      <c r="FU59" s="98" t="n"/>
      <c r="FV59" s="4" t="n"/>
      <c r="FW59" s="93">
        <f>FW57+1</f>
        <v/>
      </c>
      <c r="FX59" s="76" t="n"/>
      <c r="FY59" s="80" t="n">
        <v>0</v>
      </c>
      <c r="FZ59" s="80">
        <f>FY59*0.25</f>
        <v/>
      </c>
      <c r="GA59" s="80">
        <f>FY59*0.15</f>
        <v/>
      </c>
      <c r="GB59" s="80" t="n">
        <v>0</v>
      </c>
      <c r="GC59" s="98" t="n"/>
      <c r="GD59" s="4" t="n"/>
      <c r="GE59" s="93">
        <f>GE57+1</f>
        <v/>
      </c>
      <c r="GF59" s="76" t="n"/>
      <c r="GG59" s="80" t="n">
        <v>0</v>
      </c>
      <c r="GH59" s="80">
        <f>GG59*0.25</f>
        <v/>
      </c>
      <c r="GI59" s="80">
        <f>GG59*0.15</f>
        <v/>
      </c>
      <c r="GJ59" s="80" t="n">
        <v>0</v>
      </c>
      <c r="GK59" s="98" t="n"/>
      <c r="GL59" s="4" t="n"/>
      <c r="GM59" s="93">
        <f>GM57+1</f>
        <v/>
      </c>
      <c r="GN59" s="76" t="n"/>
      <c r="GO59" s="80" t="n">
        <v>0</v>
      </c>
      <c r="GP59" s="80">
        <f>GO59*0.25</f>
        <v/>
      </c>
      <c r="GQ59" s="80">
        <f>GO59*0.15</f>
        <v/>
      </c>
      <c r="GR59" s="80" t="n">
        <v>0</v>
      </c>
      <c r="GS59" s="98" t="n"/>
      <c r="GT59" s="4" t="n"/>
      <c r="GU59" s="93">
        <f>GU57+1</f>
        <v/>
      </c>
      <c r="GV59" s="76" t="n"/>
      <c r="GW59" s="80" t="n">
        <v>0</v>
      </c>
      <c r="GX59" s="80">
        <f>GW59*0.25</f>
        <v/>
      </c>
      <c r="GY59" s="80">
        <f>GW59*0.15</f>
        <v/>
      </c>
      <c r="GZ59" s="80" t="n">
        <v>0</v>
      </c>
      <c r="HA59" s="98" t="n"/>
      <c r="HB59" s="4" t="n"/>
    </row>
    <row r="60" ht="12.75" customHeight="1" s="108" thickBot="1" thickTop="1">
      <c r="A60" s="84" t="n"/>
      <c r="B60" s="78" t="n"/>
      <c r="C60" s="30" t="n"/>
      <c r="D60" s="30" t="n"/>
      <c r="E60" s="30" t="n"/>
      <c r="F60" s="30" t="n"/>
      <c r="G60" s="30" t="n"/>
      <c r="H60" s="30" t="n"/>
      <c r="I60" s="30" t="n"/>
      <c r="J60" s="30" t="n"/>
      <c r="K60" s="30" t="n"/>
      <c r="L60" s="30" t="n"/>
      <c r="M60" s="30" t="n"/>
      <c r="N60" s="12" t="n"/>
      <c r="O60" s="123" t="n"/>
      <c r="P60" s="135" t="n"/>
      <c r="Q60" s="12" t="n"/>
      <c r="R60" s="4" t="n"/>
      <c r="S60" s="77" t="n"/>
      <c r="T60" s="78" t="n"/>
      <c r="U60" s="32" t="n"/>
      <c r="V60" s="32" t="n"/>
      <c r="W60" s="32" t="n"/>
      <c r="X60" s="32" t="n"/>
      <c r="Y60" s="32" t="n"/>
      <c r="Z60" s="4" t="n"/>
      <c r="AA60" s="77" t="n"/>
      <c r="AB60" s="78" t="n"/>
      <c r="AC60" s="32" t="n"/>
      <c r="AD60" s="32" t="n"/>
      <c r="AE60" s="32" t="n"/>
      <c r="AF60" s="32" t="n"/>
      <c r="AG60" s="32" t="n"/>
      <c r="AH60" s="4" t="n"/>
      <c r="AI60" s="77" t="n"/>
      <c r="AJ60" s="78" t="n"/>
      <c r="AK60" s="32" t="n"/>
      <c r="AL60" s="32" t="n"/>
      <c r="AM60" s="32" t="n"/>
      <c r="AN60" s="32" t="n"/>
      <c r="AO60" s="32" t="n"/>
      <c r="AP60" s="4" t="n"/>
      <c r="AQ60" s="77" t="n"/>
      <c r="AR60" s="78" t="n"/>
      <c r="AS60" s="32" t="n"/>
      <c r="AT60" s="32" t="n"/>
      <c r="AU60" s="32" t="n"/>
      <c r="AV60" s="32" t="n"/>
      <c r="AW60" s="32" t="n"/>
      <c r="AX60" s="4" t="n"/>
      <c r="AY60" s="77" t="n"/>
      <c r="AZ60" s="78" t="n"/>
      <c r="BA60" s="32" t="n"/>
      <c r="BB60" s="32" t="n"/>
      <c r="BC60" s="32" t="n"/>
      <c r="BD60" s="32" t="n"/>
      <c r="BE60" s="32" t="n"/>
      <c r="BF60" s="4" t="n"/>
      <c r="BG60" s="77" t="n"/>
      <c r="BH60" s="78" t="n"/>
      <c r="BI60" s="32" t="n"/>
      <c r="BJ60" s="32" t="n"/>
      <c r="BK60" s="32" t="n"/>
      <c r="BL60" s="32" t="n"/>
      <c r="BM60" s="32" t="n"/>
      <c r="BN60" s="4" t="n"/>
      <c r="BO60" s="77" t="n"/>
      <c r="BP60" s="78" t="n"/>
      <c r="BQ60" s="32" t="n"/>
      <c r="BR60" s="32" t="n"/>
      <c r="BS60" s="32" t="n"/>
      <c r="BT60" s="32" t="n"/>
      <c r="BU60" s="32" t="n"/>
      <c r="BV60" s="4" t="n"/>
      <c r="BW60" s="77" t="n"/>
      <c r="BX60" s="78" t="n"/>
      <c r="BY60" s="32" t="n"/>
      <c r="BZ60" s="32" t="n"/>
      <c r="CA60" s="32" t="n"/>
      <c r="CB60" s="32" t="n"/>
      <c r="CC60" s="32" t="n"/>
      <c r="CD60" s="4" t="n"/>
      <c r="CE60" s="77" t="n"/>
      <c r="CF60" s="78" t="n"/>
      <c r="CG60" s="32" t="n"/>
      <c r="CH60" s="32" t="n"/>
      <c r="CI60" s="32" t="n"/>
      <c r="CJ60" s="32" t="n"/>
      <c r="CK60" s="32" t="n"/>
      <c r="CL60" s="4" t="n"/>
      <c r="CM60" s="77" t="n"/>
      <c r="CN60" s="78" t="n"/>
      <c r="CO60" s="32" t="n"/>
      <c r="CP60" s="32" t="n"/>
      <c r="CQ60" s="32" t="n"/>
      <c r="CR60" s="32" t="n"/>
      <c r="CS60" s="32" t="n"/>
      <c r="CT60" s="4" t="n"/>
      <c r="CU60" s="77" t="n"/>
      <c r="CV60" s="78" t="n"/>
      <c r="CW60" s="32" t="n"/>
      <c r="CX60" s="32" t="n"/>
      <c r="CY60" s="32" t="n"/>
      <c r="CZ60" s="32" t="n"/>
      <c r="DA60" s="32" t="n"/>
      <c r="DB60" s="4" t="n"/>
      <c r="DC60" s="77" t="n"/>
      <c r="DD60" s="78" t="n"/>
      <c r="DE60" s="32" t="n"/>
      <c r="DF60" s="32" t="n"/>
      <c r="DG60" s="32" t="n"/>
      <c r="DH60" s="32" t="n"/>
      <c r="DI60" s="32" t="n"/>
      <c r="DJ60" s="4" t="n"/>
      <c r="DK60" s="77" t="n"/>
      <c r="DL60" s="78" t="n"/>
      <c r="DM60" s="32" t="n"/>
      <c r="DN60" s="32" t="n"/>
      <c r="DO60" s="32" t="n"/>
      <c r="DP60" s="32" t="n"/>
      <c r="DQ60" s="32" t="n"/>
      <c r="DR60" s="4" t="n"/>
      <c r="DS60" s="77" t="n"/>
      <c r="DT60" s="78" t="n"/>
      <c r="DU60" s="32" t="n"/>
      <c r="DV60" s="32" t="n"/>
      <c r="DW60" s="32" t="n"/>
      <c r="DX60" s="32" t="n"/>
      <c r="DY60" s="32" t="n"/>
      <c r="DZ60" s="4" t="n"/>
      <c r="EA60" s="77" t="n"/>
      <c r="EB60" s="78" t="n"/>
      <c r="EC60" s="32" t="n"/>
      <c r="ED60" s="32" t="n"/>
      <c r="EE60" s="32" t="n"/>
      <c r="EF60" s="32" t="n"/>
      <c r="EG60" s="32" t="n"/>
      <c r="EH60" s="4" t="n"/>
      <c r="EI60" s="77" t="n"/>
      <c r="EJ60" s="78" t="n"/>
      <c r="EK60" s="32" t="n"/>
      <c r="EL60" s="32" t="n"/>
      <c r="EM60" s="32" t="n"/>
      <c r="EN60" s="32" t="n"/>
      <c r="EO60" s="32" t="n"/>
      <c r="EP60" s="4" t="n"/>
      <c r="EQ60" s="77" t="n"/>
      <c r="ER60" s="78" t="n"/>
      <c r="ES60" s="32" t="n"/>
      <c r="ET60" s="32" t="n"/>
      <c r="EU60" s="32" t="n"/>
      <c r="EV60" s="32" t="n"/>
      <c r="EW60" s="32" t="n"/>
      <c r="EX60" s="4" t="n"/>
      <c r="EY60" s="77" t="n"/>
      <c r="EZ60" s="78" t="n"/>
      <c r="FA60" s="32" t="n"/>
      <c r="FB60" s="32" t="n"/>
      <c r="FC60" s="32" t="n"/>
      <c r="FD60" s="32" t="n"/>
      <c r="FE60" s="32" t="n"/>
      <c r="FF60" s="4" t="n"/>
      <c r="FG60" s="77" t="n"/>
      <c r="FH60" s="78" t="n"/>
      <c r="FI60" s="32" t="n"/>
      <c r="FJ60" s="32" t="n"/>
      <c r="FK60" s="32" t="n"/>
      <c r="FL60" s="32" t="n"/>
      <c r="FM60" s="32" t="n"/>
      <c r="FN60" s="4" t="n"/>
      <c r="FO60" s="77" t="n"/>
      <c r="FP60" s="78" t="n"/>
      <c r="FQ60" s="32" t="n"/>
      <c r="FR60" s="32" t="n"/>
      <c r="FS60" s="32" t="n"/>
      <c r="FT60" s="32" t="n"/>
      <c r="FU60" s="32" t="n"/>
      <c r="FV60" s="4" t="n"/>
      <c r="FW60" s="77" t="n"/>
      <c r="FX60" s="78" t="n"/>
      <c r="FY60" s="32" t="n"/>
      <c r="FZ60" s="32" t="n"/>
      <c r="GA60" s="32" t="n"/>
      <c r="GB60" s="32" t="n"/>
      <c r="GC60" s="32" t="n"/>
      <c r="GD60" s="4" t="n"/>
      <c r="GE60" s="77" t="n"/>
      <c r="GF60" s="78" t="n"/>
      <c r="GG60" s="32" t="n"/>
      <c r="GH60" s="32" t="n"/>
      <c r="GI60" s="32" t="n"/>
      <c r="GJ60" s="32" t="n"/>
      <c r="GK60" s="32" t="n"/>
      <c r="GL60" s="4" t="n"/>
      <c r="GM60" s="77" t="n"/>
      <c r="GN60" s="78" t="n"/>
      <c r="GO60" s="32" t="n"/>
      <c r="GP60" s="32" t="n"/>
      <c r="GQ60" s="32" t="n"/>
      <c r="GR60" s="32" t="n"/>
      <c r="GS60" s="32" t="n"/>
      <c r="GT60" s="4" t="n"/>
      <c r="GU60" s="77" t="n"/>
      <c r="GV60" s="78" t="n"/>
      <c r="GW60" s="32" t="n"/>
      <c r="GX60" s="32" t="n"/>
      <c r="GY60" s="32" t="n"/>
      <c r="GZ60" s="32" t="n"/>
      <c r="HA60" s="32" t="n"/>
      <c r="HB60" s="4" t="n"/>
    </row>
    <row r="61" ht="12.75" customHeight="1" s="108" thickBot="1" thickTop="1">
      <c r="A61" s="101">
        <f>S61</f>
        <v/>
      </c>
      <c r="B61" s="83" t="n"/>
      <c r="C61" s="52">
        <f>U61+AC61+AK61+AS61+BA61+BI61+BQ61+BY61+CG61+CO61+CW61+DE61+DM61+DU61+EC61+EK61+ES61+FA61+FI61+FQ61+FY61+GG61+GO61+GW61</f>
        <v/>
      </c>
      <c r="D61" s="50">
        <f>U133+AC133</f>
        <v/>
      </c>
      <c r="E61" s="42">
        <f>C61+D61</f>
        <v/>
      </c>
      <c r="F61" s="46">
        <f>V61+AD61+AL61+AT61+BB61+BJ61+BR61+BZ61+CH61+CP61+CX61+DF61+DN61+DV61+ED61+EL61+ET61+FB61+FJ61+FR61+FZ61+GH61+GP61+GX61</f>
        <v/>
      </c>
      <c r="G61" s="46">
        <f>V133+AD133</f>
        <v/>
      </c>
      <c r="H61" s="105">
        <f>F61+G61</f>
        <v/>
      </c>
      <c r="I61" s="46">
        <f>X61+AF61+AN61+AV61+BD61+BL61+BT61+CB61+CJ61+CR61+CZ61+DH61+DP61+DX61+EF61+EN61+EV61+FD61+FL61+FT61+GB61+GJ61+GR61+GZ61</f>
        <v/>
      </c>
      <c r="J61" s="46">
        <f>X133+AF133</f>
        <v/>
      </c>
      <c r="K61" s="118">
        <f>I61+J61</f>
        <v/>
      </c>
      <c r="L61" s="29">
        <f>K61-H61</f>
        <v/>
      </c>
      <c r="M61" s="129">
        <f>L61+O61</f>
        <v/>
      </c>
      <c r="N61" s="12" t="n"/>
      <c r="O61" s="122" t="n">
        <v>0</v>
      </c>
      <c r="P61" s="136">
        <f>A61</f>
        <v/>
      </c>
      <c r="Q61" s="12" t="n"/>
      <c r="R61" s="4" t="n"/>
      <c r="S61" s="75" t="n">
        <v>44648</v>
      </c>
      <c r="T61" s="76" t="n"/>
      <c r="U61" s="79" t="n">
        <v>0</v>
      </c>
      <c r="V61" s="79">
        <f>U61*0.25</f>
        <v/>
      </c>
      <c r="W61" s="79">
        <f>U61*0.15</f>
        <v/>
      </c>
      <c r="X61" s="79" t="n">
        <v>0</v>
      </c>
      <c r="Y61" s="99" t="n"/>
      <c r="Z61" s="4" t="n"/>
      <c r="AA61" s="90">
        <f>AA59+1</f>
        <v/>
      </c>
      <c r="AB61" s="76" t="n"/>
      <c r="AC61" s="79" t="n">
        <v>0</v>
      </c>
      <c r="AD61" s="79">
        <f>AC61*0.25</f>
        <v/>
      </c>
      <c r="AE61" s="79">
        <f>AC61*0.15</f>
        <v/>
      </c>
      <c r="AF61" s="79" t="n">
        <v>0</v>
      </c>
      <c r="AG61" s="99" t="n"/>
      <c r="AH61" s="4" t="n"/>
      <c r="AI61" s="90">
        <f>AI59+1</f>
        <v/>
      </c>
      <c r="AJ61" s="76" t="n"/>
      <c r="AK61" s="79" t="n">
        <v>0</v>
      </c>
      <c r="AL61" s="79">
        <f>AK61*0.25</f>
        <v/>
      </c>
      <c r="AM61" s="79">
        <f>AK61*0.15</f>
        <v/>
      </c>
      <c r="AN61" s="79" t="n">
        <v>0</v>
      </c>
      <c r="AO61" s="99" t="n"/>
      <c r="AP61" s="4" t="n"/>
      <c r="AQ61" s="90">
        <f>AQ59+1</f>
        <v/>
      </c>
      <c r="AR61" s="76" t="n"/>
      <c r="AS61" s="79" t="n">
        <v>0</v>
      </c>
      <c r="AT61" s="79">
        <f>AS61*0.25</f>
        <v/>
      </c>
      <c r="AU61" s="79">
        <f>AS61*0.15</f>
        <v/>
      </c>
      <c r="AV61" s="79" t="n">
        <v>0</v>
      </c>
      <c r="AW61" s="99" t="n"/>
      <c r="AX61" s="4" t="n"/>
      <c r="AY61" s="90">
        <f>AY59+1</f>
        <v/>
      </c>
      <c r="AZ61" s="76" t="n"/>
      <c r="BA61" s="79" t="n">
        <v>0</v>
      </c>
      <c r="BB61" s="79">
        <f>BA61*0.25</f>
        <v/>
      </c>
      <c r="BC61" s="79">
        <f>BA61*0.15</f>
        <v/>
      </c>
      <c r="BD61" s="79" t="n">
        <v>0</v>
      </c>
      <c r="BE61" s="99" t="n"/>
      <c r="BF61" s="4" t="n"/>
      <c r="BG61" s="90">
        <f>BG59+1</f>
        <v/>
      </c>
      <c r="BH61" s="76" t="n"/>
      <c r="BI61" s="79" t="n">
        <v>0</v>
      </c>
      <c r="BJ61" s="79">
        <f>BI61*0.25</f>
        <v/>
      </c>
      <c r="BK61" s="79">
        <f>BI61*0.15</f>
        <v/>
      </c>
      <c r="BL61" s="79" t="n">
        <v>0</v>
      </c>
      <c r="BM61" s="99" t="n"/>
      <c r="BN61" s="4" t="n"/>
      <c r="BO61" s="90">
        <f>BO59+1</f>
        <v/>
      </c>
      <c r="BP61" s="76" t="n"/>
      <c r="BQ61" s="79" t="n">
        <v>0</v>
      </c>
      <c r="BR61" s="79">
        <f>BQ61*0.25</f>
        <v/>
      </c>
      <c r="BS61" s="79">
        <f>BQ61*0.15</f>
        <v/>
      </c>
      <c r="BT61" s="79" t="n">
        <v>0</v>
      </c>
      <c r="BU61" s="99" t="n"/>
      <c r="BV61" s="4" t="n"/>
      <c r="BW61" s="90">
        <f>BW59+1</f>
        <v/>
      </c>
      <c r="BX61" s="76" t="n"/>
      <c r="BY61" s="79" t="n">
        <v>0</v>
      </c>
      <c r="BZ61" s="79">
        <f>BY61*0.25</f>
        <v/>
      </c>
      <c r="CA61" s="79">
        <f>BY61*0.15</f>
        <v/>
      </c>
      <c r="CB61" s="79" t="n">
        <v>0</v>
      </c>
      <c r="CC61" s="99" t="n"/>
      <c r="CD61" s="4" t="n"/>
      <c r="CE61" s="90">
        <f>CE59+1</f>
        <v/>
      </c>
      <c r="CF61" s="76" t="n"/>
      <c r="CG61" s="79" t="n">
        <v>0</v>
      </c>
      <c r="CH61" s="79">
        <f>CG61*0.25</f>
        <v/>
      </c>
      <c r="CI61" s="79">
        <f>CG61*0.15</f>
        <v/>
      </c>
      <c r="CJ61" s="79" t="n">
        <v>0</v>
      </c>
      <c r="CK61" s="99" t="n"/>
      <c r="CL61" s="4" t="n"/>
      <c r="CM61" s="90">
        <f>CM59+1</f>
        <v/>
      </c>
      <c r="CN61" s="76" t="n"/>
      <c r="CO61" s="79" t="n">
        <v>0</v>
      </c>
      <c r="CP61" s="79">
        <f>CO61*0.25</f>
        <v/>
      </c>
      <c r="CQ61" s="79">
        <f>CO61*0.15</f>
        <v/>
      </c>
      <c r="CR61" s="79" t="n">
        <v>0</v>
      </c>
      <c r="CS61" s="99" t="n"/>
      <c r="CT61" s="4" t="n"/>
      <c r="CU61" s="90">
        <f>CU59+1</f>
        <v/>
      </c>
      <c r="CV61" s="76" t="n"/>
      <c r="CW61" s="79" t="n">
        <v>0</v>
      </c>
      <c r="CX61" s="79">
        <f>CW61*0.25</f>
        <v/>
      </c>
      <c r="CY61" s="79">
        <f>CW61*0.15</f>
        <v/>
      </c>
      <c r="CZ61" s="79" t="n">
        <v>0</v>
      </c>
      <c r="DA61" s="99" t="n"/>
      <c r="DB61" s="4" t="n"/>
      <c r="DC61" s="90">
        <f>DC59+1</f>
        <v/>
      </c>
      <c r="DD61" s="76" t="n"/>
      <c r="DE61" s="79" t="n">
        <v>0</v>
      </c>
      <c r="DF61" s="79">
        <f>DE61*0.25</f>
        <v/>
      </c>
      <c r="DG61" s="79">
        <f>DE61*0.15</f>
        <v/>
      </c>
      <c r="DH61" s="79" t="n">
        <v>0</v>
      </c>
      <c r="DI61" s="99" t="n"/>
      <c r="DJ61" s="4" t="n"/>
      <c r="DK61" s="90">
        <f>DK59+1</f>
        <v/>
      </c>
      <c r="DL61" s="76" t="n"/>
      <c r="DM61" s="79" t="n">
        <v>0</v>
      </c>
      <c r="DN61" s="79">
        <f>DM61*0.25</f>
        <v/>
      </c>
      <c r="DO61" s="79">
        <f>DM61*0.15</f>
        <v/>
      </c>
      <c r="DP61" s="79" t="n">
        <v>0</v>
      </c>
      <c r="DQ61" s="99" t="n"/>
      <c r="DR61" s="4" t="n"/>
      <c r="DS61" s="90">
        <f>DS59+1</f>
        <v/>
      </c>
      <c r="DT61" s="76" t="n"/>
      <c r="DU61" s="79" t="n">
        <v>0</v>
      </c>
      <c r="DV61" s="79">
        <f>DU61*0.25</f>
        <v/>
      </c>
      <c r="DW61" s="79">
        <f>DU61*0.15</f>
        <v/>
      </c>
      <c r="DX61" s="79" t="n">
        <v>0</v>
      </c>
      <c r="DY61" s="99" t="n"/>
      <c r="DZ61" s="4" t="n"/>
      <c r="EA61" s="90">
        <f>EA59+1</f>
        <v/>
      </c>
      <c r="EB61" s="76" t="n"/>
      <c r="EC61" s="79" t="n">
        <v>0</v>
      </c>
      <c r="ED61" s="79">
        <f>EC61*0.25</f>
        <v/>
      </c>
      <c r="EE61" s="79">
        <f>EC61*0.15</f>
        <v/>
      </c>
      <c r="EF61" s="79" t="n">
        <v>0</v>
      </c>
      <c r="EG61" s="99" t="n"/>
      <c r="EH61" s="4" t="n"/>
      <c r="EI61" s="90">
        <f>EI59+1</f>
        <v/>
      </c>
      <c r="EJ61" s="76" t="n"/>
      <c r="EK61" s="79" t="n">
        <v>0</v>
      </c>
      <c r="EL61" s="79">
        <f>EK61*0.25</f>
        <v/>
      </c>
      <c r="EM61" s="79">
        <f>EK61*0.15</f>
        <v/>
      </c>
      <c r="EN61" s="79" t="n">
        <v>0</v>
      </c>
      <c r="EO61" s="99" t="n"/>
      <c r="EP61" s="4" t="n"/>
      <c r="EQ61" s="90">
        <f>EQ59+1</f>
        <v/>
      </c>
      <c r="ER61" s="76" t="n"/>
      <c r="ES61" s="79" t="n">
        <v>0</v>
      </c>
      <c r="ET61" s="79">
        <f>ES61*0.25</f>
        <v/>
      </c>
      <c r="EU61" s="79">
        <f>ES61*0.15</f>
        <v/>
      </c>
      <c r="EV61" s="79" t="n">
        <v>0</v>
      </c>
      <c r="EW61" s="99" t="n"/>
      <c r="EX61" s="4" t="n"/>
      <c r="EY61" s="90">
        <f>EY59+1</f>
        <v/>
      </c>
      <c r="EZ61" s="76" t="n"/>
      <c r="FA61" s="79" t="n">
        <v>0</v>
      </c>
      <c r="FB61" s="79">
        <f>FA61*0.25</f>
        <v/>
      </c>
      <c r="FC61" s="79">
        <f>FA61*0.15</f>
        <v/>
      </c>
      <c r="FD61" s="79" t="n">
        <v>0</v>
      </c>
      <c r="FE61" s="99" t="n"/>
      <c r="FF61" s="4" t="n"/>
      <c r="FG61" s="90">
        <f>FG59+1</f>
        <v/>
      </c>
      <c r="FH61" s="76" t="n"/>
      <c r="FI61" s="79" t="n">
        <v>0</v>
      </c>
      <c r="FJ61" s="79">
        <f>FI61*0.25</f>
        <v/>
      </c>
      <c r="FK61" s="79">
        <f>FI61*0.15</f>
        <v/>
      </c>
      <c r="FL61" s="79" t="n">
        <v>0</v>
      </c>
      <c r="FM61" s="99" t="n"/>
      <c r="FN61" s="4" t="n"/>
      <c r="FO61" s="90">
        <f>FO59+1</f>
        <v/>
      </c>
      <c r="FP61" s="76" t="n"/>
      <c r="FQ61" s="79" t="n">
        <v>0</v>
      </c>
      <c r="FR61" s="79">
        <f>FQ61*0.25</f>
        <v/>
      </c>
      <c r="FS61" s="79">
        <f>FQ61*0.15</f>
        <v/>
      </c>
      <c r="FT61" s="79" t="n">
        <v>0</v>
      </c>
      <c r="FU61" s="99" t="n"/>
      <c r="FV61" s="4" t="n"/>
      <c r="FW61" s="90">
        <f>FW59+1</f>
        <v/>
      </c>
      <c r="FX61" s="76" t="n"/>
      <c r="FY61" s="79" t="n">
        <v>0</v>
      </c>
      <c r="FZ61" s="79">
        <f>FY61*0.25</f>
        <v/>
      </c>
      <c r="GA61" s="79">
        <f>FY61*0.15</f>
        <v/>
      </c>
      <c r="GB61" s="79" t="n">
        <v>0</v>
      </c>
      <c r="GC61" s="99" t="n"/>
      <c r="GD61" s="4" t="n"/>
      <c r="GE61" s="90">
        <f>GE59+1</f>
        <v/>
      </c>
      <c r="GF61" s="76" t="n"/>
      <c r="GG61" s="79" t="n">
        <v>0</v>
      </c>
      <c r="GH61" s="79">
        <f>GG61*0.25</f>
        <v/>
      </c>
      <c r="GI61" s="79">
        <f>GG61*0.15</f>
        <v/>
      </c>
      <c r="GJ61" s="79" t="n">
        <v>0</v>
      </c>
      <c r="GK61" s="99" t="n"/>
      <c r="GL61" s="4" t="n"/>
      <c r="GM61" s="90">
        <f>GM59+1</f>
        <v/>
      </c>
      <c r="GN61" s="76" t="n"/>
      <c r="GO61" s="79" t="n">
        <v>0</v>
      </c>
      <c r="GP61" s="79">
        <f>GO61*0.25</f>
        <v/>
      </c>
      <c r="GQ61" s="79">
        <f>GO61*0.15</f>
        <v/>
      </c>
      <c r="GR61" s="79" t="n">
        <v>0</v>
      </c>
      <c r="GS61" s="99" t="n"/>
      <c r="GT61" s="4" t="n"/>
      <c r="GU61" s="90">
        <f>GU59+1</f>
        <v/>
      </c>
      <c r="GV61" s="76" t="n"/>
      <c r="GW61" s="79" t="n">
        <v>0</v>
      </c>
      <c r="GX61" s="79">
        <f>GW61*0.25</f>
        <v/>
      </c>
      <c r="GY61" s="79">
        <f>GW61*0.15</f>
        <v/>
      </c>
      <c r="GZ61" s="79" t="n">
        <v>0</v>
      </c>
      <c r="HA61" s="99" t="n"/>
      <c r="HB61" s="4" t="n"/>
    </row>
    <row r="62" ht="12.75" customHeight="1" s="108" thickBot="1" thickTop="1">
      <c r="A62" s="84" t="n"/>
      <c r="B62" s="78" t="n"/>
      <c r="C62" s="30" t="n"/>
      <c r="D62" s="30" t="n"/>
      <c r="E62" s="30" t="n"/>
      <c r="F62" s="30" t="n"/>
      <c r="G62" s="30" t="n"/>
      <c r="H62" s="30" t="n"/>
      <c r="I62" s="30" t="n"/>
      <c r="J62" s="30" t="n"/>
      <c r="K62" s="30" t="n"/>
      <c r="L62" s="30" t="n"/>
      <c r="M62" s="30" t="n"/>
      <c r="N62" s="12" t="n"/>
      <c r="O62" s="123" t="n"/>
      <c r="P62" s="135" t="n"/>
      <c r="Q62" s="12" t="n"/>
      <c r="R62" s="4" t="n"/>
      <c r="S62" s="77" t="n"/>
      <c r="T62" s="78" t="n"/>
      <c r="U62" s="32" t="n"/>
      <c r="V62" s="32" t="n"/>
      <c r="W62" s="32" t="n"/>
      <c r="X62" s="32" t="n"/>
      <c r="Y62" s="32" t="n"/>
      <c r="Z62" s="4" t="n"/>
      <c r="AA62" s="77" t="n"/>
      <c r="AB62" s="78" t="n"/>
      <c r="AC62" s="32" t="n"/>
      <c r="AD62" s="32" t="n"/>
      <c r="AE62" s="32" t="n"/>
      <c r="AF62" s="32" t="n"/>
      <c r="AG62" s="32" t="n"/>
      <c r="AH62" s="4" t="n"/>
      <c r="AI62" s="77" t="n"/>
      <c r="AJ62" s="78" t="n"/>
      <c r="AK62" s="32" t="n"/>
      <c r="AL62" s="32" t="n"/>
      <c r="AM62" s="32" t="n"/>
      <c r="AN62" s="32" t="n"/>
      <c r="AO62" s="32" t="n"/>
      <c r="AP62" s="4" t="n"/>
      <c r="AQ62" s="77" t="n"/>
      <c r="AR62" s="78" t="n"/>
      <c r="AS62" s="32" t="n"/>
      <c r="AT62" s="32" t="n"/>
      <c r="AU62" s="32" t="n"/>
      <c r="AV62" s="32" t="n"/>
      <c r="AW62" s="32" t="n"/>
      <c r="AX62" s="4" t="n"/>
      <c r="AY62" s="77" t="n"/>
      <c r="AZ62" s="78" t="n"/>
      <c r="BA62" s="32" t="n"/>
      <c r="BB62" s="32" t="n"/>
      <c r="BC62" s="32" t="n"/>
      <c r="BD62" s="32" t="n"/>
      <c r="BE62" s="32" t="n"/>
      <c r="BF62" s="4" t="n"/>
      <c r="BG62" s="77" t="n"/>
      <c r="BH62" s="78" t="n"/>
      <c r="BI62" s="32" t="n"/>
      <c r="BJ62" s="32" t="n"/>
      <c r="BK62" s="32" t="n"/>
      <c r="BL62" s="32" t="n"/>
      <c r="BM62" s="32" t="n"/>
      <c r="BN62" s="4" t="n"/>
      <c r="BO62" s="77" t="n"/>
      <c r="BP62" s="78" t="n"/>
      <c r="BQ62" s="32" t="n"/>
      <c r="BR62" s="32" t="n"/>
      <c r="BS62" s="32" t="n"/>
      <c r="BT62" s="32" t="n"/>
      <c r="BU62" s="32" t="n"/>
      <c r="BV62" s="4" t="n"/>
      <c r="BW62" s="77" t="n"/>
      <c r="BX62" s="78" t="n"/>
      <c r="BY62" s="32" t="n"/>
      <c r="BZ62" s="32" t="n"/>
      <c r="CA62" s="32" t="n"/>
      <c r="CB62" s="32" t="n"/>
      <c r="CC62" s="32" t="n"/>
      <c r="CD62" s="4" t="n"/>
      <c r="CE62" s="77" t="n"/>
      <c r="CF62" s="78" t="n"/>
      <c r="CG62" s="32" t="n"/>
      <c r="CH62" s="32" t="n"/>
      <c r="CI62" s="32" t="n"/>
      <c r="CJ62" s="32" t="n"/>
      <c r="CK62" s="32" t="n"/>
      <c r="CL62" s="4" t="n"/>
      <c r="CM62" s="77" t="n"/>
      <c r="CN62" s="78" t="n"/>
      <c r="CO62" s="32" t="n"/>
      <c r="CP62" s="32" t="n"/>
      <c r="CQ62" s="32" t="n"/>
      <c r="CR62" s="32" t="n"/>
      <c r="CS62" s="32" t="n"/>
      <c r="CT62" s="4" t="n"/>
      <c r="CU62" s="77" t="n"/>
      <c r="CV62" s="78" t="n"/>
      <c r="CW62" s="32" t="n"/>
      <c r="CX62" s="32" t="n"/>
      <c r="CY62" s="32" t="n"/>
      <c r="CZ62" s="32" t="n"/>
      <c r="DA62" s="32" t="n"/>
      <c r="DB62" s="4" t="n"/>
      <c r="DC62" s="77" t="n"/>
      <c r="DD62" s="78" t="n"/>
      <c r="DE62" s="32" t="n"/>
      <c r="DF62" s="32" t="n"/>
      <c r="DG62" s="32" t="n"/>
      <c r="DH62" s="32" t="n"/>
      <c r="DI62" s="32" t="n"/>
      <c r="DJ62" s="4" t="n"/>
      <c r="DK62" s="77" t="n"/>
      <c r="DL62" s="78" t="n"/>
      <c r="DM62" s="32" t="n"/>
      <c r="DN62" s="32" t="n"/>
      <c r="DO62" s="32" t="n"/>
      <c r="DP62" s="32" t="n"/>
      <c r="DQ62" s="32" t="n"/>
      <c r="DR62" s="4" t="n"/>
      <c r="DS62" s="77" t="n"/>
      <c r="DT62" s="78" t="n"/>
      <c r="DU62" s="32" t="n"/>
      <c r="DV62" s="32" t="n"/>
      <c r="DW62" s="32" t="n"/>
      <c r="DX62" s="32" t="n"/>
      <c r="DY62" s="32" t="n"/>
      <c r="DZ62" s="4" t="n"/>
      <c r="EA62" s="77" t="n"/>
      <c r="EB62" s="78" t="n"/>
      <c r="EC62" s="32" t="n"/>
      <c r="ED62" s="32" t="n"/>
      <c r="EE62" s="32" t="n"/>
      <c r="EF62" s="32" t="n"/>
      <c r="EG62" s="32" t="n"/>
      <c r="EH62" s="4" t="n"/>
      <c r="EI62" s="77" t="n"/>
      <c r="EJ62" s="78" t="n"/>
      <c r="EK62" s="32" t="n"/>
      <c r="EL62" s="32" t="n"/>
      <c r="EM62" s="32" t="n"/>
      <c r="EN62" s="32" t="n"/>
      <c r="EO62" s="32" t="n"/>
      <c r="EP62" s="4" t="n"/>
      <c r="EQ62" s="77" t="n"/>
      <c r="ER62" s="78" t="n"/>
      <c r="ES62" s="32" t="n"/>
      <c r="ET62" s="32" t="n"/>
      <c r="EU62" s="32" t="n"/>
      <c r="EV62" s="32" t="n"/>
      <c r="EW62" s="32" t="n"/>
      <c r="EX62" s="4" t="n"/>
      <c r="EY62" s="77" t="n"/>
      <c r="EZ62" s="78" t="n"/>
      <c r="FA62" s="32" t="n"/>
      <c r="FB62" s="32" t="n"/>
      <c r="FC62" s="32" t="n"/>
      <c r="FD62" s="32" t="n"/>
      <c r="FE62" s="32" t="n"/>
      <c r="FF62" s="4" t="n"/>
      <c r="FG62" s="77" t="n"/>
      <c r="FH62" s="78" t="n"/>
      <c r="FI62" s="32" t="n"/>
      <c r="FJ62" s="32" t="n"/>
      <c r="FK62" s="32" t="n"/>
      <c r="FL62" s="32" t="n"/>
      <c r="FM62" s="32" t="n"/>
      <c r="FN62" s="4" t="n"/>
      <c r="FO62" s="77" t="n"/>
      <c r="FP62" s="78" t="n"/>
      <c r="FQ62" s="32" t="n"/>
      <c r="FR62" s="32" t="n"/>
      <c r="FS62" s="32" t="n"/>
      <c r="FT62" s="32" t="n"/>
      <c r="FU62" s="32" t="n"/>
      <c r="FV62" s="4" t="n"/>
      <c r="FW62" s="77" t="n"/>
      <c r="FX62" s="78" t="n"/>
      <c r="FY62" s="32" t="n"/>
      <c r="FZ62" s="32" t="n"/>
      <c r="GA62" s="32" t="n"/>
      <c r="GB62" s="32" t="n"/>
      <c r="GC62" s="32" t="n"/>
      <c r="GD62" s="4" t="n"/>
      <c r="GE62" s="77" t="n"/>
      <c r="GF62" s="78" t="n"/>
      <c r="GG62" s="32" t="n"/>
      <c r="GH62" s="32" t="n"/>
      <c r="GI62" s="32" t="n"/>
      <c r="GJ62" s="32" t="n"/>
      <c r="GK62" s="32" t="n"/>
      <c r="GL62" s="4" t="n"/>
      <c r="GM62" s="77" t="n"/>
      <c r="GN62" s="78" t="n"/>
      <c r="GO62" s="32" t="n"/>
      <c r="GP62" s="32" t="n"/>
      <c r="GQ62" s="32" t="n"/>
      <c r="GR62" s="32" t="n"/>
      <c r="GS62" s="32" t="n"/>
      <c r="GT62" s="4" t="n"/>
      <c r="GU62" s="77" t="n"/>
      <c r="GV62" s="78" t="n"/>
      <c r="GW62" s="32" t="n"/>
      <c r="GX62" s="32" t="n"/>
      <c r="GY62" s="32" t="n"/>
      <c r="GZ62" s="32" t="n"/>
      <c r="HA62" s="32" t="n"/>
      <c r="HB62" s="4" t="n"/>
    </row>
    <row r="63" ht="12.75" customHeight="1" s="108" thickBot="1" thickTop="1">
      <c r="A63" s="101">
        <f>S63</f>
        <v/>
      </c>
      <c r="B63" s="83" t="n"/>
      <c r="C63" s="52">
        <f>U63+AC63+AK63+AS63+BA63+BI63+BQ63+BY63+CG63+CO63+CW63+DE63+DM63+DU63+EC63+EK63+ES63+FA63+FI63+FQ63+FY63+GG63+GO63+GW63</f>
        <v/>
      </c>
      <c r="D63" s="50">
        <f>U135+AC135</f>
        <v/>
      </c>
      <c r="E63" s="42">
        <f>C63+D63</f>
        <v/>
      </c>
      <c r="F63" s="46">
        <f>V63+AD63+AL63+AT63+BB63+BJ63+BR63+BZ63+CH63+CP63+CX63+DF63+DN63+DV63+ED63+EL63+ET63+FB63+FJ63+FR63+FZ63+GH63+GP63+GX63</f>
        <v/>
      </c>
      <c r="G63" s="46">
        <f>V135+AD135</f>
        <v/>
      </c>
      <c r="H63" s="105">
        <f>F63+G63</f>
        <v/>
      </c>
      <c r="I63" s="46">
        <f>X63+AF63+AN63+AV63+BD63+BL63+BT63+CB63+CJ63+CR63+CZ63+DH63+DP63+DX63+EF63+EN63+EV63+FD63+FL63+FT63+GB63+GJ63+GR63+GZ63</f>
        <v/>
      </c>
      <c r="J63" s="46">
        <f>X135+AF135</f>
        <v/>
      </c>
      <c r="K63" s="118">
        <f>I63+J63</f>
        <v/>
      </c>
      <c r="L63" s="29">
        <f>K63-H63</f>
        <v/>
      </c>
      <c r="M63" s="129">
        <f>L63+O63</f>
        <v/>
      </c>
      <c r="N63" s="12" t="n"/>
      <c r="O63" s="122" t="n">
        <v>0</v>
      </c>
      <c r="P63" s="134">
        <f>A63</f>
        <v/>
      </c>
      <c r="Q63" s="12" t="n"/>
      <c r="R63" s="4" t="n"/>
      <c r="S63" s="75" t="n">
        <v>44649</v>
      </c>
      <c r="T63" s="76" t="n"/>
      <c r="U63" s="80" t="n">
        <v>0</v>
      </c>
      <c r="V63" s="80">
        <f>U63*0.25</f>
        <v/>
      </c>
      <c r="W63" s="80">
        <f>U63*0.15</f>
        <v/>
      </c>
      <c r="X63" s="80" t="n">
        <v>0</v>
      </c>
      <c r="Y63" s="98" t="n"/>
      <c r="Z63" s="4" t="n"/>
      <c r="AA63" s="93">
        <f>AA61+1</f>
        <v/>
      </c>
      <c r="AB63" s="76" t="n"/>
      <c r="AC63" s="80" t="n">
        <v>0</v>
      </c>
      <c r="AD63" s="80">
        <f>AC63*0.25</f>
        <v/>
      </c>
      <c r="AE63" s="80">
        <f>AC63*0.15</f>
        <v/>
      </c>
      <c r="AF63" s="80" t="n">
        <v>0</v>
      </c>
      <c r="AG63" s="98" t="n"/>
      <c r="AH63" s="4" t="n"/>
      <c r="AI63" s="93">
        <f>AI61+1</f>
        <v/>
      </c>
      <c r="AJ63" s="76" t="n"/>
      <c r="AK63" s="80" t="n">
        <v>0</v>
      </c>
      <c r="AL63" s="80">
        <f>AK63*0.25</f>
        <v/>
      </c>
      <c r="AM63" s="80">
        <f>AK63*0.15</f>
        <v/>
      </c>
      <c r="AN63" s="80" t="n">
        <v>0</v>
      </c>
      <c r="AO63" s="98" t="n"/>
      <c r="AP63" s="4" t="n"/>
      <c r="AQ63" s="93">
        <f>AQ61+1</f>
        <v/>
      </c>
      <c r="AR63" s="76" t="n"/>
      <c r="AS63" s="80" t="n">
        <v>0</v>
      </c>
      <c r="AT63" s="80">
        <f>AS63*0.25</f>
        <v/>
      </c>
      <c r="AU63" s="80">
        <f>AS63*0.15</f>
        <v/>
      </c>
      <c r="AV63" s="80" t="n">
        <v>0</v>
      </c>
      <c r="AW63" s="98" t="n"/>
      <c r="AX63" s="4" t="n"/>
      <c r="AY63" s="93">
        <f>AY61+1</f>
        <v/>
      </c>
      <c r="AZ63" s="76" t="n"/>
      <c r="BA63" s="80" t="n">
        <v>0</v>
      </c>
      <c r="BB63" s="80">
        <f>BA63*0.25</f>
        <v/>
      </c>
      <c r="BC63" s="80">
        <f>BA63*0.15</f>
        <v/>
      </c>
      <c r="BD63" s="80" t="n">
        <v>0</v>
      </c>
      <c r="BE63" s="98" t="n"/>
      <c r="BF63" s="4" t="n"/>
      <c r="BG63" s="93">
        <f>BG61+1</f>
        <v/>
      </c>
      <c r="BH63" s="76" t="n"/>
      <c r="BI63" s="80" t="n">
        <v>0</v>
      </c>
      <c r="BJ63" s="80">
        <f>BI63*0.25</f>
        <v/>
      </c>
      <c r="BK63" s="80">
        <f>BI63*0.15</f>
        <v/>
      </c>
      <c r="BL63" s="80" t="n">
        <v>0</v>
      </c>
      <c r="BM63" s="98" t="n"/>
      <c r="BN63" s="4" t="n"/>
      <c r="BO63" s="93">
        <f>BO61+1</f>
        <v/>
      </c>
      <c r="BP63" s="76" t="n"/>
      <c r="BQ63" s="80" t="n">
        <v>0</v>
      </c>
      <c r="BR63" s="80">
        <f>BQ63*0.25</f>
        <v/>
      </c>
      <c r="BS63" s="80">
        <f>BQ63*0.15</f>
        <v/>
      </c>
      <c r="BT63" s="80" t="n">
        <v>0</v>
      </c>
      <c r="BU63" s="98" t="n"/>
      <c r="BV63" s="4" t="n"/>
      <c r="BW63" s="93">
        <f>BW61+1</f>
        <v/>
      </c>
      <c r="BX63" s="76" t="n"/>
      <c r="BY63" s="80" t="n">
        <v>0</v>
      </c>
      <c r="BZ63" s="80">
        <f>BY63*0.25</f>
        <v/>
      </c>
      <c r="CA63" s="80">
        <f>BY63*0.15</f>
        <v/>
      </c>
      <c r="CB63" s="80" t="n">
        <v>0</v>
      </c>
      <c r="CC63" s="98" t="n"/>
      <c r="CD63" s="4" t="n"/>
      <c r="CE63" s="93">
        <f>CE61+1</f>
        <v/>
      </c>
      <c r="CF63" s="76" t="n"/>
      <c r="CG63" s="80" t="n">
        <v>0</v>
      </c>
      <c r="CH63" s="80">
        <f>CG63*0.25</f>
        <v/>
      </c>
      <c r="CI63" s="80">
        <f>CG63*0.15</f>
        <v/>
      </c>
      <c r="CJ63" s="80" t="n">
        <v>0</v>
      </c>
      <c r="CK63" s="98" t="n"/>
      <c r="CL63" s="4" t="n"/>
      <c r="CM63" s="93">
        <f>CM61+1</f>
        <v/>
      </c>
      <c r="CN63" s="76" t="n"/>
      <c r="CO63" s="80" t="n">
        <v>0</v>
      </c>
      <c r="CP63" s="80">
        <f>CO63*0.25</f>
        <v/>
      </c>
      <c r="CQ63" s="80">
        <f>CO63*0.15</f>
        <v/>
      </c>
      <c r="CR63" s="80" t="n">
        <v>0</v>
      </c>
      <c r="CS63" s="98" t="n"/>
      <c r="CT63" s="4" t="n"/>
      <c r="CU63" s="93">
        <f>CU61+1</f>
        <v/>
      </c>
      <c r="CV63" s="76" t="n"/>
      <c r="CW63" s="80" t="n">
        <v>0</v>
      </c>
      <c r="CX63" s="80">
        <f>CW63*0.25</f>
        <v/>
      </c>
      <c r="CY63" s="80">
        <f>CW63*0.15</f>
        <v/>
      </c>
      <c r="CZ63" s="80" t="n">
        <v>0</v>
      </c>
      <c r="DA63" s="98" t="n"/>
      <c r="DB63" s="4" t="n"/>
      <c r="DC63" s="93">
        <f>DC61+1</f>
        <v/>
      </c>
      <c r="DD63" s="76" t="n"/>
      <c r="DE63" s="80" t="n">
        <v>0</v>
      </c>
      <c r="DF63" s="80">
        <f>DE63*0.25</f>
        <v/>
      </c>
      <c r="DG63" s="80">
        <f>DE63*0.15</f>
        <v/>
      </c>
      <c r="DH63" s="80" t="n">
        <v>0</v>
      </c>
      <c r="DI63" s="98" t="n"/>
      <c r="DJ63" s="4" t="n"/>
      <c r="DK63" s="93">
        <f>DK61+1</f>
        <v/>
      </c>
      <c r="DL63" s="76" t="n"/>
      <c r="DM63" s="80" t="n">
        <v>0</v>
      </c>
      <c r="DN63" s="80">
        <f>DM63*0.25</f>
        <v/>
      </c>
      <c r="DO63" s="80">
        <f>DM63*0.15</f>
        <v/>
      </c>
      <c r="DP63" s="80" t="n">
        <v>0</v>
      </c>
      <c r="DQ63" s="98" t="n"/>
      <c r="DR63" s="4" t="n"/>
      <c r="DS63" s="93">
        <f>DS61+1</f>
        <v/>
      </c>
      <c r="DT63" s="76" t="n"/>
      <c r="DU63" s="80" t="n">
        <v>0</v>
      </c>
      <c r="DV63" s="80">
        <f>DU63*0.25</f>
        <v/>
      </c>
      <c r="DW63" s="80">
        <f>DU63*0.15</f>
        <v/>
      </c>
      <c r="DX63" s="80" t="n">
        <v>0</v>
      </c>
      <c r="DY63" s="98" t="n"/>
      <c r="DZ63" s="4" t="n"/>
      <c r="EA63" s="93">
        <f>EA61+1</f>
        <v/>
      </c>
      <c r="EB63" s="76" t="n"/>
      <c r="EC63" s="80" t="n">
        <v>0</v>
      </c>
      <c r="ED63" s="80">
        <f>EC63*0.25</f>
        <v/>
      </c>
      <c r="EE63" s="80">
        <f>EC63*0.15</f>
        <v/>
      </c>
      <c r="EF63" s="80" t="n">
        <v>0</v>
      </c>
      <c r="EG63" s="98" t="n"/>
      <c r="EH63" s="4" t="n"/>
      <c r="EI63" s="93">
        <f>EI61+1</f>
        <v/>
      </c>
      <c r="EJ63" s="76" t="n"/>
      <c r="EK63" s="80" t="n">
        <v>0</v>
      </c>
      <c r="EL63" s="80">
        <f>EK63*0.25</f>
        <v/>
      </c>
      <c r="EM63" s="80">
        <f>EK63*0.15</f>
        <v/>
      </c>
      <c r="EN63" s="80" t="n">
        <v>0</v>
      </c>
      <c r="EO63" s="98" t="n"/>
      <c r="EP63" s="4" t="n"/>
      <c r="EQ63" s="93">
        <f>EQ61+1</f>
        <v/>
      </c>
      <c r="ER63" s="76" t="n"/>
      <c r="ES63" s="80" t="n">
        <v>0</v>
      </c>
      <c r="ET63" s="80">
        <f>ES63*0.25</f>
        <v/>
      </c>
      <c r="EU63" s="80">
        <f>ES63*0.15</f>
        <v/>
      </c>
      <c r="EV63" s="80" t="n">
        <v>0</v>
      </c>
      <c r="EW63" s="98" t="n"/>
      <c r="EX63" s="4" t="n"/>
      <c r="EY63" s="93">
        <f>EY61+1</f>
        <v/>
      </c>
      <c r="EZ63" s="76" t="n"/>
      <c r="FA63" s="80" t="n">
        <v>0</v>
      </c>
      <c r="FB63" s="80">
        <f>FA63*0.25</f>
        <v/>
      </c>
      <c r="FC63" s="80">
        <f>FA63*0.15</f>
        <v/>
      </c>
      <c r="FD63" s="80" t="n">
        <v>0</v>
      </c>
      <c r="FE63" s="98" t="n"/>
      <c r="FF63" s="4" t="n"/>
      <c r="FG63" s="93">
        <f>FG61+1</f>
        <v/>
      </c>
      <c r="FH63" s="76" t="n"/>
      <c r="FI63" s="80" t="n">
        <v>0</v>
      </c>
      <c r="FJ63" s="80">
        <f>FI63*0.25</f>
        <v/>
      </c>
      <c r="FK63" s="80">
        <f>FI63*0.15</f>
        <v/>
      </c>
      <c r="FL63" s="80" t="n">
        <v>0</v>
      </c>
      <c r="FM63" s="98" t="n"/>
      <c r="FN63" s="4" t="n"/>
      <c r="FO63" s="93">
        <f>FO61+1</f>
        <v/>
      </c>
      <c r="FP63" s="76" t="n"/>
      <c r="FQ63" s="80" t="n">
        <v>0</v>
      </c>
      <c r="FR63" s="80">
        <f>FQ63*0.25</f>
        <v/>
      </c>
      <c r="FS63" s="80">
        <f>FQ63*0.15</f>
        <v/>
      </c>
      <c r="FT63" s="80" t="n">
        <v>0</v>
      </c>
      <c r="FU63" s="98" t="n"/>
      <c r="FV63" s="4" t="n"/>
      <c r="FW63" s="93">
        <f>FW61+1</f>
        <v/>
      </c>
      <c r="FX63" s="76" t="n"/>
      <c r="FY63" s="80" t="n">
        <v>0</v>
      </c>
      <c r="FZ63" s="80">
        <f>FY63*0.25</f>
        <v/>
      </c>
      <c r="GA63" s="80">
        <f>FY63*0.15</f>
        <v/>
      </c>
      <c r="GB63" s="80" t="n">
        <v>0</v>
      </c>
      <c r="GC63" s="98" t="n"/>
      <c r="GD63" s="4" t="n"/>
      <c r="GE63" s="93">
        <f>GE61+1</f>
        <v/>
      </c>
      <c r="GF63" s="76" t="n"/>
      <c r="GG63" s="80" t="n">
        <v>0</v>
      </c>
      <c r="GH63" s="80">
        <f>GG63*0.25</f>
        <v/>
      </c>
      <c r="GI63" s="80">
        <f>GG63*0.15</f>
        <v/>
      </c>
      <c r="GJ63" s="80" t="n">
        <v>0</v>
      </c>
      <c r="GK63" s="98" t="n"/>
      <c r="GL63" s="4" t="n"/>
      <c r="GM63" s="93">
        <f>GM61+1</f>
        <v/>
      </c>
      <c r="GN63" s="76" t="n"/>
      <c r="GO63" s="80" t="n">
        <v>0</v>
      </c>
      <c r="GP63" s="80">
        <f>GO63*0.25</f>
        <v/>
      </c>
      <c r="GQ63" s="80">
        <f>GO63*0.15</f>
        <v/>
      </c>
      <c r="GR63" s="80" t="n">
        <v>0</v>
      </c>
      <c r="GS63" s="98" t="n"/>
      <c r="GT63" s="4" t="n"/>
      <c r="GU63" s="93">
        <f>GU61+1</f>
        <v/>
      </c>
      <c r="GV63" s="76" t="n"/>
      <c r="GW63" s="80" t="n">
        <v>0</v>
      </c>
      <c r="GX63" s="80">
        <f>GW63*0.25</f>
        <v/>
      </c>
      <c r="GY63" s="80">
        <f>GW63*0.15</f>
        <v/>
      </c>
      <c r="GZ63" s="80" t="n">
        <v>0</v>
      </c>
      <c r="HA63" s="98" t="n"/>
      <c r="HB63" s="4" t="n"/>
    </row>
    <row r="64" ht="12.75" customHeight="1" s="108" thickBot="1" thickTop="1">
      <c r="A64" s="84" t="n"/>
      <c r="B64" s="78" t="n"/>
      <c r="C64" s="30" t="n"/>
      <c r="D64" s="30" t="n"/>
      <c r="E64" s="30" t="n"/>
      <c r="F64" s="30" t="n"/>
      <c r="G64" s="30" t="n"/>
      <c r="H64" s="30" t="n"/>
      <c r="I64" s="30" t="n"/>
      <c r="J64" s="30" t="n"/>
      <c r="K64" s="30" t="n"/>
      <c r="L64" s="30" t="n"/>
      <c r="M64" s="30" t="n"/>
      <c r="N64" s="12" t="n"/>
      <c r="O64" s="123" t="n"/>
      <c r="P64" s="135" t="n"/>
      <c r="Q64" s="12" t="n"/>
      <c r="R64" s="4" t="n"/>
      <c r="S64" s="77" t="n"/>
      <c r="T64" s="78" t="n"/>
      <c r="U64" s="32" t="n"/>
      <c r="V64" s="32" t="n"/>
      <c r="W64" s="32" t="n"/>
      <c r="X64" s="32" t="n"/>
      <c r="Y64" s="32" t="n"/>
      <c r="Z64" s="4" t="n"/>
      <c r="AA64" s="77" t="n"/>
      <c r="AB64" s="78" t="n"/>
      <c r="AC64" s="32" t="n"/>
      <c r="AD64" s="32" t="n"/>
      <c r="AE64" s="32" t="n"/>
      <c r="AF64" s="32" t="n"/>
      <c r="AG64" s="32" t="n"/>
      <c r="AH64" s="4" t="n"/>
      <c r="AI64" s="77" t="n"/>
      <c r="AJ64" s="78" t="n"/>
      <c r="AK64" s="32" t="n"/>
      <c r="AL64" s="32" t="n"/>
      <c r="AM64" s="32" t="n"/>
      <c r="AN64" s="32" t="n"/>
      <c r="AO64" s="32" t="n"/>
      <c r="AP64" s="4" t="n"/>
      <c r="AQ64" s="77" t="n"/>
      <c r="AR64" s="78" t="n"/>
      <c r="AS64" s="32" t="n"/>
      <c r="AT64" s="32" t="n"/>
      <c r="AU64" s="32" t="n"/>
      <c r="AV64" s="32" t="n"/>
      <c r="AW64" s="32" t="n"/>
      <c r="AX64" s="4" t="n"/>
      <c r="AY64" s="77" t="n"/>
      <c r="AZ64" s="78" t="n"/>
      <c r="BA64" s="32" t="n"/>
      <c r="BB64" s="32" t="n"/>
      <c r="BC64" s="32" t="n"/>
      <c r="BD64" s="32" t="n"/>
      <c r="BE64" s="32" t="n"/>
      <c r="BF64" s="4" t="n"/>
      <c r="BG64" s="77" t="n"/>
      <c r="BH64" s="78" t="n"/>
      <c r="BI64" s="32" t="n"/>
      <c r="BJ64" s="32" t="n"/>
      <c r="BK64" s="32" t="n"/>
      <c r="BL64" s="32" t="n"/>
      <c r="BM64" s="32" t="n"/>
      <c r="BN64" s="4" t="n"/>
      <c r="BO64" s="77" t="n"/>
      <c r="BP64" s="78" t="n"/>
      <c r="BQ64" s="32" t="n"/>
      <c r="BR64" s="32" t="n"/>
      <c r="BS64" s="32" t="n"/>
      <c r="BT64" s="32" t="n"/>
      <c r="BU64" s="32" t="n"/>
      <c r="BV64" s="4" t="n"/>
      <c r="BW64" s="77" t="n"/>
      <c r="BX64" s="78" t="n"/>
      <c r="BY64" s="32" t="n"/>
      <c r="BZ64" s="32" t="n"/>
      <c r="CA64" s="32" t="n"/>
      <c r="CB64" s="32" t="n"/>
      <c r="CC64" s="32" t="n"/>
      <c r="CD64" s="4" t="n"/>
      <c r="CE64" s="77" t="n"/>
      <c r="CF64" s="78" t="n"/>
      <c r="CG64" s="32" t="n"/>
      <c r="CH64" s="32" t="n"/>
      <c r="CI64" s="32" t="n"/>
      <c r="CJ64" s="32" t="n"/>
      <c r="CK64" s="32" t="n"/>
      <c r="CL64" s="4" t="n"/>
      <c r="CM64" s="77" t="n"/>
      <c r="CN64" s="78" t="n"/>
      <c r="CO64" s="32" t="n"/>
      <c r="CP64" s="32" t="n"/>
      <c r="CQ64" s="32" t="n"/>
      <c r="CR64" s="32" t="n"/>
      <c r="CS64" s="32" t="n"/>
      <c r="CT64" s="4" t="n"/>
      <c r="CU64" s="77" t="n"/>
      <c r="CV64" s="78" t="n"/>
      <c r="CW64" s="32" t="n"/>
      <c r="CX64" s="32" t="n"/>
      <c r="CY64" s="32" t="n"/>
      <c r="CZ64" s="32" t="n"/>
      <c r="DA64" s="32" t="n"/>
      <c r="DB64" s="4" t="n"/>
      <c r="DC64" s="77" t="n"/>
      <c r="DD64" s="78" t="n"/>
      <c r="DE64" s="32" t="n"/>
      <c r="DF64" s="32" t="n"/>
      <c r="DG64" s="32" t="n"/>
      <c r="DH64" s="32" t="n"/>
      <c r="DI64" s="32" t="n"/>
      <c r="DJ64" s="4" t="n"/>
      <c r="DK64" s="77" t="n"/>
      <c r="DL64" s="78" t="n"/>
      <c r="DM64" s="32" t="n"/>
      <c r="DN64" s="32" t="n"/>
      <c r="DO64" s="32" t="n"/>
      <c r="DP64" s="32" t="n"/>
      <c r="DQ64" s="32" t="n"/>
      <c r="DR64" s="4" t="n"/>
      <c r="DS64" s="77" t="n"/>
      <c r="DT64" s="78" t="n"/>
      <c r="DU64" s="32" t="n"/>
      <c r="DV64" s="32" t="n"/>
      <c r="DW64" s="32" t="n"/>
      <c r="DX64" s="32" t="n"/>
      <c r="DY64" s="32" t="n"/>
      <c r="DZ64" s="4" t="n"/>
      <c r="EA64" s="77" t="n"/>
      <c r="EB64" s="78" t="n"/>
      <c r="EC64" s="32" t="n"/>
      <c r="ED64" s="32" t="n"/>
      <c r="EE64" s="32" t="n"/>
      <c r="EF64" s="32" t="n"/>
      <c r="EG64" s="32" t="n"/>
      <c r="EH64" s="4" t="n"/>
      <c r="EI64" s="77" t="n"/>
      <c r="EJ64" s="78" t="n"/>
      <c r="EK64" s="32" t="n"/>
      <c r="EL64" s="32" t="n"/>
      <c r="EM64" s="32" t="n"/>
      <c r="EN64" s="32" t="n"/>
      <c r="EO64" s="32" t="n"/>
      <c r="EP64" s="4" t="n"/>
      <c r="EQ64" s="77" t="n"/>
      <c r="ER64" s="78" t="n"/>
      <c r="ES64" s="32" t="n"/>
      <c r="ET64" s="32" t="n"/>
      <c r="EU64" s="32" t="n"/>
      <c r="EV64" s="32" t="n"/>
      <c r="EW64" s="32" t="n"/>
      <c r="EX64" s="4" t="n"/>
      <c r="EY64" s="77" t="n"/>
      <c r="EZ64" s="78" t="n"/>
      <c r="FA64" s="32" t="n"/>
      <c r="FB64" s="32" t="n"/>
      <c r="FC64" s="32" t="n"/>
      <c r="FD64" s="32" t="n"/>
      <c r="FE64" s="32" t="n"/>
      <c r="FF64" s="4" t="n"/>
      <c r="FG64" s="77" t="n"/>
      <c r="FH64" s="78" t="n"/>
      <c r="FI64" s="32" t="n"/>
      <c r="FJ64" s="32" t="n"/>
      <c r="FK64" s="32" t="n"/>
      <c r="FL64" s="32" t="n"/>
      <c r="FM64" s="32" t="n"/>
      <c r="FN64" s="4" t="n"/>
      <c r="FO64" s="77" t="n"/>
      <c r="FP64" s="78" t="n"/>
      <c r="FQ64" s="32" t="n"/>
      <c r="FR64" s="32" t="n"/>
      <c r="FS64" s="32" t="n"/>
      <c r="FT64" s="32" t="n"/>
      <c r="FU64" s="32" t="n"/>
      <c r="FV64" s="4" t="n"/>
      <c r="FW64" s="77" t="n"/>
      <c r="FX64" s="78" t="n"/>
      <c r="FY64" s="32" t="n"/>
      <c r="FZ64" s="32" t="n"/>
      <c r="GA64" s="32" t="n"/>
      <c r="GB64" s="32" t="n"/>
      <c r="GC64" s="32" t="n"/>
      <c r="GD64" s="4" t="n"/>
      <c r="GE64" s="77" t="n"/>
      <c r="GF64" s="78" t="n"/>
      <c r="GG64" s="32" t="n"/>
      <c r="GH64" s="32" t="n"/>
      <c r="GI64" s="32" t="n"/>
      <c r="GJ64" s="32" t="n"/>
      <c r="GK64" s="32" t="n"/>
      <c r="GL64" s="4" t="n"/>
      <c r="GM64" s="77" t="n"/>
      <c r="GN64" s="78" t="n"/>
      <c r="GO64" s="32" t="n"/>
      <c r="GP64" s="32" t="n"/>
      <c r="GQ64" s="32" t="n"/>
      <c r="GR64" s="32" t="n"/>
      <c r="GS64" s="32" t="n"/>
      <c r="GT64" s="4" t="n"/>
      <c r="GU64" s="77" t="n"/>
      <c r="GV64" s="78" t="n"/>
      <c r="GW64" s="32" t="n"/>
      <c r="GX64" s="32" t="n"/>
      <c r="GY64" s="32" t="n"/>
      <c r="GZ64" s="32" t="n"/>
      <c r="HA64" s="32" t="n"/>
      <c r="HB64" s="4" t="n"/>
    </row>
    <row r="65" ht="12.75" customHeight="1" s="108" thickBot="1" thickTop="1">
      <c r="A65" s="101">
        <f>S65</f>
        <v/>
      </c>
      <c r="B65" s="83" t="n"/>
      <c r="C65" s="52">
        <f>U65+AC65+AK65+AS65+BA65+BI65+BQ65+BY65+CG65+CO65+CW65+DE65+DM65+DU65+EC65+EK65+ES65+FA65+FI65+FQ65+FY65+GG65+GO65+GW65</f>
        <v/>
      </c>
      <c r="D65" s="50">
        <f>U137+AC137</f>
        <v/>
      </c>
      <c r="E65" s="42">
        <f>C65+D65</f>
        <v/>
      </c>
      <c r="F65" s="46">
        <f>V65+AD65+AL65+AT65+BB65+BJ65+BR65+BZ65+CH65+CP65+CX65+DF65+DN65+DV65+ED65+EL65+ET65+FB65+FJ65+FR65+FZ65+GH65+GP65+GX65</f>
        <v/>
      </c>
      <c r="G65" s="46">
        <f>V137+AD137</f>
        <v/>
      </c>
      <c r="H65" s="105">
        <f>F65+G65</f>
        <v/>
      </c>
      <c r="I65" s="46">
        <f>X65+AF65+AN65+AV65+BD65+BL65+BT65+CB65+CJ65+CR65+CZ65+DH65+DP65+DX65+EF65+EN65+EV65+FD65+FL65+FT65+GB65+GJ65+GR65+GZ65</f>
        <v/>
      </c>
      <c r="J65" s="46">
        <f>X137+AF137</f>
        <v/>
      </c>
      <c r="K65" s="118">
        <f>I65+J65</f>
        <v/>
      </c>
      <c r="L65" s="29">
        <f>K65-H65</f>
        <v/>
      </c>
      <c r="M65" s="129">
        <f>L65+O65</f>
        <v/>
      </c>
      <c r="N65" s="12" t="n"/>
      <c r="O65" s="122" t="n">
        <v>0</v>
      </c>
      <c r="P65" s="136">
        <f>A65</f>
        <v/>
      </c>
      <c r="Q65" s="12" t="n"/>
      <c r="R65" s="4" t="n"/>
      <c r="S65" s="75" t="n">
        <v>44650</v>
      </c>
      <c r="T65" s="76" t="n"/>
      <c r="U65" s="79" t="n">
        <v>0</v>
      </c>
      <c r="V65" s="79">
        <f>U65*0.25</f>
        <v/>
      </c>
      <c r="W65" s="79">
        <f>U65*0.15</f>
        <v/>
      </c>
      <c r="X65" s="79" t="n">
        <v>0</v>
      </c>
      <c r="Y65" s="99" t="n"/>
      <c r="Z65" s="4" t="n"/>
      <c r="AA65" s="90">
        <f>AA63+1</f>
        <v/>
      </c>
      <c r="AB65" s="76" t="n"/>
      <c r="AC65" s="79" t="n">
        <v>0</v>
      </c>
      <c r="AD65" s="79">
        <f>AC65*0.25</f>
        <v/>
      </c>
      <c r="AE65" s="79">
        <f>AC65*0.15</f>
        <v/>
      </c>
      <c r="AF65" s="79" t="n">
        <v>0</v>
      </c>
      <c r="AG65" s="99" t="n"/>
      <c r="AH65" s="4" t="n"/>
      <c r="AI65" s="90">
        <f>AI63+1</f>
        <v/>
      </c>
      <c r="AJ65" s="76" t="n"/>
      <c r="AK65" s="79" t="n">
        <v>0</v>
      </c>
      <c r="AL65" s="79">
        <f>AK65*0.25</f>
        <v/>
      </c>
      <c r="AM65" s="79">
        <f>AK65*0.15</f>
        <v/>
      </c>
      <c r="AN65" s="79" t="n">
        <v>0</v>
      </c>
      <c r="AO65" s="99" t="n"/>
      <c r="AP65" s="4" t="n"/>
      <c r="AQ65" s="90">
        <f>AQ63+1</f>
        <v/>
      </c>
      <c r="AR65" s="76" t="n"/>
      <c r="AS65" s="79" t="n">
        <v>0</v>
      </c>
      <c r="AT65" s="79">
        <f>AS65*0.25</f>
        <v/>
      </c>
      <c r="AU65" s="79">
        <f>AS65*0.15</f>
        <v/>
      </c>
      <c r="AV65" s="79" t="n">
        <v>0</v>
      </c>
      <c r="AW65" s="99" t="n"/>
      <c r="AX65" s="4" t="n"/>
      <c r="AY65" s="90">
        <f>AY63+1</f>
        <v/>
      </c>
      <c r="AZ65" s="76" t="n"/>
      <c r="BA65" s="79" t="n">
        <v>0</v>
      </c>
      <c r="BB65" s="79">
        <f>BA65*0.25</f>
        <v/>
      </c>
      <c r="BC65" s="79">
        <f>BA65*0.15</f>
        <v/>
      </c>
      <c r="BD65" s="79" t="n">
        <v>0</v>
      </c>
      <c r="BE65" s="99" t="n"/>
      <c r="BF65" s="4" t="n"/>
      <c r="BG65" s="90">
        <f>BG63+1</f>
        <v/>
      </c>
      <c r="BH65" s="76" t="n"/>
      <c r="BI65" s="79" t="n">
        <v>0</v>
      </c>
      <c r="BJ65" s="79">
        <f>BI65*0.25</f>
        <v/>
      </c>
      <c r="BK65" s="79">
        <f>BI65*0.15</f>
        <v/>
      </c>
      <c r="BL65" s="79" t="n">
        <v>0</v>
      </c>
      <c r="BM65" s="99" t="n"/>
      <c r="BN65" s="4" t="n"/>
      <c r="BO65" s="90">
        <f>BO63+1</f>
        <v/>
      </c>
      <c r="BP65" s="76" t="n"/>
      <c r="BQ65" s="79" t="n">
        <v>0</v>
      </c>
      <c r="BR65" s="79">
        <f>BQ65*0.25</f>
        <v/>
      </c>
      <c r="BS65" s="79">
        <f>BQ65*0.15</f>
        <v/>
      </c>
      <c r="BT65" s="79" t="n">
        <v>0</v>
      </c>
      <c r="BU65" s="99" t="n"/>
      <c r="BV65" s="4" t="n"/>
      <c r="BW65" s="90">
        <f>BW63+1</f>
        <v/>
      </c>
      <c r="BX65" s="76" t="n"/>
      <c r="BY65" s="79" t="n">
        <v>0</v>
      </c>
      <c r="BZ65" s="79">
        <f>BY65*0.25</f>
        <v/>
      </c>
      <c r="CA65" s="79">
        <f>BY65*0.15</f>
        <v/>
      </c>
      <c r="CB65" s="79" t="n">
        <v>0</v>
      </c>
      <c r="CC65" s="99" t="n"/>
      <c r="CD65" s="4" t="n"/>
      <c r="CE65" s="90">
        <f>CE63+1</f>
        <v/>
      </c>
      <c r="CF65" s="76" t="n"/>
      <c r="CG65" s="79" t="n">
        <v>0</v>
      </c>
      <c r="CH65" s="79">
        <f>CG65*0.25</f>
        <v/>
      </c>
      <c r="CI65" s="79">
        <f>CG65*0.15</f>
        <v/>
      </c>
      <c r="CJ65" s="79" t="n">
        <v>0</v>
      </c>
      <c r="CK65" s="99" t="n"/>
      <c r="CL65" s="4" t="n"/>
      <c r="CM65" s="90">
        <f>CM63+1</f>
        <v/>
      </c>
      <c r="CN65" s="76" t="n"/>
      <c r="CO65" s="79" t="n">
        <v>0</v>
      </c>
      <c r="CP65" s="79">
        <f>CO65*0.25</f>
        <v/>
      </c>
      <c r="CQ65" s="79">
        <f>CO65*0.15</f>
        <v/>
      </c>
      <c r="CR65" s="79" t="n">
        <v>0</v>
      </c>
      <c r="CS65" s="99" t="n"/>
      <c r="CT65" s="4" t="n"/>
      <c r="CU65" s="90">
        <f>CU63+1</f>
        <v/>
      </c>
      <c r="CV65" s="76" t="n"/>
      <c r="CW65" s="79" t="n">
        <v>0</v>
      </c>
      <c r="CX65" s="79">
        <f>CW65*0.25</f>
        <v/>
      </c>
      <c r="CY65" s="79">
        <f>CW65*0.15</f>
        <v/>
      </c>
      <c r="CZ65" s="79" t="n">
        <v>0</v>
      </c>
      <c r="DA65" s="99" t="n"/>
      <c r="DB65" s="4" t="n"/>
      <c r="DC65" s="90">
        <f>DC63+1</f>
        <v/>
      </c>
      <c r="DD65" s="76" t="n"/>
      <c r="DE65" s="79" t="n">
        <v>0</v>
      </c>
      <c r="DF65" s="79">
        <f>DE65*0.25</f>
        <v/>
      </c>
      <c r="DG65" s="79">
        <f>DE65*0.15</f>
        <v/>
      </c>
      <c r="DH65" s="79" t="n">
        <v>0</v>
      </c>
      <c r="DI65" s="99" t="n"/>
      <c r="DJ65" s="4" t="n"/>
      <c r="DK65" s="90">
        <f>DK63+1</f>
        <v/>
      </c>
      <c r="DL65" s="76" t="n"/>
      <c r="DM65" s="79" t="n">
        <v>0</v>
      </c>
      <c r="DN65" s="79">
        <f>DM65*0.25</f>
        <v/>
      </c>
      <c r="DO65" s="79">
        <f>DM65*0.15</f>
        <v/>
      </c>
      <c r="DP65" s="79" t="n">
        <v>0</v>
      </c>
      <c r="DQ65" s="99" t="n"/>
      <c r="DR65" s="4" t="n"/>
      <c r="DS65" s="90">
        <f>DS63+1</f>
        <v/>
      </c>
      <c r="DT65" s="76" t="n"/>
      <c r="DU65" s="79" t="n">
        <v>0</v>
      </c>
      <c r="DV65" s="79">
        <f>DU65*0.25</f>
        <v/>
      </c>
      <c r="DW65" s="79">
        <f>DU65*0.15</f>
        <v/>
      </c>
      <c r="DX65" s="79" t="n">
        <v>0</v>
      </c>
      <c r="DY65" s="99" t="n"/>
      <c r="DZ65" s="4" t="n"/>
      <c r="EA65" s="90">
        <f>EA63+1</f>
        <v/>
      </c>
      <c r="EB65" s="76" t="n"/>
      <c r="EC65" s="79" t="n">
        <v>0</v>
      </c>
      <c r="ED65" s="79">
        <f>EC65*0.25</f>
        <v/>
      </c>
      <c r="EE65" s="79">
        <f>EC65*0.15</f>
        <v/>
      </c>
      <c r="EF65" s="79" t="n">
        <v>0</v>
      </c>
      <c r="EG65" s="99" t="n"/>
      <c r="EH65" s="4" t="n"/>
      <c r="EI65" s="90">
        <f>EI63+1</f>
        <v/>
      </c>
      <c r="EJ65" s="76" t="n"/>
      <c r="EK65" s="79" t="n">
        <v>0</v>
      </c>
      <c r="EL65" s="79">
        <f>EK65*0.25</f>
        <v/>
      </c>
      <c r="EM65" s="79">
        <f>EK65*0.15</f>
        <v/>
      </c>
      <c r="EN65" s="79" t="n">
        <v>0</v>
      </c>
      <c r="EO65" s="99" t="n"/>
      <c r="EP65" s="4" t="n"/>
      <c r="EQ65" s="90">
        <f>EQ63+1</f>
        <v/>
      </c>
      <c r="ER65" s="76" t="n"/>
      <c r="ES65" s="79" t="n">
        <v>0</v>
      </c>
      <c r="ET65" s="79">
        <f>ES65*0.25</f>
        <v/>
      </c>
      <c r="EU65" s="79">
        <f>ES65*0.15</f>
        <v/>
      </c>
      <c r="EV65" s="79" t="n">
        <v>0</v>
      </c>
      <c r="EW65" s="99" t="n"/>
      <c r="EX65" s="4" t="n"/>
      <c r="EY65" s="90">
        <f>EY63+1</f>
        <v/>
      </c>
      <c r="EZ65" s="76" t="n"/>
      <c r="FA65" s="79" t="n">
        <v>0</v>
      </c>
      <c r="FB65" s="79">
        <f>FA65*0.25</f>
        <v/>
      </c>
      <c r="FC65" s="79">
        <f>FA65*0.15</f>
        <v/>
      </c>
      <c r="FD65" s="79" t="n">
        <v>0</v>
      </c>
      <c r="FE65" s="99" t="n"/>
      <c r="FF65" s="4" t="n"/>
      <c r="FG65" s="90">
        <f>FG63+1</f>
        <v/>
      </c>
      <c r="FH65" s="76" t="n"/>
      <c r="FI65" s="79" t="n">
        <v>0</v>
      </c>
      <c r="FJ65" s="79">
        <f>FI65*0.25</f>
        <v/>
      </c>
      <c r="FK65" s="79">
        <f>FI65*0.15</f>
        <v/>
      </c>
      <c r="FL65" s="79" t="n">
        <v>0</v>
      </c>
      <c r="FM65" s="99" t="n"/>
      <c r="FN65" s="4" t="n"/>
      <c r="FO65" s="90">
        <f>FO63+1</f>
        <v/>
      </c>
      <c r="FP65" s="76" t="n"/>
      <c r="FQ65" s="79" t="n">
        <v>0</v>
      </c>
      <c r="FR65" s="79">
        <f>FQ65*0.25</f>
        <v/>
      </c>
      <c r="FS65" s="79">
        <f>FQ65*0.15</f>
        <v/>
      </c>
      <c r="FT65" s="79" t="n">
        <v>0</v>
      </c>
      <c r="FU65" s="99" t="n"/>
      <c r="FV65" s="4" t="n"/>
      <c r="FW65" s="90">
        <f>FW63+1</f>
        <v/>
      </c>
      <c r="FX65" s="76" t="n"/>
      <c r="FY65" s="79" t="n">
        <v>0</v>
      </c>
      <c r="FZ65" s="79">
        <f>FY65*0.25</f>
        <v/>
      </c>
      <c r="GA65" s="79">
        <f>FY65*0.15</f>
        <v/>
      </c>
      <c r="GB65" s="79" t="n">
        <v>0</v>
      </c>
      <c r="GC65" s="99" t="n"/>
      <c r="GD65" s="4" t="n"/>
      <c r="GE65" s="90">
        <f>GE63+1</f>
        <v/>
      </c>
      <c r="GF65" s="76" t="n"/>
      <c r="GG65" s="79" t="n">
        <v>0</v>
      </c>
      <c r="GH65" s="79">
        <f>GG65*0.25</f>
        <v/>
      </c>
      <c r="GI65" s="79">
        <f>GG65*0.15</f>
        <v/>
      </c>
      <c r="GJ65" s="79" t="n">
        <v>0</v>
      </c>
      <c r="GK65" s="99" t="n"/>
      <c r="GL65" s="4" t="n"/>
      <c r="GM65" s="90">
        <f>GM63+1</f>
        <v/>
      </c>
      <c r="GN65" s="76" t="n"/>
      <c r="GO65" s="79" t="n">
        <v>0</v>
      </c>
      <c r="GP65" s="79">
        <f>GO65*0.25</f>
        <v/>
      </c>
      <c r="GQ65" s="79">
        <f>GO65*0.15</f>
        <v/>
      </c>
      <c r="GR65" s="79" t="n">
        <v>0</v>
      </c>
      <c r="GS65" s="99" t="n"/>
      <c r="GT65" s="4" t="n"/>
      <c r="GU65" s="90">
        <f>GU63+1</f>
        <v/>
      </c>
      <c r="GV65" s="76" t="n"/>
      <c r="GW65" s="79" t="n">
        <v>0</v>
      </c>
      <c r="GX65" s="79">
        <f>GW65*0.25</f>
        <v/>
      </c>
      <c r="GY65" s="79">
        <f>GW65*0.15</f>
        <v/>
      </c>
      <c r="GZ65" s="79" t="n">
        <v>0</v>
      </c>
      <c r="HA65" s="99" t="n"/>
      <c r="HB65" s="4" t="n"/>
    </row>
    <row r="66" ht="12.75" customHeight="1" s="108" thickBot="1" thickTop="1">
      <c r="A66" s="84" t="n"/>
      <c r="B66" s="78" t="n"/>
      <c r="C66" s="30" t="n"/>
      <c r="D66" s="30" t="n"/>
      <c r="E66" s="30" t="n"/>
      <c r="F66" s="30" t="n"/>
      <c r="G66" s="30" t="n"/>
      <c r="H66" s="30" t="n"/>
      <c r="I66" s="30" t="n"/>
      <c r="J66" s="30" t="n"/>
      <c r="K66" s="30" t="n"/>
      <c r="L66" s="30" t="n"/>
      <c r="M66" s="30" t="n"/>
      <c r="N66" s="12" t="n"/>
      <c r="O66" s="123" t="n"/>
      <c r="P66" s="135" t="n"/>
      <c r="Q66" s="12" t="n"/>
      <c r="R66" s="4" t="n"/>
      <c r="S66" s="77" t="n"/>
      <c r="T66" s="78" t="n"/>
      <c r="U66" s="32" t="n"/>
      <c r="V66" s="32" t="n"/>
      <c r="W66" s="32" t="n"/>
      <c r="X66" s="32" t="n"/>
      <c r="Y66" s="32" t="n"/>
      <c r="Z66" s="4" t="n"/>
      <c r="AA66" s="77" t="n"/>
      <c r="AB66" s="78" t="n"/>
      <c r="AC66" s="32" t="n"/>
      <c r="AD66" s="32" t="n"/>
      <c r="AE66" s="32" t="n"/>
      <c r="AF66" s="32" t="n"/>
      <c r="AG66" s="32" t="n"/>
      <c r="AH66" s="4" t="n"/>
      <c r="AI66" s="77" t="n"/>
      <c r="AJ66" s="78" t="n"/>
      <c r="AK66" s="32" t="n"/>
      <c r="AL66" s="32" t="n"/>
      <c r="AM66" s="32" t="n"/>
      <c r="AN66" s="32" t="n"/>
      <c r="AO66" s="32" t="n"/>
      <c r="AP66" s="4" t="n"/>
      <c r="AQ66" s="77" t="n"/>
      <c r="AR66" s="78" t="n"/>
      <c r="AS66" s="32" t="n"/>
      <c r="AT66" s="32" t="n"/>
      <c r="AU66" s="32" t="n"/>
      <c r="AV66" s="32" t="n"/>
      <c r="AW66" s="32" t="n"/>
      <c r="AX66" s="4" t="n"/>
      <c r="AY66" s="77" t="n"/>
      <c r="AZ66" s="78" t="n"/>
      <c r="BA66" s="32" t="n"/>
      <c r="BB66" s="32" t="n"/>
      <c r="BC66" s="32" t="n"/>
      <c r="BD66" s="32" t="n"/>
      <c r="BE66" s="32" t="n"/>
      <c r="BF66" s="4" t="n"/>
      <c r="BG66" s="77" t="n"/>
      <c r="BH66" s="78" t="n"/>
      <c r="BI66" s="32" t="n"/>
      <c r="BJ66" s="32" t="n"/>
      <c r="BK66" s="32" t="n"/>
      <c r="BL66" s="32" t="n"/>
      <c r="BM66" s="32" t="n"/>
      <c r="BN66" s="4" t="n"/>
      <c r="BO66" s="77" t="n"/>
      <c r="BP66" s="78" t="n"/>
      <c r="BQ66" s="32" t="n"/>
      <c r="BR66" s="32" t="n"/>
      <c r="BS66" s="32" t="n"/>
      <c r="BT66" s="32" t="n"/>
      <c r="BU66" s="32" t="n"/>
      <c r="BV66" s="4" t="n"/>
      <c r="BW66" s="77" t="n"/>
      <c r="BX66" s="78" t="n"/>
      <c r="BY66" s="32" t="n"/>
      <c r="BZ66" s="32" t="n"/>
      <c r="CA66" s="32" t="n"/>
      <c r="CB66" s="32" t="n"/>
      <c r="CC66" s="32" t="n"/>
      <c r="CD66" s="4" t="n"/>
      <c r="CE66" s="77" t="n"/>
      <c r="CF66" s="78" t="n"/>
      <c r="CG66" s="32" t="n"/>
      <c r="CH66" s="32" t="n"/>
      <c r="CI66" s="32" t="n"/>
      <c r="CJ66" s="32" t="n"/>
      <c r="CK66" s="32" t="n"/>
      <c r="CL66" s="4" t="n"/>
      <c r="CM66" s="77" t="n"/>
      <c r="CN66" s="78" t="n"/>
      <c r="CO66" s="32" t="n"/>
      <c r="CP66" s="32" t="n"/>
      <c r="CQ66" s="32" t="n"/>
      <c r="CR66" s="32" t="n"/>
      <c r="CS66" s="32" t="n"/>
      <c r="CT66" s="4" t="n"/>
      <c r="CU66" s="77" t="n"/>
      <c r="CV66" s="78" t="n"/>
      <c r="CW66" s="32" t="n"/>
      <c r="CX66" s="32" t="n"/>
      <c r="CY66" s="32" t="n"/>
      <c r="CZ66" s="32" t="n"/>
      <c r="DA66" s="32" t="n"/>
      <c r="DB66" s="4" t="n"/>
      <c r="DC66" s="77" t="n"/>
      <c r="DD66" s="78" t="n"/>
      <c r="DE66" s="32" t="n"/>
      <c r="DF66" s="32" t="n"/>
      <c r="DG66" s="32" t="n"/>
      <c r="DH66" s="32" t="n"/>
      <c r="DI66" s="32" t="n"/>
      <c r="DJ66" s="4" t="n"/>
      <c r="DK66" s="77" t="n"/>
      <c r="DL66" s="78" t="n"/>
      <c r="DM66" s="32" t="n"/>
      <c r="DN66" s="32" t="n"/>
      <c r="DO66" s="32" t="n"/>
      <c r="DP66" s="32" t="n"/>
      <c r="DQ66" s="32" t="n"/>
      <c r="DR66" s="4" t="n"/>
      <c r="DS66" s="77" t="n"/>
      <c r="DT66" s="78" t="n"/>
      <c r="DU66" s="32" t="n"/>
      <c r="DV66" s="32" t="n"/>
      <c r="DW66" s="32" t="n"/>
      <c r="DX66" s="32" t="n"/>
      <c r="DY66" s="32" t="n"/>
      <c r="DZ66" s="4" t="n"/>
      <c r="EA66" s="77" t="n"/>
      <c r="EB66" s="78" t="n"/>
      <c r="EC66" s="32" t="n"/>
      <c r="ED66" s="32" t="n"/>
      <c r="EE66" s="32" t="n"/>
      <c r="EF66" s="32" t="n"/>
      <c r="EG66" s="32" t="n"/>
      <c r="EH66" s="4" t="n"/>
      <c r="EI66" s="77" t="n"/>
      <c r="EJ66" s="78" t="n"/>
      <c r="EK66" s="32" t="n"/>
      <c r="EL66" s="32" t="n"/>
      <c r="EM66" s="32" t="n"/>
      <c r="EN66" s="32" t="n"/>
      <c r="EO66" s="32" t="n"/>
      <c r="EP66" s="4" t="n"/>
      <c r="EQ66" s="77" t="n"/>
      <c r="ER66" s="78" t="n"/>
      <c r="ES66" s="32" t="n"/>
      <c r="ET66" s="32" t="n"/>
      <c r="EU66" s="32" t="n"/>
      <c r="EV66" s="32" t="n"/>
      <c r="EW66" s="32" t="n"/>
      <c r="EX66" s="4" t="n"/>
      <c r="EY66" s="77" t="n"/>
      <c r="EZ66" s="78" t="n"/>
      <c r="FA66" s="32" t="n"/>
      <c r="FB66" s="32" t="n"/>
      <c r="FC66" s="32" t="n"/>
      <c r="FD66" s="32" t="n"/>
      <c r="FE66" s="32" t="n"/>
      <c r="FF66" s="4" t="n"/>
      <c r="FG66" s="77" t="n"/>
      <c r="FH66" s="78" t="n"/>
      <c r="FI66" s="32" t="n"/>
      <c r="FJ66" s="32" t="n"/>
      <c r="FK66" s="32" t="n"/>
      <c r="FL66" s="32" t="n"/>
      <c r="FM66" s="32" t="n"/>
      <c r="FN66" s="4" t="n"/>
      <c r="FO66" s="77" t="n"/>
      <c r="FP66" s="78" t="n"/>
      <c r="FQ66" s="32" t="n"/>
      <c r="FR66" s="32" t="n"/>
      <c r="FS66" s="32" t="n"/>
      <c r="FT66" s="32" t="n"/>
      <c r="FU66" s="32" t="n"/>
      <c r="FV66" s="4" t="n"/>
      <c r="FW66" s="77" t="n"/>
      <c r="FX66" s="78" t="n"/>
      <c r="FY66" s="32" t="n"/>
      <c r="FZ66" s="32" t="n"/>
      <c r="GA66" s="32" t="n"/>
      <c r="GB66" s="32" t="n"/>
      <c r="GC66" s="32" t="n"/>
      <c r="GD66" s="4" t="n"/>
      <c r="GE66" s="77" t="n"/>
      <c r="GF66" s="78" t="n"/>
      <c r="GG66" s="32" t="n"/>
      <c r="GH66" s="32" t="n"/>
      <c r="GI66" s="32" t="n"/>
      <c r="GJ66" s="32" t="n"/>
      <c r="GK66" s="32" t="n"/>
      <c r="GL66" s="4" t="n"/>
      <c r="GM66" s="77" t="n"/>
      <c r="GN66" s="78" t="n"/>
      <c r="GO66" s="32" t="n"/>
      <c r="GP66" s="32" t="n"/>
      <c r="GQ66" s="32" t="n"/>
      <c r="GR66" s="32" t="n"/>
      <c r="GS66" s="32" t="n"/>
      <c r="GT66" s="4" t="n"/>
      <c r="GU66" s="77" t="n"/>
      <c r="GV66" s="78" t="n"/>
      <c r="GW66" s="32" t="n"/>
      <c r="GX66" s="32" t="n"/>
      <c r="GY66" s="32" t="n"/>
      <c r="GZ66" s="32" t="n"/>
      <c r="HA66" s="32" t="n"/>
      <c r="HB66" s="4" t="n"/>
    </row>
    <row r="67" ht="12.75" customHeight="1" s="108" thickBot="1" thickTop="1">
      <c r="A67" s="101">
        <f>S67</f>
        <v/>
      </c>
      <c r="B67" s="83" t="n"/>
      <c r="C67" s="52">
        <f>U67+AC67+AK67+AS67+BA67+BI67+BQ67+BY67+CG67+CO67+CW67+DE67+DM67+DU67+EC67+EK67+ES67+FA67+FI67+FQ67+FY67+GG67+GO67+GW67</f>
        <v/>
      </c>
      <c r="D67" s="50">
        <f>U139+AC139</f>
        <v/>
      </c>
      <c r="E67" s="42">
        <f>C67+D67</f>
        <v/>
      </c>
      <c r="F67" s="46">
        <f>V67+AD67+AL67+AT67+BB67+BJ67+BR67+BZ67+CH67+CP67+CX67+DF67+DN67+DV67+ED67+EL67+ET67+FB67+FJ67+FR67+FZ67+GH67+GP67+GX67</f>
        <v/>
      </c>
      <c r="G67" s="46">
        <f>V139+AD139</f>
        <v/>
      </c>
      <c r="H67" s="105">
        <f>F67+G67</f>
        <v/>
      </c>
      <c r="I67" s="46">
        <f>X67+AF67+AN67+AV67+BD67+BL67+BT67+CB67+CJ67+CR67+CZ67+DH67+DP67+DX67+EF67+EN67+EV67+FD67+FL67+FT67+GB67+GJ67+GR67+GZ67</f>
        <v/>
      </c>
      <c r="J67" s="46">
        <f>X139+AF139</f>
        <v/>
      </c>
      <c r="K67" s="118">
        <f>I67+J67</f>
        <v/>
      </c>
      <c r="L67" s="29">
        <f>K67-H67</f>
        <v/>
      </c>
      <c r="M67" s="129">
        <f>L67+O67</f>
        <v/>
      </c>
      <c r="N67" s="12" t="n"/>
      <c r="O67" s="122" t="n">
        <v>0</v>
      </c>
      <c r="P67" s="134">
        <f>A67</f>
        <v/>
      </c>
      <c r="Q67" s="12" t="n"/>
      <c r="R67" s="4" t="n"/>
      <c r="S67" s="75" t="n">
        <v>44651</v>
      </c>
      <c r="T67" s="76" t="n"/>
      <c r="U67" s="80" t="n">
        <v>0</v>
      </c>
      <c r="V67" s="80">
        <f>U67*0.25</f>
        <v/>
      </c>
      <c r="W67" s="80">
        <f>U67*0.15</f>
        <v/>
      </c>
      <c r="X67" s="80" t="n">
        <v>0</v>
      </c>
      <c r="Y67" s="98" t="n"/>
      <c r="Z67" s="4" t="n"/>
      <c r="AA67" s="93">
        <f>AA65+1</f>
        <v/>
      </c>
      <c r="AB67" s="76" t="n"/>
      <c r="AC67" s="80" t="n">
        <v>0</v>
      </c>
      <c r="AD67" s="80">
        <f>AC67*0.25</f>
        <v/>
      </c>
      <c r="AE67" s="80">
        <f>AC67*0.15</f>
        <v/>
      </c>
      <c r="AF67" s="80" t="n">
        <v>0</v>
      </c>
      <c r="AG67" s="98" t="n"/>
      <c r="AH67" s="4" t="n"/>
      <c r="AI67" s="93">
        <f>AI65+1</f>
        <v/>
      </c>
      <c r="AJ67" s="76" t="n"/>
      <c r="AK67" s="80" t="n">
        <v>0</v>
      </c>
      <c r="AL67" s="80">
        <f>AK67*0.25</f>
        <v/>
      </c>
      <c r="AM67" s="80">
        <f>AK67*0.15</f>
        <v/>
      </c>
      <c r="AN67" s="80" t="n">
        <v>0</v>
      </c>
      <c r="AO67" s="98" t="n"/>
      <c r="AP67" s="4" t="n"/>
      <c r="AQ67" s="93">
        <f>AQ65+1</f>
        <v/>
      </c>
      <c r="AR67" s="76" t="n"/>
      <c r="AS67" s="80" t="n">
        <v>0</v>
      </c>
      <c r="AT67" s="80">
        <f>AS67*0.25</f>
        <v/>
      </c>
      <c r="AU67" s="80">
        <f>AS67*0.15</f>
        <v/>
      </c>
      <c r="AV67" s="80" t="n">
        <v>0</v>
      </c>
      <c r="AW67" s="98" t="n"/>
      <c r="AX67" s="4" t="n"/>
      <c r="AY67" s="93">
        <f>AY65+1</f>
        <v/>
      </c>
      <c r="AZ67" s="76" t="n"/>
      <c r="BA67" s="80" t="n">
        <v>0</v>
      </c>
      <c r="BB67" s="80">
        <f>BA67*0.25</f>
        <v/>
      </c>
      <c r="BC67" s="80">
        <f>BA67*0.15</f>
        <v/>
      </c>
      <c r="BD67" s="80" t="n">
        <v>0</v>
      </c>
      <c r="BE67" s="98" t="n"/>
      <c r="BF67" s="4" t="n"/>
      <c r="BG67" s="93">
        <f>BG65+1</f>
        <v/>
      </c>
      <c r="BH67" s="76" t="n"/>
      <c r="BI67" s="80" t="n">
        <v>0</v>
      </c>
      <c r="BJ67" s="80">
        <f>BI67*0.25</f>
        <v/>
      </c>
      <c r="BK67" s="80">
        <f>BI67*0.15</f>
        <v/>
      </c>
      <c r="BL67" s="80" t="n">
        <v>0</v>
      </c>
      <c r="BM67" s="98" t="n"/>
      <c r="BN67" s="4" t="n"/>
      <c r="BO67" s="93">
        <f>BO65+1</f>
        <v/>
      </c>
      <c r="BP67" s="76" t="n"/>
      <c r="BQ67" s="80" t="n">
        <v>0</v>
      </c>
      <c r="BR67" s="80">
        <f>BQ67*0.25</f>
        <v/>
      </c>
      <c r="BS67" s="80">
        <f>BQ67*0.15</f>
        <v/>
      </c>
      <c r="BT67" s="80" t="n">
        <v>0</v>
      </c>
      <c r="BU67" s="98" t="n"/>
      <c r="BV67" s="4" t="n"/>
      <c r="BW67" s="93">
        <f>BW65+1</f>
        <v/>
      </c>
      <c r="BX67" s="76" t="n"/>
      <c r="BY67" s="80" t="n">
        <v>0</v>
      </c>
      <c r="BZ67" s="80">
        <f>BY67*0.25</f>
        <v/>
      </c>
      <c r="CA67" s="80">
        <f>BY67*0.15</f>
        <v/>
      </c>
      <c r="CB67" s="80" t="n">
        <v>0</v>
      </c>
      <c r="CC67" s="98" t="n"/>
      <c r="CD67" s="4" t="n"/>
      <c r="CE67" s="93">
        <f>CE65+1</f>
        <v/>
      </c>
      <c r="CF67" s="76" t="n"/>
      <c r="CG67" s="80" t="n">
        <v>0</v>
      </c>
      <c r="CH67" s="80">
        <f>CG67*0.25</f>
        <v/>
      </c>
      <c r="CI67" s="80">
        <f>CG67*0.15</f>
        <v/>
      </c>
      <c r="CJ67" s="80" t="n">
        <v>0</v>
      </c>
      <c r="CK67" s="98" t="n"/>
      <c r="CL67" s="4" t="n"/>
      <c r="CM67" s="93">
        <f>CM65+1</f>
        <v/>
      </c>
      <c r="CN67" s="76" t="n"/>
      <c r="CO67" s="80" t="n">
        <v>0</v>
      </c>
      <c r="CP67" s="80">
        <f>CO67*0.25</f>
        <v/>
      </c>
      <c r="CQ67" s="80">
        <f>CO67*0.15</f>
        <v/>
      </c>
      <c r="CR67" s="80" t="n">
        <v>0</v>
      </c>
      <c r="CS67" s="98" t="n"/>
      <c r="CT67" s="4" t="n"/>
      <c r="CU67" s="93">
        <f>CU65+1</f>
        <v/>
      </c>
      <c r="CV67" s="76" t="n"/>
      <c r="CW67" s="80" t="n">
        <v>0</v>
      </c>
      <c r="CX67" s="80">
        <f>CW67*0.25</f>
        <v/>
      </c>
      <c r="CY67" s="80">
        <f>CW67*0.15</f>
        <v/>
      </c>
      <c r="CZ67" s="80" t="n">
        <v>0</v>
      </c>
      <c r="DA67" s="98" t="n"/>
      <c r="DB67" s="4" t="n"/>
      <c r="DC67" s="93">
        <f>DC65+1</f>
        <v/>
      </c>
      <c r="DD67" s="76" t="n"/>
      <c r="DE67" s="80" t="n">
        <v>0</v>
      </c>
      <c r="DF67" s="80">
        <f>DE67*0.25</f>
        <v/>
      </c>
      <c r="DG67" s="80">
        <f>DE67*0.15</f>
        <v/>
      </c>
      <c r="DH67" s="80" t="n">
        <v>0</v>
      </c>
      <c r="DI67" s="98" t="n"/>
      <c r="DJ67" s="4" t="n"/>
      <c r="DK67" s="93">
        <f>DK65+1</f>
        <v/>
      </c>
      <c r="DL67" s="76" t="n"/>
      <c r="DM67" s="80" t="n">
        <v>0</v>
      </c>
      <c r="DN67" s="80">
        <f>DM67*0.25</f>
        <v/>
      </c>
      <c r="DO67" s="80">
        <f>DM67*0.15</f>
        <v/>
      </c>
      <c r="DP67" s="80" t="n">
        <v>0</v>
      </c>
      <c r="DQ67" s="98" t="n"/>
      <c r="DR67" s="4" t="n"/>
      <c r="DS67" s="93">
        <f>DS65+1</f>
        <v/>
      </c>
      <c r="DT67" s="76" t="n"/>
      <c r="DU67" s="80" t="n">
        <v>0</v>
      </c>
      <c r="DV67" s="80">
        <f>DU67*0.25</f>
        <v/>
      </c>
      <c r="DW67" s="80">
        <f>DU67*0.15</f>
        <v/>
      </c>
      <c r="DX67" s="80" t="n">
        <v>0</v>
      </c>
      <c r="DY67" s="98" t="n"/>
      <c r="DZ67" s="4" t="n"/>
      <c r="EA67" s="93">
        <f>EA65+1</f>
        <v/>
      </c>
      <c r="EB67" s="76" t="n"/>
      <c r="EC67" s="80" t="n">
        <v>0</v>
      </c>
      <c r="ED67" s="80">
        <f>EC67*0.25</f>
        <v/>
      </c>
      <c r="EE67" s="80">
        <f>EC67*0.15</f>
        <v/>
      </c>
      <c r="EF67" s="80" t="n">
        <v>0</v>
      </c>
      <c r="EG67" s="98" t="n"/>
      <c r="EH67" s="4" t="n"/>
      <c r="EI67" s="93">
        <f>EI65+1</f>
        <v/>
      </c>
      <c r="EJ67" s="76" t="n"/>
      <c r="EK67" s="80" t="n">
        <v>0</v>
      </c>
      <c r="EL67" s="80">
        <f>EK67*0.25</f>
        <v/>
      </c>
      <c r="EM67" s="80">
        <f>EK67*0.15</f>
        <v/>
      </c>
      <c r="EN67" s="80" t="n">
        <v>0</v>
      </c>
      <c r="EO67" s="98" t="n"/>
      <c r="EP67" s="4" t="n"/>
      <c r="EQ67" s="93">
        <f>EQ65+1</f>
        <v/>
      </c>
      <c r="ER67" s="76" t="n"/>
      <c r="ES67" s="80" t="n">
        <v>0</v>
      </c>
      <c r="ET67" s="80">
        <f>ES67*0.25</f>
        <v/>
      </c>
      <c r="EU67" s="80">
        <f>ES67*0.15</f>
        <v/>
      </c>
      <c r="EV67" s="80" t="n">
        <v>0</v>
      </c>
      <c r="EW67" s="98" t="n"/>
      <c r="EX67" s="4" t="n"/>
      <c r="EY67" s="93">
        <f>EY65+1</f>
        <v/>
      </c>
      <c r="EZ67" s="76" t="n"/>
      <c r="FA67" s="80" t="n">
        <v>0</v>
      </c>
      <c r="FB67" s="80">
        <f>FA67*0.25</f>
        <v/>
      </c>
      <c r="FC67" s="80">
        <f>FA67*0.15</f>
        <v/>
      </c>
      <c r="FD67" s="80" t="n">
        <v>0</v>
      </c>
      <c r="FE67" s="98" t="n"/>
      <c r="FF67" s="4" t="n"/>
      <c r="FG67" s="93">
        <f>FG65+1</f>
        <v/>
      </c>
      <c r="FH67" s="76" t="n"/>
      <c r="FI67" s="80" t="n">
        <v>0</v>
      </c>
      <c r="FJ67" s="80">
        <f>FI67*0.25</f>
        <v/>
      </c>
      <c r="FK67" s="80">
        <f>FI67*0.15</f>
        <v/>
      </c>
      <c r="FL67" s="80" t="n">
        <v>0</v>
      </c>
      <c r="FM67" s="98" t="n"/>
      <c r="FN67" s="4" t="n"/>
      <c r="FO67" s="93">
        <f>FO65+1</f>
        <v/>
      </c>
      <c r="FP67" s="76" t="n"/>
      <c r="FQ67" s="80" t="n">
        <v>0</v>
      </c>
      <c r="FR67" s="80">
        <f>FQ67*0.25</f>
        <v/>
      </c>
      <c r="FS67" s="80">
        <f>FQ67*0.15</f>
        <v/>
      </c>
      <c r="FT67" s="80" t="n">
        <v>0</v>
      </c>
      <c r="FU67" s="98" t="n"/>
      <c r="FV67" s="4" t="n"/>
      <c r="FW67" s="93">
        <f>FW65+1</f>
        <v/>
      </c>
      <c r="FX67" s="76" t="n"/>
      <c r="FY67" s="80" t="n">
        <v>0</v>
      </c>
      <c r="FZ67" s="80">
        <f>FY67*0.25</f>
        <v/>
      </c>
      <c r="GA67" s="80">
        <f>FY67*0.15</f>
        <v/>
      </c>
      <c r="GB67" s="80" t="n">
        <v>0</v>
      </c>
      <c r="GC67" s="98" t="n"/>
      <c r="GD67" s="4" t="n"/>
      <c r="GE67" s="93">
        <f>GE65+1</f>
        <v/>
      </c>
      <c r="GF67" s="76" t="n"/>
      <c r="GG67" s="80" t="n">
        <v>0</v>
      </c>
      <c r="GH67" s="80">
        <f>GG67*0.25</f>
        <v/>
      </c>
      <c r="GI67" s="80">
        <f>GG67*0.15</f>
        <v/>
      </c>
      <c r="GJ67" s="80" t="n">
        <v>0</v>
      </c>
      <c r="GK67" s="98" t="n"/>
      <c r="GL67" s="4" t="n"/>
      <c r="GM67" s="93">
        <f>GM65+1</f>
        <v/>
      </c>
      <c r="GN67" s="76" t="n"/>
      <c r="GO67" s="80" t="n">
        <v>0</v>
      </c>
      <c r="GP67" s="80">
        <f>GO67*0.25</f>
        <v/>
      </c>
      <c r="GQ67" s="80">
        <f>GO67*0.15</f>
        <v/>
      </c>
      <c r="GR67" s="80" t="n">
        <v>0</v>
      </c>
      <c r="GS67" s="98" t="n"/>
      <c r="GT67" s="4" t="n"/>
      <c r="GU67" s="93">
        <f>GU65+1</f>
        <v/>
      </c>
      <c r="GV67" s="76" t="n"/>
      <c r="GW67" s="80" t="n">
        <v>0</v>
      </c>
      <c r="GX67" s="80">
        <f>GW67*0.25</f>
        <v/>
      </c>
      <c r="GY67" s="80">
        <f>GW67*0.15</f>
        <v/>
      </c>
      <c r="GZ67" s="80" t="n">
        <v>0</v>
      </c>
      <c r="HA67" s="98" t="n"/>
      <c r="HB67" s="4" t="n"/>
    </row>
    <row r="68" ht="12.75" customHeight="1" s="108" thickBot="1" thickTop="1">
      <c r="A68" s="84" t="n"/>
      <c r="B68" s="78" t="n"/>
      <c r="C68" s="30" t="n"/>
      <c r="D68" s="30" t="n"/>
      <c r="E68" s="30" t="n"/>
      <c r="F68" s="30" t="n"/>
      <c r="G68" s="30" t="n"/>
      <c r="H68" s="30" t="n"/>
      <c r="I68" s="30" t="n"/>
      <c r="J68" s="30" t="n"/>
      <c r="K68" s="30" t="n"/>
      <c r="L68" s="30" t="n"/>
      <c r="M68" s="30" t="n"/>
      <c r="N68" s="12" t="n"/>
      <c r="O68" s="123" t="n"/>
      <c r="P68" s="135" t="n"/>
      <c r="Q68" s="12" t="n"/>
      <c r="R68" s="4" t="n"/>
      <c r="S68" s="77" t="n"/>
      <c r="T68" s="78" t="n"/>
      <c r="U68" s="32" t="n"/>
      <c r="V68" s="32" t="n"/>
      <c r="W68" s="32" t="n"/>
      <c r="X68" s="32" t="n"/>
      <c r="Y68" s="32" t="n"/>
      <c r="Z68" s="4" t="n"/>
      <c r="AA68" s="77" t="n"/>
      <c r="AB68" s="78" t="n"/>
      <c r="AC68" s="32" t="n"/>
      <c r="AD68" s="32" t="n"/>
      <c r="AE68" s="32" t="n"/>
      <c r="AF68" s="32" t="n"/>
      <c r="AG68" s="32" t="n"/>
      <c r="AH68" s="4" t="n"/>
      <c r="AI68" s="77" t="n"/>
      <c r="AJ68" s="78" t="n"/>
      <c r="AK68" s="32" t="n"/>
      <c r="AL68" s="32" t="n"/>
      <c r="AM68" s="32" t="n"/>
      <c r="AN68" s="32" t="n"/>
      <c r="AO68" s="32" t="n"/>
      <c r="AP68" s="4" t="n"/>
      <c r="AQ68" s="77" t="n"/>
      <c r="AR68" s="78" t="n"/>
      <c r="AS68" s="32" t="n"/>
      <c r="AT68" s="32" t="n"/>
      <c r="AU68" s="32" t="n"/>
      <c r="AV68" s="32" t="n"/>
      <c r="AW68" s="32" t="n"/>
      <c r="AX68" s="4" t="n"/>
      <c r="AY68" s="77" t="n"/>
      <c r="AZ68" s="78" t="n"/>
      <c r="BA68" s="32" t="n"/>
      <c r="BB68" s="32" t="n"/>
      <c r="BC68" s="32" t="n"/>
      <c r="BD68" s="32" t="n"/>
      <c r="BE68" s="32" t="n"/>
      <c r="BF68" s="4" t="n"/>
      <c r="BG68" s="77" t="n"/>
      <c r="BH68" s="78" t="n"/>
      <c r="BI68" s="32" t="n"/>
      <c r="BJ68" s="32" t="n"/>
      <c r="BK68" s="32" t="n"/>
      <c r="BL68" s="32" t="n"/>
      <c r="BM68" s="32" t="n"/>
      <c r="BN68" s="4" t="n"/>
      <c r="BO68" s="77" t="n"/>
      <c r="BP68" s="78" t="n"/>
      <c r="BQ68" s="32" t="n"/>
      <c r="BR68" s="32" t="n"/>
      <c r="BS68" s="32" t="n"/>
      <c r="BT68" s="32" t="n"/>
      <c r="BU68" s="32" t="n"/>
      <c r="BV68" s="4" t="n"/>
      <c r="BW68" s="77" t="n"/>
      <c r="BX68" s="78" t="n"/>
      <c r="BY68" s="32" t="n"/>
      <c r="BZ68" s="32" t="n"/>
      <c r="CA68" s="32" t="n"/>
      <c r="CB68" s="32" t="n"/>
      <c r="CC68" s="32" t="n"/>
      <c r="CD68" s="4" t="n"/>
      <c r="CE68" s="77" t="n"/>
      <c r="CF68" s="78" t="n"/>
      <c r="CG68" s="32" t="n"/>
      <c r="CH68" s="32" t="n"/>
      <c r="CI68" s="32" t="n"/>
      <c r="CJ68" s="32" t="n"/>
      <c r="CK68" s="32" t="n"/>
      <c r="CL68" s="4" t="n"/>
      <c r="CM68" s="77" t="n"/>
      <c r="CN68" s="78" t="n"/>
      <c r="CO68" s="32" t="n"/>
      <c r="CP68" s="32" t="n"/>
      <c r="CQ68" s="32" t="n"/>
      <c r="CR68" s="32" t="n"/>
      <c r="CS68" s="32" t="n"/>
      <c r="CT68" s="4" t="n"/>
      <c r="CU68" s="77" t="n"/>
      <c r="CV68" s="78" t="n"/>
      <c r="CW68" s="32" t="n"/>
      <c r="CX68" s="32" t="n"/>
      <c r="CY68" s="32" t="n"/>
      <c r="CZ68" s="32" t="n"/>
      <c r="DA68" s="32" t="n"/>
      <c r="DB68" s="4" t="n"/>
      <c r="DC68" s="77" t="n"/>
      <c r="DD68" s="78" t="n"/>
      <c r="DE68" s="32" t="n"/>
      <c r="DF68" s="32" t="n"/>
      <c r="DG68" s="32" t="n"/>
      <c r="DH68" s="32" t="n"/>
      <c r="DI68" s="32" t="n"/>
      <c r="DJ68" s="4" t="n"/>
      <c r="DK68" s="77" t="n"/>
      <c r="DL68" s="78" t="n"/>
      <c r="DM68" s="32" t="n"/>
      <c r="DN68" s="32" t="n"/>
      <c r="DO68" s="32" t="n"/>
      <c r="DP68" s="32" t="n"/>
      <c r="DQ68" s="32" t="n"/>
      <c r="DR68" s="4" t="n"/>
      <c r="DS68" s="77" t="n"/>
      <c r="DT68" s="78" t="n"/>
      <c r="DU68" s="32" t="n"/>
      <c r="DV68" s="32" t="n"/>
      <c r="DW68" s="32" t="n"/>
      <c r="DX68" s="32" t="n"/>
      <c r="DY68" s="32" t="n"/>
      <c r="DZ68" s="4" t="n"/>
      <c r="EA68" s="77" t="n"/>
      <c r="EB68" s="78" t="n"/>
      <c r="EC68" s="32" t="n"/>
      <c r="ED68" s="32" t="n"/>
      <c r="EE68" s="32" t="n"/>
      <c r="EF68" s="32" t="n"/>
      <c r="EG68" s="32" t="n"/>
      <c r="EH68" s="4" t="n"/>
      <c r="EI68" s="77" t="n"/>
      <c r="EJ68" s="78" t="n"/>
      <c r="EK68" s="32" t="n"/>
      <c r="EL68" s="32" t="n"/>
      <c r="EM68" s="32" t="n"/>
      <c r="EN68" s="32" t="n"/>
      <c r="EO68" s="32" t="n"/>
      <c r="EP68" s="4" t="n"/>
      <c r="EQ68" s="77" t="n"/>
      <c r="ER68" s="78" t="n"/>
      <c r="ES68" s="32" t="n"/>
      <c r="ET68" s="32" t="n"/>
      <c r="EU68" s="32" t="n"/>
      <c r="EV68" s="32" t="n"/>
      <c r="EW68" s="32" t="n"/>
      <c r="EX68" s="4" t="n"/>
      <c r="EY68" s="77" t="n"/>
      <c r="EZ68" s="78" t="n"/>
      <c r="FA68" s="32" t="n"/>
      <c r="FB68" s="32" t="n"/>
      <c r="FC68" s="32" t="n"/>
      <c r="FD68" s="32" t="n"/>
      <c r="FE68" s="32" t="n"/>
      <c r="FF68" s="4" t="n"/>
      <c r="FG68" s="77" t="n"/>
      <c r="FH68" s="78" t="n"/>
      <c r="FI68" s="32" t="n"/>
      <c r="FJ68" s="32" t="n"/>
      <c r="FK68" s="32" t="n"/>
      <c r="FL68" s="32" t="n"/>
      <c r="FM68" s="32" t="n"/>
      <c r="FN68" s="4" t="n"/>
      <c r="FO68" s="77" t="n"/>
      <c r="FP68" s="78" t="n"/>
      <c r="FQ68" s="32" t="n"/>
      <c r="FR68" s="32" t="n"/>
      <c r="FS68" s="32" t="n"/>
      <c r="FT68" s="32" t="n"/>
      <c r="FU68" s="32" t="n"/>
      <c r="FV68" s="4" t="n"/>
      <c r="FW68" s="77" t="n"/>
      <c r="FX68" s="78" t="n"/>
      <c r="FY68" s="32" t="n"/>
      <c r="FZ68" s="32" t="n"/>
      <c r="GA68" s="32" t="n"/>
      <c r="GB68" s="32" t="n"/>
      <c r="GC68" s="32" t="n"/>
      <c r="GD68" s="4" t="n"/>
      <c r="GE68" s="77" t="n"/>
      <c r="GF68" s="78" t="n"/>
      <c r="GG68" s="32" t="n"/>
      <c r="GH68" s="32" t="n"/>
      <c r="GI68" s="32" t="n"/>
      <c r="GJ68" s="32" t="n"/>
      <c r="GK68" s="32" t="n"/>
      <c r="GL68" s="4" t="n"/>
      <c r="GM68" s="77" t="n"/>
      <c r="GN68" s="78" t="n"/>
      <c r="GO68" s="32" t="n"/>
      <c r="GP68" s="32" t="n"/>
      <c r="GQ68" s="32" t="n"/>
      <c r="GR68" s="32" t="n"/>
      <c r="GS68" s="32" t="n"/>
      <c r="GT68" s="4" t="n"/>
      <c r="GU68" s="77" t="n"/>
      <c r="GV68" s="78" t="n"/>
      <c r="GW68" s="32" t="n"/>
      <c r="GX68" s="32" t="n"/>
      <c r="GY68" s="32" t="n"/>
      <c r="GZ68" s="32" t="n"/>
      <c r="HA68" s="32" t="n"/>
      <c r="HB68" s="4" t="n"/>
    </row>
    <row r="69" ht="9" customHeight="1" s="108" thickTop="1">
      <c r="A69" s="102" t="n"/>
      <c r="B69" s="76" t="n"/>
      <c r="C69" s="53" t="n"/>
      <c r="D69" s="51" t="n"/>
      <c r="E69" s="43" t="n"/>
      <c r="F69" s="47" t="n"/>
      <c r="G69" s="44" t="n"/>
      <c r="H69" s="45" t="n"/>
      <c r="I69" s="47" t="n"/>
      <c r="J69" s="48" t="n"/>
      <c r="K69" s="119" t="n"/>
      <c r="L69" s="31" t="n"/>
      <c r="M69" s="130" t="n"/>
      <c r="N69" s="12" t="n"/>
      <c r="O69" s="124" t="n"/>
      <c r="P69" s="132" t="n"/>
      <c r="Q69" s="12" t="n"/>
      <c r="R69" s="4" t="n"/>
      <c r="S69" s="90" t="n"/>
      <c r="T69" s="76" t="n"/>
      <c r="U69" s="79" t="n"/>
      <c r="V69" s="79" t="n"/>
      <c r="W69" s="79" t="n"/>
      <c r="X69" s="79" t="n"/>
      <c r="Y69" s="99" t="n"/>
      <c r="Z69" s="4" t="n"/>
      <c r="AA69" s="90" t="n"/>
      <c r="AB69" s="76" t="n"/>
      <c r="AC69" s="79" t="n"/>
      <c r="AD69" s="79" t="n"/>
      <c r="AE69" s="79" t="n"/>
      <c r="AF69" s="79" t="n"/>
      <c r="AG69" s="99" t="n"/>
      <c r="AH69" s="4" t="n"/>
      <c r="AI69" s="90" t="n"/>
      <c r="AJ69" s="76" t="n"/>
      <c r="AK69" s="79" t="n"/>
      <c r="AL69" s="79" t="n"/>
      <c r="AM69" s="79" t="n"/>
      <c r="AN69" s="79" t="n"/>
      <c r="AO69" s="99" t="n"/>
      <c r="AP69" s="4" t="n"/>
      <c r="AQ69" s="90" t="n"/>
      <c r="AR69" s="76" t="n"/>
      <c r="AS69" s="79" t="n"/>
      <c r="AT69" s="79" t="n"/>
      <c r="AU69" s="79" t="n"/>
      <c r="AV69" s="79" t="n"/>
      <c r="AW69" s="99" t="n"/>
      <c r="AX69" s="4" t="n"/>
      <c r="AY69" s="90" t="n"/>
      <c r="AZ69" s="76" t="n"/>
      <c r="BA69" s="79" t="n"/>
      <c r="BB69" s="79" t="n"/>
      <c r="BC69" s="79" t="n"/>
      <c r="BD69" s="79" t="n"/>
      <c r="BE69" s="99" t="n"/>
      <c r="BF69" s="4" t="n"/>
      <c r="BG69" s="90" t="n"/>
      <c r="BH69" s="76" t="n"/>
      <c r="BI69" s="79" t="n"/>
      <c r="BJ69" s="79" t="n"/>
      <c r="BK69" s="79" t="n"/>
      <c r="BL69" s="79" t="n"/>
      <c r="BM69" s="99" t="n"/>
      <c r="BN69" s="4" t="n"/>
      <c r="BO69" s="90" t="n"/>
      <c r="BP69" s="76" t="n"/>
      <c r="BQ69" s="79" t="n"/>
      <c r="BR69" s="79" t="n"/>
      <c r="BS69" s="79" t="n"/>
      <c r="BT69" s="79" t="n"/>
      <c r="BU69" s="99" t="n"/>
      <c r="BV69" s="4" t="n"/>
      <c r="BW69" s="90" t="n"/>
      <c r="BX69" s="76" t="n"/>
      <c r="BY69" s="79" t="n"/>
      <c r="BZ69" s="79" t="n"/>
      <c r="CA69" s="79" t="n"/>
      <c r="CB69" s="79" t="n"/>
      <c r="CC69" s="99" t="n"/>
      <c r="CD69" s="4" t="n"/>
      <c r="CE69" s="90" t="n"/>
      <c r="CF69" s="76" t="n"/>
      <c r="CG69" s="79" t="n"/>
      <c r="CH69" s="79" t="n"/>
      <c r="CI69" s="79" t="n"/>
      <c r="CJ69" s="79" t="n"/>
      <c r="CK69" s="99" t="n"/>
      <c r="CL69" s="4" t="n"/>
      <c r="CM69" s="90" t="n"/>
      <c r="CN69" s="76" t="n"/>
      <c r="CO69" s="79" t="n"/>
      <c r="CP69" s="79" t="n"/>
      <c r="CQ69" s="79" t="n"/>
      <c r="CR69" s="79" t="n"/>
      <c r="CS69" s="99" t="n"/>
      <c r="CT69" s="4" t="n"/>
      <c r="CU69" s="90" t="n"/>
      <c r="CV69" s="76" t="n"/>
      <c r="CW69" s="79" t="n"/>
      <c r="CX69" s="79" t="n"/>
      <c r="CY69" s="79" t="n"/>
      <c r="CZ69" s="79" t="n"/>
      <c r="DA69" s="99" t="n"/>
      <c r="DB69" s="4" t="n"/>
      <c r="DC69" s="90" t="n"/>
      <c r="DD69" s="76" t="n"/>
      <c r="DE69" s="79" t="n"/>
      <c r="DF69" s="79" t="n"/>
      <c r="DG69" s="79" t="n"/>
      <c r="DH69" s="79" t="n"/>
      <c r="DI69" s="99" t="n"/>
      <c r="DJ69" s="4" t="n"/>
      <c r="DK69" s="90" t="n"/>
      <c r="DL69" s="76" t="n"/>
      <c r="DM69" s="79" t="n"/>
      <c r="DN69" s="79" t="n"/>
      <c r="DO69" s="79" t="n"/>
      <c r="DP69" s="79" t="n"/>
      <c r="DQ69" s="99" t="n"/>
      <c r="DR69" s="4" t="n"/>
      <c r="DS69" s="90" t="n"/>
      <c r="DT69" s="76" t="n"/>
      <c r="DU69" s="79" t="n"/>
      <c r="DV69" s="79" t="n"/>
      <c r="DW69" s="79" t="n"/>
      <c r="DX69" s="79" t="n"/>
      <c r="DY69" s="99" t="n"/>
      <c r="DZ69" s="4" t="n"/>
      <c r="EA69" s="90" t="n"/>
      <c r="EB69" s="76" t="n"/>
      <c r="EC69" s="79" t="n"/>
      <c r="ED69" s="79" t="n"/>
      <c r="EE69" s="79" t="n"/>
      <c r="EF69" s="79" t="n"/>
      <c r="EG69" s="99" t="n"/>
      <c r="EH69" s="4" t="n"/>
      <c r="EI69" s="90" t="n"/>
      <c r="EJ69" s="76" t="n"/>
      <c r="EK69" s="79" t="n"/>
      <c r="EL69" s="79" t="n"/>
      <c r="EM69" s="79" t="n"/>
      <c r="EN69" s="79" t="n"/>
      <c r="EO69" s="99" t="n"/>
      <c r="EP69" s="4" t="n"/>
      <c r="EQ69" s="90" t="n"/>
      <c r="ER69" s="76" t="n"/>
      <c r="ES69" s="79" t="n"/>
      <c r="ET69" s="79" t="n"/>
      <c r="EU69" s="79" t="n"/>
      <c r="EV69" s="79" t="n"/>
      <c r="EW69" s="99" t="n"/>
      <c r="EX69" s="4" t="n"/>
      <c r="EY69" s="90" t="n"/>
      <c r="EZ69" s="76" t="n"/>
      <c r="FA69" s="79" t="n"/>
      <c r="FB69" s="79" t="n"/>
      <c r="FC69" s="79" t="n"/>
      <c r="FD69" s="79" t="n"/>
      <c r="FE69" s="99" t="n"/>
      <c r="FF69" s="4" t="n"/>
      <c r="FG69" s="90" t="n"/>
      <c r="FH69" s="76" t="n"/>
      <c r="FI69" s="79" t="n"/>
      <c r="FJ69" s="79" t="n"/>
      <c r="FK69" s="79" t="n"/>
      <c r="FL69" s="79" t="n"/>
      <c r="FM69" s="99" t="n"/>
      <c r="FN69" s="4" t="n"/>
      <c r="FO69" s="90" t="n"/>
      <c r="FP69" s="76" t="n"/>
      <c r="FQ69" s="79" t="n"/>
      <c r="FR69" s="79" t="n"/>
      <c r="FS69" s="79" t="n"/>
      <c r="FT69" s="79" t="n"/>
      <c r="FU69" s="99" t="n"/>
      <c r="FV69" s="4" t="n"/>
      <c r="FW69" s="90" t="n"/>
      <c r="FX69" s="76" t="n"/>
      <c r="FY69" s="79" t="n"/>
      <c r="FZ69" s="79" t="n"/>
      <c r="GA69" s="79" t="n"/>
      <c r="GB69" s="79" t="n"/>
      <c r="GC69" s="99" t="n"/>
      <c r="GD69" s="4" t="n"/>
      <c r="GE69" s="90" t="n"/>
      <c r="GF69" s="76" t="n"/>
      <c r="GG69" s="79" t="n"/>
      <c r="GH69" s="79" t="n"/>
      <c r="GI69" s="79" t="n"/>
      <c r="GJ69" s="79" t="n"/>
      <c r="GK69" s="99" t="n"/>
      <c r="GL69" s="4" t="n"/>
      <c r="GM69" s="90" t="n"/>
      <c r="GN69" s="76" t="n"/>
      <c r="GO69" s="79" t="n"/>
      <c r="GP69" s="79" t="n"/>
      <c r="GQ69" s="79" t="n"/>
      <c r="GR69" s="79" t="n"/>
      <c r="GS69" s="99" t="n"/>
      <c r="GT69" s="4" t="n"/>
      <c r="GU69" s="90" t="n"/>
      <c r="GV69" s="76" t="n"/>
      <c r="GW69" s="79" t="n"/>
      <c r="GX69" s="79" t="n"/>
      <c r="GY69" s="79" t="n"/>
      <c r="GZ69" s="79" t="n"/>
      <c r="HA69" s="99" t="n"/>
      <c r="HB69" s="4" t="n"/>
    </row>
    <row r="70" ht="14.25" customHeight="1" s="108">
      <c r="A70" s="84" t="n"/>
      <c r="B70" s="78" t="n"/>
      <c r="C70" s="32" t="n"/>
      <c r="D70" s="32" t="n"/>
      <c r="E70" s="32" t="n"/>
      <c r="F70" s="32" t="n"/>
      <c r="G70" s="32" t="n"/>
      <c r="H70" s="32" t="n"/>
      <c r="I70" s="32" t="n"/>
      <c r="J70" s="49" t="n"/>
      <c r="K70" s="32" t="n"/>
      <c r="L70" s="32" t="n"/>
      <c r="M70" s="32" t="n"/>
      <c r="N70" s="12" t="n"/>
      <c r="O70" s="32" t="n"/>
      <c r="P70" s="133" t="n"/>
      <c r="Q70" s="12" t="n"/>
      <c r="R70" s="4" t="n"/>
      <c r="S70" s="77" t="n"/>
      <c r="T70" s="78" t="n"/>
      <c r="U70" s="32" t="n"/>
      <c r="V70" s="32" t="n"/>
      <c r="W70" s="32" t="n"/>
      <c r="X70" s="32" t="n"/>
      <c r="Y70" s="32" t="n"/>
      <c r="Z70" s="4" t="n"/>
      <c r="AA70" s="77" t="n"/>
      <c r="AB70" s="78" t="n"/>
      <c r="AC70" s="32" t="n"/>
      <c r="AD70" s="32" t="n"/>
      <c r="AE70" s="32" t="n"/>
      <c r="AF70" s="32" t="n"/>
      <c r="AG70" s="32" t="n"/>
      <c r="AH70" s="4" t="n"/>
      <c r="AI70" s="77" t="n"/>
      <c r="AJ70" s="78" t="n"/>
      <c r="AK70" s="32" t="n"/>
      <c r="AL70" s="32" t="n"/>
      <c r="AM70" s="32" t="n"/>
      <c r="AN70" s="32" t="n"/>
      <c r="AO70" s="32" t="n"/>
      <c r="AP70" s="4" t="n"/>
      <c r="AQ70" s="77" t="n"/>
      <c r="AR70" s="78" t="n"/>
      <c r="AS70" s="32" t="n"/>
      <c r="AT70" s="32" t="n"/>
      <c r="AU70" s="32" t="n"/>
      <c r="AV70" s="32" t="n"/>
      <c r="AW70" s="32" t="n"/>
      <c r="AX70" s="4" t="n"/>
      <c r="AY70" s="77" t="n"/>
      <c r="AZ70" s="78" t="n"/>
      <c r="BA70" s="32" t="n"/>
      <c r="BB70" s="32" t="n"/>
      <c r="BC70" s="32" t="n"/>
      <c r="BD70" s="32" t="n"/>
      <c r="BE70" s="32" t="n"/>
      <c r="BF70" s="4" t="n"/>
      <c r="BG70" s="77" t="n"/>
      <c r="BH70" s="78" t="n"/>
      <c r="BI70" s="32" t="n"/>
      <c r="BJ70" s="32" t="n"/>
      <c r="BK70" s="32" t="n"/>
      <c r="BL70" s="32" t="n"/>
      <c r="BM70" s="32" t="n"/>
      <c r="BN70" s="4" t="n"/>
      <c r="BO70" s="77" t="n"/>
      <c r="BP70" s="78" t="n"/>
      <c r="BQ70" s="32" t="n"/>
      <c r="BR70" s="32" t="n"/>
      <c r="BS70" s="32" t="n"/>
      <c r="BT70" s="32" t="n"/>
      <c r="BU70" s="32" t="n"/>
      <c r="BV70" s="4" t="n"/>
      <c r="BW70" s="77" t="n"/>
      <c r="BX70" s="78" t="n"/>
      <c r="BY70" s="32" t="n"/>
      <c r="BZ70" s="32" t="n"/>
      <c r="CA70" s="32" t="n"/>
      <c r="CB70" s="32" t="n"/>
      <c r="CC70" s="32" t="n"/>
      <c r="CD70" s="4" t="n"/>
      <c r="CE70" s="77" t="n"/>
      <c r="CF70" s="78" t="n"/>
      <c r="CG70" s="32" t="n"/>
      <c r="CH70" s="32" t="n"/>
      <c r="CI70" s="32" t="n"/>
      <c r="CJ70" s="32" t="n"/>
      <c r="CK70" s="32" t="n"/>
      <c r="CL70" s="4" t="n"/>
      <c r="CM70" s="77" t="n"/>
      <c r="CN70" s="78" t="n"/>
      <c r="CO70" s="32" t="n"/>
      <c r="CP70" s="32" t="n"/>
      <c r="CQ70" s="32" t="n"/>
      <c r="CR70" s="32" t="n"/>
      <c r="CS70" s="32" t="n"/>
      <c r="CT70" s="4" t="n"/>
      <c r="CU70" s="77" t="n"/>
      <c r="CV70" s="78" t="n"/>
      <c r="CW70" s="32" t="n"/>
      <c r="CX70" s="32" t="n"/>
      <c r="CY70" s="32" t="n"/>
      <c r="CZ70" s="32" t="n"/>
      <c r="DA70" s="32" t="n"/>
      <c r="DB70" s="4" t="n"/>
      <c r="DC70" s="77" t="n"/>
      <c r="DD70" s="78" t="n"/>
      <c r="DE70" s="32" t="n"/>
      <c r="DF70" s="32" t="n"/>
      <c r="DG70" s="32" t="n"/>
      <c r="DH70" s="32" t="n"/>
      <c r="DI70" s="32" t="n"/>
      <c r="DJ70" s="4" t="n"/>
      <c r="DK70" s="77" t="n"/>
      <c r="DL70" s="78" t="n"/>
      <c r="DM70" s="32" t="n"/>
      <c r="DN70" s="32" t="n"/>
      <c r="DO70" s="32" t="n"/>
      <c r="DP70" s="32" t="n"/>
      <c r="DQ70" s="32" t="n"/>
      <c r="DR70" s="4" t="n"/>
      <c r="DS70" s="77" t="n"/>
      <c r="DT70" s="78" t="n"/>
      <c r="DU70" s="32" t="n"/>
      <c r="DV70" s="32" t="n"/>
      <c r="DW70" s="32" t="n"/>
      <c r="DX70" s="32" t="n"/>
      <c r="DY70" s="32" t="n"/>
      <c r="DZ70" s="4" t="n"/>
      <c r="EA70" s="77" t="n"/>
      <c r="EB70" s="78" t="n"/>
      <c r="EC70" s="32" t="n"/>
      <c r="ED70" s="32" t="n"/>
      <c r="EE70" s="32" t="n"/>
      <c r="EF70" s="32" t="n"/>
      <c r="EG70" s="32" t="n"/>
      <c r="EH70" s="4" t="n"/>
      <c r="EI70" s="77" t="n"/>
      <c r="EJ70" s="78" t="n"/>
      <c r="EK70" s="32" t="n"/>
      <c r="EL70" s="32" t="n"/>
      <c r="EM70" s="32" t="n"/>
      <c r="EN70" s="32" t="n"/>
      <c r="EO70" s="32" t="n"/>
      <c r="EP70" s="4" t="n"/>
      <c r="EQ70" s="77" t="n"/>
      <c r="ER70" s="78" t="n"/>
      <c r="ES70" s="32" t="n"/>
      <c r="ET70" s="32" t="n"/>
      <c r="EU70" s="32" t="n"/>
      <c r="EV70" s="32" t="n"/>
      <c r="EW70" s="32" t="n"/>
      <c r="EX70" s="4" t="n"/>
      <c r="EY70" s="77" t="n"/>
      <c r="EZ70" s="78" t="n"/>
      <c r="FA70" s="32" t="n"/>
      <c r="FB70" s="32" t="n"/>
      <c r="FC70" s="32" t="n"/>
      <c r="FD70" s="32" t="n"/>
      <c r="FE70" s="32" t="n"/>
      <c r="FF70" s="4" t="n"/>
      <c r="FG70" s="77" t="n"/>
      <c r="FH70" s="78" t="n"/>
      <c r="FI70" s="32" t="n"/>
      <c r="FJ70" s="32" t="n"/>
      <c r="FK70" s="32" t="n"/>
      <c r="FL70" s="32" t="n"/>
      <c r="FM70" s="32" t="n"/>
      <c r="FN70" s="4" t="n"/>
      <c r="FO70" s="77" t="n"/>
      <c r="FP70" s="78" t="n"/>
      <c r="FQ70" s="32" t="n"/>
      <c r="FR70" s="32" t="n"/>
      <c r="FS70" s="32" t="n"/>
      <c r="FT70" s="32" t="n"/>
      <c r="FU70" s="32" t="n"/>
      <c r="FV70" s="4" t="n"/>
      <c r="FW70" s="77" t="n"/>
      <c r="FX70" s="78" t="n"/>
      <c r="FY70" s="32" t="n"/>
      <c r="FZ70" s="32" t="n"/>
      <c r="GA70" s="32" t="n"/>
      <c r="GB70" s="32" t="n"/>
      <c r="GC70" s="32" t="n"/>
      <c r="GD70" s="4" t="n"/>
      <c r="GE70" s="77" t="n"/>
      <c r="GF70" s="78" t="n"/>
      <c r="GG70" s="32" t="n"/>
      <c r="GH70" s="32" t="n"/>
      <c r="GI70" s="32" t="n"/>
      <c r="GJ70" s="32" t="n"/>
      <c r="GK70" s="32" t="n"/>
      <c r="GL70" s="4" t="n"/>
      <c r="GM70" s="77" t="n"/>
      <c r="GN70" s="78" t="n"/>
      <c r="GO70" s="32" t="n"/>
      <c r="GP70" s="32" t="n"/>
      <c r="GQ70" s="32" t="n"/>
      <c r="GR70" s="32" t="n"/>
      <c r="GS70" s="32" t="n"/>
      <c r="GT70" s="4" t="n"/>
      <c r="GU70" s="77" t="n"/>
      <c r="GV70" s="78" t="n"/>
      <c r="GW70" s="32" t="n"/>
      <c r="GX70" s="32" t="n"/>
      <c r="GY70" s="32" t="n"/>
      <c r="GZ70" s="32" t="n"/>
      <c r="HA70" s="32" t="n"/>
      <c r="HB70" s="4" t="n"/>
    </row>
    <row r="71" ht="44.25" customHeight="1" s="108" thickBot="1">
      <c r="A71" s="103">
        <f>S71</f>
        <v/>
      </c>
      <c r="B71" s="104" t="n"/>
      <c r="C71" s="13">
        <f>SUM(C7:C68)</f>
        <v/>
      </c>
      <c r="D71" s="14">
        <f>SUM(D7:D68)</f>
        <v/>
      </c>
      <c r="E71" s="15">
        <f>SUM(E7:E68)</f>
        <v/>
      </c>
      <c r="F71" s="16">
        <f>SUM(F7:F68)</f>
        <v/>
      </c>
      <c r="G71" s="16">
        <f>SUM(G7:G68)</f>
        <v/>
      </c>
      <c r="H71" s="17">
        <f>SUM(H7:H68)</f>
        <v/>
      </c>
      <c r="I71" s="16">
        <f>SUM(I7:I68)</f>
        <v/>
      </c>
      <c r="J71" s="16">
        <f>SUM(J7:J68)</f>
        <v/>
      </c>
      <c r="K71" s="18">
        <f>SUM(K7:K68)</f>
        <v/>
      </c>
      <c r="L71" s="19">
        <f>SUM(L7:L68)</f>
        <v/>
      </c>
      <c r="M71" s="20">
        <f>SUM(M7:M68)</f>
        <v/>
      </c>
      <c r="N71" s="21" t="n"/>
      <c r="O71" s="22">
        <f>SUM(O7:O70)</f>
        <v/>
      </c>
      <c r="P71" s="21" t="n"/>
      <c r="Q71" s="21" t="n"/>
      <c r="R71" s="4" t="n"/>
      <c r="S71" s="91" t="inlineStr">
        <is>
          <t>GESAMT</t>
        </is>
      </c>
      <c r="T71" s="92" t="n"/>
      <c r="U71" s="23">
        <f>SUM(U7:U69)</f>
        <v/>
      </c>
      <c r="V71" s="23">
        <f>SUM(V7:V69)</f>
        <v/>
      </c>
      <c r="W71" s="23">
        <f>SUM(W7:W69)</f>
        <v/>
      </c>
      <c r="X71" s="23">
        <f>SUM(X7:X69)</f>
        <v/>
      </c>
      <c r="Y71" s="5" t="n"/>
      <c r="Z71" s="4" t="n"/>
      <c r="AA71" s="91" t="inlineStr">
        <is>
          <t>GESAMT</t>
        </is>
      </c>
      <c r="AB71" s="92" t="n"/>
      <c r="AC71" s="23">
        <f>SUM(AC7:AC69)</f>
        <v/>
      </c>
      <c r="AD71" s="23">
        <f>SUM(AD7:AD69)</f>
        <v/>
      </c>
      <c r="AE71" s="23">
        <f>SUM(AE7:AE69)</f>
        <v/>
      </c>
      <c r="AF71" s="23">
        <f>SUM(AF7:AF69)</f>
        <v/>
      </c>
      <c r="AG71" s="5" t="n"/>
      <c r="AH71" s="4" t="n"/>
      <c r="AI71" s="91" t="inlineStr">
        <is>
          <t>GESAMT</t>
        </is>
      </c>
      <c r="AJ71" s="92" t="n"/>
      <c r="AK71" s="23">
        <f>SUM(AK7:AK69)</f>
        <v/>
      </c>
      <c r="AL71" s="23">
        <f>SUM(AL7:AL69)</f>
        <v/>
      </c>
      <c r="AM71" s="23">
        <f>SUM(AM7:AM69)</f>
        <v/>
      </c>
      <c r="AN71" s="23">
        <f>SUM(AN7:AN69)</f>
        <v/>
      </c>
      <c r="AO71" s="5" t="n"/>
      <c r="AP71" s="4" t="n"/>
      <c r="AQ71" s="91" t="inlineStr">
        <is>
          <t>GESAMT</t>
        </is>
      </c>
      <c r="AR71" s="92" t="n"/>
      <c r="AS71" s="23">
        <f>SUM(AS7:AS69)</f>
        <v/>
      </c>
      <c r="AT71" s="23">
        <f>SUM(AT7:AT69)</f>
        <v/>
      </c>
      <c r="AU71" s="23">
        <f>SUM(AU7:AU69)</f>
        <v/>
      </c>
      <c r="AV71" s="23">
        <f>SUM(AV7:AV69)</f>
        <v/>
      </c>
      <c r="AW71" s="5" t="n"/>
      <c r="AX71" s="4" t="n"/>
      <c r="AY71" s="91" t="inlineStr">
        <is>
          <t>GESAMT</t>
        </is>
      </c>
      <c r="AZ71" s="92" t="n"/>
      <c r="BA71" s="23">
        <f>SUM(BA7:BA69)</f>
        <v/>
      </c>
      <c r="BB71" s="23">
        <f>SUM(BB7:BB69)</f>
        <v/>
      </c>
      <c r="BC71" s="23">
        <f>SUM(BC7:BC69)</f>
        <v/>
      </c>
      <c r="BD71" s="23">
        <f>SUM(BD7:BD69)</f>
        <v/>
      </c>
      <c r="BE71" s="5" t="n"/>
      <c r="BF71" s="4" t="n"/>
      <c r="BG71" s="91" t="inlineStr">
        <is>
          <t>GESAMT</t>
        </is>
      </c>
      <c r="BH71" s="92" t="n"/>
      <c r="BI71" s="23">
        <f>SUM(BI7:BI69)</f>
        <v/>
      </c>
      <c r="BJ71" s="23">
        <f>SUM(BJ7:BJ69)</f>
        <v/>
      </c>
      <c r="BK71" s="23">
        <f>SUM(BK7:BK69)</f>
        <v/>
      </c>
      <c r="BL71" s="23">
        <f>SUM(BL7:BL69)</f>
        <v/>
      </c>
      <c r="BM71" s="5" t="n"/>
      <c r="BN71" s="4" t="n"/>
      <c r="BO71" s="91" t="inlineStr">
        <is>
          <t>GESAMT</t>
        </is>
      </c>
      <c r="BP71" s="92" t="n"/>
      <c r="BQ71" s="23">
        <f>SUM(BQ7:BQ69)</f>
        <v/>
      </c>
      <c r="BR71" s="23">
        <f>SUM(BR7:BR69)</f>
        <v/>
      </c>
      <c r="BS71" s="23">
        <f>SUM(BS7:BS69)</f>
        <v/>
      </c>
      <c r="BT71" s="23">
        <f>SUM(BT7:BT69)</f>
        <v/>
      </c>
      <c r="BU71" s="5" t="n"/>
      <c r="BV71" s="4" t="n"/>
      <c r="BW71" s="91" t="inlineStr">
        <is>
          <t>GESAMT</t>
        </is>
      </c>
      <c r="BX71" s="92" t="n"/>
      <c r="BY71" s="23">
        <f>SUM(BY7:BY69)</f>
        <v/>
      </c>
      <c r="BZ71" s="23">
        <f>SUM(BZ7:BZ69)</f>
        <v/>
      </c>
      <c r="CA71" s="23">
        <f>SUM(CA7:CA69)</f>
        <v/>
      </c>
      <c r="CB71" s="23">
        <f>SUM(CB7:CB69)</f>
        <v/>
      </c>
      <c r="CC71" s="5" t="n"/>
      <c r="CD71" s="4" t="n"/>
      <c r="CE71" s="91" t="inlineStr">
        <is>
          <t>GESAMT</t>
        </is>
      </c>
      <c r="CF71" s="92" t="n"/>
      <c r="CG71" s="23">
        <f>SUM(CG7:CG69)</f>
        <v/>
      </c>
      <c r="CH71" s="23">
        <f>SUM(CH7:CH69)</f>
        <v/>
      </c>
      <c r="CI71" s="23">
        <f>SUM(CI7:CI69)</f>
        <v/>
      </c>
      <c r="CJ71" s="23">
        <f>SUM(CJ7:CJ69)</f>
        <v/>
      </c>
      <c r="CK71" s="5" t="n"/>
      <c r="CL71" s="4" t="n"/>
      <c r="CM71" s="91" t="inlineStr">
        <is>
          <t>GESAMT</t>
        </is>
      </c>
      <c r="CN71" s="92" t="n"/>
      <c r="CO71" s="23">
        <f>SUM(CO7:CO69)</f>
        <v/>
      </c>
      <c r="CP71" s="23">
        <f>SUM(CP7:CP69)</f>
        <v/>
      </c>
      <c r="CQ71" s="23">
        <f>SUM(CQ7:CQ69)</f>
        <v/>
      </c>
      <c r="CR71" s="23">
        <f>SUM(CR7:CR69)</f>
        <v/>
      </c>
      <c r="CS71" s="5" t="n"/>
      <c r="CT71" s="4" t="n"/>
      <c r="CU71" s="91" t="inlineStr">
        <is>
          <t>GESAMT</t>
        </is>
      </c>
      <c r="CV71" s="92" t="n"/>
      <c r="CW71" s="23">
        <f>SUM(CW7:CW69)</f>
        <v/>
      </c>
      <c r="CX71" s="23">
        <f>SUM(CX7:CX69)</f>
        <v/>
      </c>
      <c r="CY71" s="23">
        <f>SUM(CY7:CY69)</f>
        <v/>
      </c>
      <c r="CZ71" s="23">
        <f>SUM(CZ7:CZ69)</f>
        <v/>
      </c>
      <c r="DA71" s="5" t="n"/>
      <c r="DB71" s="4" t="n"/>
      <c r="DC71" s="91" t="inlineStr">
        <is>
          <t>GESAMT</t>
        </is>
      </c>
      <c r="DD71" s="92" t="n"/>
      <c r="DE71" s="23">
        <f>SUM(DE7:DE69)</f>
        <v/>
      </c>
      <c r="DF71" s="23">
        <f>SUM(DF7:DF69)</f>
        <v/>
      </c>
      <c r="DG71" s="23">
        <f>SUM(DG7:DG69)</f>
        <v/>
      </c>
      <c r="DH71" s="23">
        <f>SUM(DH7:DH69)</f>
        <v/>
      </c>
      <c r="DI71" s="5" t="n"/>
      <c r="DJ71" s="4" t="n"/>
      <c r="DK71" s="91" t="inlineStr">
        <is>
          <t>GESAMT</t>
        </is>
      </c>
      <c r="DL71" s="92" t="n"/>
      <c r="DM71" s="23">
        <f>SUM(DM7:DM69)</f>
        <v/>
      </c>
      <c r="DN71" s="23">
        <f>SUM(DN7:DN69)</f>
        <v/>
      </c>
      <c r="DO71" s="23">
        <f>SUM(DO7:DO69)</f>
        <v/>
      </c>
      <c r="DP71" s="23">
        <f>SUM(DP7:DP69)</f>
        <v/>
      </c>
      <c r="DQ71" s="5" t="n"/>
      <c r="DR71" s="4" t="n"/>
      <c r="DS71" s="91" t="inlineStr">
        <is>
          <t>GESAMT</t>
        </is>
      </c>
      <c r="DT71" s="92" t="n"/>
      <c r="DU71" s="23">
        <f>SUM(DU7:DU69)</f>
        <v/>
      </c>
      <c r="DV71" s="23">
        <f>SUM(DV7:DV69)</f>
        <v/>
      </c>
      <c r="DW71" s="23">
        <f>SUM(DW7:DW69)</f>
        <v/>
      </c>
      <c r="DX71" s="23">
        <f>SUM(DX7:DX69)</f>
        <v/>
      </c>
      <c r="DY71" s="5" t="n"/>
      <c r="DZ71" s="4" t="n"/>
      <c r="EA71" s="91" t="inlineStr">
        <is>
          <t>GESAMT</t>
        </is>
      </c>
      <c r="EB71" s="92" t="n"/>
      <c r="EC71" s="23">
        <f>SUM(EC7:EC69)</f>
        <v/>
      </c>
      <c r="ED71" s="23">
        <f>SUM(ED7:ED69)</f>
        <v/>
      </c>
      <c r="EE71" s="23">
        <f>SUM(EE7:EE69)</f>
        <v/>
      </c>
      <c r="EF71" s="23">
        <f>SUM(EF7:EF69)</f>
        <v/>
      </c>
      <c r="EG71" s="5" t="n"/>
      <c r="EH71" s="4" t="n"/>
      <c r="EI71" s="91" t="inlineStr">
        <is>
          <t>GESAMT</t>
        </is>
      </c>
      <c r="EJ71" s="92" t="n"/>
      <c r="EK71" s="23">
        <f>SUM(EK7:EK69)</f>
        <v/>
      </c>
      <c r="EL71" s="23">
        <f>SUM(EL7:EL69)</f>
        <v/>
      </c>
      <c r="EM71" s="23">
        <f>SUM(EM7:EM69)</f>
        <v/>
      </c>
      <c r="EN71" s="23">
        <f>SUM(EN7:EN69)</f>
        <v/>
      </c>
      <c r="EO71" s="5" t="n"/>
      <c r="EP71" s="4" t="n"/>
      <c r="EQ71" s="91" t="inlineStr">
        <is>
          <t>GESAMT</t>
        </is>
      </c>
      <c r="ER71" s="92" t="n"/>
      <c r="ES71" s="23">
        <f>SUM(ES7:ES69)</f>
        <v/>
      </c>
      <c r="ET71" s="23">
        <f>SUM(ET7:ET69)</f>
        <v/>
      </c>
      <c r="EU71" s="23">
        <f>SUM(EU7:EU69)</f>
        <v/>
      </c>
      <c r="EV71" s="23">
        <f>SUM(EV7:EV69)</f>
        <v/>
      </c>
      <c r="EW71" s="5" t="n"/>
      <c r="EX71" s="4" t="n"/>
      <c r="EY71" s="91" t="inlineStr">
        <is>
          <t>GESAMT</t>
        </is>
      </c>
      <c r="EZ71" s="92" t="n"/>
      <c r="FA71" s="23">
        <f>SUM(FA7:FA69)</f>
        <v/>
      </c>
      <c r="FB71" s="23">
        <f>SUM(FB7:FB69)</f>
        <v/>
      </c>
      <c r="FC71" s="23">
        <f>SUM(FC7:FC69)</f>
        <v/>
      </c>
      <c r="FD71" s="23">
        <f>SUM(FD7:FD69)</f>
        <v/>
      </c>
      <c r="FE71" s="5" t="n"/>
      <c r="FF71" s="4" t="n"/>
      <c r="FG71" s="91" t="inlineStr">
        <is>
          <t>GESAMT</t>
        </is>
      </c>
      <c r="FH71" s="92" t="n"/>
      <c r="FI71" s="23">
        <f>SUM(FI7:FI69)</f>
        <v/>
      </c>
      <c r="FJ71" s="23">
        <f>SUM(FJ7:FJ69)</f>
        <v/>
      </c>
      <c r="FK71" s="23">
        <f>SUM(FK7:FK69)</f>
        <v/>
      </c>
      <c r="FL71" s="23">
        <f>SUM(FL7:FL69)</f>
        <v/>
      </c>
      <c r="FM71" s="5" t="n"/>
      <c r="FN71" s="4" t="n"/>
      <c r="FO71" s="91" t="inlineStr">
        <is>
          <t>GESAMT</t>
        </is>
      </c>
      <c r="FP71" s="92" t="n"/>
      <c r="FQ71" s="23">
        <f>SUM(FQ7:FQ69)</f>
        <v/>
      </c>
      <c r="FR71" s="23">
        <f>SUM(FR7:FR69)</f>
        <v/>
      </c>
      <c r="FS71" s="23">
        <f>SUM(FS7:FS69)</f>
        <v/>
      </c>
      <c r="FT71" s="23">
        <f>SUM(FT7:FT69)</f>
        <v/>
      </c>
      <c r="FU71" s="5" t="n"/>
      <c r="FV71" s="4" t="n"/>
      <c r="FW71" s="91" t="inlineStr">
        <is>
          <t>GESAMT</t>
        </is>
      </c>
      <c r="FX71" s="92" t="n"/>
      <c r="FY71" s="23">
        <f>SUM(FY7:FY69)</f>
        <v/>
      </c>
      <c r="FZ71" s="23">
        <f>SUM(FZ7:FZ69)</f>
        <v/>
      </c>
      <c r="GA71" s="23">
        <f>SUM(GA7:GA69)</f>
        <v/>
      </c>
      <c r="GB71" s="23">
        <f>SUM(GB7:GB69)</f>
        <v/>
      </c>
      <c r="GC71" s="5" t="n"/>
      <c r="GD71" s="4" t="n"/>
      <c r="GE71" s="91" t="inlineStr">
        <is>
          <t>GESAMT</t>
        </is>
      </c>
      <c r="GF71" s="92" t="n"/>
      <c r="GG71" s="23">
        <f>SUM(GG7:GG69)</f>
        <v/>
      </c>
      <c r="GH71" s="23">
        <f>SUM(GH7:GH69)</f>
        <v/>
      </c>
      <c r="GI71" s="23">
        <f>SUM(GI7:GI69)</f>
        <v/>
      </c>
      <c r="GJ71" s="23">
        <f>SUM(GJ7:GJ69)</f>
        <v/>
      </c>
      <c r="GK71" s="5" t="n"/>
      <c r="GL71" s="4" t="n"/>
      <c r="GM71" s="91" t="inlineStr">
        <is>
          <t>GESAMT</t>
        </is>
      </c>
      <c r="GN71" s="92" t="n"/>
      <c r="GO71" s="23">
        <f>SUM(GO7:GO69)</f>
        <v/>
      </c>
      <c r="GP71" s="23">
        <f>SUM(GP7:GP69)</f>
        <v/>
      </c>
      <c r="GQ71" s="23">
        <f>SUM(GQ7:GQ69)</f>
        <v/>
      </c>
      <c r="GR71" s="23">
        <f>SUM(GR7:GR69)</f>
        <v/>
      </c>
      <c r="GS71" s="5" t="n"/>
      <c r="GT71" s="4" t="n"/>
      <c r="GU71" s="91" t="inlineStr">
        <is>
          <t>GESAMT</t>
        </is>
      </c>
      <c r="GV71" s="92" t="n"/>
      <c r="GW71" s="23">
        <f>SUM(GW7:GW69)</f>
        <v/>
      </c>
      <c r="GX71" s="23">
        <f>SUM(GX7:GX69)</f>
        <v/>
      </c>
      <c r="GY71" s="23">
        <f>SUM(GY7:GY69)</f>
        <v/>
      </c>
      <c r="GZ71" s="23">
        <f>SUM(GZ7:GZ69)</f>
        <v/>
      </c>
      <c r="HA71" s="5" t="n"/>
      <c r="HB71" s="4" t="n"/>
    </row>
    <row r="72"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  <c r="CW72" s="4" t="n"/>
      <c r="CX72" s="4" t="n"/>
      <c r="CY72" s="4" t="n"/>
      <c r="CZ72" s="4" t="n"/>
      <c r="DA72" s="4" t="n"/>
      <c r="DB72" s="4" t="n"/>
      <c r="DC72" s="4" t="n"/>
      <c r="DD72" s="4" t="n"/>
      <c r="DE72" s="4" t="n"/>
      <c r="DF72" s="4" t="n"/>
      <c r="DG72" s="4" t="n"/>
      <c r="DH72" s="4" t="n"/>
      <c r="DI72" s="4" t="n"/>
      <c r="DJ72" s="4" t="n"/>
      <c r="DK72" s="4" t="n"/>
      <c r="DL72" s="4" t="n"/>
      <c r="DM72" s="4" t="n"/>
      <c r="DN72" s="4" t="n"/>
      <c r="DO72" s="4" t="n"/>
      <c r="DP72" s="4" t="n"/>
      <c r="DQ72" s="4" t="n"/>
      <c r="DR72" s="4" t="n"/>
      <c r="DS72" s="4" t="n"/>
      <c r="DT72" s="4" t="n"/>
      <c r="DU72" s="4" t="n"/>
      <c r="DV72" s="4" t="n"/>
      <c r="DW72" s="4" t="n"/>
      <c r="DX72" s="4" t="n"/>
      <c r="DY72" s="4" t="n"/>
      <c r="DZ72" s="4" t="n"/>
      <c r="EA72" s="4" t="n"/>
      <c r="EB72" s="4" t="n"/>
      <c r="EC72" s="4" t="n"/>
      <c r="ED72" s="4" t="n"/>
      <c r="EE72" s="4" t="n"/>
      <c r="EF72" s="4" t="n"/>
      <c r="EG72" s="4" t="n"/>
      <c r="EH72" s="4" t="n"/>
      <c r="EI72" s="4" t="n"/>
      <c r="EJ72" s="4" t="n"/>
      <c r="EK72" s="4" t="n"/>
      <c r="EL72" s="4" t="n"/>
      <c r="EM72" s="4" t="n"/>
      <c r="EN72" s="4" t="n"/>
      <c r="EO72" s="4" t="n"/>
      <c r="EP72" s="4" t="n"/>
      <c r="EQ72" s="4" t="n"/>
      <c r="ER72" s="4" t="n"/>
      <c r="ES72" s="4" t="n"/>
      <c r="ET72" s="4" t="n"/>
      <c r="EU72" s="4" t="n"/>
      <c r="EV72" s="4" t="n"/>
      <c r="EW72" s="4" t="n"/>
      <c r="EX72" s="4" t="n"/>
      <c r="EY72" s="4" t="n"/>
      <c r="EZ72" s="4" t="n"/>
      <c r="FA72" s="4" t="n"/>
      <c r="FB72" s="4" t="n"/>
      <c r="FC72" s="4" t="n"/>
      <c r="FD72" s="4" t="n"/>
      <c r="FE72" s="4" t="n"/>
      <c r="FF72" s="4" t="n"/>
      <c r="FG72" s="4" t="n"/>
      <c r="FH72" s="4" t="n"/>
      <c r="FI72" s="4" t="n"/>
      <c r="FJ72" s="4" t="n"/>
      <c r="FK72" s="4" t="n"/>
      <c r="FL72" s="4" t="n"/>
      <c r="FM72" s="4" t="n"/>
      <c r="FN72" s="4" t="n"/>
      <c r="FO72" s="4" t="n"/>
      <c r="FP72" s="4" t="n"/>
      <c r="FQ72" s="4" t="n"/>
      <c r="FR72" s="4" t="n"/>
      <c r="FS72" s="4" t="n"/>
      <c r="FT72" s="4" t="n"/>
      <c r="FU72" s="4" t="n"/>
      <c r="FV72" s="4" t="n"/>
      <c r="FW72" s="4" t="n"/>
      <c r="FX72" s="4" t="n"/>
      <c r="FY72" s="4" t="n"/>
      <c r="FZ72" s="4" t="n"/>
      <c r="GA72" s="4" t="n"/>
      <c r="GB72" s="4" t="n"/>
      <c r="GC72" s="4" t="n"/>
      <c r="GD72" s="4" t="n"/>
      <c r="GE72" s="4" t="n"/>
      <c r="GF72" s="4" t="n"/>
      <c r="GG72" s="4" t="n"/>
      <c r="GH72" s="4" t="n"/>
      <c r="GI72" s="4" t="n"/>
      <c r="GJ72" s="4" t="n"/>
      <c r="GK72" s="4" t="n"/>
      <c r="GL72" s="4" t="n"/>
      <c r="GM72" s="4" t="n"/>
      <c r="GN72" s="4" t="n"/>
      <c r="GO72" s="4" t="n"/>
      <c r="GP72" s="4" t="n"/>
      <c r="GQ72" s="4" t="n"/>
      <c r="GR72" s="4" t="n"/>
      <c r="GS72" s="4" t="n"/>
      <c r="GT72" s="4" t="n"/>
      <c r="GU72" s="4" t="n"/>
      <c r="GV72" s="4" t="n"/>
      <c r="GW72" s="4" t="n"/>
      <c r="GX72" s="4" t="n"/>
      <c r="GY72" s="4" t="n"/>
      <c r="GZ72" s="4" t="n"/>
      <c r="HA72" s="4" t="n"/>
      <c r="HB72" s="4" t="n"/>
    </row>
    <row r="73" ht="30" customHeight="1" s="108">
      <c r="C73" s="33" t="inlineStr">
        <is>
          <t>KASSE GESAMT Vollzeit</t>
        </is>
      </c>
      <c r="D73" s="35" t="inlineStr">
        <is>
          <t>KASSE GESAMT Aushilfe</t>
        </is>
      </c>
      <c r="E73" s="36" t="inlineStr">
        <is>
          <t>TAGES-KASSE GESAMT</t>
        </is>
      </c>
      <c r="F73" s="37" t="inlineStr">
        <is>
          <t>25% Auszahlung</t>
        </is>
      </c>
      <c r="G73" s="37" t="inlineStr">
        <is>
          <t>40% Auszahlung</t>
        </is>
      </c>
      <c r="H73" s="38" t="inlineStr">
        <is>
          <t>TAGES-BAR AUSZAHLUNG GESAMT</t>
        </is>
      </c>
      <c r="I73" s="39" t="inlineStr">
        <is>
          <t>Bar Einnahme Vollzeit</t>
        </is>
      </c>
      <c r="J73" s="39" t="inlineStr">
        <is>
          <t>Bar Einnahme Aushilfen</t>
        </is>
      </c>
      <c r="K73" s="40" t="inlineStr">
        <is>
          <t>TAGES-BAR EINNAHMEN GESAMT</t>
        </is>
      </c>
      <c r="L73" s="41" t="inlineStr">
        <is>
          <t>ERGEBNIS</t>
        </is>
      </c>
      <c r="M73" s="131" t="inlineStr">
        <is>
          <t>GESAMT ERGEBNIS</t>
        </is>
      </c>
      <c r="O73" s="125" t="inlineStr">
        <is>
          <t>ERGEBNIS</t>
        </is>
      </c>
      <c r="R73" s="1" t="n"/>
      <c r="S73" s="121" t="n"/>
      <c r="Y73" s="121" t="n"/>
    </row>
    <row r="74" ht="30.75" customHeight="1" s="108" thickBot="1"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O74" s="34" t="n"/>
      <c r="R74" s="3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</row>
    <row r="75" ht="30.75" customHeight="1" s="108" thickBot="1"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O75" s="32" t="n"/>
      <c r="R75" s="3" t="n"/>
      <c r="S75" s="72" t="inlineStr">
        <is>
          <t>MITARBEITER NAME</t>
        </is>
      </c>
      <c r="T75" s="57" t="n"/>
      <c r="U75" s="68" t="inlineStr">
        <is>
          <t>AUSHILFEN Gesamt</t>
        </is>
      </c>
      <c r="V75" s="69" t="n"/>
      <c r="W75" s="57" t="n"/>
      <c r="X75" s="140" t="n"/>
      <c r="Z75" s="4" t="n"/>
      <c r="AA75" s="72" t="inlineStr">
        <is>
          <t>MITARBEITER NAME</t>
        </is>
      </c>
      <c r="AB75" s="57" t="n"/>
      <c r="AC75" s="68" t="inlineStr">
        <is>
          <t>NEDIM KAKSI</t>
        </is>
      </c>
      <c r="AD75" s="69" t="n"/>
      <c r="AE75" s="57" t="n"/>
      <c r="AF75" s="140" t="n"/>
      <c r="AH75" s="4" t="n"/>
    </row>
    <row r="76" ht="30.75" customHeight="1" s="108" thickBot="1">
      <c r="R76" s="3" t="n"/>
      <c r="S76" s="58" t="n"/>
      <c r="T76" s="59" t="n"/>
      <c r="U76" s="58" t="n"/>
      <c r="V76" s="70" t="n"/>
      <c r="W76" s="59" t="n"/>
      <c r="X76" s="65" t="n"/>
      <c r="Z76" s="4" t="n"/>
      <c r="AA76" s="58" t="n"/>
      <c r="AB76" s="59" t="n"/>
      <c r="AC76" s="58" t="n"/>
      <c r="AD76" s="70" t="n"/>
      <c r="AE76" s="59" t="n"/>
      <c r="AF76" s="65" t="n"/>
      <c r="AH76" s="4" t="n"/>
    </row>
    <row r="77" ht="13.5" customHeight="1" s="108" thickBot="1">
      <c r="R77" s="4" t="n"/>
      <c r="S77" s="73" t="inlineStr">
        <is>
          <t>DATUM</t>
        </is>
      </c>
      <c r="T77" s="57" t="n"/>
      <c r="U77" s="74" t="inlineStr">
        <is>
          <t>Kasse GESAMT</t>
        </is>
      </c>
      <c r="V77" s="71" t="n">
        <v>0.4</v>
      </c>
      <c r="W77" s="57" t="n"/>
      <c r="X77" s="74" t="inlineStr">
        <is>
          <t>Bar</t>
        </is>
      </c>
      <c r="Y77" s="137" t="inlineStr">
        <is>
          <t>HINWEISE</t>
        </is>
      </c>
      <c r="Z77" s="4" t="n"/>
      <c r="AA77" s="73" t="inlineStr">
        <is>
          <t>DATUM</t>
        </is>
      </c>
      <c r="AB77" s="57" t="n"/>
      <c r="AC77" s="74" t="inlineStr">
        <is>
          <t>Kasse GESAMT</t>
        </is>
      </c>
      <c r="AD77" s="71" t="n">
        <v>0.4</v>
      </c>
      <c r="AE77" s="57" t="n"/>
      <c r="AF77" s="74" t="inlineStr">
        <is>
          <t>Bar</t>
        </is>
      </c>
      <c r="AG77" s="97" t="inlineStr">
        <is>
          <t>HINWEISE</t>
        </is>
      </c>
      <c r="AH77" s="4" t="n"/>
    </row>
    <row r="78" ht="13.5" customHeight="1" s="108" thickBot="1">
      <c r="R78" s="4" t="n"/>
      <c r="S78" s="58" t="n"/>
      <c r="T78" s="59" t="n"/>
      <c r="U78" s="65" t="n"/>
      <c r="V78" s="58" t="n"/>
      <c r="W78" s="59" t="n"/>
      <c r="X78" s="65" t="n"/>
      <c r="Y78" s="65" t="n"/>
      <c r="Z78" s="4" t="n"/>
      <c r="AA78" s="58" t="n"/>
      <c r="AB78" s="59" t="n"/>
      <c r="AC78" s="65" t="n"/>
      <c r="AD78" s="58" t="n"/>
      <c r="AE78" s="59" t="n"/>
      <c r="AF78" s="65" t="n"/>
      <c r="AG78" s="32" t="n"/>
      <c r="AH78" s="4" t="n"/>
    </row>
    <row r="79" ht="13.5" customHeight="1" s="108" thickBot="1">
      <c r="R79" s="4" t="n"/>
      <c r="S79" s="64">
        <f>S7</f>
        <v/>
      </c>
      <c r="T79" s="57" t="n"/>
      <c r="U79" s="56" t="n">
        <v>2206.39</v>
      </c>
      <c r="V79" s="56">
        <f>U79*0.4</f>
        <v/>
      </c>
      <c r="W79" s="57" t="n"/>
      <c r="X79" s="56" t="n">
        <v>286.1</v>
      </c>
      <c r="Y79" s="139" t="n"/>
      <c r="Z79" s="4" t="n"/>
      <c r="AA79" s="64">
        <f>AA7</f>
        <v/>
      </c>
      <c r="AB79" s="57" t="n"/>
      <c r="AC79" s="56" t="n">
        <v>0</v>
      </c>
      <c r="AD79" s="56">
        <f>AC79*0.4</f>
        <v/>
      </c>
      <c r="AE79" s="57" t="n"/>
      <c r="AF79" s="56" t="n">
        <v>0</v>
      </c>
      <c r="AG79" s="98" t="n"/>
      <c r="AH79" s="4" t="n"/>
    </row>
    <row r="80" ht="13.5" customHeight="1" s="108" thickBot="1">
      <c r="R80" s="4" t="n"/>
      <c r="S80" s="58" t="n"/>
      <c r="T80" s="59" t="n"/>
      <c r="U80" s="65" t="n"/>
      <c r="V80" s="58" t="n"/>
      <c r="W80" s="59" t="n"/>
      <c r="X80" s="65" t="n"/>
      <c r="Y80" s="65" t="n"/>
      <c r="Z80" s="4" t="n"/>
      <c r="AA80" s="58" t="n"/>
      <c r="AB80" s="59" t="n"/>
      <c r="AC80" s="65" t="n"/>
      <c r="AD80" s="58" t="n"/>
      <c r="AE80" s="59" t="n"/>
      <c r="AF80" s="65" t="n"/>
      <c r="AG80" s="32" t="n"/>
      <c r="AH80" s="4" t="n"/>
    </row>
    <row r="81" ht="12.75" customHeight="1" s="108" thickBot="1">
      <c r="R81" s="4" t="n"/>
      <c r="S81" s="64">
        <f>S9</f>
        <v/>
      </c>
      <c r="T81" s="57" t="n"/>
      <c r="U81" s="60" t="n">
        <v>2039.04</v>
      </c>
      <c r="V81" s="56">
        <f>U81*0.4</f>
        <v/>
      </c>
      <c r="W81" s="57" t="n"/>
      <c r="X81" s="60" t="n">
        <v>278</v>
      </c>
      <c r="Y81" s="138" t="n"/>
      <c r="Z81" s="4" t="n"/>
      <c r="AA81" s="64">
        <f>AA9</f>
        <v/>
      </c>
      <c r="AB81" s="57" t="n"/>
      <c r="AC81" s="60" t="n">
        <v>167</v>
      </c>
      <c r="AD81" s="56">
        <f>AC81*0.4</f>
        <v/>
      </c>
      <c r="AE81" s="57" t="n"/>
      <c r="AF81" s="60" t="n">
        <v>158</v>
      </c>
      <c r="AG81" s="99" t="n"/>
      <c r="AH81" s="4" t="n"/>
    </row>
    <row r="82" ht="12.75" customHeight="1" s="108" thickBot="1">
      <c r="R82" s="4" t="n"/>
      <c r="S82" s="58" t="n"/>
      <c r="T82" s="59" t="n"/>
      <c r="U82" s="65" t="n"/>
      <c r="V82" s="58" t="n"/>
      <c r="W82" s="59" t="n"/>
      <c r="X82" s="65" t="n"/>
      <c r="Y82" s="65" t="n"/>
      <c r="Z82" s="4" t="n"/>
      <c r="AA82" s="58" t="n"/>
      <c r="AB82" s="59" t="n"/>
      <c r="AC82" s="65" t="n"/>
      <c r="AD82" s="58" t="n"/>
      <c r="AE82" s="59" t="n"/>
      <c r="AF82" s="65" t="n"/>
      <c r="AG82" s="32" t="n"/>
      <c r="AH82" s="4" t="n"/>
    </row>
    <row r="83" ht="12.75" customHeight="1" s="108" thickBot="1">
      <c r="R83" s="4" t="n"/>
      <c r="S83" s="64">
        <f>S11</f>
        <v/>
      </c>
      <c r="T83" s="57" t="n"/>
      <c r="U83" s="56" t="n">
        <v>2984.8</v>
      </c>
      <c r="V83" s="56">
        <f>U83*0.4</f>
        <v/>
      </c>
      <c r="W83" s="57" t="n"/>
      <c r="X83" s="56" t="n">
        <v>477.1</v>
      </c>
      <c r="Y83" s="139" t="n"/>
      <c r="Z83" s="4" t="n"/>
      <c r="AA83" s="64">
        <f>AA11</f>
        <v/>
      </c>
      <c r="AB83" s="57" t="n"/>
      <c r="AC83" s="56" t="n">
        <v>0</v>
      </c>
      <c r="AD83" s="56">
        <f>AC83*0.4</f>
        <v/>
      </c>
      <c r="AE83" s="57" t="n"/>
      <c r="AF83" s="56" t="n">
        <v>0</v>
      </c>
      <c r="AG83" s="98" t="n"/>
      <c r="AH83" s="4" t="n"/>
    </row>
    <row r="84" ht="12.75" customHeight="1" s="108" thickBot="1">
      <c r="R84" s="4" t="n"/>
      <c r="S84" s="58" t="n"/>
      <c r="T84" s="59" t="n"/>
      <c r="U84" s="65" t="n"/>
      <c r="V84" s="58" t="n"/>
      <c r="W84" s="59" t="n"/>
      <c r="X84" s="65" t="n"/>
      <c r="Y84" s="65" t="n"/>
      <c r="Z84" s="4" t="n"/>
      <c r="AA84" s="58" t="n"/>
      <c r="AB84" s="59" t="n"/>
      <c r="AC84" s="65" t="n"/>
      <c r="AD84" s="58" t="n"/>
      <c r="AE84" s="59" t="n"/>
      <c r="AF84" s="65" t="n"/>
      <c r="AG84" s="32" t="n"/>
      <c r="AH84" s="4" t="n"/>
    </row>
    <row r="85" ht="12.75" customHeight="1" s="108" thickBot="1">
      <c r="R85" s="4" t="n"/>
      <c r="S85" s="64">
        <f>S13</f>
        <v/>
      </c>
      <c r="T85" s="57" t="n"/>
      <c r="U85" s="60" t="n">
        <v>5032.746</v>
      </c>
      <c r="V85" s="56">
        <f>U85*0.4</f>
        <v/>
      </c>
      <c r="W85" s="57" t="n"/>
      <c r="X85" s="60" t="n">
        <v>1952.2</v>
      </c>
      <c r="Y85" s="138" t="n"/>
      <c r="Z85" s="4" t="n"/>
      <c r="AA85" s="64">
        <f>AA13</f>
        <v/>
      </c>
      <c r="AB85" s="57" t="n"/>
      <c r="AC85" s="60" t="n">
        <v>0</v>
      </c>
      <c r="AD85" s="56">
        <f>AC85*0.4</f>
        <v/>
      </c>
      <c r="AE85" s="57" t="n"/>
      <c r="AF85" s="60" t="n">
        <v>0</v>
      </c>
      <c r="AG85" s="99" t="n"/>
      <c r="AH85" s="4" t="n"/>
    </row>
    <row r="86" ht="12.75" customHeight="1" s="108" thickBot="1">
      <c r="R86" s="4" t="n"/>
      <c r="S86" s="58" t="n"/>
      <c r="T86" s="59" t="n"/>
      <c r="U86" s="65" t="n"/>
      <c r="V86" s="58" t="n"/>
      <c r="W86" s="59" t="n"/>
      <c r="X86" s="65" t="n"/>
      <c r="Y86" s="65" t="n"/>
      <c r="Z86" s="4" t="n"/>
      <c r="AA86" s="58" t="n"/>
      <c r="AB86" s="59" t="n"/>
      <c r="AC86" s="65" t="n"/>
      <c r="AD86" s="58" t="n"/>
      <c r="AE86" s="59" t="n"/>
      <c r="AF86" s="65" t="n"/>
      <c r="AG86" s="32" t="n"/>
      <c r="AH86" s="4" t="n"/>
    </row>
    <row r="87" ht="12.75" customHeight="1" s="108" thickBot="1">
      <c r="R87" s="4" t="n"/>
      <c r="S87" s="64">
        <f>S15</f>
        <v/>
      </c>
      <c r="T87" s="57" t="n"/>
      <c r="U87" s="56" t="n">
        <v>6793.68</v>
      </c>
      <c r="V87" s="56">
        <f>U87*0.4</f>
        <v/>
      </c>
      <c r="W87" s="57" t="n"/>
      <c r="X87" s="56" t="n">
        <v>3020.2</v>
      </c>
      <c r="Y87" s="139" t="n"/>
      <c r="Z87" s="4" t="n"/>
      <c r="AA87" s="64">
        <f>AA15</f>
        <v/>
      </c>
      <c r="AB87" s="57" t="n"/>
      <c r="AC87" s="56" t="n">
        <v>280</v>
      </c>
      <c r="AD87" s="56">
        <f>AC87*0.4</f>
        <v/>
      </c>
      <c r="AE87" s="57" t="n"/>
      <c r="AF87" s="56" t="n">
        <v>262</v>
      </c>
      <c r="AG87" s="98" t="n"/>
      <c r="AH87" s="4" t="n"/>
    </row>
    <row r="88" ht="12.75" customHeight="1" s="108" thickBot="1">
      <c r="R88" s="4" t="n"/>
      <c r="S88" s="58" t="n"/>
      <c r="T88" s="59" t="n"/>
      <c r="U88" s="65" t="n"/>
      <c r="V88" s="58" t="n"/>
      <c r="W88" s="59" t="n"/>
      <c r="X88" s="65" t="n"/>
      <c r="Y88" s="65" t="n"/>
      <c r="Z88" s="4" t="n"/>
      <c r="AA88" s="58" t="n"/>
      <c r="AB88" s="59" t="n"/>
      <c r="AC88" s="65" t="n"/>
      <c r="AD88" s="58" t="n"/>
      <c r="AE88" s="59" t="n"/>
      <c r="AF88" s="65" t="n"/>
      <c r="AG88" s="32" t="n"/>
      <c r="AH88" s="4" t="n"/>
    </row>
    <row r="89" ht="12.75" customHeight="1" s="108" thickBot="1">
      <c r="R89" s="4" t="n"/>
      <c r="S89" s="64">
        <f>S17</f>
        <v/>
      </c>
      <c r="T89" s="57" t="n"/>
      <c r="U89" s="60" t="n">
        <v>1362.8</v>
      </c>
      <c r="V89" s="56">
        <f>U89*0.4</f>
        <v/>
      </c>
      <c r="W89" s="57" t="n"/>
      <c r="X89" s="60" t="n">
        <v>536</v>
      </c>
      <c r="Y89" s="138" t="n"/>
      <c r="Z89" s="4" t="n"/>
      <c r="AA89" s="64">
        <f>AA17</f>
        <v/>
      </c>
      <c r="AB89" s="57" t="n"/>
      <c r="AC89" s="60" t="n">
        <v>0</v>
      </c>
      <c r="AD89" s="56">
        <f>AC89*0.4</f>
        <v/>
      </c>
      <c r="AE89" s="57" t="n"/>
      <c r="AF89" s="60" t="n">
        <v>0</v>
      </c>
      <c r="AG89" s="99" t="n"/>
      <c r="AH89" s="4" t="n"/>
    </row>
    <row r="90" ht="12.75" customHeight="1" s="108" thickBot="1">
      <c r="R90" s="4" t="n"/>
      <c r="S90" s="58" t="n"/>
      <c r="T90" s="59" t="n"/>
      <c r="U90" s="65" t="n"/>
      <c r="V90" s="58" t="n"/>
      <c r="W90" s="59" t="n"/>
      <c r="X90" s="65" t="n"/>
      <c r="Y90" s="65" t="n"/>
      <c r="Z90" s="4" t="n"/>
      <c r="AA90" s="58" t="n"/>
      <c r="AB90" s="59" t="n"/>
      <c r="AC90" s="65" t="n"/>
      <c r="AD90" s="58" t="n"/>
      <c r="AE90" s="59" t="n"/>
      <c r="AF90" s="65" t="n"/>
      <c r="AG90" s="32" t="n"/>
      <c r="AH90" s="4" t="n"/>
    </row>
    <row r="91" ht="12.75" customHeight="1" s="108" thickBot="1">
      <c r="R91" s="4" t="n"/>
      <c r="S91" s="64">
        <f>S19</f>
        <v/>
      </c>
      <c r="T91" s="57" t="n"/>
      <c r="U91" s="56" t="n">
        <v>2665.98</v>
      </c>
      <c r="V91" s="56">
        <f>U91*0.4</f>
        <v/>
      </c>
      <c r="W91" s="57" t="n"/>
      <c r="X91" s="56" t="n">
        <v>148.5</v>
      </c>
      <c r="Y91" s="139" t="n"/>
      <c r="Z91" s="4" t="n"/>
      <c r="AA91" s="64">
        <f>AA19</f>
        <v/>
      </c>
      <c r="AB91" s="57" t="n"/>
      <c r="AC91" s="56" t="n">
        <v>0</v>
      </c>
      <c r="AD91" s="56">
        <f>AC91*0.4</f>
        <v/>
      </c>
      <c r="AE91" s="57" t="n"/>
      <c r="AF91" s="56" t="n">
        <v>0</v>
      </c>
      <c r="AG91" s="98" t="n"/>
      <c r="AH91" s="4" t="n"/>
    </row>
    <row r="92" ht="12.75" customHeight="1" s="108" thickBot="1">
      <c r="R92" s="4" t="n"/>
      <c r="S92" s="58" t="n"/>
      <c r="T92" s="59" t="n"/>
      <c r="U92" s="65" t="n"/>
      <c r="V92" s="58" t="n"/>
      <c r="W92" s="59" t="n"/>
      <c r="X92" s="65" t="n"/>
      <c r="Y92" s="65" t="n"/>
      <c r="Z92" s="4" t="n"/>
      <c r="AA92" s="58" t="n"/>
      <c r="AB92" s="59" t="n"/>
      <c r="AC92" s="65" t="n"/>
      <c r="AD92" s="58" t="n"/>
      <c r="AE92" s="59" t="n"/>
      <c r="AF92" s="65" t="n"/>
      <c r="AG92" s="32" t="n"/>
      <c r="AH92" s="4" t="n"/>
    </row>
    <row r="93" ht="12.75" customHeight="1" s="108" thickBot="1">
      <c r="R93" s="4" t="n"/>
      <c r="S93" s="64">
        <f>S21</f>
        <v/>
      </c>
      <c r="T93" s="57" t="n"/>
      <c r="U93" s="60" t="n">
        <v>1881.97</v>
      </c>
      <c r="V93" s="56">
        <f>U93*0.4</f>
        <v/>
      </c>
      <c r="W93" s="57" t="n"/>
      <c r="X93" s="60" t="n">
        <v>424.7</v>
      </c>
      <c r="Y93" s="138" t="n"/>
      <c r="Z93" s="4" t="n"/>
      <c r="AA93" s="64">
        <f>AA21</f>
        <v/>
      </c>
      <c r="AB93" s="57" t="n"/>
      <c r="AC93" s="60" t="n">
        <v>295.4</v>
      </c>
      <c r="AD93" s="56">
        <f>AC93*0.4</f>
        <v/>
      </c>
      <c r="AE93" s="57" t="n"/>
      <c r="AF93" s="60" t="n">
        <v>248.5</v>
      </c>
      <c r="AG93" s="99" t="n"/>
      <c r="AH93" s="4" t="n"/>
    </row>
    <row r="94" ht="12.75" customHeight="1" s="108" thickBot="1">
      <c r="R94" s="4" t="n"/>
      <c r="S94" s="58" t="n"/>
      <c r="T94" s="59" t="n"/>
      <c r="U94" s="65" t="n"/>
      <c r="V94" s="58" t="n"/>
      <c r="W94" s="59" t="n"/>
      <c r="X94" s="65" t="n"/>
      <c r="Y94" s="65" t="n"/>
      <c r="Z94" s="4" t="n"/>
      <c r="AA94" s="58" t="n"/>
      <c r="AB94" s="59" t="n"/>
      <c r="AC94" s="65" t="n"/>
      <c r="AD94" s="58" t="n"/>
      <c r="AE94" s="59" t="n"/>
      <c r="AF94" s="65" t="n"/>
      <c r="AG94" s="32" t="n"/>
      <c r="AH94" s="4" t="n"/>
    </row>
    <row r="95" ht="12.75" customHeight="1" s="108" thickBot="1">
      <c r="R95" s="4" t="n"/>
      <c r="S95" s="64">
        <f>S23</f>
        <v/>
      </c>
      <c r="T95" s="57" t="n"/>
      <c r="U95" s="56" t="n">
        <v>2071.8</v>
      </c>
      <c r="V95" s="56">
        <f>U95*0.4</f>
        <v/>
      </c>
      <c r="W95" s="57" t="n"/>
      <c r="X95" s="56" t="n">
        <v>405.05</v>
      </c>
      <c r="Y95" s="139" t="n"/>
      <c r="Z95" s="4" t="n"/>
      <c r="AA95" s="64">
        <f>AA23</f>
        <v/>
      </c>
      <c r="AB95" s="57" t="n"/>
      <c r="AC95" s="56" t="n">
        <v>0</v>
      </c>
      <c r="AD95" s="56">
        <f>AC95*0.4</f>
        <v/>
      </c>
      <c r="AE95" s="57" t="n"/>
      <c r="AF95" s="56" t="n">
        <v>0</v>
      </c>
      <c r="AG95" s="98" t="n"/>
      <c r="AH95" s="4" t="n"/>
    </row>
    <row r="96" ht="12.75" customHeight="1" s="108" thickBot="1">
      <c r="R96" s="4" t="n"/>
      <c r="S96" s="58" t="n"/>
      <c r="T96" s="59" t="n"/>
      <c r="U96" s="65" t="n"/>
      <c r="V96" s="58" t="n"/>
      <c r="W96" s="59" t="n"/>
      <c r="X96" s="65" t="n"/>
      <c r="Y96" s="65" t="n"/>
      <c r="Z96" s="4" t="n"/>
      <c r="AA96" s="58" t="n"/>
      <c r="AB96" s="59" t="n"/>
      <c r="AC96" s="65" t="n"/>
      <c r="AD96" s="58" t="n"/>
      <c r="AE96" s="59" t="n"/>
      <c r="AF96" s="65" t="n"/>
      <c r="AG96" s="32" t="n"/>
      <c r="AH96" s="4" t="n"/>
    </row>
    <row r="97" ht="12.75" customHeight="1" s="108" thickBot="1">
      <c r="R97" s="4" t="n"/>
      <c r="S97" s="64">
        <f>S25</f>
        <v/>
      </c>
      <c r="T97" s="57" t="n"/>
      <c r="U97" s="60" t="n">
        <v>2133.3</v>
      </c>
      <c r="V97" s="56">
        <f>U97*0.4</f>
        <v/>
      </c>
      <c r="W97" s="57" t="n"/>
      <c r="X97" s="60" t="n">
        <v>398.25</v>
      </c>
      <c r="Y97" s="138" t="n"/>
      <c r="Z97" s="4" t="n"/>
      <c r="AA97" s="64">
        <f>AA25</f>
        <v/>
      </c>
      <c r="AB97" s="57" t="n"/>
      <c r="AC97" s="60" t="n">
        <v>181</v>
      </c>
      <c r="AD97" s="56">
        <f>AC97*0.4</f>
        <v/>
      </c>
      <c r="AE97" s="57" t="n"/>
      <c r="AF97" s="60" t="n">
        <v>181</v>
      </c>
      <c r="AG97" s="99" t="n"/>
      <c r="AH97" s="4" t="n"/>
    </row>
    <row r="98" ht="12.75" customHeight="1" s="108" thickBot="1">
      <c r="R98" s="4" t="n"/>
      <c r="S98" s="58" t="n"/>
      <c r="T98" s="59" t="n"/>
      <c r="U98" s="65" t="n"/>
      <c r="V98" s="58" t="n"/>
      <c r="W98" s="59" t="n"/>
      <c r="X98" s="65" t="n"/>
      <c r="Y98" s="65" t="n"/>
      <c r="Z98" s="4" t="n"/>
      <c r="AA98" s="58" t="n"/>
      <c r="AB98" s="59" t="n"/>
      <c r="AC98" s="65" t="n"/>
      <c r="AD98" s="58" t="n"/>
      <c r="AE98" s="59" t="n"/>
      <c r="AF98" s="65" t="n"/>
      <c r="AG98" s="32" t="n"/>
      <c r="AH98" s="4" t="n"/>
    </row>
    <row r="99" ht="12.75" customHeight="1" s="108" thickBot="1">
      <c r="R99" s="4" t="n"/>
      <c r="S99" s="64">
        <f>S27</f>
        <v/>
      </c>
      <c r="T99" s="57" t="n"/>
      <c r="U99" s="56" t="n">
        <v>0</v>
      </c>
      <c r="V99" s="56">
        <f>U99*0.4</f>
        <v/>
      </c>
      <c r="W99" s="57" t="n"/>
      <c r="X99" s="56" t="n">
        <v>0</v>
      </c>
      <c r="Y99" s="139" t="n"/>
      <c r="Z99" s="4" t="n"/>
      <c r="AA99" s="64">
        <f>AA27</f>
        <v/>
      </c>
      <c r="AB99" s="57" t="n"/>
      <c r="AC99" s="56" t="n">
        <v>0</v>
      </c>
      <c r="AD99" s="56">
        <f>AC99*0.4</f>
        <v/>
      </c>
      <c r="AE99" s="57" t="n"/>
      <c r="AF99" s="56" t="n">
        <v>0</v>
      </c>
      <c r="AG99" s="98" t="n"/>
      <c r="AH99" s="4" t="n"/>
    </row>
    <row r="100" ht="12.75" customHeight="1" s="108" thickBot="1">
      <c r="R100" s="4" t="n"/>
      <c r="S100" s="58" t="n"/>
      <c r="T100" s="59" t="n"/>
      <c r="U100" s="65" t="n"/>
      <c r="V100" s="58" t="n"/>
      <c r="W100" s="59" t="n"/>
      <c r="X100" s="65" t="n"/>
      <c r="Y100" s="65" t="n"/>
      <c r="Z100" s="4" t="n"/>
      <c r="AA100" s="58" t="n"/>
      <c r="AB100" s="59" t="n"/>
      <c r="AC100" s="65" t="n"/>
      <c r="AD100" s="58" t="n"/>
      <c r="AE100" s="59" t="n"/>
      <c r="AF100" s="65" t="n"/>
      <c r="AG100" s="32" t="n"/>
      <c r="AH100" s="4" t="n"/>
    </row>
    <row r="101" ht="12.75" customHeight="1" s="108" thickBot="1">
      <c r="R101" s="4" t="n"/>
      <c r="S101" s="64">
        <f>S29</f>
        <v/>
      </c>
      <c r="T101" s="57" t="n"/>
      <c r="U101" s="60" t="n">
        <v>0</v>
      </c>
      <c r="V101" s="56">
        <f>U101*0.4</f>
        <v/>
      </c>
      <c r="W101" s="57" t="n"/>
      <c r="X101" s="60" t="n">
        <v>0</v>
      </c>
      <c r="Y101" s="138" t="n"/>
      <c r="Z101" s="4" t="n"/>
      <c r="AA101" s="64">
        <f>AA29</f>
        <v/>
      </c>
      <c r="AB101" s="57" t="n"/>
      <c r="AC101" s="60" t="n">
        <v>0</v>
      </c>
      <c r="AD101" s="56">
        <f>AC101*0.4</f>
        <v/>
      </c>
      <c r="AE101" s="57" t="n"/>
      <c r="AF101" s="60" t="n">
        <v>0</v>
      </c>
      <c r="AG101" s="99" t="n"/>
      <c r="AH101" s="4" t="n"/>
    </row>
    <row r="102" ht="12.75" customHeight="1" s="108" thickBot="1">
      <c r="R102" s="4" t="n"/>
      <c r="S102" s="58" t="n"/>
      <c r="T102" s="59" t="n"/>
      <c r="U102" s="65" t="n"/>
      <c r="V102" s="58" t="n"/>
      <c r="W102" s="59" t="n"/>
      <c r="X102" s="65" t="n"/>
      <c r="Y102" s="65" t="n"/>
      <c r="Z102" s="4" t="n"/>
      <c r="AA102" s="58" t="n"/>
      <c r="AB102" s="59" t="n"/>
      <c r="AC102" s="65" t="n"/>
      <c r="AD102" s="58" t="n"/>
      <c r="AE102" s="59" t="n"/>
      <c r="AF102" s="65" t="n"/>
      <c r="AG102" s="32" t="n"/>
      <c r="AH102" s="4" t="n"/>
    </row>
    <row r="103" ht="12.75" customHeight="1" s="108" thickBot="1">
      <c r="R103" s="4" t="n"/>
      <c r="S103" s="64">
        <f>S31</f>
        <v/>
      </c>
      <c r="T103" s="57" t="n"/>
      <c r="U103" s="56" t="n">
        <v>0</v>
      </c>
      <c r="V103" s="56">
        <f>U103*0.4</f>
        <v/>
      </c>
      <c r="W103" s="57" t="n"/>
      <c r="X103" s="56" t="n">
        <v>0</v>
      </c>
      <c r="Y103" s="139" t="n"/>
      <c r="Z103" s="4" t="n"/>
      <c r="AA103" s="64">
        <f>AA31</f>
        <v/>
      </c>
      <c r="AB103" s="57" t="n"/>
      <c r="AC103" s="56" t="n">
        <v>0</v>
      </c>
      <c r="AD103" s="56">
        <f>AC103*0.4</f>
        <v/>
      </c>
      <c r="AE103" s="57" t="n"/>
      <c r="AF103" s="56" t="n">
        <v>0</v>
      </c>
      <c r="AG103" s="98" t="n"/>
      <c r="AH103" s="4" t="n"/>
    </row>
    <row r="104" ht="12.75" customHeight="1" s="108" thickBot="1">
      <c r="R104" s="4" t="n"/>
      <c r="S104" s="58" t="n"/>
      <c r="T104" s="59" t="n"/>
      <c r="U104" s="65" t="n"/>
      <c r="V104" s="58" t="n"/>
      <c r="W104" s="59" t="n"/>
      <c r="X104" s="65" t="n"/>
      <c r="Y104" s="65" t="n"/>
      <c r="Z104" s="4" t="n"/>
      <c r="AA104" s="58" t="n"/>
      <c r="AB104" s="59" t="n"/>
      <c r="AC104" s="65" t="n"/>
      <c r="AD104" s="58" t="n"/>
      <c r="AE104" s="59" t="n"/>
      <c r="AF104" s="65" t="n"/>
      <c r="AG104" s="32" t="n"/>
      <c r="AH104" s="4" t="n"/>
    </row>
    <row r="105" ht="12.75" customHeight="1" s="108" thickBot="1">
      <c r="R105" s="4" t="n"/>
      <c r="S105" s="64">
        <f>S33</f>
        <v/>
      </c>
      <c r="T105" s="57" t="n"/>
      <c r="U105" s="60" t="n">
        <v>0</v>
      </c>
      <c r="V105" s="56">
        <f>U105*0.4</f>
        <v/>
      </c>
      <c r="W105" s="57" t="n"/>
      <c r="X105" s="60" t="n">
        <v>0</v>
      </c>
      <c r="Y105" s="138" t="n"/>
      <c r="Z105" s="4" t="n"/>
      <c r="AA105" s="64">
        <f>AA33</f>
        <v/>
      </c>
      <c r="AB105" s="57" t="n"/>
      <c r="AC105" s="60" t="n">
        <v>0</v>
      </c>
      <c r="AD105" s="56">
        <f>AC105*0.4</f>
        <v/>
      </c>
      <c r="AE105" s="57" t="n"/>
      <c r="AF105" s="60" t="n">
        <v>0</v>
      </c>
      <c r="AG105" s="99" t="n"/>
      <c r="AH105" s="4" t="n"/>
    </row>
    <row r="106" ht="12.75" customHeight="1" s="108" thickBot="1">
      <c r="R106" s="4" t="n"/>
      <c r="S106" s="58" t="n"/>
      <c r="T106" s="59" t="n"/>
      <c r="U106" s="65" t="n"/>
      <c r="V106" s="58" t="n"/>
      <c r="W106" s="59" t="n"/>
      <c r="X106" s="65" t="n"/>
      <c r="Y106" s="65" t="n"/>
      <c r="Z106" s="4" t="n"/>
      <c r="AA106" s="58" t="n"/>
      <c r="AB106" s="59" t="n"/>
      <c r="AC106" s="65" t="n"/>
      <c r="AD106" s="58" t="n"/>
      <c r="AE106" s="59" t="n"/>
      <c r="AF106" s="65" t="n"/>
      <c r="AG106" s="32" t="n"/>
      <c r="AH106" s="4" t="n"/>
    </row>
    <row r="107" ht="12.75" customHeight="1" s="108" thickBot="1">
      <c r="R107" s="4" t="n"/>
      <c r="S107" s="64">
        <f>S35</f>
        <v/>
      </c>
      <c r="T107" s="57" t="n"/>
      <c r="U107" s="56" t="n">
        <v>0</v>
      </c>
      <c r="V107" s="56">
        <f>U107*0.4</f>
        <v/>
      </c>
      <c r="W107" s="57" t="n"/>
      <c r="X107" s="56" t="n">
        <v>0</v>
      </c>
      <c r="Y107" s="139" t="n"/>
      <c r="Z107" s="4" t="n"/>
      <c r="AA107" s="64">
        <f>AA35</f>
        <v/>
      </c>
      <c r="AB107" s="57" t="n"/>
      <c r="AC107" s="56" t="n">
        <v>0</v>
      </c>
      <c r="AD107" s="56">
        <f>AC107*0.4</f>
        <v/>
      </c>
      <c r="AE107" s="57" t="n"/>
      <c r="AF107" s="56" t="n">
        <v>0</v>
      </c>
      <c r="AG107" s="98" t="n"/>
      <c r="AH107" s="4" t="n"/>
    </row>
    <row r="108" ht="12.75" customHeight="1" s="108" thickBot="1">
      <c r="R108" s="4" t="n"/>
      <c r="S108" s="58" t="n"/>
      <c r="T108" s="59" t="n"/>
      <c r="U108" s="65" t="n"/>
      <c r="V108" s="58" t="n"/>
      <c r="W108" s="59" t="n"/>
      <c r="X108" s="65" t="n"/>
      <c r="Y108" s="65" t="n"/>
      <c r="Z108" s="4" t="n"/>
      <c r="AA108" s="58" t="n"/>
      <c r="AB108" s="59" t="n"/>
      <c r="AC108" s="65" t="n"/>
      <c r="AD108" s="58" t="n"/>
      <c r="AE108" s="59" t="n"/>
      <c r="AF108" s="65" t="n"/>
      <c r="AG108" s="32" t="n"/>
      <c r="AH108" s="4" t="n"/>
    </row>
    <row r="109" ht="12.75" customHeight="1" s="108" thickBot="1">
      <c r="R109" s="4" t="n"/>
      <c r="S109" s="64">
        <f>S37</f>
        <v/>
      </c>
      <c r="T109" s="57" t="n"/>
      <c r="U109" s="60" t="n">
        <v>0</v>
      </c>
      <c r="V109" s="56">
        <f>U109*0.4</f>
        <v/>
      </c>
      <c r="W109" s="57" t="n"/>
      <c r="X109" s="60" t="n">
        <v>0</v>
      </c>
      <c r="Y109" s="138" t="n"/>
      <c r="Z109" s="4" t="n"/>
      <c r="AA109" s="64">
        <f>AA37</f>
        <v/>
      </c>
      <c r="AB109" s="57" t="n"/>
      <c r="AC109" s="60" t="n">
        <v>0</v>
      </c>
      <c r="AD109" s="56">
        <f>AC109*0.4</f>
        <v/>
      </c>
      <c r="AE109" s="57" t="n"/>
      <c r="AF109" s="60" t="n">
        <v>0</v>
      </c>
      <c r="AG109" s="99" t="n"/>
      <c r="AH109" s="4" t="n"/>
    </row>
    <row r="110" ht="12.75" customHeight="1" s="108" thickBot="1">
      <c r="R110" s="4" t="n"/>
      <c r="S110" s="58" t="n"/>
      <c r="T110" s="59" t="n"/>
      <c r="U110" s="65" t="n"/>
      <c r="V110" s="58" t="n"/>
      <c r="W110" s="59" t="n"/>
      <c r="X110" s="65" t="n"/>
      <c r="Y110" s="65" t="n"/>
      <c r="Z110" s="4" t="n"/>
      <c r="AA110" s="58" t="n"/>
      <c r="AB110" s="59" t="n"/>
      <c r="AC110" s="65" t="n"/>
      <c r="AD110" s="58" t="n"/>
      <c r="AE110" s="59" t="n"/>
      <c r="AF110" s="65" t="n"/>
      <c r="AG110" s="32" t="n"/>
      <c r="AH110" s="4" t="n"/>
    </row>
    <row r="111" ht="12.75" customHeight="1" s="108" thickBot="1">
      <c r="R111" s="4" t="n"/>
      <c r="S111" s="64">
        <f>S39</f>
        <v/>
      </c>
      <c r="T111" s="57" t="n"/>
      <c r="U111" s="56" t="n">
        <v>0</v>
      </c>
      <c r="V111" s="56">
        <f>U111*0.4</f>
        <v/>
      </c>
      <c r="W111" s="57" t="n"/>
      <c r="X111" s="56" t="n">
        <v>0</v>
      </c>
      <c r="Y111" s="139" t="n"/>
      <c r="Z111" s="4" t="n"/>
      <c r="AA111" s="64">
        <f>AA39</f>
        <v/>
      </c>
      <c r="AB111" s="57" t="n"/>
      <c r="AC111" s="56" t="n">
        <v>0</v>
      </c>
      <c r="AD111" s="56">
        <f>AC111*0.4</f>
        <v/>
      </c>
      <c r="AE111" s="57" t="n"/>
      <c r="AF111" s="56" t="n">
        <v>0</v>
      </c>
      <c r="AG111" s="98" t="n"/>
      <c r="AH111" s="4" t="n"/>
    </row>
    <row r="112" ht="12.75" customHeight="1" s="108" thickBot="1">
      <c r="R112" s="4" t="n"/>
      <c r="S112" s="58" t="n"/>
      <c r="T112" s="59" t="n"/>
      <c r="U112" s="65" t="n"/>
      <c r="V112" s="58" t="n"/>
      <c r="W112" s="59" t="n"/>
      <c r="X112" s="65" t="n"/>
      <c r="Y112" s="65" t="n"/>
      <c r="Z112" s="4" t="n"/>
      <c r="AA112" s="58" t="n"/>
      <c r="AB112" s="59" t="n"/>
      <c r="AC112" s="65" t="n"/>
      <c r="AD112" s="58" t="n"/>
      <c r="AE112" s="59" t="n"/>
      <c r="AF112" s="65" t="n"/>
      <c r="AG112" s="32" t="n"/>
      <c r="AH112" s="4" t="n"/>
    </row>
    <row r="113" ht="12.75" customHeight="1" s="108" thickBot="1">
      <c r="R113" s="4" t="n"/>
      <c r="S113" s="64">
        <f>S41</f>
        <v/>
      </c>
      <c r="T113" s="57" t="n"/>
      <c r="U113" s="60" t="n">
        <v>0</v>
      </c>
      <c r="V113" s="56">
        <f>U113*0.4</f>
        <v/>
      </c>
      <c r="W113" s="57" t="n"/>
      <c r="X113" s="60" t="n">
        <v>0</v>
      </c>
      <c r="Y113" s="138" t="n"/>
      <c r="Z113" s="4" t="n"/>
      <c r="AA113" s="64">
        <f>AA41</f>
        <v/>
      </c>
      <c r="AB113" s="57" t="n"/>
      <c r="AC113" s="60" t="n">
        <v>0</v>
      </c>
      <c r="AD113" s="56">
        <f>AC113*0.4</f>
        <v/>
      </c>
      <c r="AE113" s="57" t="n"/>
      <c r="AF113" s="60" t="n">
        <v>0</v>
      </c>
      <c r="AG113" s="99" t="n"/>
      <c r="AH113" s="4" t="n"/>
    </row>
    <row r="114" ht="12.75" customHeight="1" s="108" thickBot="1">
      <c r="R114" s="4" t="n"/>
      <c r="S114" s="58" t="n"/>
      <c r="T114" s="59" t="n"/>
      <c r="U114" s="65" t="n"/>
      <c r="V114" s="58" t="n"/>
      <c r="W114" s="59" t="n"/>
      <c r="X114" s="65" t="n"/>
      <c r="Y114" s="65" t="n"/>
      <c r="Z114" s="4" t="n"/>
      <c r="AA114" s="58" t="n"/>
      <c r="AB114" s="59" t="n"/>
      <c r="AC114" s="65" t="n"/>
      <c r="AD114" s="58" t="n"/>
      <c r="AE114" s="59" t="n"/>
      <c r="AF114" s="65" t="n"/>
      <c r="AG114" s="32" t="n"/>
      <c r="AH114" s="4" t="n"/>
    </row>
    <row r="115" ht="12.75" customHeight="1" s="108" thickBot="1">
      <c r="R115" s="4" t="n"/>
      <c r="S115" s="64">
        <f>S43</f>
        <v/>
      </c>
      <c r="T115" s="57" t="n"/>
      <c r="U115" s="56" t="n">
        <v>0</v>
      </c>
      <c r="V115" s="56">
        <f>U115*0.4</f>
        <v/>
      </c>
      <c r="W115" s="57" t="n"/>
      <c r="X115" s="56" t="n">
        <v>0</v>
      </c>
      <c r="Y115" s="139" t="n"/>
      <c r="Z115" s="4" t="n"/>
      <c r="AA115" s="64">
        <f>AA43</f>
        <v/>
      </c>
      <c r="AB115" s="57" t="n"/>
      <c r="AC115" s="56" t="n">
        <v>0</v>
      </c>
      <c r="AD115" s="56">
        <f>AC115*0.4</f>
        <v/>
      </c>
      <c r="AE115" s="57" t="n"/>
      <c r="AF115" s="56" t="n">
        <v>0</v>
      </c>
      <c r="AG115" s="98" t="n"/>
      <c r="AH115" s="4" t="n"/>
    </row>
    <row r="116" ht="12.75" customHeight="1" s="108" thickBot="1">
      <c r="R116" s="4" t="n"/>
      <c r="S116" s="58" t="n"/>
      <c r="T116" s="59" t="n"/>
      <c r="U116" s="65" t="n"/>
      <c r="V116" s="58" t="n"/>
      <c r="W116" s="59" t="n"/>
      <c r="X116" s="65" t="n"/>
      <c r="Y116" s="65" t="n"/>
      <c r="Z116" s="4" t="n"/>
      <c r="AA116" s="58" t="n"/>
      <c r="AB116" s="59" t="n"/>
      <c r="AC116" s="65" t="n"/>
      <c r="AD116" s="58" t="n"/>
      <c r="AE116" s="59" t="n"/>
      <c r="AF116" s="65" t="n"/>
      <c r="AG116" s="32" t="n"/>
      <c r="AH116" s="4" t="n"/>
    </row>
    <row r="117" ht="12.75" customHeight="1" s="108" thickBot="1">
      <c r="R117" s="4" t="n"/>
      <c r="S117" s="64">
        <f>S45</f>
        <v/>
      </c>
      <c r="T117" s="57" t="n"/>
      <c r="U117" s="60" t="n">
        <v>0</v>
      </c>
      <c r="V117" s="56">
        <f>U117*0.4</f>
        <v/>
      </c>
      <c r="W117" s="57" t="n"/>
      <c r="X117" s="60" t="n">
        <v>0</v>
      </c>
      <c r="Y117" s="138" t="n"/>
      <c r="Z117" s="4" t="n"/>
      <c r="AA117" s="64">
        <f>AA45</f>
        <v/>
      </c>
      <c r="AB117" s="57" t="n"/>
      <c r="AC117" s="60" t="n">
        <v>0</v>
      </c>
      <c r="AD117" s="56">
        <f>AC117*0.4</f>
        <v/>
      </c>
      <c r="AE117" s="57" t="n"/>
      <c r="AF117" s="60" t="n">
        <v>0</v>
      </c>
      <c r="AG117" s="99" t="n"/>
      <c r="AH117" s="4" t="n"/>
    </row>
    <row r="118" ht="12.75" customHeight="1" s="108" thickBot="1">
      <c r="R118" s="4" t="n"/>
      <c r="S118" s="58" t="n"/>
      <c r="T118" s="59" t="n"/>
      <c r="U118" s="65" t="n"/>
      <c r="V118" s="58" t="n"/>
      <c r="W118" s="59" t="n"/>
      <c r="X118" s="65" t="n"/>
      <c r="Y118" s="65" t="n"/>
      <c r="Z118" s="4" t="n"/>
      <c r="AA118" s="58" t="n"/>
      <c r="AB118" s="59" t="n"/>
      <c r="AC118" s="65" t="n"/>
      <c r="AD118" s="58" t="n"/>
      <c r="AE118" s="59" t="n"/>
      <c r="AF118" s="65" t="n"/>
      <c r="AG118" s="32" t="n"/>
      <c r="AH118" s="4" t="n"/>
    </row>
    <row r="119" ht="12.75" customHeight="1" s="108" thickBot="1">
      <c r="R119" s="4" t="n"/>
      <c r="S119" s="64">
        <f>S47</f>
        <v/>
      </c>
      <c r="T119" s="57" t="n"/>
      <c r="U119" s="56" t="n">
        <v>0</v>
      </c>
      <c r="V119" s="56">
        <f>U119*0.4</f>
        <v/>
      </c>
      <c r="W119" s="57" t="n"/>
      <c r="X119" s="56" t="n">
        <v>0</v>
      </c>
      <c r="Y119" s="139" t="n"/>
      <c r="Z119" s="4" t="n"/>
      <c r="AA119" s="64">
        <f>AA47</f>
        <v/>
      </c>
      <c r="AB119" s="57" t="n"/>
      <c r="AC119" s="56" t="n">
        <v>0</v>
      </c>
      <c r="AD119" s="56">
        <f>AC119*0.4</f>
        <v/>
      </c>
      <c r="AE119" s="57" t="n"/>
      <c r="AF119" s="56" t="n">
        <v>0</v>
      </c>
      <c r="AG119" s="98" t="n"/>
      <c r="AH119" s="4" t="n"/>
    </row>
    <row r="120" ht="12.75" customHeight="1" s="108" thickBot="1">
      <c r="R120" s="4" t="n"/>
      <c r="S120" s="58" t="n"/>
      <c r="T120" s="59" t="n"/>
      <c r="U120" s="65" t="n"/>
      <c r="V120" s="58" t="n"/>
      <c r="W120" s="59" t="n"/>
      <c r="X120" s="65" t="n"/>
      <c r="Y120" s="65" t="n"/>
      <c r="Z120" s="4" t="n"/>
      <c r="AA120" s="58" t="n"/>
      <c r="AB120" s="59" t="n"/>
      <c r="AC120" s="65" t="n"/>
      <c r="AD120" s="58" t="n"/>
      <c r="AE120" s="59" t="n"/>
      <c r="AF120" s="65" t="n"/>
      <c r="AG120" s="32" t="n"/>
      <c r="AH120" s="4" t="n"/>
    </row>
    <row r="121" ht="12.75" customHeight="1" s="108" thickBot="1">
      <c r="R121" s="4" t="n"/>
      <c r="S121" s="64">
        <f>S49</f>
        <v/>
      </c>
      <c r="T121" s="57" t="n"/>
      <c r="U121" s="60" t="n">
        <v>0</v>
      </c>
      <c r="V121" s="56">
        <f>U121*0.4</f>
        <v/>
      </c>
      <c r="W121" s="57" t="n"/>
      <c r="X121" s="60" t="n">
        <v>0</v>
      </c>
      <c r="Y121" s="138" t="n"/>
      <c r="Z121" s="4" t="n"/>
      <c r="AA121" s="64">
        <f>AA49</f>
        <v/>
      </c>
      <c r="AB121" s="57" t="n"/>
      <c r="AC121" s="60" t="n">
        <v>0</v>
      </c>
      <c r="AD121" s="56">
        <f>AC121*0.4</f>
        <v/>
      </c>
      <c r="AE121" s="57" t="n"/>
      <c r="AF121" s="60" t="n">
        <v>0</v>
      </c>
      <c r="AG121" s="99" t="n"/>
      <c r="AH121" s="4" t="n"/>
    </row>
    <row r="122" ht="12.75" customHeight="1" s="108" thickBot="1">
      <c r="R122" s="4" t="n"/>
      <c r="S122" s="58" t="n"/>
      <c r="T122" s="59" t="n"/>
      <c r="U122" s="65" t="n"/>
      <c r="V122" s="58" t="n"/>
      <c r="W122" s="59" t="n"/>
      <c r="X122" s="65" t="n"/>
      <c r="Y122" s="65" t="n"/>
      <c r="Z122" s="4" t="n"/>
      <c r="AA122" s="58" t="n"/>
      <c r="AB122" s="59" t="n"/>
      <c r="AC122" s="65" t="n"/>
      <c r="AD122" s="58" t="n"/>
      <c r="AE122" s="59" t="n"/>
      <c r="AF122" s="65" t="n"/>
      <c r="AG122" s="32" t="n"/>
      <c r="AH122" s="4" t="n"/>
    </row>
    <row r="123" ht="12.75" customHeight="1" s="108" thickBot="1">
      <c r="R123" s="4" t="n"/>
      <c r="S123" s="64">
        <f>S51</f>
        <v/>
      </c>
      <c r="T123" s="57" t="n"/>
      <c r="U123" s="56" t="n">
        <v>0</v>
      </c>
      <c r="V123" s="56">
        <f>U123*0.4</f>
        <v/>
      </c>
      <c r="W123" s="57" t="n"/>
      <c r="X123" s="56" t="n">
        <v>0</v>
      </c>
      <c r="Y123" s="139" t="n"/>
      <c r="Z123" s="4" t="n"/>
      <c r="AA123" s="64">
        <f>AA51</f>
        <v/>
      </c>
      <c r="AB123" s="57" t="n"/>
      <c r="AC123" s="56" t="n">
        <v>0</v>
      </c>
      <c r="AD123" s="56">
        <f>AC123*0.4</f>
        <v/>
      </c>
      <c r="AE123" s="57" t="n"/>
      <c r="AF123" s="56" t="n">
        <v>0</v>
      </c>
      <c r="AG123" s="98" t="n"/>
      <c r="AH123" s="4" t="n"/>
    </row>
    <row r="124" ht="12.75" customHeight="1" s="108" thickBot="1">
      <c r="R124" s="4" t="n"/>
      <c r="S124" s="58" t="n"/>
      <c r="T124" s="59" t="n"/>
      <c r="U124" s="65" t="n"/>
      <c r="V124" s="58" t="n"/>
      <c r="W124" s="59" t="n"/>
      <c r="X124" s="65" t="n"/>
      <c r="Y124" s="65" t="n"/>
      <c r="Z124" s="4" t="n"/>
      <c r="AA124" s="58" t="n"/>
      <c r="AB124" s="59" t="n"/>
      <c r="AC124" s="65" t="n"/>
      <c r="AD124" s="58" t="n"/>
      <c r="AE124" s="59" t="n"/>
      <c r="AF124" s="65" t="n"/>
      <c r="AG124" s="32" t="n"/>
      <c r="AH124" s="4" t="n"/>
    </row>
    <row r="125" ht="12.75" customHeight="1" s="108" thickBot="1">
      <c r="R125" s="4" t="n"/>
      <c r="S125" s="64">
        <f>S53</f>
        <v/>
      </c>
      <c r="T125" s="57" t="n"/>
      <c r="U125" s="60" t="n">
        <v>0</v>
      </c>
      <c r="V125" s="56">
        <f>U125*0.4</f>
        <v/>
      </c>
      <c r="W125" s="57" t="n"/>
      <c r="X125" s="60" t="n">
        <v>0</v>
      </c>
      <c r="Y125" s="138" t="n"/>
      <c r="Z125" s="4" t="n"/>
      <c r="AA125" s="64">
        <f>AA53</f>
        <v/>
      </c>
      <c r="AB125" s="57" t="n"/>
      <c r="AC125" s="60" t="n">
        <v>0</v>
      </c>
      <c r="AD125" s="56">
        <f>AC125*0.4</f>
        <v/>
      </c>
      <c r="AE125" s="57" t="n"/>
      <c r="AF125" s="60" t="n">
        <v>0</v>
      </c>
      <c r="AG125" s="99" t="n"/>
      <c r="AH125" s="4" t="n"/>
    </row>
    <row r="126" ht="12.75" customHeight="1" s="108" thickBot="1">
      <c r="R126" s="4" t="n"/>
      <c r="S126" s="58" t="n"/>
      <c r="T126" s="59" t="n"/>
      <c r="U126" s="65" t="n"/>
      <c r="V126" s="58" t="n"/>
      <c r="W126" s="59" t="n"/>
      <c r="X126" s="65" t="n"/>
      <c r="Y126" s="65" t="n"/>
      <c r="Z126" s="4" t="n"/>
      <c r="AA126" s="58" t="n"/>
      <c r="AB126" s="59" t="n"/>
      <c r="AC126" s="65" t="n"/>
      <c r="AD126" s="58" t="n"/>
      <c r="AE126" s="59" t="n"/>
      <c r="AF126" s="65" t="n"/>
      <c r="AG126" s="32" t="n"/>
      <c r="AH126" s="4" t="n"/>
    </row>
    <row r="127" ht="12.75" customHeight="1" s="108" thickBot="1">
      <c r="R127" s="4" t="n"/>
      <c r="S127" s="64">
        <f>S55</f>
        <v/>
      </c>
      <c r="T127" s="57" t="n"/>
      <c r="U127" s="56" t="n">
        <v>0</v>
      </c>
      <c r="V127" s="56">
        <f>U127*0.4</f>
        <v/>
      </c>
      <c r="W127" s="57" t="n"/>
      <c r="X127" s="56" t="n">
        <v>0</v>
      </c>
      <c r="Y127" s="139" t="n"/>
      <c r="Z127" s="4" t="n"/>
      <c r="AA127" s="64">
        <f>AA55</f>
        <v/>
      </c>
      <c r="AB127" s="57" t="n"/>
      <c r="AC127" s="56" t="n">
        <v>0</v>
      </c>
      <c r="AD127" s="56">
        <f>AC127*0.4</f>
        <v/>
      </c>
      <c r="AE127" s="57" t="n"/>
      <c r="AF127" s="56" t="n">
        <v>0</v>
      </c>
      <c r="AG127" s="98" t="n"/>
      <c r="AH127" s="4" t="n"/>
    </row>
    <row r="128" ht="12.75" customHeight="1" s="108" thickBot="1">
      <c r="R128" s="4" t="n"/>
      <c r="S128" s="58" t="n"/>
      <c r="T128" s="59" t="n"/>
      <c r="U128" s="65" t="n"/>
      <c r="V128" s="58" t="n"/>
      <c r="W128" s="59" t="n"/>
      <c r="X128" s="65" t="n"/>
      <c r="Y128" s="65" t="n"/>
      <c r="Z128" s="4" t="n"/>
      <c r="AA128" s="58" t="n"/>
      <c r="AB128" s="59" t="n"/>
      <c r="AC128" s="65" t="n"/>
      <c r="AD128" s="58" t="n"/>
      <c r="AE128" s="59" t="n"/>
      <c r="AF128" s="65" t="n"/>
      <c r="AG128" s="32" t="n"/>
      <c r="AH128" s="4" t="n"/>
    </row>
    <row r="129" ht="12.75" customHeight="1" s="108" thickBot="1">
      <c r="R129" s="4" t="n"/>
      <c r="S129" s="64">
        <f>S57</f>
        <v/>
      </c>
      <c r="T129" s="57" t="n"/>
      <c r="U129" s="60" t="n">
        <v>0</v>
      </c>
      <c r="V129" s="56">
        <f>U129*0.4</f>
        <v/>
      </c>
      <c r="W129" s="57" t="n"/>
      <c r="X129" s="60" t="n">
        <v>0</v>
      </c>
      <c r="Y129" s="138" t="n"/>
      <c r="Z129" s="4" t="n"/>
      <c r="AA129" s="64">
        <f>AA57</f>
        <v/>
      </c>
      <c r="AB129" s="57" t="n"/>
      <c r="AC129" s="60" t="n">
        <v>0</v>
      </c>
      <c r="AD129" s="56">
        <f>AC129*0.4</f>
        <v/>
      </c>
      <c r="AE129" s="57" t="n"/>
      <c r="AF129" s="60" t="n">
        <v>0</v>
      </c>
      <c r="AG129" s="99" t="n"/>
      <c r="AH129" s="4" t="n"/>
    </row>
    <row r="130" ht="12.75" customHeight="1" s="108" thickBot="1">
      <c r="R130" s="4" t="n"/>
      <c r="S130" s="58" t="n"/>
      <c r="T130" s="59" t="n"/>
      <c r="U130" s="65" t="n"/>
      <c r="V130" s="58" t="n"/>
      <c r="W130" s="59" t="n"/>
      <c r="X130" s="65" t="n"/>
      <c r="Y130" s="65" t="n"/>
      <c r="Z130" s="4" t="n"/>
      <c r="AA130" s="58" t="n"/>
      <c r="AB130" s="59" t="n"/>
      <c r="AC130" s="65" t="n"/>
      <c r="AD130" s="58" t="n"/>
      <c r="AE130" s="59" t="n"/>
      <c r="AF130" s="65" t="n"/>
      <c r="AG130" s="32" t="n"/>
      <c r="AH130" s="4" t="n"/>
    </row>
    <row r="131" ht="12.75" customHeight="1" s="108" thickBot="1">
      <c r="R131" s="4" t="n"/>
      <c r="S131" s="64">
        <f>S59</f>
        <v/>
      </c>
      <c r="T131" s="57" t="n"/>
      <c r="U131" s="56" t="n">
        <v>0</v>
      </c>
      <c r="V131" s="56">
        <f>U131*0.4</f>
        <v/>
      </c>
      <c r="W131" s="57" t="n"/>
      <c r="X131" s="56" t="n">
        <v>0</v>
      </c>
      <c r="Y131" s="139" t="n"/>
      <c r="Z131" s="4" t="n"/>
      <c r="AA131" s="64">
        <f>AA59</f>
        <v/>
      </c>
      <c r="AB131" s="57" t="n"/>
      <c r="AC131" s="56" t="n">
        <v>0</v>
      </c>
      <c r="AD131" s="56">
        <f>AC131*0.4</f>
        <v/>
      </c>
      <c r="AE131" s="57" t="n"/>
      <c r="AF131" s="56" t="n">
        <v>0</v>
      </c>
      <c r="AG131" s="98" t="n"/>
      <c r="AH131" s="4" t="n"/>
    </row>
    <row r="132" ht="12.75" customHeight="1" s="108" thickBot="1">
      <c r="R132" s="4" t="n"/>
      <c r="S132" s="58" t="n"/>
      <c r="T132" s="59" t="n"/>
      <c r="U132" s="65" t="n"/>
      <c r="V132" s="58" t="n"/>
      <c r="W132" s="59" t="n"/>
      <c r="X132" s="65" t="n"/>
      <c r="Y132" s="65" t="n"/>
      <c r="Z132" s="4" t="n"/>
      <c r="AA132" s="58" t="n"/>
      <c r="AB132" s="59" t="n"/>
      <c r="AC132" s="65" t="n"/>
      <c r="AD132" s="58" t="n"/>
      <c r="AE132" s="59" t="n"/>
      <c r="AF132" s="65" t="n"/>
      <c r="AG132" s="32" t="n"/>
      <c r="AH132" s="4" t="n"/>
    </row>
    <row r="133" ht="12.75" customHeight="1" s="108" thickBot="1">
      <c r="R133" s="4" t="n"/>
      <c r="S133" s="64">
        <f>S61</f>
        <v/>
      </c>
      <c r="T133" s="57" t="n"/>
      <c r="U133" s="60" t="n">
        <v>0</v>
      </c>
      <c r="V133" s="56">
        <f>U133*0.4</f>
        <v/>
      </c>
      <c r="W133" s="57" t="n"/>
      <c r="X133" s="60" t="n">
        <v>0</v>
      </c>
      <c r="Y133" s="138" t="n"/>
      <c r="Z133" s="4" t="n"/>
      <c r="AA133" s="64">
        <f>AA61</f>
        <v/>
      </c>
      <c r="AB133" s="57" t="n"/>
      <c r="AC133" s="60" t="n">
        <v>0</v>
      </c>
      <c r="AD133" s="56">
        <f>AC133*0.4</f>
        <v/>
      </c>
      <c r="AE133" s="57" t="n"/>
      <c r="AF133" s="60" t="n">
        <v>0</v>
      </c>
      <c r="AG133" s="99" t="n"/>
      <c r="AH133" s="4" t="n"/>
    </row>
    <row r="134" ht="12.75" customHeight="1" s="108" thickBot="1">
      <c r="R134" s="4" t="n"/>
      <c r="S134" s="58" t="n"/>
      <c r="T134" s="59" t="n"/>
      <c r="U134" s="65" t="n"/>
      <c r="V134" s="58" t="n"/>
      <c r="W134" s="59" t="n"/>
      <c r="X134" s="65" t="n"/>
      <c r="Y134" s="65" t="n"/>
      <c r="Z134" s="4" t="n"/>
      <c r="AA134" s="58" t="n"/>
      <c r="AB134" s="59" t="n"/>
      <c r="AC134" s="65" t="n"/>
      <c r="AD134" s="58" t="n"/>
      <c r="AE134" s="59" t="n"/>
      <c r="AF134" s="65" t="n"/>
      <c r="AG134" s="32" t="n"/>
      <c r="AH134" s="4" t="n"/>
    </row>
    <row r="135" ht="12.75" customHeight="1" s="108" thickBot="1">
      <c r="R135" s="4" t="n"/>
      <c r="S135" s="64">
        <f>S63</f>
        <v/>
      </c>
      <c r="T135" s="57" t="n"/>
      <c r="U135" s="56" t="n">
        <v>0</v>
      </c>
      <c r="V135" s="56">
        <f>U135*0.4</f>
        <v/>
      </c>
      <c r="W135" s="57" t="n"/>
      <c r="X135" s="56" t="n">
        <v>0</v>
      </c>
      <c r="Y135" s="139" t="n"/>
      <c r="Z135" s="4" t="n"/>
      <c r="AA135" s="64">
        <f>AA63</f>
        <v/>
      </c>
      <c r="AB135" s="57" t="n"/>
      <c r="AC135" s="56" t="n">
        <v>0</v>
      </c>
      <c r="AD135" s="56">
        <f>AC135*0.4</f>
        <v/>
      </c>
      <c r="AE135" s="57" t="n"/>
      <c r="AF135" s="56" t="n">
        <v>0</v>
      </c>
      <c r="AG135" s="98" t="n"/>
      <c r="AH135" s="4" t="n"/>
    </row>
    <row r="136" ht="12.75" customHeight="1" s="108" thickBot="1">
      <c r="R136" s="4" t="n"/>
      <c r="S136" s="58" t="n"/>
      <c r="T136" s="59" t="n"/>
      <c r="U136" s="65" t="n"/>
      <c r="V136" s="58" t="n"/>
      <c r="W136" s="59" t="n"/>
      <c r="X136" s="65" t="n"/>
      <c r="Y136" s="65" t="n"/>
      <c r="Z136" s="4" t="n"/>
      <c r="AA136" s="58" t="n"/>
      <c r="AB136" s="59" t="n"/>
      <c r="AC136" s="65" t="n"/>
      <c r="AD136" s="58" t="n"/>
      <c r="AE136" s="59" t="n"/>
      <c r="AF136" s="65" t="n"/>
      <c r="AG136" s="32" t="n"/>
      <c r="AH136" s="4" t="n"/>
    </row>
    <row r="137" ht="12.75" customHeight="1" s="108" thickBot="1">
      <c r="R137" s="4" t="n"/>
      <c r="S137" s="64">
        <f>S65</f>
        <v/>
      </c>
      <c r="T137" s="57" t="n"/>
      <c r="U137" s="60" t="n">
        <v>0</v>
      </c>
      <c r="V137" s="56">
        <f>U137*0.4</f>
        <v/>
      </c>
      <c r="W137" s="57" t="n"/>
      <c r="X137" s="60" t="n">
        <v>0</v>
      </c>
      <c r="Y137" s="138" t="n"/>
      <c r="Z137" s="4" t="n"/>
      <c r="AA137" s="64">
        <f>AA65</f>
        <v/>
      </c>
      <c r="AB137" s="57" t="n"/>
      <c r="AC137" s="60" t="n">
        <v>0</v>
      </c>
      <c r="AD137" s="56">
        <f>AC137*0.4</f>
        <v/>
      </c>
      <c r="AE137" s="57" t="n"/>
      <c r="AF137" s="60" t="n">
        <v>0</v>
      </c>
      <c r="AG137" s="99" t="n"/>
      <c r="AH137" s="4" t="n"/>
    </row>
    <row r="138" ht="12.75" customHeight="1" s="108" thickBot="1">
      <c r="R138" s="4" t="n"/>
      <c r="S138" s="58" t="n"/>
      <c r="T138" s="59" t="n"/>
      <c r="U138" s="65" t="n"/>
      <c r="V138" s="58" t="n"/>
      <c r="W138" s="59" t="n"/>
      <c r="X138" s="65" t="n"/>
      <c r="Y138" s="65" t="n"/>
      <c r="Z138" s="4" t="n"/>
      <c r="AA138" s="58" t="n"/>
      <c r="AB138" s="59" t="n"/>
      <c r="AC138" s="65" t="n"/>
      <c r="AD138" s="58" t="n"/>
      <c r="AE138" s="59" t="n"/>
      <c r="AF138" s="65" t="n"/>
      <c r="AG138" s="32" t="n"/>
      <c r="AH138" s="4" t="n"/>
    </row>
    <row r="139" ht="12.75" customHeight="1" s="108" thickBot="1">
      <c r="R139" s="4" t="n"/>
      <c r="S139" s="64">
        <f>S67</f>
        <v/>
      </c>
      <c r="T139" s="57" t="n"/>
      <c r="U139" s="56" t="n">
        <v>0</v>
      </c>
      <c r="V139" s="56">
        <f>U139*0.4</f>
        <v/>
      </c>
      <c r="W139" s="57" t="n"/>
      <c r="X139" s="56" t="n">
        <v>0</v>
      </c>
      <c r="Y139" s="139" t="n"/>
      <c r="Z139" s="4" t="n"/>
      <c r="AA139" s="64">
        <f>AA67</f>
        <v/>
      </c>
      <c r="AB139" s="57" t="n"/>
      <c r="AC139" s="56" t="n">
        <v>0</v>
      </c>
      <c r="AD139" s="56">
        <f>AC139*0.4</f>
        <v/>
      </c>
      <c r="AE139" s="57" t="n"/>
      <c r="AF139" s="56" t="n">
        <v>0</v>
      </c>
      <c r="AG139" s="98" t="n"/>
      <c r="AH139" s="4" t="n"/>
    </row>
    <row r="140" ht="12.75" customHeight="1" s="108" thickBot="1">
      <c r="R140" s="4" t="n"/>
      <c r="S140" s="58" t="n"/>
      <c r="T140" s="59" t="n"/>
      <c r="U140" s="65" t="n"/>
      <c r="V140" s="58" t="n"/>
      <c r="W140" s="59" t="n"/>
      <c r="X140" s="65" t="n"/>
      <c r="Y140" s="65" t="n"/>
      <c r="Z140" s="4" t="n"/>
      <c r="AA140" s="58" t="n"/>
      <c r="AB140" s="59" t="n"/>
      <c r="AC140" s="65" t="n"/>
      <c r="AD140" s="58" t="n"/>
      <c r="AE140" s="59" t="n"/>
      <c r="AF140" s="65" t="n"/>
      <c r="AG140" s="32" t="n"/>
      <c r="AH140" s="4" t="n"/>
    </row>
    <row r="141" ht="13.5" customHeight="1" s="108" thickBot="1">
      <c r="R141" s="4" t="n"/>
      <c r="S141" s="66" t="n"/>
      <c r="T141" s="57" t="n"/>
      <c r="U141" s="60" t="n"/>
      <c r="V141" s="60" t="n"/>
      <c r="W141" s="57" t="n"/>
      <c r="X141" s="60" t="n"/>
      <c r="Y141" s="138" t="n"/>
      <c r="Z141" s="4" t="n"/>
      <c r="AA141" s="66" t="n"/>
      <c r="AB141" s="57" t="n"/>
      <c r="AC141" s="60" t="n"/>
      <c r="AD141" s="60" t="n"/>
      <c r="AE141" s="57" t="n"/>
      <c r="AF141" s="60" t="n"/>
      <c r="AG141" s="99" t="n"/>
      <c r="AH141" s="4" t="n"/>
    </row>
    <row r="142" ht="13.5" customHeight="1" s="108" thickBot="1">
      <c r="R142" s="4" t="n"/>
      <c r="S142" s="58" t="n"/>
      <c r="T142" s="59" t="n"/>
      <c r="U142" s="65" t="n"/>
      <c r="V142" s="58" t="n"/>
      <c r="W142" s="59" t="n"/>
      <c r="X142" s="65" t="n"/>
      <c r="Y142" s="65" t="n"/>
      <c r="Z142" s="4" t="n"/>
      <c r="AA142" s="58" t="n"/>
      <c r="AB142" s="59" t="n"/>
      <c r="AC142" s="65" t="n"/>
      <c r="AD142" s="58" t="n"/>
      <c r="AE142" s="59" t="n"/>
      <c r="AF142" s="65" t="n"/>
      <c r="AG142" s="32" t="n"/>
      <c r="AH142" s="4" t="n"/>
    </row>
    <row r="143" ht="64.5" customHeight="1" s="108" thickBot="1">
      <c r="R143" s="4" t="n"/>
      <c r="S143" s="67" t="inlineStr">
        <is>
          <t>GESAMT</t>
        </is>
      </c>
      <c r="T143" s="62" t="n"/>
      <c r="U143" s="61">
        <f>SUM(U79:U141)</f>
        <v/>
      </c>
      <c r="V143" s="61">
        <f>SUM(V79:W140)</f>
        <v/>
      </c>
      <c r="W143" s="62" t="n"/>
      <c r="X143" s="61">
        <f>SUM(X79:X141)</f>
        <v/>
      </c>
      <c r="Y143" s="6" t="n"/>
      <c r="Z143" s="4" t="n"/>
      <c r="AA143" s="67" t="inlineStr">
        <is>
          <t>GESAMT</t>
        </is>
      </c>
      <c r="AB143" s="62" t="n"/>
      <c r="AC143" s="61">
        <f>SUM(AC79:AC141)</f>
        <v/>
      </c>
      <c r="AD143" s="61">
        <f>SUM(AD79:AE140)</f>
        <v/>
      </c>
      <c r="AE143" s="62" t="n"/>
      <c r="AF143" s="61">
        <f>SUM(AF79:AF141)</f>
        <v/>
      </c>
      <c r="AG143" s="5" t="n"/>
      <c r="AH143" s="4" t="n"/>
    </row>
    <row r="144"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</row>
    <row r="149">
      <c r="AE149" s="24">
        <f>AD143</f>
        <v/>
      </c>
    </row>
  </sheetData>
  <mergeCells count="5643">
    <mergeCell ref="AG139:AG140"/>
    <mergeCell ref="AG141:AG142"/>
    <mergeCell ref="AF75:AF76"/>
    <mergeCell ref="X75:X76"/>
    <mergeCell ref="AG105:AG106"/>
    <mergeCell ref="AG107:AG108"/>
    <mergeCell ref="AG109:AG110"/>
    <mergeCell ref="AG111:AG112"/>
    <mergeCell ref="AG113:AG114"/>
    <mergeCell ref="AG115:AG116"/>
    <mergeCell ref="AG117:AG118"/>
    <mergeCell ref="AG119:AG120"/>
    <mergeCell ref="AG121:AG122"/>
    <mergeCell ref="AG123:AG124"/>
    <mergeCell ref="AG125:AG126"/>
    <mergeCell ref="AG127:AG128"/>
    <mergeCell ref="AG129:AG130"/>
    <mergeCell ref="AG131:AG132"/>
    <mergeCell ref="AG133:AG134"/>
    <mergeCell ref="AG135:AG136"/>
    <mergeCell ref="AG137:AG138"/>
    <mergeCell ref="Y115:Y116"/>
    <mergeCell ref="Y117:Y118"/>
    <mergeCell ref="Y119:Y120"/>
    <mergeCell ref="Y121:Y122"/>
    <mergeCell ref="Y123:Y124"/>
    <mergeCell ref="Y125:Y126"/>
    <mergeCell ref="Y127:Y128"/>
    <mergeCell ref="Y129:Y130"/>
    <mergeCell ref="Y131:Y132"/>
    <mergeCell ref="Y133:Y134"/>
    <mergeCell ref="Y135:Y136"/>
    <mergeCell ref="HA65:HA66"/>
    <mergeCell ref="HA67:HA68"/>
    <mergeCell ref="HA69:HA70"/>
    <mergeCell ref="AG77:AG78"/>
    <mergeCell ref="AG79:AG80"/>
    <mergeCell ref="AG81:AG82"/>
    <mergeCell ref="AG83:AG84"/>
    <mergeCell ref="AG85:AG86"/>
    <mergeCell ref="AG87:AG88"/>
    <mergeCell ref="AG89:AG90"/>
    <mergeCell ref="AG91:AG92"/>
    <mergeCell ref="AG93:AG94"/>
    <mergeCell ref="AG95:AG96"/>
    <mergeCell ref="AG97:AG98"/>
    <mergeCell ref="AG99:AG100"/>
    <mergeCell ref="AG101:AG102"/>
    <mergeCell ref="AG103:AG104"/>
    <mergeCell ref="GS67:GS68"/>
    <mergeCell ref="GS69:GS70"/>
    <mergeCell ref="FU67:FU68"/>
    <mergeCell ref="FU69:FU70"/>
    <mergeCell ref="FZ67:FZ68"/>
    <mergeCell ref="GA67:GA68"/>
    <mergeCell ref="GB67:GB68"/>
    <mergeCell ref="GE67:GF68"/>
    <mergeCell ref="FW65:FX66"/>
    <mergeCell ref="FY65:FY66"/>
    <mergeCell ref="FZ65:FZ66"/>
    <mergeCell ref="GA65:GA66"/>
    <mergeCell ref="GB65:GB66"/>
    <mergeCell ref="GE65:GF66"/>
    <mergeCell ref="FO69:FP70"/>
    <mergeCell ref="HA5:HA6"/>
    <mergeCell ref="HA7:HA8"/>
    <mergeCell ref="HA9:HA10"/>
    <mergeCell ref="HA11:HA12"/>
    <mergeCell ref="HA13:HA14"/>
    <mergeCell ref="HA15:HA16"/>
    <mergeCell ref="HA17:HA18"/>
    <mergeCell ref="HA19:HA20"/>
    <mergeCell ref="HA21:HA22"/>
    <mergeCell ref="HA23:HA24"/>
    <mergeCell ref="HA25:HA26"/>
    <mergeCell ref="HA27:HA28"/>
    <mergeCell ref="HA29:HA30"/>
    <mergeCell ref="HA31:HA32"/>
    <mergeCell ref="HA33:HA34"/>
    <mergeCell ref="HA35:HA36"/>
    <mergeCell ref="HA37:HA38"/>
    <mergeCell ref="HA39:HA40"/>
    <mergeCell ref="HA41:HA42"/>
    <mergeCell ref="HA43:HA44"/>
    <mergeCell ref="HA45:HA46"/>
    <mergeCell ref="HA47:HA48"/>
    <mergeCell ref="HA49:HA50"/>
    <mergeCell ref="HA51:HA52"/>
    <mergeCell ref="HA53:HA54"/>
    <mergeCell ref="HA55:HA56"/>
    <mergeCell ref="HA57:HA58"/>
    <mergeCell ref="HA59:HA60"/>
    <mergeCell ref="HA61:HA62"/>
    <mergeCell ref="HA63:HA64"/>
    <mergeCell ref="GK67:GK68"/>
    <mergeCell ref="GK69:GK70"/>
    <mergeCell ref="GS5:GS6"/>
    <mergeCell ref="GS7:GS8"/>
    <mergeCell ref="GS9:GS10"/>
    <mergeCell ref="GS11:GS12"/>
    <mergeCell ref="GS13:GS14"/>
    <mergeCell ref="GS15:GS16"/>
    <mergeCell ref="GS17:GS18"/>
    <mergeCell ref="GS19:GS20"/>
    <mergeCell ref="GS21:GS22"/>
    <mergeCell ref="GS23:GS24"/>
    <mergeCell ref="GS25:GS26"/>
    <mergeCell ref="GS27:GS28"/>
    <mergeCell ref="GS29:GS30"/>
    <mergeCell ref="GS31:GS32"/>
    <mergeCell ref="GS33:GS34"/>
    <mergeCell ref="GS35:GS36"/>
    <mergeCell ref="GS37:GS38"/>
    <mergeCell ref="GC69:GC70"/>
    <mergeCell ref="GK5:GK6"/>
    <mergeCell ref="GK7:GK8"/>
    <mergeCell ref="GK9:GK10"/>
    <mergeCell ref="GK11:GK12"/>
    <mergeCell ref="GK13:GK14"/>
    <mergeCell ref="GK15:GK16"/>
    <mergeCell ref="GK17:GK18"/>
    <mergeCell ref="GK19:GK20"/>
    <mergeCell ref="GK21:GK22"/>
    <mergeCell ref="GK23:GK24"/>
    <mergeCell ref="GK25:GK26"/>
    <mergeCell ref="GK27:GK28"/>
    <mergeCell ref="GK29:GK30"/>
    <mergeCell ref="GK31:GK32"/>
    <mergeCell ref="GK33:GK34"/>
    <mergeCell ref="GK35:GK36"/>
    <mergeCell ref="GK37:GK38"/>
    <mergeCell ref="GK39:GK40"/>
    <mergeCell ref="GK41:GK42"/>
    <mergeCell ref="GK43:GK44"/>
    <mergeCell ref="GK45:GK46"/>
    <mergeCell ref="GK47:GK48"/>
    <mergeCell ref="GK49:GK50"/>
    <mergeCell ref="GK51:GK52"/>
    <mergeCell ref="GK53:GK54"/>
    <mergeCell ref="GK55:GK56"/>
    <mergeCell ref="GK57:GK58"/>
    <mergeCell ref="GK59:GK60"/>
    <mergeCell ref="GK61:GK62"/>
    <mergeCell ref="GK63:GK64"/>
    <mergeCell ref="GK65:GK66"/>
    <mergeCell ref="FU37:FU38"/>
    <mergeCell ref="FU39:FU40"/>
    <mergeCell ref="FU41:FU42"/>
    <mergeCell ref="FU43:FU44"/>
    <mergeCell ref="FU45:FU46"/>
    <mergeCell ref="FU47:FU48"/>
    <mergeCell ref="FU49:FU50"/>
    <mergeCell ref="FU51:FU52"/>
    <mergeCell ref="FU53:FU54"/>
    <mergeCell ref="FU55:FU56"/>
    <mergeCell ref="FU57:FU58"/>
    <mergeCell ref="FU59:FU60"/>
    <mergeCell ref="FU61:FU62"/>
    <mergeCell ref="FU63:FU64"/>
    <mergeCell ref="FU65:FU66"/>
    <mergeCell ref="GG63:GG64"/>
    <mergeCell ref="GH63:GH64"/>
    <mergeCell ref="GH59:GH60"/>
    <mergeCell ref="GG55:GG56"/>
    <mergeCell ref="GH55:GH56"/>
    <mergeCell ref="GG51:GG52"/>
    <mergeCell ref="GH51:GH52"/>
    <mergeCell ref="GG47:GG48"/>
    <mergeCell ref="GH47:GH48"/>
    <mergeCell ref="GG43:GG44"/>
    <mergeCell ref="GH43:GH44"/>
    <mergeCell ref="GG39:GG40"/>
    <mergeCell ref="GH39:GH40"/>
    <mergeCell ref="GI63:GI64"/>
    <mergeCell ref="GJ63:GJ64"/>
    <mergeCell ref="FM39:FM40"/>
    <mergeCell ref="FM41:FM42"/>
    <mergeCell ref="FM43:FM44"/>
    <mergeCell ref="FM45:FM46"/>
    <mergeCell ref="FM47:FM48"/>
    <mergeCell ref="FM49:FM50"/>
    <mergeCell ref="FM51:FM52"/>
    <mergeCell ref="FM53:FM54"/>
    <mergeCell ref="FM55:FM56"/>
    <mergeCell ref="FM57:FM58"/>
    <mergeCell ref="FM59:FM60"/>
    <mergeCell ref="FM61:FM62"/>
    <mergeCell ref="FM63:FM64"/>
    <mergeCell ref="FM65:FM66"/>
    <mergeCell ref="FM67:FM68"/>
    <mergeCell ref="GG61:GG62"/>
    <mergeCell ref="GH61:GH62"/>
    <mergeCell ref="GI61:GI62"/>
    <mergeCell ref="GJ61:GJ62"/>
    <mergeCell ref="FW63:FX64"/>
    <mergeCell ref="FY63:FY64"/>
    <mergeCell ref="FZ63:FZ64"/>
    <mergeCell ref="GA63:GA64"/>
    <mergeCell ref="GB63:GB64"/>
    <mergeCell ref="GE63:GF64"/>
    <mergeCell ref="GC61:GC62"/>
    <mergeCell ref="GC63:GC64"/>
    <mergeCell ref="GC65:GC66"/>
    <mergeCell ref="GC67:GC68"/>
    <mergeCell ref="GG59:GG60"/>
    <mergeCell ref="FM69:FM70"/>
    <mergeCell ref="FU5:FU6"/>
    <mergeCell ref="FU7:FU8"/>
    <mergeCell ref="FU9:FU10"/>
    <mergeCell ref="FU11:FU12"/>
    <mergeCell ref="FU13:FU14"/>
    <mergeCell ref="FU15:FU16"/>
    <mergeCell ref="FU17:FU18"/>
    <mergeCell ref="FU19:FU20"/>
    <mergeCell ref="FU21:FU22"/>
    <mergeCell ref="FU23:FU24"/>
    <mergeCell ref="FU25:FU26"/>
    <mergeCell ref="FU27:FU28"/>
    <mergeCell ref="FU29:FU30"/>
    <mergeCell ref="FU31:FU32"/>
    <mergeCell ref="FU33:FU34"/>
    <mergeCell ref="FU35:FU36"/>
    <mergeCell ref="FM5:FM6"/>
    <mergeCell ref="FM7:FM8"/>
    <mergeCell ref="FM9:FM10"/>
    <mergeCell ref="FM11:FM12"/>
    <mergeCell ref="FM13:FM14"/>
    <mergeCell ref="FM15:FM16"/>
    <mergeCell ref="FM17:FM18"/>
    <mergeCell ref="FM19:FM20"/>
    <mergeCell ref="FM21:FM22"/>
    <mergeCell ref="FM23:FM24"/>
    <mergeCell ref="FM25:FM26"/>
    <mergeCell ref="FM27:FM28"/>
    <mergeCell ref="FM29:FM30"/>
    <mergeCell ref="FM31:FM32"/>
    <mergeCell ref="FM33:FM34"/>
    <mergeCell ref="FM35:FM36"/>
    <mergeCell ref="FM37:FM38"/>
    <mergeCell ref="FE37:FE38"/>
    <mergeCell ref="FE39:FE40"/>
    <mergeCell ref="FE41:FE42"/>
    <mergeCell ref="FE43:FE44"/>
    <mergeCell ref="FE45:FE46"/>
    <mergeCell ref="FE47:FE48"/>
    <mergeCell ref="FE49:FE50"/>
    <mergeCell ref="FE51:FE52"/>
    <mergeCell ref="FE53:FE54"/>
    <mergeCell ref="FE55:FE56"/>
    <mergeCell ref="FE57:FE58"/>
    <mergeCell ref="FE59:FE60"/>
    <mergeCell ref="FE61:FE62"/>
    <mergeCell ref="FE63:FE64"/>
    <mergeCell ref="FE65:FE66"/>
    <mergeCell ref="FG57:FH58"/>
    <mergeCell ref="FI57:FI58"/>
    <mergeCell ref="FJ57:FJ58"/>
    <mergeCell ref="FK57:FK58"/>
    <mergeCell ref="FL57:FL58"/>
    <mergeCell ref="FG59:FH60"/>
    <mergeCell ref="FI59:FI60"/>
    <mergeCell ref="FJ59:FJ60"/>
    <mergeCell ref="FK59:FK60"/>
    <mergeCell ref="FL59:FL60"/>
    <mergeCell ref="FG53:FH54"/>
    <mergeCell ref="FI53:FI54"/>
    <mergeCell ref="FJ53:FJ54"/>
    <mergeCell ref="FK53:FK54"/>
    <mergeCell ref="FL53:FL54"/>
    <mergeCell ref="FE67:FE68"/>
    <mergeCell ref="FE69:FE70"/>
    <mergeCell ref="EW39:EW40"/>
    <mergeCell ref="EW41:EW42"/>
    <mergeCell ref="EW43:EW44"/>
    <mergeCell ref="EW45:EW46"/>
    <mergeCell ref="EW47:EW48"/>
    <mergeCell ref="EW49:EW50"/>
    <mergeCell ref="EW51:EW52"/>
    <mergeCell ref="EW53:EW54"/>
    <mergeCell ref="EW55:EW56"/>
    <mergeCell ref="EW57:EW58"/>
    <mergeCell ref="EW59:EW60"/>
    <mergeCell ref="EW61:EW62"/>
    <mergeCell ref="EW63:EW64"/>
    <mergeCell ref="EW65:EW66"/>
    <mergeCell ref="EW67:EW68"/>
    <mergeCell ref="EW69:EW70"/>
    <mergeCell ref="FD67:FD68"/>
    <mergeCell ref="FB61:FB62"/>
    <mergeCell ref="FC61:FC62"/>
    <mergeCell ref="FD61:FD62"/>
    <mergeCell ref="FD57:FD58"/>
    <mergeCell ref="FB45:FB46"/>
    <mergeCell ref="FC45:FC46"/>
    <mergeCell ref="FD45:FD46"/>
    <mergeCell ref="FE5:FE6"/>
    <mergeCell ref="FE7:FE8"/>
    <mergeCell ref="FE9:FE10"/>
    <mergeCell ref="FE11:FE12"/>
    <mergeCell ref="FE13:FE14"/>
    <mergeCell ref="FE15:FE16"/>
    <mergeCell ref="FE17:FE18"/>
    <mergeCell ref="FE19:FE20"/>
    <mergeCell ref="FE21:FE22"/>
    <mergeCell ref="FE23:FE24"/>
    <mergeCell ref="FE25:FE26"/>
    <mergeCell ref="FE27:FE28"/>
    <mergeCell ref="FE29:FE30"/>
    <mergeCell ref="FE31:FE32"/>
    <mergeCell ref="FE33:FE34"/>
    <mergeCell ref="FE35:FE36"/>
    <mergeCell ref="EO41:EO42"/>
    <mergeCell ref="FD41:FD42"/>
    <mergeCell ref="FB29:FB30"/>
    <mergeCell ref="FC29:FC30"/>
    <mergeCell ref="FD29:FD30"/>
    <mergeCell ref="EV27:EV28"/>
    <mergeCell ref="EY27:EZ28"/>
    <mergeCell ref="FA27:FA28"/>
    <mergeCell ref="FB27:FB28"/>
    <mergeCell ref="FC27:FC28"/>
    <mergeCell ref="FD27:FD28"/>
    <mergeCell ref="ES25:ES26"/>
    <mergeCell ref="ET25:ET26"/>
    <mergeCell ref="FB21:FB22"/>
    <mergeCell ref="FC21:FC22"/>
    <mergeCell ref="FD21:FD22"/>
    <mergeCell ref="EO45:EO46"/>
    <mergeCell ref="EO47:EO48"/>
    <mergeCell ref="EO49:EO50"/>
    <mergeCell ref="EO51:EO52"/>
    <mergeCell ref="EO53:EO54"/>
    <mergeCell ref="EO55:EO56"/>
    <mergeCell ref="EO57:EO58"/>
    <mergeCell ref="EO59:EO60"/>
    <mergeCell ref="EO61:EO62"/>
    <mergeCell ref="EO63:EO64"/>
    <mergeCell ref="EO65:EO66"/>
    <mergeCell ref="EO67:EO68"/>
    <mergeCell ref="EO69:EO70"/>
    <mergeCell ref="EW5:EW6"/>
    <mergeCell ref="EW7:EW8"/>
    <mergeCell ref="EW9:EW10"/>
    <mergeCell ref="EW11:EW12"/>
    <mergeCell ref="EW13:EW14"/>
    <mergeCell ref="EW15:EW16"/>
    <mergeCell ref="EW17:EW18"/>
    <mergeCell ref="EW19:EW20"/>
    <mergeCell ref="EW21:EW22"/>
    <mergeCell ref="EW23:EW24"/>
    <mergeCell ref="EW25:EW26"/>
    <mergeCell ref="EW27:EW28"/>
    <mergeCell ref="EW29:EW30"/>
    <mergeCell ref="EW31:EW32"/>
    <mergeCell ref="EW33:EW34"/>
    <mergeCell ref="EW35:EW36"/>
    <mergeCell ref="EW37:EW38"/>
    <mergeCell ref="ES65:ES66"/>
    <mergeCell ref="ET65:ET66"/>
    <mergeCell ref="EG41:EG42"/>
    <mergeCell ref="EG43:EG44"/>
    <mergeCell ref="EG45:EG46"/>
    <mergeCell ref="EG47:EG48"/>
    <mergeCell ref="EG49:EG50"/>
    <mergeCell ref="EG51:EG52"/>
    <mergeCell ref="EG53:EG54"/>
    <mergeCell ref="EG55:EG56"/>
    <mergeCell ref="EG57:EG58"/>
    <mergeCell ref="EG59:EG60"/>
    <mergeCell ref="EG61:EG62"/>
    <mergeCell ref="EG63:EG64"/>
    <mergeCell ref="EG65:EG66"/>
    <mergeCell ref="EG67:EG68"/>
    <mergeCell ref="EG69:EG70"/>
    <mergeCell ref="EO5:EO6"/>
    <mergeCell ref="EO7:EO8"/>
    <mergeCell ref="EO9:EO10"/>
    <mergeCell ref="EO11:EO12"/>
    <mergeCell ref="EO13:EO14"/>
    <mergeCell ref="EO15:EO16"/>
    <mergeCell ref="EO17:EO18"/>
    <mergeCell ref="EO19:EO20"/>
    <mergeCell ref="EO21:EO22"/>
    <mergeCell ref="EO23:EO24"/>
    <mergeCell ref="EO25:EO26"/>
    <mergeCell ref="EO27:EO28"/>
    <mergeCell ref="EO29:EO30"/>
    <mergeCell ref="EO31:EO32"/>
    <mergeCell ref="EO33:EO34"/>
    <mergeCell ref="EO35:EO36"/>
    <mergeCell ref="EO37:EO38"/>
    <mergeCell ref="DY41:DY42"/>
    <mergeCell ref="DY43:DY44"/>
    <mergeCell ref="DY45:DY46"/>
    <mergeCell ref="DY47:DY48"/>
    <mergeCell ref="DY49:DY50"/>
    <mergeCell ref="DY51:DY52"/>
    <mergeCell ref="DY53:DY54"/>
    <mergeCell ref="DY55:DY56"/>
    <mergeCell ref="DY57:DY58"/>
    <mergeCell ref="DY59:DY60"/>
    <mergeCell ref="DY61:DY62"/>
    <mergeCell ref="DY63:DY64"/>
    <mergeCell ref="DY65:DY66"/>
    <mergeCell ref="DY67:DY68"/>
    <mergeCell ref="DY69:DY70"/>
    <mergeCell ref="EG5:EG6"/>
    <mergeCell ref="EG7:EG8"/>
    <mergeCell ref="EG9:EG10"/>
    <mergeCell ref="EG11:EG12"/>
    <mergeCell ref="EG13:EG14"/>
    <mergeCell ref="EG15:EG16"/>
    <mergeCell ref="EG17:EG18"/>
    <mergeCell ref="EG19:EG20"/>
    <mergeCell ref="EG21:EG22"/>
    <mergeCell ref="EG23:EG24"/>
    <mergeCell ref="EG25:EG26"/>
    <mergeCell ref="EG27:EG28"/>
    <mergeCell ref="EG29:EG30"/>
    <mergeCell ref="EG31:EG32"/>
    <mergeCell ref="EG33:EG34"/>
    <mergeCell ref="EG35:EG36"/>
    <mergeCell ref="EG37:EG38"/>
    <mergeCell ref="DQ41:DQ42"/>
    <mergeCell ref="DQ43:DQ44"/>
    <mergeCell ref="DQ45:DQ46"/>
    <mergeCell ref="DQ47:DQ48"/>
    <mergeCell ref="DQ49:DQ50"/>
    <mergeCell ref="DQ51:DQ52"/>
    <mergeCell ref="DQ53:DQ54"/>
    <mergeCell ref="DQ55:DQ56"/>
    <mergeCell ref="DQ57:DQ58"/>
    <mergeCell ref="DQ59:DQ60"/>
    <mergeCell ref="DQ61:DQ62"/>
    <mergeCell ref="DQ63:DQ64"/>
    <mergeCell ref="DQ65:DQ66"/>
    <mergeCell ref="DQ67:DQ68"/>
    <mergeCell ref="DQ69:DQ70"/>
    <mergeCell ref="DY5:DY6"/>
    <mergeCell ref="DY7:DY8"/>
    <mergeCell ref="DY9:DY10"/>
    <mergeCell ref="DY11:DY12"/>
    <mergeCell ref="DY13:DY14"/>
    <mergeCell ref="DY15:DY16"/>
    <mergeCell ref="DY17:DY18"/>
    <mergeCell ref="DY19:DY20"/>
    <mergeCell ref="DY21:DY22"/>
    <mergeCell ref="DY23:DY24"/>
    <mergeCell ref="DY25:DY26"/>
    <mergeCell ref="DY27:DY28"/>
    <mergeCell ref="DY29:DY30"/>
    <mergeCell ref="DY31:DY32"/>
    <mergeCell ref="DY33:DY34"/>
    <mergeCell ref="DY35:DY36"/>
    <mergeCell ref="DY37:DY38"/>
    <mergeCell ref="DI41:DI42"/>
    <mergeCell ref="DI43:DI44"/>
    <mergeCell ref="DI45:DI46"/>
    <mergeCell ref="DI47:DI48"/>
    <mergeCell ref="DI49:DI50"/>
    <mergeCell ref="DI51:DI52"/>
    <mergeCell ref="DI53:DI54"/>
    <mergeCell ref="DI55:DI56"/>
    <mergeCell ref="DI57:DI58"/>
    <mergeCell ref="DI59:DI60"/>
    <mergeCell ref="DI61:DI62"/>
    <mergeCell ref="DI63:DI64"/>
    <mergeCell ref="DI65:DI66"/>
    <mergeCell ref="DI67:DI68"/>
    <mergeCell ref="DI69:DI70"/>
    <mergeCell ref="DQ5:DQ6"/>
    <mergeCell ref="DQ7:DQ8"/>
    <mergeCell ref="DQ9:DQ10"/>
    <mergeCell ref="DQ11:DQ12"/>
    <mergeCell ref="DQ13:DQ14"/>
    <mergeCell ref="DQ15:DQ16"/>
    <mergeCell ref="DQ17:DQ18"/>
    <mergeCell ref="DQ19:DQ20"/>
    <mergeCell ref="DQ21:DQ22"/>
    <mergeCell ref="DQ23:DQ24"/>
    <mergeCell ref="DQ25:DQ26"/>
    <mergeCell ref="DQ27:DQ28"/>
    <mergeCell ref="DQ29:DQ30"/>
    <mergeCell ref="DQ31:DQ32"/>
    <mergeCell ref="DQ33:DQ34"/>
    <mergeCell ref="DQ35:DQ36"/>
    <mergeCell ref="DQ37:DQ38"/>
    <mergeCell ref="DA39:DA40"/>
    <mergeCell ref="DA41:DA42"/>
    <mergeCell ref="DA43:DA44"/>
    <mergeCell ref="DA45:DA46"/>
    <mergeCell ref="DA47:DA48"/>
    <mergeCell ref="DA49:DA50"/>
    <mergeCell ref="DA51:DA52"/>
    <mergeCell ref="DA53:DA54"/>
    <mergeCell ref="DA55:DA56"/>
    <mergeCell ref="DA57:DA58"/>
    <mergeCell ref="DA59:DA60"/>
    <mergeCell ref="DA61:DA62"/>
    <mergeCell ref="DA63:DA64"/>
    <mergeCell ref="DA65:DA66"/>
    <mergeCell ref="DA67:DA68"/>
    <mergeCell ref="DA69:DA70"/>
    <mergeCell ref="DI5:DI6"/>
    <mergeCell ref="DI7:DI8"/>
    <mergeCell ref="DI9:DI10"/>
    <mergeCell ref="DI11:DI12"/>
    <mergeCell ref="DI13:DI14"/>
    <mergeCell ref="DI15:DI16"/>
    <mergeCell ref="DI17:DI18"/>
    <mergeCell ref="DI19:DI20"/>
    <mergeCell ref="DI21:DI22"/>
    <mergeCell ref="DI23:DI24"/>
    <mergeCell ref="DI25:DI26"/>
    <mergeCell ref="DI27:DI28"/>
    <mergeCell ref="DI29:DI30"/>
    <mergeCell ref="DI31:DI32"/>
    <mergeCell ref="DI33:DI34"/>
    <mergeCell ref="DI35:DI36"/>
    <mergeCell ref="CS39:CS40"/>
    <mergeCell ref="CS41:CS42"/>
    <mergeCell ref="CS43:CS44"/>
    <mergeCell ref="CS45:CS46"/>
    <mergeCell ref="CS47:CS48"/>
    <mergeCell ref="CS49:CS50"/>
    <mergeCell ref="CS51:CS52"/>
    <mergeCell ref="CS53:CS54"/>
    <mergeCell ref="CS55:CS56"/>
    <mergeCell ref="CS57:CS58"/>
    <mergeCell ref="CS59:CS60"/>
    <mergeCell ref="CS61:CS62"/>
    <mergeCell ref="CS63:CS64"/>
    <mergeCell ref="CS65:CS66"/>
    <mergeCell ref="CS67:CS68"/>
    <mergeCell ref="CS69:CS70"/>
    <mergeCell ref="DA5:DA6"/>
    <mergeCell ref="DA7:DA8"/>
    <mergeCell ref="DA9:DA10"/>
    <mergeCell ref="DA11:DA12"/>
    <mergeCell ref="DA13:DA14"/>
    <mergeCell ref="DA15:DA16"/>
    <mergeCell ref="DA17:DA18"/>
    <mergeCell ref="DA19:DA20"/>
    <mergeCell ref="DA21:DA22"/>
    <mergeCell ref="DA23:DA24"/>
    <mergeCell ref="DA25:DA26"/>
    <mergeCell ref="DA27:DA28"/>
    <mergeCell ref="DA29:DA30"/>
    <mergeCell ref="DA31:DA32"/>
    <mergeCell ref="DA33:DA34"/>
    <mergeCell ref="DA35:DA36"/>
    <mergeCell ref="CK41:CK42"/>
    <mergeCell ref="CK43:CK44"/>
    <mergeCell ref="CK45:CK46"/>
    <mergeCell ref="CK47:CK48"/>
    <mergeCell ref="CK49:CK50"/>
    <mergeCell ref="CK51:CK52"/>
    <mergeCell ref="CK53:CK54"/>
    <mergeCell ref="CK55:CK56"/>
    <mergeCell ref="CK57:CK58"/>
    <mergeCell ref="CK59:CK60"/>
    <mergeCell ref="CK61:CK62"/>
    <mergeCell ref="CK63:CK64"/>
    <mergeCell ref="CK65:CK66"/>
    <mergeCell ref="CK67:CK68"/>
    <mergeCell ref="CK69:CK70"/>
    <mergeCell ref="CS5:CS6"/>
    <mergeCell ref="CS7:CS8"/>
    <mergeCell ref="CS9:CS10"/>
    <mergeCell ref="CS11:CS12"/>
    <mergeCell ref="CS13:CS14"/>
    <mergeCell ref="CS15:CS16"/>
    <mergeCell ref="CS17:CS18"/>
    <mergeCell ref="CS19:CS20"/>
    <mergeCell ref="CS21:CS22"/>
    <mergeCell ref="CS23:CS24"/>
    <mergeCell ref="CS25:CS26"/>
    <mergeCell ref="CS27:CS28"/>
    <mergeCell ref="CS29:CS30"/>
    <mergeCell ref="CS31:CS32"/>
    <mergeCell ref="CS33:CS34"/>
    <mergeCell ref="CS35:CS36"/>
    <mergeCell ref="CS37:CS38"/>
    <mergeCell ref="CC43:CC44"/>
    <mergeCell ref="CC45:CC46"/>
    <mergeCell ref="CC47:CC48"/>
    <mergeCell ref="CC49:CC50"/>
    <mergeCell ref="CC51:CC52"/>
    <mergeCell ref="CC53:CC54"/>
    <mergeCell ref="CC55:CC56"/>
    <mergeCell ref="CC57:CC58"/>
    <mergeCell ref="CC59:CC60"/>
    <mergeCell ref="CC61:CC62"/>
    <mergeCell ref="CC63:CC64"/>
    <mergeCell ref="CC65:CC66"/>
    <mergeCell ref="CC67:CC68"/>
    <mergeCell ref="CC69:CC70"/>
    <mergeCell ref="CK5:CK6"/>
    <mergeCell ref="CK7:CK8"/>
    <mergeCell ref="CK9:CK10"/>
    <mergeCell ref="CK11:CK12"/>
    <mergeCell ref="CK13:CK14"/>
    <mergeCell ref="CK15:CK16"/>
    <mergeCell ref="CK17:CK18"/>
    <mergeCell ref="CK19:CK20"/>
    <mergeCell ref="CK21:CK22"/>
    <mergeCell ref="CK23:CK24"/>
    <mergeCell ref="CK25:CK26"/>
    <mergeCell ref="CK27:CK28"/>
    <mergeCell ref="CK29:CK30"/>
    <mergeCell ref="CK31:CK32"/>
    <mergeCell ref="CK33:CK34"/>
    <mergeCell ref="CK35:CK36"/>
    <mergeCell ref="CK37:CK38"/>
    <mergeCell ref="CK39:CK40"/>
    <mergeCell ref="BU45:BU46"/>
    <mergeCell ref="BU47:BU48"/>
    <mergeCell ref="BU49:BU50"/>
    <mergeCell ref="BU51:BU52"/>
    <mergeCell ref="BU53:BU54"/>
    <mergeCell ref="BU55:BU56"/>
    <mergeCell ref="BU57:BU58"/>
    <mergeCell ref="BU59:BU60"/>
    <mergeCell ref="BU61:BU62"/>
    <mergeCell ref="BU63:BU64"/>
    <mergeCell ref="BU65:BU66"/>
    <mergeCell ref="BU67:BU68"/>
    <mergeCell ref="BU69:BU70"/>
    <mergeCell ref="CC5:CC6"/>
    <mergeCell ref="CC7:CC8"/>
    <mergeCell ref="CC9:CC10"/>
    <mergeCell ref="CC11:CC12"/>
    <mergeCell ref="CC13:CC14"/>
    <mergeCell ref="CC15:CC16"/>
    <mergeCell ref="CC17:CC18"/>
    <mergeCell ref="CC19:CC20"/>
    <mergeCell ref="CC21:CC22"/>
    <mergeCell ref="CC23:CC24"/>
    <mergeCell ref="CC25:CC26"/>
    <mergeCell ref="CC27:CC28"/>
    <mergeCell ref="CC29:CC30"/>
    <mergeCell ref="CC31:CC32"/>
    <mergeCell ref="CC33:CC34"/>
    <mergeCell ref="CC35:CC36"/>
    <mergeCell ref="CC37:CC38"/>
    <mergeCell ref="CC39:CC40"/>
    <mergeCell ref="CC41:CC42"/>
    <mergeCell ref="BM45:BM46"/>
    <mergeCell ref="BM47:BM48"/>
    <mergeCell ref="BM49:BM50"/>
    <mergeCell ref="BM51:BM52"/>
    <mergeCell ref="BM53:BM54"/>
    <mergeCell ref="BM55:BM56"/>
    <mergeCell ref="BM57:BM58"/>
    <mergeCell ref="BM59:BM60"/>
    <mergeCell ref="BM61:BM62"/>
    <mergeCell ref="BM63:BM64"/>
    <mergeCell ref="BM65:BM66"/>
    <mergeCell ref="BM67:BM68"/>
    <mergeCell ref="BM69:BM70"/>
    <mergeCell ref="BU5:BU6"/>
    <mergeCell ref="BU7:BU8"/>
    <mergeCell ref="BU9:BU10"/>
    <mergeCell ref="BU11:BU12"/>
    <mergeCell ref="BU13:BU14"/>
    <mergeCell ref="BU15:BU16"/>
    <mergeCell ref="BU17:BU18"/>
    <mergeCell ref="BU19:BU20"/>
    <mergeCell ref="BU21:BU22"/>
    <mergeCell ref="BU23:BU24"/>
    <mergeCell ref="BU25:BU26"/>
    <mergeCell ref="BU27:BU28"/>
    <mergeCell ref="BU29:BU30"/>
    <mergeCell ref="BU31:BU32"/>
    <mergeCell ref="BU33:BU34"/>
    <mergeCell ref="BU35:BU36"/>
    <mergeCell ref="BU37:BU38"/>
    <mergeCell ref="BU39:BU40"/>
    <mergeCell ref="BU41:BU42"/>
    <mergeCell ref="BE37:BE38"/>
    <mergeCell ref="BE45:BE46"/>
    <mergeCell ref="BE47:BE48"/>
    <mergeCell ref="BE49:BE50"/>
    <mergeCell ref="BE51:BE52"/>
    <mergeCell ref="BE53:BE54"/>
    <mergeCell ref="BE55:BE56"/>
    <mergeCell ref="BE57:BE58"/>
    <mergeCell ref="BE59:BE60"/>
    <mergeCell ref="BE61:BE62"/>
    <mergeCell ref="BE63:BE64"/>
    <mergeCell ref="BE65:BE66"/>
    <mergeCell ref="BE67:BE68"/>
    <mergeCell ref="BE69:BE70"/>
    <mergeCell ref="BM5:BM6"/>
    <mergeCell ref="BM7:BM8"/>
    <mergeCell ref="BM9:BM10"/>
    <mergeCell ref="BM11:BM12"/>
    <mergeCell ref="BM13:BM14"/>
    <mergeCell ref="BM15:BM16"/>
    <mergeCell ref="BM17:BM18"/>
    <mergeCell ref="BM19:BM20"/>
    <mergeCell ref="BM21:BM22"/>
    <mergeCell ref="BM23:BM24"/>
    <mergeCell ref="BM25:BM26"/>
    <mergeCell ref="BM27:BM28"/>
    <mergeCell ref="BM29:BM30"/>
    <mergeCell ref="BM31:BM32"/>
    <mergeCell ref="BM33:BM34"/>
    <mergeCell ref="BM35:BM36"/>
    <mergeCell ref="BM37:BM38"/>
    <mergeCell ref="BM39:BM40"/>
    <mergeCell ref="AW37:AW38"/>
    <mergeCell ref="AW41:AW42"/>
    <mergeCell ref="AW43:AW44"/>
    <mergeCell ref="AW45:AW46"/>
    <mergeCell ref="AW47:AW48"/>
    <mergeCell ref="AW49:AW50"/>
    <mergeCell ref="AW51:AW52"/>
    <mergeCell ref="AW53:AW54"/>
    <mergeCell ref="AW55:AW56"/>
    <mergeCell ref="AW57:AW58"/>
    <mergeCell ref="AW59:AW60"/>
    <mergeCell ref="AW61:AW62"/>
    <mergeCell ref="AW63:AW64"/>
    <mergeCell ref="AW65:AW66"/>
    <mergeCell ref="AW67:AW68"/>
    <mergeCell ref="AW69:AW70"/>
    <mergeCell ref="BE5:BE6"/>
    <mergeCell ref="BE7:BE8"/>
    <mergeCell ref="BE9:BE10"/>
    <mergeCell ref="BE11:BE12"/>
    <mergeCell ref="BE13:BE14"/>
    <mergeCell ref="BE15:BE16"/>
    <mergeCell ref="BE17:BE18"/>
    <mergeCell ref="BE19:BE20"/>
    <mergeCell ref="BE21:BE22"/>
    <mergeCell ref="BE23:BE24"/>
    <mergeCell ref="BE25:BE26"/>
    <mergeCell ref="BE27:BE28"/>
    <mergeCell ref="BE29:BE30"/>
    <mergeCell ref="BE31:BE32"/>
    <mergeCell ref="BE33:BE34"/>
    <mergeCell ref="BE35:BE36"/>
    <mergeCell ref="AG69:AG70"/>
    <mergeCell ref="AS69:AS70"/>
    <mergeCell ref="AT69:AT70"/>
    <mergeCell ref="AU69:AU70"/>
    <mergeCell ref="AV69:AV70"/>
    <mergeCell ref="AS63:AS64"/>
    <mergeCell ref="AT63:AT64"/>
    <mergeCell ref="AU63:AU64"/>
    <mergeCell ref="AV63:AV64"/>
    <mergeCell ref="AS61:AS62"/>
    <mergeCell ref="AT61:AT62"/>
    <mergeCell ref="AU61:AU62"/>
    <mergeCell ref="AV61:AV62"/>
    <mergeCell ref="AI63:AJ64"/>
    <mergeCell ref="AK63:AK64"/>
    <mergeCell ref="AL63:AL64"/>
    <mergeCell ref="AW5:AW6"/>
    <mergeCell ref="AW7:AW8"/>
    <mergeCell ref="AW9:AW10"/>
    <mergeCell ref="AW11:AW12"/>
    <mergeCell ref="AW13:AW14"/>
    <mergeCell ref="AW15:AW16"/>
    <mergeCell ref="AW17:AW18"/>
    <mergeCell ref="AW19:AW20"/>
    <mergeCell ref="AW21:AW22"/>
    <mergeCell ref="AW23:AW24"/>
    <mergeCell ref="AW25:AW26"/>
    <mergeCell ref="AW27:AW28"/>
    <mergeCell ref="AW29:AW30"/>
    <mergeCell ref="AW31:AW32"/>
    <mergeCell ref="AW33:AW34"/>
    <mergeCell ref="AW35:AW36"/>
    <mergeCell ref="Y113:Y114"/>
    <mergeCell ref="Y103:Y104"/>
    <mergeCell ref="Y105:Y106"/>
    <mergeCell ref="Y107:Y108"/>
    <mergeCell ref="Y109:Y110"/>
    <mergeCell ref="Y111:Y112"/>
    <mergeCell ref="Y39:Y40"/>
    <mergeCell ref="Y41:Y42"/>
    <mergeCell ref="Y43:Y44"/>
    <mergeCell ref="Y45:Y46"/>
    <mergeCell ref="Y47:Y48"/>
    <mergeCell ref="Y49:Y50"/>
    <mergeCell ref="Y51:Y52"/>
    <mergeCell ref="Y53:Y54"/>
    <mergeCell ref="Y55:Y56"/>
    <mergeCell ref="Y57:Y58"/>
    <mergeCell ref="AW39:AW40"/>
    <mergeCell ref="AG39:AG40"/>
    <mergeCell ref="AG41:AG42"/>
    <mergeCell ref="AG43:AG44"/>
    <mergeCell ref="AG45:AG46"/>
    <mergeCell ref="AG47:AG48"/>
    <mergeCell ref="AG49:AG50"/>
    <mergeCell ref="AG51:AG52"/>
    <mergeCell ref="AG53:AG54"/>
    <mergeCell ref="AG55:AG56"/>
    <mergeCell ref="AG57:AG58"/>
    <mergeCell ref="AG59:AG60"/>
    <mergeCell ref="AG61:AG62"/>
    <mergeCell ref="AG63:AG64"/>
    <mergeCell ref="AG65:AG66"/>
    <mergeCell ref="AG67:AG68"/>
    <mergeCell ref="Y137:Y138"/>
    <mergeCell ref="Y139:Y140"/>
    <mergeCell ref="Y141:Y142"/>
    <mergeCell ref="AG5:AG6"/>
    <mergeCell ref="AG7:AG8"/>
    <mergeCell ref="AG9:AG10"/>
    <mergeCell ref="AG11:AG12"/>
    <mergeCell ref="AG13:AG14"/>
    <mergeCell ref="AG15:AG16"/>
    <mergeCell ref="AG17:AG18"/>
    <mergeCell ref="AG19:AG20"/>
    <mergeCell ref="AG21:AG22"/>
    <mergeCell ref="AG23:AG24"/>
    <mergeCell ref="AG25:AG26"/>
    <mergeCell ref="AG27:AG28"/>
    <mergeCell ref="AG29:AG30"/>
    <mergeCell ref="AG31:AG32"/>
    <mergeCell ref="AG33:AG34"/>
    <mergeCell ref="AG35:AG36"/>
    <mergeCell ref="AG37:AG38"/>
    <mergeCell ref="Y79:Y80"/>
    <mergeCell ref="Y81:Y82"/>
    <mergeCell ref="Y83:Y84"/>
    <mergeCell ref="Y85:Y86"/>
    <mergeCell ref="Y87:Y88"/>
    <mergeCell ref="Y89:Y90"/>
    <mergeCell ref="Y91:Y92"/>
    <mergeCell ref="Y93:Y94"/>
    <mergeCell ref="Y95:Y96"/>
    <mergeCell ref="Y97:Y98"/>
    <mergeCell ref="Y99:Y100"/>
    <mergeCell ref="Y101:Y102"/>
    <mergeCell ref="Y59:Y60"/>
    <mergeCell ref="Y61:Y62"/>
    <mergeCell ref="Y63:Y64"/>
    <mergeCell ref="Y65:Y66"/>
    <mergeCell ref="Y67:Y68"/>
    <mergeCell ref="Y69:Y70"/>
    <mergeCell ref="Y77:Y78"/>
    <mergeCell ref="Y5:Y6"/>
    <mergeCell ref="Y7:Y8"/>
    <mergeCell ref="Y9:Y10"/>
    <mergeCell ref="Y11:Y12"/>
    <mergeCell ref="Y13:Y14"/>
    <mergeCell ref="Y15:Y16"/>
    <mergeCell ref="Y17:Y18"/>
    <mergeCell ref="Y19:Y20"/>
    <mergeCell ref="Y21:Y22"/>
    <mergeCell ref="Y23:Y24"/>
    <mergeCell ref="Y25:Y26"/>
    <mergeCell ref="Y27:Y28"/>
    <mergeCell ref="Y29:Y30"/>
    <mergeCell ref="Y31:Y32"/>
    <mergeCell ref="Y33:Y34"/>
    <mergeCell ref="Y35:Y36"/>
    <mergeCell ref="Y37:Y38"/>
    <mergeCell ref="P69:P70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M69:M70"/>
    <mergeCell ref="M73:M75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  <mergeCell ref="M63:M64"/>
    <mergeCell ref="M65:M66"/>
    <mergeCell ref="M67:M68"/>
    <mergeCell ref="N1:P3"/>
    <mergeCell ref="M4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O39:O40"/>
    <mergeCell ref="O37:O38"/>
    <mergeCell ref="O41:O42"/>
    <mergeCell ref="O43:O44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3:O75"/>
    <mergeCell ref="O4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V139:W140"/>
    <mergeCell ref="V143:W143"/>
    <mergeCell ref="V141:W142"/>
    <mergeCell ref="S139:T140"/>
    <mergeCell ref="U139:U140"/>
    <mergeCell ref="X139:X140"/>
    <mergeCell ref="S141:T142"/>
    <mergeCell ref="U141:U142"/>
    <mergeCell ref="X141:X142"/>
    <mergeCell ref="S143:T143"/>
    <mergeCell ref="U75:W76"/>
    <mergeCell ref="V77:W78"/>
    <mergeCell ref="V79:W80"/>
    <mergeCell ref="V81:W82"/>
    <mergeCell ref="V83:W84"/>
    <mergeCell ref="V85:W86"/>
    <mergeCell ref="V87:W88"/>
    <mergeCell ref="V89:W90"/>
    <mergeCell ref="V91:W92"/>
    <mergeCell ref="V93:W94"/>
    <mergeCell ref="V95:W96"/>
    <mergeCell ref="V97:W98"/>
    <mergeCell ref="V99:W100"/>
    <mergeCell ref="V101:W102"/>
    <mergeCell ref="V103:W104"/>
    <mergeCell ref="V105:W106"/>
    <mergeCell ref="V107:W108"/>
    <mergeCell ref="V109:W110"/>
    <mergeCell ref="V111:W112"/>
    <mergeCell ref="V113:W114"/>
    <mergeCell ref="V115:W116"/>
    <mergeCell ref="S131:T132"/>
    <mergeCell ref="U131:U132"/>
    <mergeCell ref="X131:X132"/>
    <mergeCell ref="S133:T134"/>
    <mergeCell ref="U133:U134"/>
    <mergeCell ref="X133:X134"/>
    <mergeCell ref="S135:T136"/>
    <mergeCell ref="U135:U136"/>
    <mergeCell ref="X135:X136"/>
    <mergeCell ref="S137:T138"/>
    <mergeCell ref="U137:U138"/>
    <mergeCell ref="X137:X138"/>
    <mergeCell ref="V131:W132"/>
    <mergeCell ref="V133:W134"/>
    <mergeCell ref="V135:W136"/>
    <mergeCell ref="V137:W138"/>
    <mergeCell ref="S123:T124"/>
    <mergeCell ref="U123:U124"/>
    <mergeCell ref="X123:X124"/>
    <mergeCell ref="S125:T126"/>
    <mergeCell ref="U125:U126"/>
    <mergeCell ref="X125:X126"/>
    <mergeCell ref="S127:T128"/>
    <mergeCell ref="U127:U128"/>
    <mergeCell ref="X127:X128"/>
    <mergeCell ref="S129:T130"/>
    <mergeCell ref="U129:U130"/>
    <mergeCell ref="X129:X130"/>
    <mergeCell ref="V123:W124"/>
    <mergeCell ref="V125:W126"/>
    <mergeCell ref="V127:W128"/>
    <mergeCell ref="V129:W130"/>
    <mergeCell ref="S115:T116"/>
    <mergeCell ref="U115:U116"/>
    <mergeCell ref="X115:X116"/>
    <mergeCell ref="S117:T118"/>
    <mergeCell ref="U117:U118"/>
    <mergeCell ref="X117:X118"/>
    <mergeCell ref="S119:T120"/>
    <mergeCell ref="U119:U120"/>
    <mergeCell ref="X119:X120"/>
    <mergeCell ref="S121:T122"/>
    <mergeCell ref="U121:U122"/>
    <mergeCell ref="X121:X122"/>
    <mergeCell ref="V117:W118"/>
    <mergeCell ref="V119:W120"/>
    <mergeCell ref="V121:W122"/>
    <mergeCell ref="S107:T108"/>
    <mergeCell ref="U107:U108"/>
    <mergeCell ref="X107:X108"/>
    <mergeCell ref="S109:T110"/>
    <mergeCell ref="U109:U110"/>
    <mergeCell ref="X109:X110"/>
    <mergeCell ref="S111:T112"/>
    <mergeCell ref="U111:U112"/>
    <mergeCell ref="X111:X112"/>
    <mergeCell ref="S113:T114"/>
    <mergeCell ref="U113:U114"/>
    <mergeCell ref="X113:X114"/>
    <mergeCell ref="S99:T100"/>
    <mergeCell ref="U99:U100"/>
    <mergeCell ref="X99:X100"/>
    <mergeCell ref="S101:T102"/>
    <mergeCell ref="U101:U102"/>
    <mergeCell ref="X101:X102"/>
    <mergeCell ref="S103:T104"/>
    <mergeCell ref="U103:U104"/>
    <mergeCell ref="X103:X104"/>
    <mergeCell ref="S105:T106"/>
    <mergeCell ref="U105:U106"/>
    <mergeCell ref="X105:X106"/>
    <mergeCell ref="S91:T92"/>
    <mergeCell ref="U91:U92"/>
    <mergeCell ref="X91:X92"/>
    <mergeCell ref="S93:T94"/>
    <mergeCell ref="U93:U94"/>
    <mergeCell ref="X93:X94"/>
    <mergeCell ref="S95:T96"/>
    <mergeCell ref="U95:U96"/>
    <mergeCell ref="X95:X96"/>
    <mergeCell ref="S97:T98"/>
    <mergeCell ref="U97:U98"/>
    <mergeCell ref="X97:X98"/>
    <mergeCell ref="S83:T84"/>
    <mergeCell ref="U83:U84"/>
    <mergeCell ref="X83:X84"/>
    <mergeCell ref="S85:T86"/>
    <mergeCell ref="U85:U86"/>
    <mergeCell ref="X85:X86"/>
    <mergeCell ref="S87:T88"/>
    <mergeCell ref="U87:U88"/>
    <mergeCell ref="X87:X88"/>
    <mergeCell ref="S89:T90"/>
    <mergeCell ref="U89:U90"/>
    <mergeCell ref="X89:X90"/>
    <mergeCell ref="K69:K70"/>
    <mergeCell ref="A1:K3"/>
    <mergeCell ref="S73:X73"/>
    <mergeCell ref="S75:T76"/>
    <mergeCell ref="S77:T78"/>
    <mergeCell ref="U77:U78"/>
    <mergeCell ref="X77:X78"/>
    <mergeCell ref="S79:T80"/>
    <mergeCell ref="U79:U80"/>
    <mergeCell ref="X79:X80"/>
    <mergeCell ref="S81:T82"/>
    <mergeCell ref="U81:U82"/>
    <mergeCell ref="X81:X82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H55:H56"/>
    <mergeCell ref="H57:H58"/>
    <mergeCell ref="H59:H60"/>
    <mergeCell ref="H61:H62"/>
    <mergeCell ref="H63:H64"/>
    <mergeCell ref="H65:H66"/>
    <mergeCell ref="H67:H68"/>
    <mergeCell ref="J65:J66"/>
    <mergeCell ref="J67:J68"/>
    <mergeCell ref="HC4:HE9"/>
    <mergeCell ref="S1:X1"/>
    <mergeCell ref="H4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K4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A4:B6"/>
    <mergeCell ref="C4:C6"/>
    <mergeCell ref="D4:D6"/>
    <mergeCell ref="F4:F6"/>
    <mergeCell ref="G4:G6"/>
    <mergeCell ref="I4:I6"/>
    <mergeCell ref="J4:J6"/>
    <mergeCell ref="J53:J54"/>
    <mergeCell ref="J55:J56"/>
    <mergeCell ref="J57:J58"/>
    <mergeCell ref="J59:J60"/>
    <mergeCell ref="J61:J62"/>
    <mergeCell ref="J63:J64"/>
    <mergeCell ref="J41:J42"/>
    <mergeCell ref="J43:J44"/>
    <mergeCell ref="J45:J46"/>
    <mergeCell ref="J47:J48"/>
    <mergeCell ref="J49:J50"/>
    <mergeCell ref="J51:J52"/>
    <mergeCell ref="J29:J30"/>
    <mergeCell ref="J31:J32"/>
    <mergeCell ref="J33:J34"/>
    <mergeCell ref="J35:J36"/>
    <mergeCell ref="J37:J38"/>
    <mergeCell ref="J39:J40"/>
    <mergeCell ref="J17:J18"/>
    <mergeCell ref="J19:J20"/>
    <mergeCell ref="J21:J22"/>
    <mergeCell ref="J23:J24"/>
    <mergeCell ref="J25:J26"/>
    <mergeCell ref="J27:J28"/>
    <mergeCell ref="J7:J8"/>
    <mergeCell ref="J9:J10"/>
    <mergeCell ref="J11:J12"/>
    <mergeCell ref="J13:J14"/>
    <mergeCell ref="J15:J16"/>
    <mergeCell ref="I59:I60"/>
    <mergeCell ref="I61:I62"/>
    <mergeCell ref="I63:I64"/>
    <mergeCell ref="I65:I66"/>
    <mergeCell ref="I67:I68"/>
    <mergeCell ref="I69:I70"/>
    <mergeCell ref="I47:I48"/>
    <mergeCell ref="I49:I50"/>
    <mergeCell ref="I51:I52"/>
    <mergeCell ref="I53:I54"/>
    <mergeCell ref="I55:I56"/>
    <mergeCell ref="I57:I58"/>
    <mergeCell ref="I35:I36"/>
    <mergeCell ref="I37:I38"/>
    <mergeCell ref="I39:I40"/>
    <mergeCell ref="I41:I42"/>
    <mergeCell ref="I43:I44"/>
    <mergeCell ref="I45:I46"/>
    <mergeCell ref="I23:I24"/>
    <mergeCell ref="I25:I26"/>
    <mergeCell ref="I27:I28"/>
    <mergeCell ref="I29:I30"/>
    <mergeCell ref="I31:I32"/>
    <mergeCell ref="I33:I34"/>
    <mergeCell ref="I7:I8"/>
    <mergeCell ref="I9:I10"/>
    <mergeCell ref="I11:I12"/>
    <mergeCell ref="I13:I14"/>
    <mergeCell ref="I15:I16"/>
    <mergeCell ref="I17:I18"/>
    <mergeCell ref="I19:I20"/>
    <mergeCell ref="I21:I22"/>
    <mergeCell ref="G57:G58"/>
    <mergeCell ref="G59:G60"/>
    <mergeCell ref="G61:G62"/>
    <mergeCell ref="G63:G64"/>
    <mergeCell ref="G65:G66"/>
    <mergeCell ref="G67:G68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21:G22"/>
    <mergeCell ref="G23:G24"/>
    <mergeCell ref="G25:G26"/>
    <mergeCell ref="G27:G28"/>
    <mergeCell ref="G29:G30"/>
    <mergeCell ref="H35:H36"/>
    <mergeCell ref="G31:G32"/>
    <mergeCell ref="G7:G8"/>
    <mergeCell ref="G9:G10"/>
    <mergeCell ref="G11:G12"/>
    <mergeCell ref="G13:G14"/>
    <mergeCell ref="G15:G16"/>
    <mergeCell ref="G17:G18"/>
    <mergeCell ref="G19:G20"/>
    <mergeCell ref="F55:F56"/>
    <mergeCell ref="F57:F58"/>
    <mergeCell ref="F59:F60"/>
    <mergeCell ref="F61:F62"/>
    <mergeCell ref="F63:F64"/>
    <mergeCell ref="F65:F66"/>
    <mergeCell ref="F43:F44"/>
    <mergeCell ref="F45:F46"/>
    <mergeCell ref="F47:F48"/>
    <mergeCell ref="F49:F50"/>
    <mergeCell ref="F51:F52"/>
    <mergeCell ref="F53:F54"/>
    <mergeCell ref="F31:F32"/>
    <mergeCell ref="F33:F34"/>
    <mergeCell ref="F35:F36"/>
    <mergeCell ref="F37:F38"/>
    <mergeCell ref="F39:F40"/>
    <mergeCell ref="F41:F42"/>
    <mergeCell ref="F19:F20"/>
    <mergeCell ref="F21:F22"/>
    <mergeCell ref="F23:F24"/>
    <mergeCell ref="F25:F26"/>
    <mergeCell ref="F27:F28"/>
    <mergeCell ref="F29:F30"/>
    <mergeCell ref="F7:F8"/>
    <mergeCell ref="F9:F10"/>
    <mergeCell ref="F11:F12"/>
    <mergeCell ref="F13:F14"/>
    <mergeCell ref="F15:F16"/>
    <mergeCell ref="F17:F18"/>
    <mergeCell ref="D53:D54"/>
    <mergeCell ref="D55:D56"/>
    <mergeCell ref="D57:D58"/>
    <mergeCell ref="D59:D60"/>
    <mergeCell ref="D61:D62"/>
    <mergeCell ref="D63:D64"/>
    <mergeCell ref="D41:D42"/>
    <mergeCell ref="D43:D44"/>
    <mergeCell ref="D45:D46"/>
    <mergeCell ref="D47:D48"/>
    <mergeCell ref="D49:D50"/>
    <mergeCell ref="D51:D52"/>
    <mergeCell ref="D29:D30"/>
    <mergeCell ref="D31:D32"/>
    <mergeCell ref="D33:D34"/>
    <mergeCell ref="D35:D36"/>
    <mergeCell ref="D37:D38"/>
    <mergeCell ref="D39:D40"/>
    <mergeCell ref="D17:D18"/>
    <mergeCell ref="D19:D20"/>
    <mergeCell ref="D21:D22"/>
    <mergeCell ref="D23:D24"/>
    <mergeCell ref="D25:D26"/>
    <mergeCell ref="D27:D28"/>
    <mergeCell ref="E41:E42"/>
    <mergeCell ref="E43:E44"/>
    <mergeCell ref="D7:D8"/>
    <mergeCell ref="D9:D10"/>
    <mergeCell ref="D11:D12"/>
    <mergeCell ref="D13:D14"/>
    <mergeCell ref="D15:D16"/>
    <mergeCell ref="C51:C52"/>
    <mergeCell ref="C53:C54"/>
    <mergeCell ref="C55:C56"/>
    <mergeCell ref="C57:C58"/>
    <mergeCell ref="C59:C60"/>
    <mergeCell ref="C61:C62"/>
    <mergeCell ref="C39:C40"/>
    <mergeCell ref="C41:C42"/>
    <mergeCell ref="C43:C44"/>
    <mergeCell ref="C45:C46"/>
    <mergeCell ref="C47:C48"/>
    <mergeCell ref="C49:C50"/>
    <mergeCell ref="C27:C28"/>
    <mergeCell ref="C29:C30"/>
    <mergeCell ref="C31:C32"/>
    <mergeCell ref="C33:C34"/>
    <mergeCell ref="C35:C36"/>
    <mergeCell ref="C37:C38"/>
    <mergeCell ref="C15:C16"/>
    <mergeCell ref="C17:C18"/>
    <mergeCell ref="C19:C20"/>
    <mergeCell ref="C21:C22"/>
    <mergeCell ref="C23:C24"/>
    <mergeCell ref="C25:C26"/>
    <mergeCell ref="A63:B64"/>
    <mergeCell ref="A65:B66"/>
    <mergeCell ref="A67:B68"/>
    <mergeCell ref="A69:B70"/>
    <mergeCell ref="A71:B71"/>
    <mergeCell ref="C7:C8"/>
    <mergeCell ref="C9:C10"/>
    <mergeCell ref="C11:C12"/>
    <mergeCell ref="C13:C14"/>
    <mergeCell ref="A51:B52"/>
    <mergeCell ref="A53:B54"/>
    <mergeCell ref="A55:B56"/>
    <mergeCell ref="A57:B58"/>
    <mergeCell ref="A59:B60"/>
    <mergeCell ref="A61:B62"/>
    <mergeCell ref="A39:B40"/>
    <mergeCell ref="A41:B42"/>
    <mergeCell ref="A43:B44"/>
    <mergeCell ref="A45:B46"/>
    <mergeCell ref="A47:B48"/>
    <mergeCell ref="A49:B50"/>
    <mergeCell ref="A27:B28"/>
    <mergeCell ref="A29:B30"/>
    <mergeCell ref="A31:B32"/>
    <mergeCell ref="A33:B34"/>
    <mergeCell ref="A35:B36"/>
    <mergeCell ref="A37:B38"/>
    <mergeCell ref="A15:B16"/>
    <mergeCell ref="A17:B18"/>
    <mergeCell ref="A19:B20"/>
    <mergeCell ref="A21:B22"/>
    <mergeCell ref="A23:B24"/>
    <mergeCell ref="A25:B26"/>
    <mergeCell ref="A7:B8"/>
    <mergeCell ref="A9:B10"/>
    <mergeCell ref="A11:B12"/>
    <mergeCell ref="A13:B14"/>
    <mergeCell ref="GW69:GW70"/>
    <mergeCell ref="GX69:GX70"/>
    <mergeCell ref="GY69:GY70"/>
    <mergeCell ref="GZ69:GZ70"/>
    <mergeCell ref="GM71:GN71"/>
    <mergeCell ref="GU71:GV71"/>
    <mergeCell ref="GW67:GW68"/>
    <mergeCell ref="GX67:GX68"/>
    <mergeCell ref="GY67:GY68"/>
    <mergeCell ref="GZ67:GZ68"/>
    <mergeCell ref="GM69:GN70"/>
    <mergeCell ref="GO69:GO70"/>
    <mergeCell ref="GP69:GP70"/>
    <mergeCell ref="GQ69:GQ70"/>
    <mergeCell ref="GR69:GR70"/>
    <mergeCell ref="GU69:GV70"/>
    <mergeCell ref="GW65:GW66"/>
    <mergeCell ref="GX65:GX66"/>
    <mergeCell ref="GY65:GY66"/>
    <mergeCell ref="GZ65:GZ66"/>
    <mergeCell ref="GM67:GN68"/>
    <mergeCell ref="GO67:GO68"/>
    <mergeCell ref="GP67:GP68"/>
    <mergeCell ref="GQ67:GQ68"/>
    <mergeCell ref="GR67:GR68"/>
    <mergeCell ref="GU67:GV68"/>
    <mergeCell ref="GW63:GW64"/>
    <mergeCell ref="GX63:GX64"/>
    <mergeCell ref="GY63:GY64"/>
    <mergeCell ref="GZ63:GZ64"/>
    <mergeCell ref="GM65:GN66"/>
    <mergeCell ref="GO65:GO66"/>
    <mergeCell ref="GP65:GP66"/>
    <mergeCell ref="GQ65:GQ66"/>
    <mergeCell ref="GR65:GR66"/>
    <mergeCell ref="GU65:GV66"/>
    <mergeCell ref="GW61:GW62"/>
    <mergeCell ref="GX61:GX62"/>
    <mergeCell ref="GY61:GY62"/>
    <mergeCell ref="GZ61:GZ62"/>
    <mergeCell ref="GM63:GN64"/>
    <mergeCell ref="GO63:GO64"/>
    <mergeCell ref="GP63:GP64"/>
    <mergeCell ref="GQ63:GQ64"/>
    <mergeCell ref="GR63:GR64"/>
    <mergeCell ref="GU63:GV64"/>
    <mergeCell ref="GS65:GS66"/>
    <mergeCell ref="GS61:GS62"/>
    <mergeCell ref="GS63:GS64"/>
    <mergeCell ref="GW59:GW60"/>
    <mergeCell ref="GX59:GX60"/>
    <mergeCell ref="GY59:GY60"/>
    <mergeCell ref="GZ59:GZ60"/>
    <mergeCell ref="GM61:GN62"/>
    <mergeCell ref="GO61:GO62"/>
    <mergeCell ref="GP61:GP62"/>
    <mergeCell ref="GQ61:GQ62"/>
    <mergeCell ref="GR61:GR62"/>
    <mergeCell ref="GU61:GV62"/>
    <mergeCell ref="GW57:GW58"/>
    <mergeCell ref="GX57:GX58"/>
    <mergeCell ref="GY57:GY58"/>
    <mergeCell ref="GZ57:GZ58"/>
    <mergeCell ref="GM59:GN60"/>
    <mergeCell ref="GO59:GO60"/>
    <mergeCell ref="GP59:GP60"/>
    <mergeCell ref="GQ59:GQ60"/>
    <mergeCell ref="GR59:GR60"/>
    <mergeCell ref="GU59:GV60"/>
    <mergeCell ref="GS57:GS58"/>
    <mergeCell ref="GS59:GS60"/>
    <mergeCell ref="GW55:GW56"/>
    <mergeCell ref="GX55:GX56"/>
    <mergeCell ref="GY55:GY56"/>
    <mergeCell ref="GZ55:GZ56"/>
    <mergeCell ref="GM57:GN58"/>
    <mergeCell ref="GO57:GO58"/>
    <mergeCell ref="GP57:GP58"/>
    <mergeCell ref="GQ57:GQ58"/>
    <mergeCell ref="GR57:GR58"/>
    <mergeCell ref="GU57:GV58"/>
    <mergeCell ref="GW53:GW54"/>
    <mergeCell ref="GX53:GX54"/>
    <mergeCell ref="GY53:GY54"/>
    <mergeCell ref="GZ53:GZ54"/>
    <mergeCell ref="GM55:GN56"/>
    <mergeCell ref="GO55:GO56"/>
    <mergeCell ref="GP55:GP56"/>
    <mergeCell ref="GQ55:GQ56"/>
    <mergeCell ref="GR55:GR56"/>
    <mergeCell ref="GU55:GV56"/>
    <mergeCell ref="GS53:GS54"/>
    <mergeCell ref="GS55:GS56"/>
    <mergeCell ref="GW51:GW52"/>
    <mergeCell ref="GX51:GX52"/>
    <mergeCell ref="GY51:GY52"/>
    <mergeCell ref="GZ51:GZ52"/>
    <mergeCell ref="GM53:GN54"/>
    <mergeCell ref="GO53:GO54"/>
    <mergeCell ref="GP53:GP54"/>
    <mergeCell ref="GQ53:GQ54"/>
    <mergeCell ref="GR53:GR54"/>
    <mergeCell ref="GU53:GV54"/>
    <mergeCell ref="GW49:GW50"/>
    <mergeCell ref="GX49:GX50"/>
    <mergeCell ref="GY49:GY50"/>
    <mergeCell ref="GZ49:GZ50"/>
    <mergeCell ref="GM51:GN52"/>
    <mergeCell ref="GO51:GO52"/>
    <mergeCell ref="GP51:GP52"/>
    <mergeCell ref="GQ51:GQ52"/>
    <mergeCell ref="GR51:GR52"/>
    <mergeCell ref="GU51:GV52"/>
    <mergeCell ref="GS49:GS50"/>
    <mergeCell ref="GS51:GS52"/>
    <mergeCell ref="GW47:GW48"/>
    <mergeCell ref="GX47:GX48"/>
    <mergeCell ref="GY47:GY48"/>
    <mergeCell ref="GZ47:GZ48"/>
    <mergeCell ref="GM49:GN50"/>
    <mergeCell ref="GO49:GO50"/>
    <mergeCell ref="GP49:GP50"/>
    <mergeCell ref="GQ49:GQ50"/>
    <mergeCell ref="GR49:GR50"/>
    <mergeCell ref="GU49:GV50"/>
    <mergeCell ref="GW45:GW46"/>
    <mergeCell ref="GX45:GX46"/>
    <mergeCell ref="GY45:GY46"/>
    <mergeCell ref="GZ45:GZ46"/>
    <mergeCell ref="GM47:GN48"/>
    <mergeCell ref="GO47:GO48"/>
    <mergeCell ref="GP47:GP48"/>
    <mergeCell ref="GQ47:GQ48"/>
    <mergeCell ref="GR47:GR48"/>
    <mergeCell ref="GU47:GV48"/>
    <mergeCell ref="GS45:GS46"/>
    <mergeCell ref="GS47:GS48"/>
    <mergeCell ref="GW43:GW44"/>
    <mergeCell ref="GX43:GX44"/>
    <mergeCell ref="GY43:GY44"/>
    <mergeCell ref="GZ43:GZ44"/>
    <mergeCell ref="GM45:GN46"/>
    <mergeCell ref="GO45:GO46"/>
    <mergeCell ref="GP45:GP46"/>
    <mergeCell ref="GQ45:GQ46"/>
    <mergeCell ref="GR45:GR46"/>
    <mergeCell ref="GU45:GV46"/>
    <mergeCell ref="GW41:GW42"/>
    <mergeCell ref="GX41:GX42"/>
    <mergeCell ref="GY41:GY42"/>
    <mergeCell ref="GZ41:GZ42"/>
    <mergeCell ref="GM43:GN44"/>
    <mergeCell ref="GO43:GO44"/>
    <mergeCell ref="GP43:GP44"/>
    <mergeCell ref="GQ43:GQ44"/>
    <mergeCell ref="GR43:GR44"/>
    <mergeCell ref="GU43:GV44"/>
    <mergeCell ref="GS41:GS42"/>
    <mergeCell ref="GS43:GS44"/>
    <mergeCell ref="GW39:GW40"/>
    <mergeCell ref="GX39:GX40"/>
    <mergeCell ref="GY39:GY40"/>
    <mergeCell ref="GZ39:GZ40"/>
    <mergeCell ref="GM41:GN42"/>
    <mergeCell ref="GO41:GO42"/>
    <mergeCell ref="GP41:GP42"/>
    <mergeCell ref="GQ41:GQ42"/>
    <mergeCell ref="GR41:GR42"/>
    <mergeCell ref="GU41:GV42"/>
    <mergeCell ref="GW37:GW38"/>
    <mergeCell ref="GX37:GX38"/>
    <mergeCell ref="GY37:GY38"/>
    <mergeCell ref="GZ37:GZ38"/>
    <mergeCell ref="GM39:GN40"/>
    <mergeCell ref="GO39:GO40"/>
    <mergeCell ref="GP39:GP40"/>
    <mergeCell ref="GQ39:GQ40"/>
    <mergeCell ref="GR39:GR40"/>
    <mergeCell ref="GU39:GV40"/>
    <mergeCell ref="GS39:GS40"/>
    <mergeCell ref="GW35:GW36"/>
    <mergeCell ref="GX35:GX36"/>
    <mergeCell ref="GY35:GY36"/>
    <mergeCell ref="GZ35:GZ36"/>
    <mergeCell ref="GM37:GN38"/>
    <mergeCell ref="GO37:GO38"/>
    <mergeCell ref="GP37:GP38"/>
    <mergeCell ref="GQ37:GQ38"/>
    <mergeCell ref="GR37:GR38"/>
    <mergeCell ref="GU37:GV38"/>
    <mergeCell ref="GW33:GW34"/>
    <mergeCell ref="GX33:GX34"/>
    <mergeCell ref="GY33:GY34"/>
    <mergeCell ref="GZ33:GZ34"/>
    <mergeCell ref="GM35:GN36"/>
    <mergeCell ref="GO35:GO36"/>
    <mergeCell ref="GP35:GP36"/>
    <mergeCell ref="GQ35:GQ36"/>
    <mergeCell ref="GR35:GR36"/>
    <mergeCell ref="GU35:GV36"/>
    <mergeCell ref="GW31:GW32"/>
    <mergeCell ref="GX31:GX32"/>
    <mergeCell ref="GY31:GY32"/>
    <mergeCell ref="GZ31:GZ32"/>
    <mergeCell ref="GM33:GN34"/>
    <mergeCell ref="GO33:GO34"/>
    <mergeCell ref="GP33:GP34"/>
    <mergeCell ref="GQ33:GQ34"/>
    <mergeCell ref="GR33:GR34"/>
    <mergeCell ref="GU33:GV34"/>
    <mergeCell ref="GW29:GW30"/>
    <mergeCell ref="GX29:GX30"/>
    <mergeCell ref="GY29:GY30"/>
    <mergeCell ref="GZ29:GZ30"/>
    <mergeCell ref="GM31:GN32"/>
    <mergeCell ref="GO31:GO32"/>
    <mergeCell ref="GP31:GP32"/>
    <mergeCell ref="GQ31:GQ32"/>
    <mergeCell ref="GR31:GR32"/>
    <mergeCell ref="GU31:GV32"/>
    <mergeCell ref="GW27:GW28"/>
    <mergeCell ref="GX27:GX28"/>
    <mergeCell ref="GY27:GY28"/>
    <mergeCell ref="GZ27:GZ28"/>
    <mergeCell ref="GM29:GN30"/>
    <mergeCell ref="GO29:GO30"/>
    <mergeCell ref="GP29:GP30"/>
    <mergeCell ref="GQ29:GQ30"/>
    <mergeCell ref="GR29:GR30"/>
    <mergeCell ref="GU29:GV30"/>
    <mergeCell ref="GW25:GW26"/>
    <mergeCell ref="GX25:GX26"/>
    <mergeCell ref="GY25:GY26"/>
    <mergeCell ref="GZ25:GZ26"/>
    <mergeCell ref="GM27:GN28"/>
    <mergeCell ref="GO27:GO28"/>
    <mergeCell ref="GP27:GP28"/>
    <mergeCell ref="GQ27:GQ28"/>
    <mergeCell ref="GR27:GR28"/>
    <mergeCell ref="GU27:GV28"/>
    <mergeCell ref="GW23:GW24"/>
    <mergeCell ref="GX23:GX24"/>
    <mergeCell ref="GY23:GY24"/>
    <mergeCell ref="GZ23:GZ24"/>
    <mergeCell ref="GM25:GN26"/>
    <mergeCell ref="GO25:GO26"/>
    <mergeCell ref="GP25:GP26"/>
    <mergeCell ref="GQ25:GQ26"/>
    <mergeCell ref="GR25:GR26"/>
    <mergeCell ref="GU25:GV26"/>
    <mergeCell ref="GW21:GW22"/>
    <mergeCell ref="GX21:GX22"/>
    <mergeCell ref="GY21:GY22"/>
    <mergeCell ref="GZ21:GZ22"/>
    <mergeCell ref="GM23:GN24"/>
    <mergeCell ref="GO23:GO24"/>
    <mergeCell ref="GP23:GP24"/>
    <mergeCell ref="GQ23:GQ24"/>
    <mergeCell ref="GR23:GR24"/>
    <mergeCell ref="GU23:GV24"/>
    <mergeCell ref="GW19:GW20"/>
    <mergeCell ref="GX19:GX20"/>
    <mergeCell ref="GY19:GY20"/>
    <mergeCell ref="GZ19:GZ20"/>
    <mergeCell ref="GM21:GN22"/>
    <mergeCell ref="GO21:GO22"/>
    <mergeCell ref="GP21:GP22"/>
    <mergeCell ref="GQ21:GQ22"/>
    <mergeCell ref="GR21:GR22"/>
    <mergeCell ref="GU21:GV22"/>
    <mergeCell ref="GW17:GW18"/>
    <mergeCell ref="GX17:GX18"/>
    <mergeCell ref="GY17:GY18"/>
    <mergeCell ref="GZ17:GZ18"/>
    <mergeCell ref="GM19:GN20"/>
    <mergeCell ref="GO19:GO20"/>
    <mergeCell ref="GP19:GP20"/>
    <mergeCell ref="GQ19:GQ20"/>
    <mergeCell ref="GR19:GR20"/>
    <mergeCell ref="GU19:GV20"/>
    <mergeCell ref="GW15:GW16"/>
    <mergeCell ref="GX15:GX16"/>
    <mergeCell ref="GY15:GY16"/>
    <mergeCell ref="GZ15:GZ16"/>
    <mergeCell ref="GM17:GN18"/>
    <mergeCell ref="GO17:GO18"/>
    <mergeCell ref="GP17:GP18"/>
    <mergeCell ref="GQ17:GQ18"/>
    <mergeCell ref="GR17:GR18"/>
    <mergeCell ref="GU17:GV18"/>
    <mergeCell ref="GW13:GW14"/>
    <mergeCell ref="GX13:GX14"/>
    <mergeCell ref="GY13:GY14"/>
    <mergeCell ref="GZ13:GZ14"/>
    <mergeCell ref="GM15:GN16"/>
    <mergeCell ref="GO15:GO16"/>
    <mergeCell ref="GP15:GP16"/>
    <mergeCell ref="GQ15:GQ16"/>
    <mergeCell ref="GR15:GR16"/>
    <mergeCell ref="GU15:GV16"/>
    <mergeCell ref="GW11:GW12"/>
    <mergeCell ref="GX11:GX12"/>
    <mergeCell ref="GY11:GY12"/>
    <mergeCell ref="GZ11:GZ12"/>
    <mergeCell ref="GM13:GN14"/>
    <mergeCell ref="GO13:GO14"/>
    <mergeCell ref="GP13:GP14"/>
    <mergeCell ref="GQ13:GQ14"/>
    <mergeCell ref="GR13:GR14"/>
    <mergeCell ref="GU13:GV14"/>
    <mergeCell ref="GW9:GW10"/>
    <mergeCell ref="GX9:GX10"/>
    <mergeCell ref="GY9:GY10"/>
    <mergeCell ref="GZ9:GZ10"/>
    <mergeCell ref="GM11:GN12"/>
    <mergeCell ref="GO11:GO12"/>
    <mergeCell ref="GP11:GP12"/>
    <mergeCell ref="GQ11:GQ12"/>
    <mergeCell ref="GR11:GR12"/>
    <mergeCell ref="GU11:GV12"/>
    <mergeCell ref="GW7:GW8"/>
    <mergeCell ref="GX7:GX8"/>
    <mergeCell ref="GY7:GY8"/>
    <mergeCell ref="GZ7:GZ8"/>
    <mergeCell ref="GM9:GN10"/>
    <mergeCell ref="GO9:GO10"/>
    <mergeCell ref="GP9:GP10"/>
    <mergeCell ref="GQ9:GQ10"/>
    <mergeCell ref="GR9:GR10"/>
    <mergeCell ref="GU9:GV10"/>
    <mergeCell ref="GW5:GW6"/>
    <mergeCell ref="GX5:GX6"/>
    <mergeCell ref="GY5:GY6"/>
    <mergeCell ref="GZ5:GZ6"/>
    <mergeCell ref="GM7:GN8"/>
    <mergeCell ref="GO7:GO8"/>
    <mergeCell ref="GP7:GP8"/>
    <mergeCell ref="GQ7:GQ8"/>
    <mergeCell ref="GR7:GR8"/>
    <mergeCell ref="GU7:GV8"/>
    <mergeCell ref="GM3:GN4"/>
    <mergeCell ref="GO3:GP4"/>
    <mergeCell ref="GU3:GV4"/>
    <mergeCell ref="GW3:GX4"/>
    <mergeCell ref="GM5:GN6"/>
    <mergeCell ref="GO5:GO6"/>
    <mergeCell ref="GP5:GP6"/>
    <mergeCell ref="GQ5:GQ6"/>
    <mergeCell ref="GR5:GR6"/>
    <mergeCell ref="GU5:GV6"/>
    <mergeCell ref="GG69:GG70"/>
    <mergeCell ref="GH69:GH70"/>
    <mergeCell ref="GI69:GI70"/>
    <mergeCell ref="GJ69:GJ70"/>
    <mergeCell ref="FW71:FX71"/>
    <mergeCell ref="GE71:GF71"/>
    <mergeCell ref="GG67:GG68"/>
    <mergeCell ref="GH67:GH68"/>
    <mergeCell ref="GI67:GI68"/>
    <mergeCell ref="GJ67:GJ68"/>
    <mergeCell ref="FW69:FX70"/>
    <mergeCell ref="FY69:FY70"/>
    <mergeCell ref="FZ69:FZ70"/>
    <mergeCell ref="GA69:GA70"/>
    <mergeCell ref="GB69:GB70"/>
    <mergeCell ref="GE69:GF70"/>
    <mergeCell ref="GG65:GG66"/>
    <mergeCell ref="GH65:GH66"/>
    <mergeCell ref="GI65:GI66"/>
    <mergeCell ref="GJ65:GJ66"/>
    <mergeCell ref="FW67:FX68"/>
    <mergeCell ref="FY67:FY68"/>
    <mergeCell ref="GI59:GI60"/>
    <mergeCell ref="GJ59:GJ60"/>
    <mergeCell ref="FW61:FX62"/>
    <mergeCell ref="FY61:FY62"/>
    <mergeCell ref="FZ61:FZ62"/>
    <mergeCell ref="GA61:GA62"/>
    <mergeCell ref="GB61:GB62"/>
    <mergeCell ref="GE61:GF62"/>
    <mergeCell ref="GG57:GG58"/>
    <mergeCell ref="GH57:GH58"/>
    <mergeCell ref="GI57:GI58"/>
    <mergeCell ref="GJ57:GJ58"/>
    <mergeCell ref="FW59:FX60"/>
    <mergeCell ref="FY59:FY60"/>
    <mergeCell ref="FZ59:FZ60"/>
    <mergeCell ref="GA59:GA60"/>
    <mergeCell ref="GB59:GB60"/>
    <mergeCell ref="GE59:GF60"/>
    <mergeCell ref="GC57:GC58"/>
    <mergeCell ref="GC59:GC60"/>
    <mergeCell ref="GI55:GI56"/>
    <mergeCell ref="GJ55:GJ56"/>
    <mergeCell ref="FW57:FX58"/>
    <mergeCell ref="FY57:FY58"/>
    <mergeCell ref="FZ57:FZ58"/>
    <mergeCell ref="GA57:GA58"/>
    <mergeCell ref="GB57:GB58"/>
    <mergeCell ref="GE57:GF58"/>
    <mergeCell ref="GG53:GG54"/>
    <mergeCell ref="GH53:GH54"/>
    <mergeCell ref="GI53:GI54"/>
    <mergeCell ref="GJ53:GJ54"/>
    <mergeCell ref="FW55:FX56"/>
    <mergeCell ref="FY55:FY56"/>
    <mergeCell ref="FZ55:FZ56"/>
    <mergeCell ref="GA55:GA56"/>
    <mergeCell ref="GB55:GB56"/>
    <mergeCell ref="GE55:GF56"/>
    <mergeCell ref="GC53:GC54"/>
    <mergeCell ref="GC55:GC56"/>
    <mergeCell ref="GI51:GI52"/>
    <mergeCell ref="GJ51:GJ52"/>
    <mergeCell ref="FW53:FX54"/>
    <mergeCell ref="FY53:FY54"/>
    <mergeCell ref="FZ53:FZ54"/>
    <mergeCell ref="GA53:GA54"/>
    <mergeCell ref="GB53:GB54"/>
    <mergeCell ref="GE53:GF54"/>
    <mergeCell ref="GG49:GG50"/>
    <mergeCell ref="GH49:GH50"/>
    <mergeCell ref="GI49:GI50"/>
    <mergeCell ref="GJ49:GJ50"/>
    <mergeCell ref="FW51:FX52"/>
    <mergeCell ref="FY51:FY52"/>
    <mergeCell ref="FZ51:FZ52"/>
    <mergeCell ref="GA51:GA52"/>
    <mergeCell ref="GB51:GB52"/>
    <mergeCell ref="GE51:GF52"/>
    <mergeCell ref="GC49:GC50"/>
    <mergeCell ref="GC51:GC52"/>
    <mergeCell ref="GI47:GI48"/>
    <mergeCell ref="GJ47:GJ48"/>
    <mergeCell ref="FW49:FX50"/>
    <mergeCell ref="FY49:FY50"/>
    <mergeCell ref="FZ49:FZ50"/>
    <mergeCell ref="GA49:GA50"/>
    <mergeCell ref="GB49:GB50"/>
    <mergeCell ref="GE49:GF50"/>
    <mergeCell ref="GG45:GG46"/>
    <mergeCell ref="GH45:GH46"/>
    <mergeCell ref="GI45:GI46"/>
    <mergeCell ref="GJ45:GJ46"/>
    <mergeCell ref="FW47:FX48"/>
    <mergeCell ref="FY47:FY48"/>
    <mergeCell ref="FZ47:FZ48"/>
    <mergeCell ref="GA47:GA48"/>
    <mergeCell ref="GB47:GB48"/>
    <mergeCell ref="GE47:GF48"/>
    <mergeCell ref="GC45:GC46"/>
    <mergeCell ref="GC47:GC48"/>
    <mergeCell ref="GI43:GI44"/>
    <mergeCell ref="GJ43:GJ44"/>
    <mergeCell ref="FW45:FX46"/>
    <mergeCell ref="FY45:FY46"/>
    <mergeCell ref="FZ45:FZ46"/>
    <mergeCell ref="GA45:GA46"/>
    <mergeCell ref="GB45:GB46"/>
    <mergeCell ref="GE45:GF46"/>
    <mergeCell ref="GG41:GG42"/>
    <mergeCell ref="GH41:GH42"/>
    <mergeCell ref="GI41:GI42"/>
    <mergeCell ref="GJ41:GJ42"/>
    <mergeCell ref="FW43:FX44"/>
    <mergeCell ref="FY43:FY44"/>
    <mergeCell ref="FZ43:FZ44"/>
    <mergeCell ref="GA43:GA44"/>
    <mergeCell ref="GB43:GB44"/>
    <mergeCell ref="GE43:GF44"/>
    <mergeCell ref="GC41:GC42"/>
    <mergeCell ref="GC43:GC44"/>
    <mergeCell ref="GI39:GI40"/>
    <mergeCell ref="GJ39:GJ40"/>
    <mergeCell ref="FW41:FX42"/>
    <mergeCell ref="FY41:FY42"/>
    <mergeCell ref="FZ41:FZ42"/>
    <mergeCell ref="GA41:GA42"/>
    <mergeCell ref="GB41:GB42"/>
    <mergeCell ref="GE41:GF42"/>
    <mergeCell ref="GG37:GG38"/>
    <mergeCell ref="GH37:GH38"/>
    <mergeCell ref="GI37:GI38"/>
    <mergeCell ref="GJ37:GJ38"/>
    <mergeCell ref="FW39:FX40"/>
    <mergeCell ref="FY39:FY40"/>
    <mergeCell ref="FZ39:FZ40"/>
    <mergeCell ref="GA39:GA40"/>
    <mergeCell ref="GB39:GB40"/>
    <mergeCell ref="GE39:GF40"/>
    <mergeCell ref="GC37:GC38"/>
    <mergeCell ref="GC39:GC40"/>
    <mergeCell ref="GG35:GG36"/>
    <mergeCell ref="GH35:GH36"/>
    <mergeCell ref="GI35:GI36"/>
    <mergeCell ref="GJ35:GJ36"/>
    <mergeCell ref="FW37:FX38"/>
    <mergeCell ref="FY37:FY38"/>
    <mergeCell ref="FZ37:FZ38"/>
    <mergeCell ref="GA37:GA38"/>
    <mergeCell ref="GB37:GB38"/>
    <mergeCell ref="GE37:GF38"/>
    <mergeCell ref="GG33:GG34"/>
    <mergeCell ref="GH33:GH34"/>
    <mergeCell ref="GI33:GI34"/>
    <mergeCell ref="GJ33:GJ34"/>
    <mergeCell ref="FW35:FX36"/>
    <mergeCell ref="FY35:FY36"/>
    <mergeCell ref="FZ35:FZ36"/>
    <mergeCell ref="GA35:GA36"/>
    <mergeCell ref="GB35:GB36"/>
    <mergeCell ref="GE35:GF36"/>
    <mergeCell ref="GC33:GC34"/>
    <mergeCell ref="GC35:GC36"/>
    <mergeCell ref="GG31:GG32"/>
    <mergeCell ref="GH31:GH32"/>
    <mergeCell ref="GI31:GI32"/>
    <mergeCell ref="GJ31:GJ32"/>
    <mergeCell ref="FW33:FX34"/>
    <mergeCell ref="FY33:FY34"/>
    <mergeCell ref="FZ33:FZ34"/>
    <mergeCell ref="GA33:GA34"/>
    <mergeCell ref="GB33:GB34"/>
    <mergeCell ref="GE33:GF34"/>
    <mergeCell ref="GG29:GG30"/>
    <mergeCell ref="GH29:GH30"/>
    <mergeCell ref="GI29:GI30"/>
    <mergeCell ref="GJ29:GJ30"/>
    <mergeCell ref="FW31:FX32"/>
    <mergeCell ref="FY31:FY32"/>
    <mergeCell ref="FZ31:FZ32"/>
    <mergeCell ref="GA31:GA32"/>
    <mergeCell ref="GB31:GB32"/>
    <mergeCell ref="GE31:GF32"/>
    <mergeCell ref="GC29:GC30"/>
    <mergeCell ref="GC31:GC32"/>
    <mergeCell ref="GG27:GG28"/>
    <mergeCell ref="GH27:GH28"/>
    <mergeCell ref="GI27:GI28"/>
    <mergeCell ref="GJ27:GJ28"/>
    <mergeCell ref="FW29:FX30"/>
    <mergeCell ref="FY29:FY30"/>
    <mergeCell ref="FZ29:FZ30"/>
    <mergeCell ref="GA29:GA30"/>
    <mergeCell ref="GB29:GB30"/>
    <mergeCell ref="GE29:GF30"/>
    <mergeCell ref="GG25:GG26"/>
    <mergeCell ref="GH25:GH26"/>
    <mergeCell ref="GI25:GI26"/>
    <mergeCell ref="GJ25:GJ26"/>
    <mergeCell ref="FW27:FX28"/>
    <mergeCell ref="FY27:FY28"/>
    <mergeCell ref="FZ27:FZ28"/>
    <mergeCell ref="GA27:GA28"/>
    <mergeCell ref="GB27:GB28"/>
    <mergeCell ref="GE27:GF28"/>
    <mergeCell ref="GC25:GC26"/>
    <mergeCell ref="GC27:GC28"/>
    <mergeCell ref="GG23:GG24"/>
    <mergeCell ref="GH23:GH24"/>
    <mergeCell ref="GI23:GI24"/>
    <mergeCell ref="GJ23:GJ24"/>
    <mergeCell ref="FW25:FX26"/>
    <mergeCell ref="FY25:FY26"/>
    <mergeCell ref="FZ25:FZ26"/>
    <mergeCell ref="GA25:GA26"/>
    <mergeCell ref="GB25:GB26"/>
    <mergeCell ref="GE25:GF26"/>
    <mergeCell ref="GG21:GG22"/>
    <mergeCell ref="GH21:GH22"/>
    <mergeCell ref="GI21:GI22"/>
    <mergeCell ref="GJ21:GJ22"/>
    <mergeCell ref="FW23:FX24"/>
    <mergeCell ref="FY23:FY24"/>
    <mergeCell ref="FZ23:FZ24"/>
    <mergeCell ref="GA23:GA24"/>
    <mergeCell ref="GB23:GB24"/>
    <mergeCell ref="GE23:GF24"/>
    <mergeCell ref="GC21:GC22"/>
    <mergeCell ref="GC23:GC24"/>
    <mergeCell ref="GG19:GG20"/>
    <mergeCell ref="GH19:GH20"/>
    <mergeCell ref="GI19:GI20"/>
    <mergeCell ref="GJ19:GJ20"/>
    <mergeCell ref="FW21:FX22"/>
    <mergeCell ref="FY21:FY22"/>
    <mergeCell ref="FZ21:FZ22"/>
    <mergeCell ref="GA21:GA22"/>
    <mergeCell ref="GB21:GB22"/>
    <mergeCell ref="GE21:GF22"/>
    <mergeCell ref="GG17:GG18"/>
    <mergeCell ref="GH17:GH18"/>
    <mergeCell ref="GI17:GI18"/>
    <mergeCell ref="GJ17:GJ18"/>
    <mergeCell ref="FW19:FX20"/>
    <mergeCell ref="FY19:FY20"/>
    <mergeCell ref="FZ19:FZ20"/>
    <mergeCell ref="GA19:GA20"/>
    <mergeCell ref="GB19:GB20"/>
    <mergeCell ref="GE19:GF20"/>
    <mergeCell ref="GC17:GC18"/>
    <mergeCell ref="GC19:GC20"/>
    <mergeCell ref="GG15:GG16"/>
    <mergeCell ref="GH15:GH16"/>
    <mergeCell ref="GI15:GI16"/>
    <mergeCell ref="GJ15:GJ16"/>
    <mergeCell ref="FW17:FX18"/>
    <mergeCell ref="FY17:FY18"/>
    <mergeCell ref="FZ17:FZ18"/>
    <mergeCell ref="GA17:GA18"/>
    <mergeCell ref="GB17:GB18"/>
    <mergeCell ref="GE17:GF18"/>
    <mergeCell ref="GG13:GG14"/>
    <mergeCell ref="GH13:GH14"/>
    <mergeCell ref="GI13:GI14"/>
    <mergeCell ref="GJ13:GJ14"/>
    <mergeCell ref="FW15:FX16"/>
    <mergeCell ref="FY15:FY16"/>
    <mergeCell ref="FZ15:FZ16"/>
    <mergeCell ref="GA15:GA16"/>
    <mergeCell ref="GB15:GB16"/>
    <mergeCell ref="GE15:GF16"/>
    <mergeCell ref="GC13:GC14"/>
    <mergeCell ref="GC15:GC16"/>
    <mergeCell ref="GG11:GG12"/>
    <mergeCell ref="GH11:GH12"/>
    <mergeCell ref="GI11:GI12"/>
    <mergeCell ref="GJ11:GJ12"/>
    <mergeCell ref="FW13:FX14"/>
    <mergeCell ref="FY13:FY14"/>
    <mergeCell ref="FZ13:FZ14"/>
    <mergeCell ref="GA13:GA14"/>
    <mergeCell ref="GB13:GB14"/>
    <mergeCell ref="GE13:GF14"/>
    <mergeCell ref="GG9:GG10"/>
    <mergeCell ref="GH9:GH10"/>
    <mergeCell ref="GI9:GI10"/>
    <mergeCell ref="GJ9:GJ10"/>
    <mergeCell ref="FW11:FX12"/>
    <mergeCell ref="FY11:FY12"/>
    <mergeCell ref="FZ11:FZ12"/>
    <mergeCell ref="GA11:GA12"/>
    <mergeCell ref="GB11:GB12"/>
    <mergeCell ref="GE11:GF12"/>
    <mergeCell ref="GC9:GC10"/>
    <mergeCell ref="GC11:GC12"/>
    <mergeCell ref="GG7:GG8"/>
    <mergeCell ref="GH7:GH8"/>
    <mergeCell ref="GI7:GI8"/>
    <mergeCell ref="GJ7:GJ8"/>
    <mergeCell ref="FW9:FX10"/>
    <mergeCell ref="FY9:FY10"/>
    <mergeCell ref="FZ9:FZ10"/>
    <mergeCell ref="GA9:GA10"/>
    <mergeCell ref="GB9:GB10"/>
    <mergeCell ref="GE9:GF10"/>
    <mergeCell ref="GG5:GG6"/>
    <mergeCell ref="GH5:GH6"/>
    <mergeCell ref="GI5:GI6"/>
    <mergeCell ref="GJ5:GJ6"/>
    <mergeCell ref="FW7:FX8"/>
    <mergeCell ref="FY7:FY8"/>
    <mergeCell ref="FZ7:FZ8"/>
    <mergeCell ref="GA7:GA8"/>
    <mergeCell ref="GB7:GB8"/>
    <mergeCell ref="GE7:GF8"/>
    <mergeCell ref="GC5:GC6"/>
    <mergeCell ref="GC7:GC8"/>
    <mergeCell ref="FW3:FX4"/>
    <mergeCell ref="FY3:FZ4"/>
    <mergeCell ref="GE3:GF4"/>
    <mergeCell ref="GG3:GH4"/>
    <mergeCell ref="FW5:FX6"/>
    <mergeCell ref="FY5:FY6"/>
    <mergeCell ref="FZ5:FZ6"/>
    <mergeCell ref="GA5:GA6"/>
    <mergeCell ref="GB5:GB6"/>
    <mergeCell ref="GE5:GF6"/>
    <mergeCell ref="FQ69:FQ70"/>
    <mergeCell ref="FR69:FR70"/>
    <mergeCell ref="FS69:FS70"/>
    <mergeCell ref="FT69:FT70"/>
    <mergeCell ref="FO71:FP71"/>
    <mergeCell ref="FO65:FP66"/>
    <mergeCell ref="FQ65:FQ66"/>
    <mergeCell ref="FR65:FR66"/>
    <mergeCell ref="FS65:FS66"/>
    <mergeCell ref="FT65:FT66"/>
    <mergeCell ref="FO67:FP68"/>
    <mergeCell ref="FQ67:FQ68"/>
    <mergeCell ref="FR67:FR68"/>
    <mergeCell ref="FS67:FS68"/>
    <mergeCell ref="FT67:FT68"/>
    <mergeCell ref="FO61:FP62"/>
    <mergeCell ref="FQ61:FQ62"/>
    <mergeCell ref="FR61:FR62"/>
    <mergeCell ref="FS61:FS62"/>
    <mergeCell ref="FT61:FT62"/>
    <mergeCell ref="FO63:FP64"/>
    <mergeCell ref="FQ63:FQ64"/>
    <mergeCell ref="FR63:FR64"/>
    <mergeCell ref="FS63:FS64"/>
    <mergeCell ref="FT63:FT64"/>
    <mergeCell ref="FO57:FP58"/>
    <mergeCell ref="FQ57:FQ58"/>
    <mergeCell ref="FR57:FR58"/>
    <mergeCell ref="FS57:FS58"/>
    <mergeCell ref="FT57:FT58"/>
    <mergeCell ref="FO59:FP60"/>
    <mergeCell ref="FQ59:FQ60"/>
    <mergeCell ref="FR59:FR60"/>
    <mergeCell ref="FS59:FS60"/>
    <mergeCell ref="FT59:FT60"/>
    <mergeCell ref="FO53:FP54"/>
    <mergeCell ref="FQ53:FQ54"/>
    <mergeCell ref="FR53:FR54"/>
    <mergeCell ref="FS53:FS54"/>
    <mergeCell ref="FT53:FT54"/>
    <mergeCell ref="FO55:FP56"/>
    <mergeCell ref="FQ55:FQ56"/>
    <mergeCell ref="FR55:FR56"/>
    <mergeCell ref="FS55:FS56"/>
    <mergeCell ref="FT55:FT56"/>
    <mergeCell ref="FO49:FP50"/>
    <mergeCell ref="FQ49:FQ50"/>
    <mergeCell ref="FR49:FR50"/>
    <mergeCell ref="FS49:FS50"/>
    <mergeCell ref="FT49:FT50"/>
    <mergeCell ref="FO51:FP52"/>
    <mergeCell ref="FQ51:FQ52"/>
    <mergeCell ref="FR51:FR52"/>
    <mergeCell ref="FS51:FS52"/>
    <mergeCell ref="FT51:FT52"/>
    <mergeCell ref="FO45:FP46"/>
    <mergeCell ref="FQ45:FQ46"/>
    <mergeCell ref="FR45:FR46"/>
    <mergeCell ref="FS45:FS46"/>
    <mergeCell ref="FT45:FT46"/>
    <mergeCell ref="FO47:FP48"/>
    <mergeCell ref="FQ47:FQ48"/>
    <mergeCell ref="FR47:FR48"/>
    <mergeCell ref="FS47:FS48"/>
    <mergeCell ref="FT47:FT48"/>
    <mergeCell ref="FO41:FP42"/>
    <mergeCell ref="FQ41:FQ42"/>
    <mergeCell ref="FR41:FR42"/>
    <mergeCell ref="FS41:FS42"/>
    <mergeCell ref="FT41:FT42"/>
    <mergeCell ref="FO43:FP44"/>
    <mergeCell ref="FQ43:FQ44"/>
    <mergeCell ref="FR43:FR44"/>
    <mergeCell ref="FS43:FS44"/>
    <mergeCell ref="FT43:FT44"/>
    <mergeCell ref="FO37:FP38"/>
    <mergeCell ref="FQ37:FQ38"/>
    <mergeCell ref="FR37:FR38"/>
    <mergeCell ref="FS37:FS38"/>
    <mergeCell ref="FT37:FT38"/>
    <mergeCell ref="FO39:FP40"/>
    <mergeCell ref="FQ39:FQ40"/>
    <mergeCell ref="FR39:FR40"/>
    <mergeCell ref="FS39:FS40"/>
    <mergeCell ref="FT39:FT40"/>
    <mergeCell ref="FO33:FP34"/>
    <mergeCell ref="FQ33:FQ34"/>
    <mergeCell ref="FR33:FR34"/>
    <mergeCell ref="FS33:FS34"/>
    <mergeCell ref="FT33:FT34"/>
    <mergeCell ref="FO35:FP36"/>
    <mergeCell ref="FQ35:FQ36"/>
    <mergeCell ref="FR35:FR36"/>
    <mergeCell ref="FS35:FS36"/>
    <mergeCell ref="FT35:FT36"/>
    <mergeCell ref="FO29:FP30"/>
    <mergeCell ref="FQ29:FQ30"/>
    <mergeCell ref="FR29:FR30"/>
    <mergeCell ref="FS29:FS30"/>
    <mergeCell ref="FT29:FT30"/>
    <mergeCell ref="FO31:FP32"/>
    <mergeCell ref="FQ31:FQ32"/>
    <mergeCell ref="FR31:FR32"/>
    <mergeCell ref="FS31:FS32"/>
    <mergeCell ref="FT31:FT32"/>
    <mergeCell ref="FO25:FP26"/>
    <mergeCell ref="FQ25:FQ26"/>
    <mergeCell ref="FR25:FR26"/>
    <mergeCell ref="FS25:FS26"/>
    <mergeCell ref="FT25:FT26"/>
    <mergeCell ref="FO27:FP28"/>
    <mergeCell ref="FQ27:FQ28"/>
    <mergeCell ref="FR27:FR28"/>
    <mergeCell ref="FS27:FS28"/>
    <mergeCell ref="FT27:FT28"/>
    <mergeCell ref="FO21:FP22"/>
    <mergeCell ref="FQ21:FQ22"/>
    <mergeCell ref="FR21:FR22"/>
    <mergeCell ref="FS21:FS22"/>
    <mergeCell ref="FT21:FT22"/>
    <mergeCell ref="FO23:FP24"/>
    <mergeCell ref="FQ23:FQ24"/>
    <mergeCell ref="FR23:FR24"/>
    <mergeCell ref="FS23:FS24"/>
    <mergeCell ref="FT23:FT24"/>
    <mergeCell ref="FO17:FP18"/>
    <mergeCell ref="FQ17:FQ18"/>
    <mergeCell ref="FR17:FR18"/>
    <mergeCell ref="FS17:FS18"/>
    <mergeCell ref="FT17:FT18"/>
    <mergeCell ref="FO19:FP20"/>
    <mergeCell ref="FQ19:FQ20"/>
    <mergeCell ref="FR19:FR20"/>
    <mergeCell ref="FS19:FS20"/>
    <mergeCell ref="FT19:FT20"/>
    <mergeCell ref="FO13:FP14"/>
    <mergeCell ref="FQ13:FQ14"/>
    <mergeCell ref="FR13:FR14"/>
    <mergeCell ref="FS13:FS14"/>
    <mergeCell ref="FT13:FT14"/>
    <mergeCell ref="FO15:FP16"/>
    <mergeCell ref="FQ15:FQ16"/>
    <mergeCell ref="FR15:FR16"/>
    <mergeCell ref="FS15:FS16"/>
    <mergeCell ref="FT15:FT16"/>
    <mergeCell ref="FO9:FP10"/>
    <mergeCell ref="FQ9:FQ10"/>
    <mergeCell ref="FR9:FR10"/>
    <mergeCell ref="FS9:FS10"/>
    <mergeCell ref="FT9:FT10"/>
    <mergeCell ref="FO11:FP12"/>
    <mergeCell ref="FQ11:FQ12"/>
    <mergeCell ref="FR11:FR12"/>
    <mergeCell ref="FS11:FS12"/>
    <mergeCell ref="FT11:FT12"/>
    <mergeCell ref="FT5:FT6"/>
    <mergeCell ref="FO7:FP8"/>
    <mergeCell ref="FQ7:FQ8"/>
    <mergeCell ref="FR7:FR8"/>
    <mergeCell ref="FS7:FS8"/>
    <mergeCell ref="FT7:FT8"/>
    <mergeCell ref="FO3:FP4"/>
    <mergeCell ref="FQ3:FR4"/>
    <mergeCell ref="FO5:FP6"/>
    <mergeCell ref="FQ5:FQ6"/>
    <mergeCell ref="FR5:FR6"/>
    <mergeCell ref="FS5:FS6"/>
    <mergeCell ref="FG69:FH70"/>
    <mergeCell ref="FI69:FI70"/>
    <mergeCell ref="FJ69:FJ70"/>
    <mergeCell ref="FK69:FK70"/>
    <mergeCell ref="FL69:FL70"/>
    <mergeCell ref="FG71:FH71"/>
    <mergeCell ref="FG65:FH66"/>
    <mergeCell ref="FI65:FI66"/>
    <mergeCell ref="FJ65:FJ66"/>
    <mergeCell ref="FK65:FK66"/>
    <mergeCell ref="FL65:FL66"/>
    <mergeCell ref="FG67:FH68"/>
    <mergeCell ref="FI67:FI68"/>
    <mergeCell ref="FJ67:FJ68"/>
    <mergeCell ref="FK67:FK68"/>
    <mergeCell ref="FL67:FL68"/>
    <mergeCell ref="FG61:FH62"/>
    <mergeCell ref="FI61:FI62"/>
    <mergeCell ref="FJ61:FJ62"/>
    <mergeCell ref="FK61:FK62"/>
    <mergeCell ref="FL61:FL62"/>
    <mergeCell ref="FG63:FH64"/>
    <mergeCell ref="FI63:FI64"/>
    <mergeCell ref="FJ63:FJ64"/>
    <mergeCell ref="FK63:FK64"/>
    <mergeCell ref="FL63:FL64"/>
    <mergeCell ref="FG55:FH56"/>
    <mergeCell ref="FI55:FI56"/>
    <mergeCell ref="FJ55:FJ56"/>
    <mergeCell ref="FK55:FK56"/>
    <mergeCell ref="FL55:FL56"/>
    <mergeCell ref="FG49:FH50"/>
    <mergeCell ref="FI49:FI50"/>
    <mergeCell ref="FJ49:FJ50"/>
    <mergeCell ref="FK49:FK50"/>
    <mergeCell ref="FL49:FL50"/>
    <mergeCell ref="FG51:FH52"/>
    <mergeCell ref="FI51:FI52"/>
    <mergeCell ref="FJ51:FJ52"/>
    <mergeCell ref="FK51:FK52"/>
    <mergeCell ref="FL51:FL52"/>
    <mergeCell ref="FG45:FH46"/>
    <mergeCell ref="FI45:FI46"/>
    <mergeCell ref="FJ45:FJ46"/>
    <mergeCell ref="FK45:FK46"/>
    <mergeCell ref="FL45:FL46"/>
    <mergeCell ref="FG47:FH48"/>
    <mergeCell ref="FI47:FI48"/>
    <mergeCell ref="FJ47:FJ48"/>
    <mergeCell ref="FK47:FK48"/>
    <mergeCell ref="FL47:FL48"/>
    <mergeCell ref="FG41:FH42"/>
    <mergeCell ref="FI41:FI42"/>
    <mergeCell ref="FJ41:FJ42"/>
    <mergeCell ref="FK41:FK42"/>
    <mergeCell ref="FL41:FL42"/>
    <mergeCell ref="FG43:FH44"/>
    <mergeCell ref="FI43:FI44"/>
    <mergeCell ref="FJ43:FJ44"/>
    <mergeCell ref="FK43:FK44"/>
    <mergeCell ref="FL43:FL44"/>
    <mergeCell ref="FG37:FH38"/>
    <mergeCell ref="FI37:FI38"/>
    <mergeCell ref="FJ37:FJ38"/>
    <mergeCell ref="FK37:FK38"/>
    <mergeCell ref="FL37:FL38"/>
    <mergeCell ref="FG39:FH40"/>
    <mergeCell ref="FI39:FI40"/>
    <mergeCell ref="FJ39:FJ40"/>
    <mergeCell ref="FK39:FK40"/>
    <mergeCell ref="FL39:FL40"/>
    <mergeCell ref="FG33:FH34"/>
    <mergeCell ref="FI33:FI34"/>
    <mergeCell ref="FJ33:FJ34"/>
    <mergeCell ref="FK33:FK34"/>
    <mergeCell ref="FL33:FL34"/>
    <mergeCell ref="FG35:FH36"/>
    <mergeCell ref="FI35:FI36"/>
    <mergeCell ref="FJ35:FJ36"/>
    <mergeCell ref="FK35:FK36"/>
    <mergeCell ref="FL35:FL36"/>
    <mergeCell ref="FG29:FH30"/>
    <mergeCell ref="FI29:FI30"/>
    <mergeCell ref="FJ29:FJ30"/>
    <mergeCell ref="FK29:FK30"/>
    <mergeCell ref="FL29:FL30"/>
    <mergeCell ref="FG31:FH32"/>
    <mergeCell ref="FI31:FI32"/>
    <mergeCell ref="FJ31:FJ32"/>
    <mergeCell ref="FK31:FK32"/>
    <mergeCell ref="FL31:FL32"/>
    <mergeCell ref="FG25:FH26"/>
    <mergeCell ref="FI25:FI26"/>
    <mergeCell ref="FJ25:FJ26"/>
    <mergeCell ref="FK25:FK26"/>
    <mergeCell ref="FL25:FL26"/>
    <mergeCell ref="FG27:FH28"/>
    <mergeCell ref="FI27:FI28"/>
    <mergeCell ref="FJ27:FJ28"/>
    <mergeCell ref="FK27:FK28"/>
    <mergeCell ref="FL27:FL28"/>
    <mergeCell ref="FG21:FH22"/>
    <mergeCell ref="FI21:FI22"/>
    <mergeCell ref="FJ21:FJ22"/>
    <mergeCell ref="FK21:FK22"/>
    <mergeCell ref="FL21:FL22"/>
    <mergeCell ref="FG23:FH24"/>
    <mergeCell ref="FI23:FI24"/>
    <mergeCell ref="FJ23:FJ24"/>
    <mergeCell ref="FK23:FK24"/>
    <mergeCell ref="FL23:FL24"/>
    <mergeCell ref="FG17:FH18"/>
    <mergeCell ref="FI17:FI18"/>
    <mergeCell ref="FJ17:FJ18"/>
    <mergeCell ref="FK17:FK18"/>
    <mergeCell ref="FL17:FL18"/>
    <mergeCell ref="FG19:FH20"/>
    <mergeCell ref="FI19:FI20"/>
    <mergeCell ref="FJ19:FJ20"/>
    <mergeCell ref="FK19:FK20"/>
    <mergeCell ref="FL19:FL20"/>
    <mergeCell ref="FG13:FH14"/>
    <mergeCell ref="FI13:FI14"/>
    <mergeCell ref="FJ13:FJ14"/>
    <mergeCell ref="FK13:FK14"/>
    <mergeCell ref="FL13:FL14"/>
    <mergeCell ref="FG15:FH16"/>
    <mergeCell ref="FI15:FI16"/>
    <mergeCell ref="FJ15:FJ16"/>
    <mergeCell ref="FK15:FK16"/>
    <mergeCell ref="FL15:FL16"/>
    <mergeCell ref="FK9:FK10"/>
    <mergeCell ref="FL9:FL10"/>
    <mergeCell ref="FG11:FH12"/>
    <mergeCell ref="FI11:FI12"/>
    <mergeCell ref="FJ11:FJ12"/>
    <mergeCell ref="FK11:FK12"/>
    <mergeCell ref="FL11:FL12"/>
    <mergeCell ref="FK5:FK6"/>
    <mergeCell ref="FL5:FL6"/>
    <mergeCell ref="FG7:FH8"/>
    <mergeCell ref="FI7:FI8"/>
    <mergeCell ref="FJ7:FJ8"/>
    <mergeCell ref="FK7:FK8"/>
    <mergeCell ref="FL7:FL8"/>
    <mergeCell ref="EQ71:ER71"/>
    <mergeCell ref="EY71:EZ71"/>
    <mergeCell ref="FG3:FH4"/>
    <mergeCell ref="FI3:FJ4"/>
    <mergeCell ref="FG5:FH6"/>
    <mergeCell ref="FI5:FI6"/>
    <mergeCell ref="FJ5:FJ6"/>
    <mergeCell ref="FG9:FH10"/>
    <mergeCell ref="FI9:FI10"/>
    <mergeCell ref="FJ9:FJ10"/>
    <mergeCell ref="FB69:FB70"/>
    <mergeCell ref="FC69:FC70"/>
    <mergeCell ref="FD69:FD70"/>
    <mergeCell ref="EV67:EV68"/>
    <mergeCell ref="EY67:EZ68"/>
    <mergeCell ref="FA67:FA68"/>
    <mergeCell ref="FB67:FB68"/>
    <mergeCell ref="FC67:FC68"/>
    <mergeCell ref="CM71:CN71"/>
    <mergeCell ref="CU71:CV71"/>
    <mergeCell ref="DC71:DD71"/>
    <mergeCell ref="DK71:DL71"/>
    <mergeCell ref="DS71:DT71"/>
    <mergeCell ref="EA71:EB71"/>
    <mergeCell ref="EI71:EJ71"/>
    <mergeCell ref="ES69:ES70"/>
    <mergeCell ref="ET69:ET70"/>
    <mergeCell ref="EU69:EU70"/>
    <mergeCell ref="EV69:EV70"/>
    <mergeCell ref="EY69:EZ70"/>
    <mergeCell ref="FA69:FA70"/>
    <mergeCell ref="EI69:EJ70"/>
    <mergeCell ref="EK69:EK70"/>
    <mergeCell ref="EL69:EL70"/>
    <mergeCell ref="EM69:EM70"/>
    <mergeCell ref="EN69:EN70"/>
    <mergeCell ref="EQ69:ER70"/>
    <mergeCell ref="DX69:DX70"/>
    <mergeCell ref="EA69:EB70"/>
    <mergeCell ref="EC69:EC70"/>
    <mergeCell ref="ED69:ED70"/>
    <mergeCell ref="EE69:EE70"/>
    <mergeCell ref="EF69:EF70"/>
    <mergeCell ref="DO69:DO70"/>
    <mergeCell ref="DP69:DP70"/>
    <mergeCell ref="DS69:DT70"/>
    <mergeCell ref="DU69:DU70"/>
    <mergeCell ref="DV69:DV70"/>
    <mergeCell ref="DW69:DW70"/>
    <mergeCell ref="DF69:DF70"/>
    <mergeCell ref="DG69:DG70"/>
    <mergeCell ref="DH69:DH70"/>
    <mergeCell ref="DK69:DL70"/>
    <mergeCell ref="DM69:DM70"/>
    <mergeCell ref="DN69:DN70"/>
    <mergeCell ref="CW69:CW70"/>
    <mergeCell ref="CX69:CX70"/>
    <mergeCell ref="CY69:CY70"/>
    <mergeCell ref="CZ69:CZ70"/>
    <mergeCell ref="DC69:DD70"/>
    <mergeCell ref="DE69:DE70"/>
    <mergeCell ref="CM69:CN70"/>
    <mergeCell ref="CO69:CO70"/>
    <mergeCell ref="CP69:CP70"/>
    <mergeCell ref="CQ69:CQ70"/>
    <mergeCell ref="CR69:CR70"/>
    <mergeCell ref="CU69:CV70"/>
    <mergeCell ref="EM67:EM68"/>
    <mergeCell ref="EN67:EN68"/>
    <mergeCell ref="EQ67:ER68"/>
    <mergeCell ref="ES67:ES68"/>
    <mergeCell ref="ET67:ET68"/>
    <mergeCell ref="EU67:EU68"/>
    <mergeCell ref="ED67:ED68"/>
    <mergeCell ref="EE67:EE68"/>
    <mergeCell ref="EF67:EF68"/>
    <mergeCell ref="EI67:EJ68"/>
    <mergeCell ref="EK67:EK68"/>
    <mergeCell ref="EL67:EL68"/>
    <mergeCell ref="DU67:DU68"/>
    <mergeCell ref="DV67:DV68"/>
    <mergeCell ref="DW67:DW68"/>
    <mergeCell ref="DX67:DX68"/>
    <mergeCell ref="EA67:EB68"/>
    <mergeCell ref="EC67:EC68"/>
    <mergeCell ref="DK67:DL68"/>
    <mergeCell ref="DM67:DM68"/>
    <mergeCell ref="DN67:DN68"/>
    <mergeCell ref="DO67:DO68"/>
    <mergeCell ref="DP67:DP68"/>
    <mergeCell ref="DS67:DT68"/>
    <mergeCell ref="CZ67:CZ68"/>
    <mergeCell ref="DC67:DD68"/>
    <mergeCell ref="DE67:DE68"/>
    <mergeCell ref="DF67:DF68"/>
    <mergeCell ref="DG67:DG68"/>
    <mergeCell ref="DH67:DH68"/>
    <mergeCell ref="FD65:FD66"/>
    <mergeCell ref="CM67:CN68"/>
    <mergeCell ref="CO67:CO68"/>
    <mergeCell ref="CP67:CP68"/>
    <mergeCell ref="CQ67:CQ68"/>
    <mergeCell ref="CR67:CR68"/>
    <mergeCell ref="CU67:CV68"/>
    <mergeCell ref="CW67:CW68"/>
    <mergeCell ref="CX67:CX68"/>
    <mergeCell ref="CY67:CY68"/>
    <mergeCell ref="EU65:EU66"/>
    <mergeCell ref="EV65:EV66"/>
    <mergeCell ref="EY65:EZ66"/>
    <mergeCell ref="FA65:FA66"/>
    <mergeCell ref="FB65:FB66"/>
    <mergeCell ref="FC65:FC66"/>
    <mergeCell ref="EL65:EL66"/>
    <mergeCell ref="EM65:EM66"/>
    <mergeCell ref="EN65:EN66"/>
    <mergeCell ref="EQ65:ER66"/>
    <mergeCell ref="EC65:EC66"/>
    <mergeCell ref="ED65:ED66"/>
    <mergeCell ref="EE65:EE66"/>
    <mergeCell ref="EF65:EF66"/>
    <mergeCell ref="EI65:EJ66"/>
    <mergeCell ref="EK65:EK66"/>
    <mergeCell ref="DS65:DT66"/>
    <mergeCell ref="DU65:DU66"/>
    <mergeCell ref="DV65:DV66"/>
    <mergeCell ref="DW65:DW66"/>
    <mergeCell ref="DX65:DX66"/>
    <mergeCell ref="EA65:EB66"/>
    <mergeCell ref="DH65:DH66"/>
    <mergeCell ref="DK65:DL66"/>
    <mergeCell ref="DM65:DM66"/>
    <mergeCell ref="DN65:DN66"/>
    <mergeCell ref="DO65:DO66"/>
    <mergeCell ref="DP65:DP66"/>
    <mergeCell ref="CY65:CY66"/>
    <mergeCell ref="CZ65:CZ66"/>
    <mergeCell ref="DC65:DD66"/>
    <mergeCell ref="DE65:DE66"/>
    <mergeCell ref="DF65:DF66"/>
    <mergeCell ref="DG65:DG66"/>
    <mergeCell ref="FC63:FC64"/>
    <mergeCell ref="FD63:FD64"/>
    <mergeCell ref="CM65:CN66"/>
    <mergeCell ref="CO65:CO66"/>
    <mergeCell ref="CP65:CP66"/>
    <mergeCell ref="CQ65:CQ66"/>
    <mergeCell ref="CR65:CR66"/>
    <mergeCell ref="CU65:CV66"/>
    <mergeCell ref="CW65:CW66"/>
    <mergeCell ref="CX65:CX66"/>
    <mergeCell ref="ET63:ET64"/>
    <mergeCell ref="EU63:EU64"/>
    <mergeCell ref="EV63:EV64"/>
    <mergeCell ref="EY63:EZ64"/>
    <mergeCell ref="FA63:FA64"/>
    <mergeCell ref="FB63:FB64"/>
    <mergeCell ref="EK63:EK64"/>
    <mergeCell ref="EL63:EL64"/>
    <mergeCell ref="EM63:EM64"/>
    <mergeCell ref="EN63:EN64"/>
    <mergeCell ref="EQ63:ER64"/>
    <mergeCell ref="ES63:ES64"/>
    <mergeCell ref="EA63:EB64"/>
    <mergeCell ref="EC63:EC64"/>
    <mergeCell ref="ED63:ED64"/>
    <mergeCell ref="EE63:EE64"/>
    <mergeCell ref="EF63:EF64"/>
    <mergeCell ref="EI63:EJ64"/>
    <mergeCell ref="DP63:DP64"/>
    <mergeCell ref="DS63:DT64"/>
    <mergeCell ref="DU63:DU64"/>
    <mergeCell ref="DV63:DV64"/>
    <mergeCell ref="DW63:DW64"/>
    <mergeCell ref="DX63:DX64"/>
    <mergeCell ref="DG63:DG64"/>
    <mergeCell ref="DH63:DH64"/>
    <mergeCell ref="DK63:DL64"/>
    <mergeCell ref="DM63:DM64"/>
    <mergeCell ref="DN63:DN64"/>
    <mergeCell ref="DO63:DO64"/>
    <mergeCell ref="CX63:CX64"/>
    <mergeCell ref="CY63:CY64"/>
    <mergeCell ref="CZ63:CZ64"/>
    <mergeCell ref="DC63:DD64"/>
    <mergeCell ref="DE63:DE64"/>
    <mergeCell ref="DF63:DF64"/>
    <mergeCell ref="CM63:CN64"/>
    <mergeCell ref="CO63:CO64"/>
    <mergeCell ref="CP63:CP64"/>
    <mergeCell ref="CQ63:CQ64"/>
    <mergeCell ref="CR63:CR64"/>
    <mergeCell ref="CU63:CV64"/>
    <mergeCell ref="CW63:CW64"/>
    <mergeCell ref="ES61:ES62"/>
    <mergeCell ref="ET61:ET62"/>
    <mergeCell ref="EU61:EU62"/>
    <mergeCell ref="EV61:EV62"/>
    <mergeCell ref="EY61:EZ62"/>
    <mergeCell ref="FA61:FA62"/>
    <mergeCell ref="EI61:EJ62"/>
    <mergeCell ref="EK61:EK62"/>
    <mergeCell ref="EL61:EL62"/>
    <mergeCell ref="EM61:EM62"/>
    <mergeCell ref="EN61:EN62"/>
    <mergeCell ref="EQ61:ER62"/>
    <mergeCell ref="DX61:DX62"/>
    <mergeCell ref="EA61:EB62"/>
    <mergeCell ref="EC61:EC62"/>
    <mergeCell ref="ED61:ED62"/>
    <mergeCell ref="EE61:EE62"/>
    <mergeCell ref="EF61:EF62"/>
    <mergeCell ref="DO61:DO62"/>
    <mergeCell ref="DP61:DP62"/>
    <mergeCell ref="DS61:DT62"/>
    <mergeCell ref="DU61:DU62"/>
    <mergeCell ref="DV61:DV62"/>
    <mergeCell ref="DW61:DW62"/>
    <mergeCell ref="DF61:DF62"/>
    <mergeCell ref="DG61:DG62"/>
    <mergeCell ref="DH61:DH62"/>
    <mergeCell ref="DK61:DL62"/>
    <mergeCell ref="DM61:DM62"/>
    <mergeCell ref="DN61:DN62"/>
    <mergeCell ref="CW61:CW62"/>
    <mergeCell ref="CX61:CX62"/>
    <mergeCell ref="CY61:CY62"/>
    <mergeCell ref="CZ61:CZ62"/>
    <mergeCell ref="DC61:DD62"/>
    <mergeCell ref="DE61:DE62"/>
    <mergeCell ref="CM61:CN62"/>
    <mergeCell ref="CO61:CO62"/>
    <mergeCell ref="CP61:CP62"/>
    <mergeCell ref="CQ61:CQ62"/>
    <mergeCell ref="CR61:CR62"/>
    <mergeCell ref="CU61:CV62"/>
    <mergeCell ref="EV59:EV60"/>
    <mergeCell ref="EY59:EZ60"/>
    <mergeCell ref="FA59:FA60"/>
    <mergeCell ref="FB59:FB60"/>
    <mergeCell ref="FC59:FC60"/>
    <mergeCell ref="FD59:FD60"/>
    <mergeCell ref="EM59:EM60"/>
    <mergeCell ref="EN59:EN60"/>
    <mergeCell ref="EQ59:ER60"/>
    <mergeCell ref="ES59:ES60"/>
    <mergeCell ref="ET59:ET60"/>
    <mergeCell ref="EU59:EU60"/>
    <mergeCell ref="ED59:ED60"/>
    <mergeCell ref="EE59:EE60"/>
    <mergeCell ref="EF59:EF60"/>
    <mergeCell ref="EI59:EJ60"/>
    <mergeCell ref="EK59:EK60"/>
    <mergeCell ref="EL59:EL60"/>
    <mergeCell ref="DU59:DU60"/>
    <mergeCell ref="DV59:DV60"/>
    <mergeCell ref="DW59:DW60"/>
    <mergeCell ref="DX59:DX60"/>
    <mergeCell ref="EA59:EB60"/>
    <mergeCell ref="EC59:EC60"/>
    <mergeCell ref="DK59:DL60"/>
    <mergeCell ref="DM59:DM60"/>
    <mergeCell ref="DN59:DN60"/>
    <mergeCell ref="DO59:DO60"/>
    <mergeCell ref="DP59:DP60"/>
    <mergeCell ref="DS59:DT60"/>
    <mergeCell ref="CZ59:CZ60"/>
    <mergeCell ref="DC59:DD60"/>
    <mergeCell ref="DE59:DE60"/>
    <mergeCell ref="DF59:DF60"/>
    <mergeCell ref="DG59:DG60"/>
    <mergeCell ref="DH59:DH60"/>
    <mergeCell ref="CM59:CN60"/>
    <mergeCell ref="CO59:CO60"/>
    <mergeCell ref="CP59:CP60"/>
    <mergeCell ref="CQ59:CQ60"/>
    <mergeCell ref="CR59:CR60"/>
    <mergeCell ref="CU59:CV60"/>
    <mergeCell ref="CW59:CW60"/>
    <mergeCell ref="CX59:CX60"/>
    <mergeCell ref="CY59:CY60"/>
    <mergeCell ref="EU57:EU58"/>
    <mergeCell ref="EV57:EV58"/>
    <mergeCell ref="EY57:EZ58"/>
    <mergeCell ref="FA57:FA58"/>
    <mergeCell ref="FB57:FB58"/>
    <mergeCell ref="FC57:FC58"/>
    <mergeCell ref="EL57:EL58"/>
    <mergeCell ref="EM57:EM58"/>
    <mergeCell ref="EN57:EN58"/>
    <mergeCell ref="EQ57:ER58"/>
    <mergeCell ref="ES57:ES58"/>
    <mergeCell ref="ET57:ET58"/>
    <mergeCell ref="EC57:EC58"/>
    <mergeCell ref="ED57:ED58"/>
    <mergeCell ref="EE57:EE58"/>
    <mergeCell ref="EF57:EF58"/>
    <mergeCell ref="EI57:EJ58"/>
    <mergeCell ref="EK57:EK58"/>
    <mergeCell ref="DS57:DT58"/>
    <mergeCell ref="DU57:DU58"/>
    <mergeCell ref="DV57:DV58"/>
    <mergeCell ref="DW57:DW58"/>
    <mergeCell ref="DX57:DX58"/>
    <mergeCell ref="EA57:EB58"/>
    <mergeCell ref="DH57:DH58"/>
    <mergeCell ref="DK57:DL58"/>
    <mergeCell ref="DM57:DM58"/>
    <mergeCell ref="DN57:DN58"/>
    <mergeCell ref="DO57:DO58"/>
    <mergeCell ref="DP57:DP58"/>
    <mergeCell ref="CY57:CY58"/>
    <mergeCell ref="CZ57:CZ58"/>
    <mergeCell ref="DC57:DD58"/>
    <mergeCell ref="DE57:DE58"/>
    <mergeCell ref="DF57:DF58"/>
    <mergeCell ref="DG57:DG58"/>
    <mergeCell ref="FC55:FC56"/>
    <mergeCell ref="FD55:FD56"/>
    <mergeCell ref="CM57:CN58"/>
    <mergeCell ref="CO57:CO58"/>
    <mergeCell ref="CP57:CP58"/>
    <mergeCell ref="CQ57:CQ58"/>
    <mergeCell ref="CR57:CR58"/>
    <mergeCell ref="CU57:CV58"/>
    <mergeCell ref="CW57:CW58"/>
    <mergeCell ref="CX57:CX58"/>
    <mergeCell ref="ET55:ET56"/>
    <mergeCell ref="EU55:EU56"/>
    <mergeCell ref="EV55:EV56"/>
    <mergeCell ref="EY55:EZ56"/>
    <mergeCell ref="FA55:FA56"/>
    <mergeCell ref="FB55:FB56"/>
    <mergeCell ref="EK55:EK56"/>
    <mergeCell ref="EL55:EL56"/>
    <mergeCell ref="EM55:EM56"/>
    <mergeCell ref="EN55:EN56"/>
    <mergeCell ref="EQ55:ER56"/>
    <mergeCell ref="ES55:ES56"/>
    <mergeCell ref="EA55:EB56"/>
    <mergeCell ref="EC55:EC56"/>
    <mergeCell ref="ED55:ED56"/>
    <mergeCell ref="EE55:EE56"/>
    <mergeCell ref="EF55:EF56"/>
    <mergeCell ref="EI55:EJ56"/>
    <mergeCell ref="DP55:DP56"/>
    <mergeCell ref="DS55:DT56"/>
    <mergeCell ref="DU55:DU56"/>
    <mergeCell ref="DV55:DV56"/>
    <mergeCell ref="DW55:DW56"/>
    <mergeCell ref="DX55:DX56"/>
    <mergeCell ref="DG55:DG56"/>
    <mergeCell ref="DH55:DH56"/>
    <mergeCell ref="DK55:DL56"/>
    <mergeCell ref="DM55:DM56"/>
    <mergeCell ref="DN55:DN56"/>
    <mergeCell ref="DO55:DO56"/>
    <mergeCell ref="CX55:CX56"/>
    <mergeCell ref="CY55:CY56"/>
    <mergeCell ref="CZ55:CZ56"/>
    <mergeCell ref="DC55:DD56"/>
    <mergeCell ref="DE55:DE56"/>
    <mergeCell ref="DF55:DF56"/>
    <mergeCell ref="FB53:FB54"/>
    <mergeCell ref="FC53:FC54"/>
    <mergeCell ref="FD53:FD54"/>
    <mergeCell ref="CM55:CN56"/>
    <mergeCell ref="CO55:CO56"/>
    <mergeCell ref="CP55:CP56"/>
    <mergeCell ref="CQ55:CQ56"/>
    <mergeCell ref="CR55:CR56"/>
    <mergeCell ref="CU55:CV56"/>
    <mergeCell ref="CW55:CW56"/>
    <mergeCell ref="ES53:ES54"/>
    <mergeCell ref="ET53:ET54"/>
    <mergeCell ref="EU53:EU54"/>
    <mergeCell ref="EV53:EV54"/>
    <mergeCell ref="EY53:EZ54"/>
    <mergeCell ref="FA53:FA54"/>
    <mergeCell ref="EI53:EJ54"/>
    <mergeCell ref="EK53:EK54"/>
    <mergeCell ref="EL53:EL54"/>
    <mergeCell ref="EM53:EM54"/>
    <mergeCell ref="EN53:EN54"/>
    <mergeCell ref="EQ53:ER54"/>
    <mergeCell ref="DX53:DX54"/>
    <mergeCell ref="EA53:EB54"/>
    <mergeCell ref="EC53:EC54"/>
    <mergeCell ref="ED53:ED54"/>
    <mergeCell ref="EE53:EE54"/>
    <mergeCell ref="EF53:EF54"/>
    <mergeCell ref="DO53:DO54"/>
    <mergeCell ref="DP53:DP54"/>
    <mergeCell ref="DS53:DT54"/>
    <mergeCell ref="DU53:DU54"/>
    <mergeCell ref="DV53:DV54"/>
    <mergeCell ref="DW53:DW54"/>
    <mergeCell ref="DF53:DF54"/>
    <mergeCell ref="DG53:DG54"/>
    <mergeCell ref="DH53:DH54"/>
    <mergeCell ref="DK53:DL54"/>
    <mergeCell ref="DM53:DM54"/>
    <mergeCell ref="DN53:DN54"/>
    <mergeCell ref="CW53:CW54"/>
    <mergeCell ref="CX53:CX54"/>
    <mergeCell ref="CY53:CY54"/>
    <mergeCell ref="CZ53:CZ54"/>
    <mergeCell ref="DC53:DD54"/>
    <mergeCell ref="DE53:DE54"/>
    <mergeCell ref="CM53:CN54"/>
    <mergeCell ref="CO53:CO54"/>
    <mergeCell ref="CP53:CP54"/>
    <mergeCell ref="CQ53:CQ54"/>
    <mergeCell ref="CR53:CR54"/>
    <mergeCell ref="CU53:CV54"/>
    <mergeCell ref="EV51:EV52"/>
    <mergeCell ref="EY51:EZ52"/>
    <mergeCell ref="FA51:FA52"/>
    <mergeCell ref="FB51:FB52"/>
    <mergeCell ref="FC51:FC52"/>
    <mergeCell ref="FD51:FD52"/>
    <mergeCell ref="EM51:EM52"/>
    <mergeCell ref="EN51:EN52"/>
    <mergeCell ref="EQ51:ER52"/>
    <mergeCell ref="ES51:ES52"/>
    <mergeCell ref="ET51:ET52"/>
    <mergeCell ref="EU51:EU52"/>
    <mergeCell ref="ED51:ED52"/>
    <mergeCell ref="EE51:EE52"/>
    <mergeCell ref="EF51:EF52"/>
    <mergeCell ref="EI51:EJ52"/>
    <mergeCell ref="EK51:EK52"/>
    <mergeCell ref="EL51:EL52"/>
    <mergeCell ref="DU51:DU52"/>
    <mergeCell ref="DV51:DV52"/>
    <mergeCell ref="DW51:DW52"/>
    <mergeCell ref="DX51:DX52"/>
    <mergeCell ref="EA51:EB52"/>
    <mergeCell ref="EC51:EC52"/>
    <mergeCell ref="DK51:DL52"/>
    <mergeCell ref="DM51:DM52"/>
    <mergeCell ref="DN51:DN52"/>
    <mergeCell ref="DO51:DO52"/>
    <mergeCell ref="DP51:DP52"/>
    <mergeCell ref="DS51:DT52"/>
    <mergeCell ref="CZ51:CZ52"/>
    <mergeCell ref="DC51:DD52"/>
    <mergeCell ref="DE51:DE52"/>
    <mergeCell ref="DF51:DF52"/>
    <mergeCell ref="DG51:DG52"/>
    <mergeCell ref="DH51:DH52"/>
    <mergeCell ref="FD49:FD50"/>
    <mergeCell ref="CM51:CN52"/>
    <mergeCell ref="CO51:CO52"/>
    <mergeCell ref="CP51:CP52"/>
    <mergeCell ref="CQ51:CQ52"/>
    <mergeCell ref="CR51:CR52"/>
    <mergeCell ref="CU51:CV52"/>
    <mergeCell ref="CW51:CW52"/>
    <mergeCell ref="CX51:CX52"/>
    <mergeCell ref="CY51:CY52"/>
    <mergeCell ref="EU49:EU50"/>
    <mergeCell ref="EV49:EV50"/>
    <mergeCell ref="EY49:EZ50"/>
    <mergeCell ref="FA49:FA50"/>
    <mergeCell ref="FB49:FB50"/>
    <mergeCell ref="FC49:FC50"/>
    <mergeCell ref="EL49:EL50"/>
    <mergeCell ref="EM49:EM50"/>
    <mergeCell ref="EN49:EN50"/>
    <mergeCell ref="EQ49:ER50"/>
    <mergeCell ref="ES49:ES50"/>
    <mergeCell ref="ET49:ET50"/>
    <mergeCell ref="EC49:EC50"/>
    <mergeCell ref="ED49:ED50"/>
    <mergeCell ref="EE49:EE50"/>
    <mergeCell ref="EF49:EF50"/>
    <mergeCell ref="EI49:EJ50"/>
    <mergeCell ref="EK49:EK50"/>
    <mergeCell ref="DS49:DT50"/>
    <mergeCell ref="DU49:DU50"/>
    <mergeCell ref="DV49:DV50"/>
    <mergeCell ref="DW49:DW50"/>
    <mergeCell ref="DX49:DX50"/>
    <mergeCell ref="EA49:EB50"/>
    <mergeCell ref="DH49:DH50"/>
    <mergeCell ref="DK49:DL50"/>
    <mergeCell ref="DM49:DM50"/>
    <mergeCell ref="DN49:DN50"/>
    <mergeCell ref="DO49:DO50"/>
    <mergeCell ref="DP49:DP50"/>
    <mergeCell ref="CY49:CY50"/>
    <mergeCell ref="CZ49:CZ50"/>
    <mergeCell ref="DC49:DD50"/>
    <mergeCell ref="DE49:DE50"/>
    <mergeCell ref="DF49:DF50"/>
    <mergeCell ref="DG49:DG50"/>
    <mergeCell ref="FC47:FC48"/>
    <mergeCell ref="FD47:FD48"/>
    <mergeCell ref="CM49:CN50"/>
    <mergeCell ref="CO49:CO50"/>
    <mergeCell ref="CP49:CP50"/>
    <mergeCell ref="CQ49:CQ50"/>
    <mergeCell ref="CR49:CR50"/>
    <mergeCell ref="CU49:CV50"/>
    <mergeCell ref="CW49:CW50"/>
    <mergeCell ref="CX49:CX50"/>
    <mergeCell ref="ET47:ET48"/>
    <mergeCell ref="EU47:EU48"/>
    <mergeCell ref="EV47:EV48"/>
    <mergeCell ref="EY47:EZ48"/>
    <mergeCell ref="FA47:FA48"/>
    <mergeCell ref="FB47:FB48"/>
    <mergeCell ref="EK47:EK48"/>
    <mergeCell ref="EL47:EL48"/>
    <mergeCell ref="EM47:EM48"/>
    <mergeCell ref="EN47:EN48"/>
    <mergeCell ref="EQ47:ER48"/>
    <mergeCell ref="ES47:ES48"/>
    <mergeCell ref="EA47:EB48"/>
    <mergeCell ref="EC47:EC48"/>
    <mergeCell ref="ED47:ED48"/>
    <mergeCell ref="EE47:EE48"/>
    <mergeCell ref="EF47:EF48"/>
    <mergeCell ref="EI47:EJ48"/>
    <mergeCell ref="DP47:DP48"/>
    <mergeCell ref="DS47:DT48"/>
    <mergeCell ref="DU47:DU48"/>
    <mergeCell ref="DV47:DV48"/>
    <mergeCell ref="DW47:DW48"/>
    <mergeCell ref="DX47:DX48"/>
    <mergeCell ref="DG47:DG48"/>
    <mergeCell ref="DH47:DH48"/>
    <mergeCell ref="DK47:DL48"/>
    <mergeCell ref="DM47:DM48"/>
    <mergeCell ref="DN47:DN48"/>
    <mergeCell ref="DO47:DO48"/>
    <mergeCell ref="CX47:CX48"/>
    <mergeCell ref="CY47:CY48"/>
    <mergeCell ref="CZ47:CZ48"/>
    <mergeCell ref="DC47:DD48"/>
    <mergeCell ref="DE47:DE48"/>
    <mergeCell ref="DF47:DF48"/>
    <mergeCell ref="CM47:CN48"/>
    <mergeCell ref="CO47:CO48"/>
    <mergeCell ref="CP47:CP48"/>
    <mergeCell ref="CQ47:CQ48"/>
    <mergeCell ref="CR47:CR48"/>
    <mergeCell ref="CU47:CV48"/>
    <mergeCell ref="CW47:CW48"/>
    <mergeCell ref="ES45:ES46"/>
    <mergeCell ref="ET45:ET46"/>
    <mergeCell ref="EU45:EU46"/>
    <mergeCell ref="EV45:EV46"/>
    <mergeCell ref="EY45:EZ46"/>
    <mergeCell ref="FA45:FA46"/>
    <mergeCell ref="EI45:EJ46"/>
    <mergeCell ref="EK45:EK46"/>
    <mergeCell ref="EL45:EL46"/>
    <mergeCell ref="EM45:EM46"/>
    <mergeCell ref="EN45:EN46"/>
    <mergeCell ref="EQ45:ER46"/>
    <mergeCell ref="DX45:DX46"/>
    <mergeCell ref="EA45:EB46"/>
    <mergeCell ref="EC45:EC46"/>
    <mergeCell ref="ED45:ED46"/>
    <mergeCell ref="EE45:EE46"/>
    <mergeCell ref="EF45:EF46"/>
    <mergeCell ref="DO45:DO46"/>
    <mergeCell ref="DP45:DP46"/>
    <mergeCell ref="DS45:DT46"/>
    <mergeCell ref="DU45:DU46"/>
    <mergeCell ref="DV45:DV46"/>
    <mergeCell ref="DW45:DW46"/>
    <mergeCell ref="DF45:DF46"/>
    <mergeCell ref="DG45:DG46"/>
    <mergeCell ref="DH45:DH46"/>
    <mergeCell ref="DK45:DL46"/>
    <mergeCell ref="DM45:DM46"/>
    <mergeCell ref="DN45:DN46"/>
    <mergeCell ref="CW45:CW46"/>
    <mergeCell ref="CX45:CX46"/>
    <mergeCell ref="CY45:CY46"/>
    <mergeCell ref="CZ45:CZ46"/>
    <mergeCell ref="DC45:DD46"/>
    <mergeCell ref="DE45:DE46"/>
    <mergeCell ref="CM45:CN46"/>
    <mergeCell ref="CO45:CO46"/>
    <mergeCell ref="CP45:CP46"/>
    <mergeCell ref="CQ45:CQ46"/>
    <mergeCell ref="CR45:CR46"/>
    <mergeCell ref="CU45:CV46"/>
    <mergeCell ref="EV43:EV44"/>
    <mergeCell ref="EY43:EZ44"/>
    <mergeCell ref="FA43:FA44"/>
    <mergeCell ref="FB43:FB44"/>
    <mergeCell ref="FC43:FC44"/>
    <mergeCell ref="FD43:FD44"/>
    <mergeCell ref="EM43:EM44"/>
    <mergeCell ref="EN43:EN44"/>
    <mergeCell ref="EQ43:ER44"/>
    <mergeCell ref="ES43:ES44"/>
    <mergeCell ref="ET43:ET44"/>
    <mergeCell ref="EU43:EU44"/>
    <mergeCell ref="ED43:ED44"/>
    <mergeCell ref="EE43:EE44"/>
    <mergeCell ref="EF43:EF44"/>
    <mergeCell ref="EI43:EJ44"/>
    <mergeCell ref="EK43:EK44"/>
    <mergeCell ref="EL43:EL44"/>
    <mergeCell ref="EO43:EO44"/>
    <mergeCell ref="DU43:DU44"/>
    <mergeCell ref="DV43:DV44"/>
    <mergeCell ref="DW43:DW44"/>
    <mergeCell ref="DX43:DX44"/>
    <mergeCell ref="EA43:EB44"/>
    <mergeCell ref="EC43:EC44"/>
    <mergeCell ref="DK43:DL44"/>
    <mergeCell ref="DM43:DM44"/>
    <mergeCell ref="DN43:DN44"/>
    <mergeCell ref="DO43:DO44"/>
    <mergeCell ref="DP43:DP44"/>
    <mergeCell ref="DS43:DT44"/>
    <mergeCell ref="CZ43:CZ44"/>
    <mergeCell ref="DC43:DD44"/>
    <mergeCell ref="DE43:DE44"/>
    <mergeCell ref="DF43:DF44"/>
    <mergeCell ref="DG43:DG44"/>
    <mergeCell ref="DH43:DH44"/>
    <mergeCell ref="CM43:CN44"/>
    <mergeCell ref="CO43:CO44"/>
    <mergeCell ref="CP43:CP44"/>
    <mergeCell ref="CQ43:CQ44"/>
    <mergeCell ref="CR43:CR44"/>
    <mergeCell ref="CU43:CV44"/>
    <mergeCell ref="CW43:CW44"/>
    <mergeCell ref="CX43:CX44"/>
    <mergeCell ref="CY43:CY44"/>
    <mergeCell ref="EU41:EU42"/>
    <mergeCell ref="EV41:EV42"/>
    <mergeCell ref="EY41:EZ42"/>
    <mergeCell ref="FA41:FA42"/>
    <mergeCell ref="FB41:FB42"/>
    <mergeCell ref="FC41:FC42"/>
    <mergeCell ref="EL41:EL42"/>
    <mergeCell ref="EM41:EM42"/>
    <mergeCell ref="EN41:EN42"/>
    <mergeCell ref="EQ41:ER42"/>
    <mergeCell ref="ES41:ES42"/>
    <mergeCell ref="ET41:ET42"/>
    <mergeCell ref="EC41:EC42"/>
    <mergeCell ref="ED41:ED42"/>
    <mergeCell ref="EE41:EE42"/>
    <mergeCell ref="EF41:EF42"/>
    <mergeCell ref="EI41:EJ42"/>
    <mergeCell ref="EK41:EK42"/>
    <mergeCell ref="DS41:DT42"/>
    <mergeCell ref="DU41:DU42"/>
    <mergeCell ref="DV41:DV42"/>
    <mergeCell ref="DW41:DW42"/>
    <mergeCell ref="DX41:DX42"/>
    <mergeCell ref="EA41:EB42"/>
    <mergeCell ref="DH41:DH42"/>
    <mergeCell ref="DK41:DL42"/>
    <mergeCell ref="DM41:DM42"/>
    <mergeCell ref="DN41:DN42"/>
    <mergeCell ref="DO41:DO42"/>
    <mergeCell ref="DP41:DP42"/>
    <mergeCell ref="CY41:CY42"/>
    <mergeCell ref="CZ41:CZ42"/>
    <mergeCell ref="DC41:DD42"/>
    <mergeCell ref="DE41:DE42"/>
    <mergeCell ref="DF41:DF42"/>
    <mergeCell ref="DG41:DG42"/>
    <mergeCell ref="FC39:FC40"/>
    <mergeCell ref="FD39:FD40"/>
    <mergeCell ref="CM41:CN42"/>
    <mergeCell ref="CO41:CO42"/>
    <mergeCell ref="CP41:CP42"/>
    <mergeCell ref="CQ41:CQ42"/>
    <mergeCell ref="CR41:CR42"/>
    <mergeCell ref="CU41:CV42"/>
    <mergeCell ref="CW41:CW42"/>
    <mergeCell ref="CX41:CX42"/>
    <mergeCell ref="ET39:ET40"/>
    <mergeCell ref="EU39:EU40"/>
    <mergeCell ref="EV39:EV40"/>
    <mergeCell ref="EY39:EZ40"/>
    <mergeCell ref="FA39:FA40"/>
    <mergeCell ref="FB39:FB40"/>
    <mergeCell ref="EK39:EK40"/>
    <mergeCell ref="EL39:EL40"/>
    <mergeCell ref="EM39:EM40"/>
    <mergeCell ref="EN39:EN40"/>
    <mergeCell ref="EQ39:ER40"/>
    <mergeCell ref="ES39:ES40"/>
    <mergeCell ref="EA39:EB40"/>
    <mergeCell ref="EC39:EC40"/>
    <mergeCell ref="ED39:ED40"/>
    <mergeCell ref="EE39:EE40"/>
    <mergeCell ref="EF39:EF40"/>
    <mergeCell ref="EI39:EJ40"/>
    <mergeCell ref="DP39:DP40"/>
    <mergeCell ref="DS39:DT40"/>
    <mergeCell ref="DU39:DU40"/>
    <mergeCell ref="DV39:DV40"/>
    <mergeCell ref="DW39:DW40"/>
    <mergeCell ref="DX39:DX40"/>
    <mergeCell ref="DG39:DG40"/>
    <mergeCell ref="DH39:DH40"/>
    <mergeCell ref="DK39:DL40"/>
    <mergeCell ref="DM39:DM40"/>
    <mergeCell ref="DN39:DN40"/>
    <mergeCell ref="DO39:DO40"/>
    <mergeCell ref="DI39:DI40"/>
    <mergeCell ref="DQ39:DQ40"/>
    <mergeCell ref="DY39:DY40"/>
    <mergeCell ref="EG39:EG40"/>
    <mergeCell ref="EO39:EO40"/>
    <mergeCell ref="CX39:CX40"/>
    <mergeCell ref="CY39:CY40"/>
    <mergeCell ref="CZ39:CZ40"/>
    <mergeCell ref="DC39:DD40"/>
    <mergeCell ref="DE39:DE40"/>
    <mergeCell ref="DF39:DF40"/>
    <mergeCell ref="FB37:FB38"/>
    <mergeCell ref="FC37:FC38"/>
    <mergeCell ref="FD37:FD38"/>
    <mergeCell ref="CM39:CN40"/>
    <mergeCell ref="CO39:CO40"/>
    <mergeCell ref="CP39:CP40"/>
    <mergeCell ref="CQ39:CQ40"/>
    <mergeCell ref="CR39:CR40"/>
    <mergeCell ref="CU39:CV40"/>
    <mergeCell ref="CW39:CW40"/>
    <mergeCell ref="ES37:ES38"/>
    <mergeCell ref="ET37:ET38"/>
    <mergeCell ref="EU37:EU38"/>
    <mergeCell ref="EV37:EV38"/>
    <mergeCell ref="EY37:EZ38"/>
    <mergeCell ref="FA37:FA38"/>
    <mergeCell ref="EI37:EJ38"/>
    <mergeCell ref="EK37:EK38"/>
    <mergeCell ref="EL37:EL38"/>
    <mergeCell ref="EM37:EM38"/>
    <mergeCell ref="EN37:EN38"/>
    <mergeCell ref="EQ37:ER38"/>
    <mergeCell ref="DX37:DX38"/>
    <mergeCell ref="EA37:EB38"/>
    <mergeCell ref="EC37:EC38"/>
    <mergeCell ref="ED37:ED38"/>
    <mergeCell ref="EE37:EE38"/>
    <mergeCell ref="EF37:EF38"/>
    <mergeCell ref="DO37:DO38"/>
    <mergeCell ref="DP37:DP38"/>
    <mergeCell ref="DS37:DT38"/>
    <mergeCell ref="DU37:DU38"/>
    <mergeCell ref="DV37:DV38"/>
    <mergeCell ref="DW37:DW38"/>
    <mergeCell ref="DF37:DF38"/>
    <mergeCell ref="DG37:DG38"/>
    <mergeCell ref="DH37:DH38"/>
    <mergeCell ref="DK37:DL38"/>
    <mergeCell ref="DM37:DM38"/>
    <mergeCell ref="DN37:DN38"/>
    <mergeCell ref="CW37:CW38"/>
    <mergeCell ref="CX37:CX38"/>
    <mergeCell ref="CY37:CY38"/>
    <mergeCell ref="CZ37:CZ38"/>
    <mergeCell ref="DC37:DD38"/>
    <mergeCell ref="DE37:DE38"/>
    <mergeCell ref="DA37:DA38"/>
    <mergeCell ref="DI37:DI38"/>
    <mergeCell ref="CM37:CN38"/>
    <mergeCell ref="CO37:CO38"/>
    <mergeCell ref="CP37:CP38"/>
    <mergeCell ref="CQ37:CQ38"/>
    <mergeCell ref="CR37:CR38"/>
    <mergeCell ref="CU37:CV38"/>
    <mergeCell ref="EV35:EV36"/>
    <mergeCell ref="EY35:EZ36"/>
    <mergeCell ref="FA35:FA36"/>
    <mergeCell ref="FB35:FB36"/>
    <mergeCell ref="FC35:FC36"/>
    <mergeCell ref="FD35:FD36"/>
    <mergeCell ref="EM35:EM36"/>
    <mergeCell ref="EN35:EN36"/>
    <mergeCell ref="EQ35:ER36"/>
    <mergeCell ref="ES35:ES36"/>
    <mergeCell ref="ET35:ET36"/>
    <mergeCell ref="EU35:EU36"/>
    <mergeCell ref="ED35:ED36"/>
    <mergeCell ref="EE35:EE36"/>
    <mergeCell ref="EF35:EF36"/>
    <mergeCell ref="EI35:EJ36"/>
    <mergeCell ref="EK35:EK36"/>
    <mergeCell ref="EL35:EL36"/>
    <mergeCell ref="DU35:DU36"/>
    <mergeCell ref="DV35:DV36"/>
    <mergeCell ref="DW35:DW36"/>
    <mergeCell ref="DX35:DX36"/>
    <mergeCell ref="EA35:EB36"/>
    <mergeCell ref="EC35:EC36"/>
    <mergeCell ref="DK35:DL36"/>
    <mergeCell ref="DM35:DM36"/>
    <mergeCell ref="DN35:DN36"/>
    <mergeCell ref="DO35:DO36"/>
    <mergeCell ref="DP35:DP36"/>
    <mergeCell ref="DS35:DT36"/>
    <mergeCell ref="CZ35:CZ36"/>
    <mergeCell ref="DC35:DD36"/>
    <mergeCell ref="DE35:DE36"/>
    <mergeCell ref="DF35:DF36"/>
    <mergeCell ref="DG35:DG36"/>
    <mergeCell ref="DH35:DH36"/>
    <mergeCell ref="FD33:FD34"/>
    <mergeCell ref="CM35:CN36"/>
    <mergeCell ref="CO35:CO36"/>
    <mergeCell ref="CP35:CP36"/>
    <mergeCell ref="CQ35:CQ36"/>
    <mergeCell ref="CR35:CR36"/>
    <mergeCell ref="CU35:CV36"/>
    <mergeCell ref="CW35:CW36"/>
    <mergeCell ref="CX35:CX36"/>
    <mergeCell ref="CY35:CY36"/>
    <mergeCell ref="EU33:EU34"/>
    <mergeCell ref="EV33:EV34"/>
    <mergeCell ref="EY33:EZ34"/>
    <mergeCell ref="FA33:FA34"/>
    <mergeCell ref="FB33:FB34"/>
    <mergeCell ref="FC33:FC34"/>
    <mergeCell ref="EL33:EL34"/>
    <mergeCell ref="EM33:EM34"/>
    <mergeCell ref="EN33:EN34"/>
    <mergeCell ref="EQ33:ER34"/>
    <mergeCell ref="ES33:ES34"/>
    <mergeCell ref="ET33:ET34"/>
    <mergeCell ref="EC33:EC34"/>
    <mergeCell ref="ED33:ED34"/>
    <mergeCell ref="EE33:EE34"/>
    <mergeCell ref="EF33:EF34"/>
    <mergeCell ref="EI33:EJ34"/>
    <mergeCell ref="EK33:EK34"/>
    <mergeCell ref="DS33:DT34"/>
    <mergeCell ref="DU33:DU34"/>
    <mergeCell ref="DV33:DV34"/>
    <mergeCell ref="DW33:DW34"/>
    <mergeCell ref="DX33:DX34"/>
    <mergeCell ref="EA33:EB34"/>
    <mergeCell ref="DH33:DH34"/>
    <mergeCell ref="DK33:DL34"/>
    <mergeCell ref="DM33:DM34"/>
    <mergeCell ref="DN33:DN34"/>
    <mergeCell ref="DO33:DO34"/>
    <mergeCell ref="DP33:DP34"/>
    <mergeCell ref="CY33:CY34"/>
    <mergeCell ref="CZ33:CZ34"/>
    <mergeCell ref="DC33:DD34"/>
    <mergeCell ref="DE33:DE34"/>
    <mergeCell ref="DF33:DF34"/>
    <mergeCell ref="DG33:DG34"/>
    <mergeCell ref="FC31:FC32"/>
    <mergeCell ref="FD31:FD32"/>
    <mergeCell ref="CM33:CN34"/>
    <mergeCell ref="CO33:CO34"/>
    <mergeCell ref="CP33:CP34"/>
    <mergeCell ref="CQ33:CQ34"/>
    <mergeCell ref="CR33:CR34"/>
    <mergeCell ref="CU33:CV34"/>
    <mergeCell ref="CW33:CW34"/>
    <mergeCell ref="CX33:CX34"/>
    <mergeCell ref="ET31:ET32"/>
    <mergeCell ref="EU31:EU32"/>
    <mergeCell ref="EV31:EV32"/>
    <mergeCell ref="EY31:EZ32"/>
    <mergeCell ref="FA31:FA32"/>
    <mergeCell ref="FB31:FB32"/>
    <mergeCell ref="EK31:EK32"/>
    <mergeCell ref="EL31:EL32"/>
    <mergeCell ref="EM31:EM32"/>
    <mergeCell ref="EN31:EN32"/>
    <mergeCell ref="EQ31:ER32"/>
    <mergeCell ref="ES31:ES32"/>
    <mergeCell ref="EA31:EB32"/>
    <mergeCell ref="EC31:EC32"/>
    <mergeCell ref="ED31:ED32"/>
    <mergeCell ref="EE31:EE32"/>
    <mergeCell ref="EF31:EF32"/>
    <mergeCell ref="EI31:EJ32"/>
    <mergeCell ref="DP31:DP32"/>
    <mergeCell ref="DS31:DT32"/>
    <mergeCell ref="DU31:DU32"/>
    <mergeCell ref="DV31:DV32"/>
    <mergeCell ref="DW31:DW32"/>
    <mergeCell ref="DX31:DX32"/>
    <mergeCell ref="DG31:DG32"/>
    <mergeCell ref="DH31:DH32"/>
    <mergeCell ref="DK31:DL32"/>
    <mergeCell ref="DM31:DM32"/>
    <mergeCell ref="DN31:DN32"/>
    <mergeCell ref="DO31:DO32"/>
    <mergeCell ref="CX31:CX32"/>
    <mergeCell ref="CY31:CY32"/>
    <mergeCell ref="CZ31:CZ32"/>
    <mergeCell ref="DC31:DD32"/>
    <mergeCell ref="DE31:DE32"/>
    <mergeCell ref="DF31:DF32"/>
    <mergeCell ref="CM31:CN32"/>
    <mergeCell ref="CO31:CO32"/>
    <mergeCell ref="CP31:CP32"/>
    <mergeCell ref="CQ31:CQ32"/>
    <mergeCell ref="CR31:CR32"/>
    <mergeCell ref="CU31:CV32"/>
    <mergeCell ref="CW31:CW32"/>
    <mergeCell ref="ES29:ES30"/>
    <mergeCell ref="ET29:ET30"/>
    <mergeCell ref="EU29:EU30"/>
    <mergeCell ref="EV29:EV30"/>
    <mergeCell ref="EY29:EZ30"/>
    <mergeCell ref="FA29:FA30"/>
    <mergeCell ref="EI29:EJ30"/>
    <mergeCell ref="EK29:EK30"/>
    <mergeCell ref="EL29:EL30"/>
    <mergeCell ref="EM29:EM30"/>
    <mergeCell ref="EN29:EN30"/>
    <mergeCell ref="EQ29:ER30"/>
    <mergeCell ref="DX29:DX30"/>
    <mergeCell ref="EA29:EB30"/>
    <mergeCell ref="EC29:EC30"/>
    <mergeCell ref="ED29:ED30"/>
    <mergeCell ref="EE29:EE30"/>
    <mergeCell ref="EF29:EF30"/>
    <mergeCell ref="DO29:DO30"/>
    <mergeCell ref="DP29:DP30"/>
    <mergeCell ref="DS29:DT30"/>
    <mergeCell ref="DU29:DU30"/>
    <mergeCell ref="DV29:DV30"/>
    <mergeCell ref="DW29:DW30"/>
    <mergeCell ref="DF29:DF30"/>
    <mergeCell ref="DG29:DG30"/>
    <mergeCell ref="DH29:DH30"/>
    <mergeCell ref="DK29:DL30"/>
    <mergeCell ref="DM29:DM30"/>
    <mergeCell ref="DN29:DN30"/>
    <mergeCell ref="CW29:CW30"/>
    <mergeCell ref="CX29:CX30"/>
    <mergeCell ref="CY29:CY30"/>
    <mergeCell ref="CZ29:CZ30"/>
    <mergeCell ref="DC29:DD30"/>
    <mergeCell ref="DE29:DE30"/>
    <mergeCell ref="CM29:CN30"/>
    <mergeCell ref="CO29:CO30"/>
    <mergeCell ref="CP29:CP30"/>
    <mergeCell ref="CQ29:CQ30"/>
    <mergeCell ref="CR29:CR30"/>
    <mergeCell ref="CU29:CV30"/>
    <mergeCell ref="EM27:EM28"/>
    <mergeCell ref="EN27:EN28"/>
    <mergeCell ref="EQ27:ER28"/>
    <mergeCell ref="ES27:ES28"/>
    <mergeCell ref="ET27:ET28"/>
    <mergeCell ref="EU27:EU28"/>
    <mergeCell ref="ED27:ED28"/>
    <mergeCell ref="EE27:EE28"/>
    <mergeCell ref="EF27:EF28"/>
    <mergeCell ref="EI27:EJ28"/>
    <mergeCell ref="EK27:EK28"/>
    <mergeCell ref="EL27:EL28"/>
    <mergeCell ref="DU27:DU28"/>
    <mergeCell ref="DV27:DV28"/>
    <mergeCell ref="DW27:DW28"/>
    <mergeCell ref="DX27:DX28"/>
    <mergeCell ref="EA27:EB28"/>
    <mergeCell ref="EC27:EC28"/>
    <mergeCell ref="DK27:DL28"/>
    <mergeCell ref="DM27:DM28"/>
    <mergeCell ref="DN27:DN28"/>
    <mergeCell ref="DO27:DO28"/>
    <mergeCell ref="DP27:DP28"/>
    <mergeCell ref="DS27:DT28"/>
    <mergeCell ref="CZ27:CZ28"/>
    <mergeCell ref="DC27:DD28"/>
    <mergeCell ref="DE27:DE28"/>
    <mergeCell ref="DF27:DF28"/>
    <mergeCell ref="DG27:DG28"/>
    <mergeCell ref="DH27:DH28"/>
    <mergeCell ref="FD25:FD26"/>
    <mergeCell ref="CM27:CN28"/>
    <mergeCell ref="CO27:CO28"/>
    <mergeCell ref="CP27:CP28"/>
    <mergeCell ref="CQ27:CQ28"/>
    <mergeCell ref="CR27:CR28"/>
    <mergeCell ref="CU27:CV28"/>
    <mergeCell ref="CW27:CW28"/>
    <mergeCell ref="CX27:CX28"/>
    <mergeCell ref="CY27:CY28"/>
    <mergeCell ref="EU25:EU26"/>
    <mergeCell ref="EV25:EV26"/>
    <mergeCell ref="EY25:EZ26"/>
    <mergeCell ref="FA25:FA26"/>
    <mergeCell ref="FB25:FB26"/>
    <mergeCell ref="FC25:FC26"/>
    <mergeCell ref="EL25:EL26"/>
    <mergeCell ref="EM25:EM26"/>
    <mergeCell ref="EN25:EN26"/>
    <mergeCell ref="EQ25:ER26"/>
    <mergeCell ref="EC25:EC26"/>
    <mergeCell ref="ED25:ED26"/>
    <mergeCell ref="EE25:EE26"/>
    <mergeCell ref="EF25:EF26"/>
    <mergeCell ref="EI25:EJ26"/>
    <mergeCell ref="EK25:EK26"/>
    <mergeCell ref="DS25:DT26"/>
    <mergeCell ref="DU25:DU26"/>
    <mergeCell ref="DV25:DV26"/>
    <mergeCell ref="DW25:DW26"/>
    <mergeCell ref="DX25:DX26"/>
    <mergeCell ref="EA25:EB26"/>
    <mergeCell ref="DH25:DH26"/>
    <mergeCell ref="DK25:DL26"/>
    <mergeCell ref="DM25:DM26"/>
    <mergeCell ref="DN25:DN26"/>
    <mergeCell ref="DO25:DO26"/>
    <mergeCell ref="DP25:DP26"/>
    <mergeCell ref="CY25:CY26"/>
    <mergeCell ref="CZ25:CZ26"/>
    <mergeCell ref="DC25:DD26"/>
    <mergeCell ref="DE25:DE26"/>
    <mergeCell ref="DF25:DF26"/>
    <mergeCell ref="DG25:DG26"/>
    <mergeCell ref="FC23:FC24"/>
    <mergeCell ref="FD23:FD24"/>
    <mergeCell ref="CM25:CN26"/>
    <mergeCell ref="CO25:CO26"/>
    <mergeCell ref="CP25:CP26"/>
    <mergeCell ref="CQ25:CQ26"/>
    <mergeCell ref="CR25:CR26"/>
    <mergeCell ref="CU25:CV26"/>
    <mergeCell ref="CW25:CW26"/>
    <mergeCell ref="CX25:CX26"/>
    <mergeCell ref="ET23:ET24"/>
    <mergeCell ref="EU23:EU24"/>
    <mergeCell ref="EV23:EV24"/>
    <mergeCell ref="EY23:EZ24"/>
    <mergeCell ref="FA23:FA24"/>
    <mergeCell ref="FB23:FB24"/>
    <mergeCell ref="EK23:EK24"/>
    <mergeCell ref="EL23:EL24"/>
    <mergeCell ref="EM23:EM24"/>
    <mergeCell ref="EN23:EN24"/>
    <mergeCell ref="EQ23:ER24"/>
    <mergeCell ref="ES23:ES24"/>
    <mergeCell ref="EA23:EB24"/>
    <mergeCell ref="EC23:EC24"/>
    <mergeCell ref="ED23:ED24"/>
    <mergeCell ref="EE23:EE24"/>
    <mergeCell ref="EF23:EF24"/>
    <mergeCell ref="EI23:EJ24"/>
    <mergeCell ref="DP23:DP24"/>
    <mergeCell ref="DS23:DT24"/>
    <mergeCell ref="DU23:DU24"/>
    <mergeCell ref="DV23:DV24"/>
    <mergeCell ref="DW23:DW24"/>
    <mergeCell ref="DX23:DX24"/>
    <mergeCell ref="DG23:DG24"/>
    <mergeCell ref="DH23:DH24"/>
    <mergeCell ref="DK23:DL24"/>
    <mergeCell ref="DM23:DM24"/>
    <mergeCell ref="DN23:DN24"/>
    <mergeCell ref="DO23:DO24"/>
    <mergeCell ref="CX23:CX24"/>
    <mergeCell ref="CY23:CY24"/>
    <mergeCell ref="CZ23:CZ24"/>
    <mergeCell ref="DC23:DD24"/>
    <mergeCell ref="DE23:DE24"/>
    <mergeCell ref="DF23:DF24"/>
    <mergeCell ref="CM23:CN24"/>
    <mergeCell ref="CO23:CO24"/>
    <mergeCell ref="CP23:CP24"/>
    <mergeCell ref="CQ23:CQ24"/>
    <mergeCell ref="CR23:CR24"/>
    <mergeCell ref="CU23:CV24"/>
    <mergeCell ref="CW23:CW24"/>
    <mergeCell ref="ES21:ES22"/>
    <mergeCell ref="ET21:ET22"/>
    <mergeCell ref="EU21:EU22"/>
    <mergeCell ref="EV21:EV22"/>
    <mergeCell ref="EY21:EZ22"/>
    <mergeCell ref="FA21:FA22"/>
    <mergeCell ref="EI21:EJ22"/>
    <mergeCell ref="EK21:EK22"/>
    <mergeCell ref="EL21:EL22"/>
    <mergeCell ref="EM21:EM22"/>
    <mergeCell ref="EN21:EN22"/>
    <mergeCell ref="EQ21:ER22"/>
    <mergeCell ref="DX21:DX22"/>
    <mergeCell ref="EA21:EB22"/>
    <mergeCell ref="EC21:EC22"/>
    <mergeCell ref="ED21:ED22"/>
    <mergeCell ref="EE21:EE22"/>
    <mergeCell ref="EF21:EF22"/>
    <mergeCell ref="DO21:DO22"/>
    <mergeCell ref="DP21:DP22"/>
    <mergeCell ref="DS21:DT22"/>
    <mergeCell ref="DU21:DU22"/>
    <mergeCell ref="DV21:DV22"/>
    <mergeCell ref="DW21:DW22"/>
    <mergeCell ref="DF21:DF22"/>
    <mergeCell ref="DG21:DG22"/>
    <mergeCell ref="DH21:DH22"/>
    <mergeCell ref="DK21:DL22"/>
    <mergeCell ref="DM21:DM22"/>
    <mergeCell ref="DN21:DN22"/>
    <mergeCell ref="CW21:CW22"/>
    <mergeCell ref="CX21:CX22"/>
    <mergeCell ref="CY21:CY22"/>
    <mergeCell ref="CZ21:CZ22"/>
    <mergeCell ref="DC21:DD22"/>
    <mergeCell ref="DE21:DE22"/>
    <mergeCell ref="CM21:CN22"/>
    <mergeCell ref="CO21:CO22"/>
    <mergeCell ref="CP21:CP22"/>
    <mergeCell ref="CQ21:CQ22"/>
    <mergeCell ref="CR21:CR22"/>
    <mergeCell ref="CU21:CV22"/>
    <mergeCell ref="EV19:EV20"/>
    <mergeCell ref="EY19:EZ20"/>
    <mergeCell ref="FA19:FA20"/>
    <mergeCell ref="FB19:FB20"/>
    <mergeCell ref="FC19:FC20"/>
    <mergeCell ref="FD19:FD20"/>
    <mergeCell ref="EM19:EM20"/>
    <mergeCell ref="EN19:EN20"/>
    <mergeCell ref="EQ19:ER20"/>
    <mergeCell ref="ES19:ES20"/>
    <mergeCell ref="ET19:ET20"/>
    <mergeCell ref="EU19:EU20"/>
    <mergeCell ref="ED19:ED20"/>
    <mergeCell ref="EE19:EE20"/>
    <mergeCell ref="EF19:EF20"/>
    <mergeCell ref="EI19:EJ20"/>
    <mergeCell ref="EK19:EK20"/>
    <mergeCell ref="EL19:EL20"/>
    <mergeCell ref="DU19:DU20"/>
    <mergeCell ref="DV19:DV20"/>
    <mergeCell ref="DW19:DW20"/>
    <mergeCell ref="DX19:DX20"/>
    <mergeCell ref="EA19:EB20"/>
    <mergeCell ref="EC19:EC20"/>
    <mergeCell ref="DK19:DL20"/>
    <mergeCell ref="DM19:DM20"/>
    <mergeCell ref="DN19:DN20"/>
    <mergeCell ref="DO19:DO20"/>
    <mergeCell ref="DP19:DP20"/>
    <mergeCell ref="DS19:DT20"/>
    <mergeCell ref="CZ19:CZ20"/>
    <mergeCell ref="DC19:DD20"/>
    <mergeCell ref="DE19:DE20"/>
    <mergeCell ref="DF19:DF20"/>
    <mergeCell ref="DG19:DG20"/>
    <mergeCell ref="DH19:DH20"/>
    <mergeCell ref="FD17:FD18"/>
    <mergeCell ref="CM19:CN20"/>
    <mergeCell ref="CO19:CO20"/>
    <mergeCell ref="CP19:CP20"/>
    <mergeCell ref="CQ19:CQ20"/>
    <mergeCell ref="CR19:CR20"/>
    <mergeCell ref="CU19:CV20"/>
    <mergeCell ref="CW19:CW20"/>
    <mergeCell ref="CX19:CX20"/>
    <mergeCell ref="CY19:CY20"/>
    <mergeCell ref="EU17:EU18"/>
    <mergeCell ref="EV17:EV18"/>
    <mergeCell ref="EY17:EZ18"/>
    <mergeCell ref="FA17:FA18"/>
    <mergeCell ref="FB17:FB18"/>
    <mergeCell ref="FC17:FC18"/>
    <mergeCell ref="EL17:EL18"/>
    <mergeCell ref="EM17:EM18"/>
    <mergeCell ref="EN17:EN18"/>
    <mergeCell ref="EQ17:ER18"/>
    <mergeCell ref="ES17:ES18"/>
    <mergeCell ref="ET17:ET18"/>
    <mergeCell ref="EC17:EC18"/>
    <mergeCell ref="ED17:ED18"/>
    <mergeCell ref="EE17:EE18"/>
    <mergeCell ref="EF17:EF18"/>
    <mergeCell ref="EI17:EJ18"/>
    <mergeCell ref="EK17:EK18"/>
    <mergeCell ref="DS17:DT18"/>
    <mergeCell ref="DU17:DU18"/>
    <mergeCell ref="DV17:DV18"/>
    <mergeCell ref="DW17:DW18"/>
    <mergeCell ref="DX17:DX18"/>
    <mergeCell ref="EA17:EB18"/>
    <mergeCell ref="DH17:DH18"/>
    <mergeCell ref="DK17:DL18"/>
    <mergeCell ref="DM17:DM18"/>
    <mergeCell ref="DN17:DN18"/>
    <mergeCell ref="DO17:DO18"/>
    <mergeCell ref="DP17:DP18"/>
    <mergeCell ref="CY17:CY18"/>
    <mergeCell ref="CZ17:CZ18"/>
    <mergeCell ref="DC17:DD18"/>
    <mergeCell ref="DE17:DE18"/>
    <mergeCell ref="DF17:DF18"/>
    <mergeCell ref="DG17:DG18"/>
    <mergeCell ref="FC15:FC16"/>
    <mergeCell ref="FD15:FD16"/>
    <mergeCell ref="CM17:CN18"/>
    <mergeCell ref="CO17:CO18"/>
    <mergeCell ref="CP17:CP18"/>
    <mergeCell ref="CQ17:CQ18"/>
    <mergeCell ref="CR17:CR18"/>
    <mergeCell ref="CU17:CV18"/>
    <mergeCell ref="CW17:CW18"/>
    <mergeCell ref="CX17:CX18"/>
    <mergeCell ref="ET15:ET16"/>
    <mergeCell ref="EU15:EU16"/>
    <mergeCell ref="EV15:EV16"/>
    <mergeCell ref="EY15:EZ16"/>
    <mergeCell ref="FA15:FA16"/>
    <mergeCell ref="FB15:FB16"/>
    <mergeCell ref="EK15:EK16"/>
    <mergeCell ref="EL15:EL16"/>
    <mergeCell ref="EM15:EM16"/>
    <mergeCell ref="EN15:EN16"/>
    <mergeCell ref="EQ15:ER16"/>
    <mergeCell ref="ES15:ES16"/>
    <mergeCell ref="EA15:EB16"/>
    <mergeCell ref="EC15:EC16"/>
    <mergeCell ref="ED15:ED16"/>
    <mergeCell ref="EE15:EE16"/>
    <mergeCell ref="EF15:EF16"/>
    <mergeCell ref="EI15:EJ16"/>
    <mergeCell ref="DP15:DP16"/>
    <mergeCell ref="DS15:DT16"/>
    <mergeCell ref="DU15:DU16"/>
    <mergeCell ref="DV15:DV16"/>
    <mergeCell ref="DW15:DW16"/>
    <mergeCell ref="DX15:DX16"/>
    <mergeCell ref="DG15:DG16"/>
    <mergeCell ref="DH15:DH16"/>
    <mergeCell ref="DK15:DL16"/>
    <mergeCell ref="DM15:DM16"/>
    <mergeCell ref="DN15:DN16"/>
    <mergeCell ref="DO15:DO16"/>
    <mergeCell ref="CX15:CX16"/>
    <mergeCell ref="CY15:CY16"/>
    <mergeCell ref="CZ15:CZ16"/>
    <mergeCell ref="DC15:DD16"/>
    <mergeCell ref="DE15:DE16"/>
    <mergeCell ref="DF15:DF16"/>
    <mergeCell ref="FB13:FB14"/>
    <mergeCell ref="FC13:FC14"/>
    <mergeCell ref="FD13:FD14"/>
    <mergeCell ref="CM15:CN16"/>
    <mergeCell ref="CO15:CO16"/>
    <mergeCell ref="CP15:CP16"/>
    <mergeCell ref="CQ15:CQ16"/>
    <mergeCell ref="CR15:CR16"/>
    <mergeCell ref="CU15:CV16"/>
    <mergeCell ref="CW15:CW16"/>
    <mergeCell ref="ES13:ES14"/>
    <mergeCell ref="ET13:ET14"/>
    <mergeCell ref="EU13:EU14"/>
    <mergeCell ref="EV13:EV14"/>
    <mergeCell ref="EY13:EZ14"/>
    <mergeCell ref="FA13:FA14"/>
    <mergeCell ref="EI13:EJ14"/>
    <mergeCell ref="EK13:EK14"/>
    <mergeCell ref="EL13:EL14"/>
    <mergeCell ref="EM13:EM14"/>
    <mergeCell ref="EN13:EN14"/>
    <mergeCell ref="EQ13:ER14"/>
    <mergeCell ref="DX13:DX14"/>
    <mergeCell ref="EA13:EB14"/>
    <mergeCell ref="EC13:EC14"/>
    <mergeCell ref="ED13:ED14"/>
    <mergeCell ref="DK11:DL12"/>
    <mergeCell ref="DM11:DM12"/>
    <mergeCell ref="DN11:DN12"/>
    <mergeCell ref="EE13:EE14"/>
    <mergeCell ref="EF13:EF14"/>
    <mergeCell ref="DO13:DO14"/>
    <mergeCell ref="DP13:DP14"/>
    <mergeCell ref="DS13:DT14"/>
    <mergeCell ref="DU13:DU14"/>
    <mergeCell ref="DV13:DV14"/>
    <mergeCell ref="DW13:DW14"/>
    <mergeCell ref="DF13:DF14"/>
    <mergeCell ref="DG13:DG14"/>
    <mergeCell ref="DH13:DH14"/>
    <mergeCell ref="DK13:DL14"/>
    <mergeCell ref="DM13:DM14"/>
    <mergeCell ref="DN13:DN14"/>
    <mergeCell ref="FD11:FD12"/>
    <mergeCell ref="EM11:EM12"/>
    <mergeCell ref="EN11:EN12"/>
    <mergeCell ref="EQ11:ER12"/>
    <mergeCell ref="ES11:ES12"/>
    <mergeCell ref="ET11:ET12"/>
    <mergeCell ref="EU11:EU12"/>
    <mergeCell ref="ED11:ED12"/>
    <mergeCell ref="EE11:EE12"/>
    <mergeCell ref="EF11:EF12"/>
    <mergeCell ref="EI11:EJ12"/>
    <mergeCell ref="EK11:EK12"/>
    <mergeCell ref="EL11:EL12"/>
    <mergeCell ref="DV11:DV12"/>
    <mergeCell ref="DW11:DW12"/>
    <mergeCell ref="DX11:DX12"/>
    <mergeCell ref="EA11:EB12"/>
    <mergeCell ref="EC11:EC12"/>
    <mergeCell ref="CZ11:CZ12"/>
    <mergeCell ref="DC11:DD12"/>
    <mergeCell ref="DE11:DE12"/>
    <mergeCell ref="DF11:DF12"/>
    <mergeCell ref="DG11:DG12"/>
    <mergeCell ref="DH11:DH12"/>
    <mergeCell ref="CM11:CN12"/>
    <mergeCell ref="CO11:CO12"/>
    <mergeCell ref="CP11:CP12"/>
    <mergeCell ref="CQ11:CQ12"/>
    <mergeCell ref="CR11:CR12"/>
    <mergeCell ref="CU11:CV12"/>
    <mergeCell ref="CW11:CW12"/>
    <mergeCell ref="CX11:CX12"/>
    <mergeCell ref="CY11:CY12"/>
    <mergeCell ref="CM13:CN14"/>
    <mergeCell ref="CO13:CO14"/>
    <mergeCell ref="CP13:CP14"/>
    <mergeCell ref="CQ13:CQ14"/>
    <mergeCell ref="CR13:CR14"/>
    <mergeCell ref="CU13:CV14"/>
    <mergeCell ref="CW13:CW14"/>
    <mergeCell ref="CX13:CX14"/>
    <mergeCell ref="CY13:CY14"/>
    <mergeCell ref="CZ13:CZ14"/>
    <mergeCell ref="DC13:DD14"/>
    <mergeCell ref="DE13:DE14"/>
    <mergeCell ref="FB9:FB10"/>
    <mergeCell ref="FC9:FC10"/>
    <mergeCell ref="EL9:EL10"/>
    <mergeCell ref="EM9:EM10"/>
    <mergeCell ref="EN9:EN10"/>
    <mergeCell ref="EQ9:ER10"/>
    <mergeCell ref="ES9:ES10"/>
    <mergeCell ref="ET9:ET10"/>
    <mergeCell ref="EC9:EC10"/>
    <mergeCell ref="ED9:ED10"/>
    <mergeCell ref="EE9:EE10"/>
    <mergeCell ref="EF9:EF10"/>
    <mergeCell ref="EI9:EJ10"/>
    <mergeCell ref="EK9:EK10"/>
    <mergeCell ref="DO11:DO12"/>
    <mergeCell ref="DP11:DP12"/>
    <mergeCell ref="DS11:DT12"/>
    <mergeCell ref="EV11:EV12"/>
    <mergeCell ref="EY11:EZ12"/>
    <mergeCell ref="FA11:FA12"/>
    <mergeCell ref="FB11:FB12"/>
    <mergeCell ref="FC11:FC12"/>
    <mergeCell ref="DU11:DU12"/>
    <mergeCell ref="CY9:CY10"/>
    <mergeCell ref="CZ9:CZ10"/>
    <mergeCell ref="DC9:DD10"/>
    <mergeCell ref="DE9:DE10"/>
    <mergeCell ref="DF9:DF10"/>
    <mergeCell ref="DG9:DG10"/>
    <mergeCell ref="FC7:FC8"/>
    <mergeCell ref="FD7:FD8"/>
    <mergeCell ref="CM9:CN10"/>
    <mergeCell ref="CO9:CO10"/>
    <mergeCell ref="CP9:CP10"/>
    <mergeCell ref="CQ9:CQ10"/>
    <mergeCell ref="CR9:CR10"/>
    <mergeCell ref="CU9:CV10"/>
    <mergeCell ref="CW9:CW10"/>
    <mergeCell ref="CX9:CX10"/>
    <mergeCell ref="ET7:ET8"/>
    <mergeCell ref="EU7:EU8"/>
    <mergeCell ref="EV7:EV8"/>
    <mergeCell ref="EY7:EZ8"/>
    <mergeCell ref="FA7:FA8"/>
    <mergeCell ref="FB7:FB8"/>
    <mergeCell ref="EK7:EK8"/>
    <mergeCell ref="EL7:EL8"/>
    <mergeCell ref="FD9:FD10"/>
    <mergeCell ref="ED7:ED8"/>
    <mergeCell ref="EE7:EE8"/>
    <mergeCell ref="EU9:EU10"/>
    <mergeCell ref="EV9:EV10"/>
    <mergeCell ref="EY9:EZ10"/>
    <mergeCell ref="FA9:FA10"/>
    <mergeCell ref="EF7:EF8"/>
    <mergeCell ref="EI7:EJ8"/>
    <mergeCell ref="DP7:DP8"/>
    <mergeCell ref="DS7:DT8"/>
    <mergeCell ref="DU7:DU8"/>
    <mergeCell ref="DV7:DV8"/>
    <mergeCell ref="DW7:DW8"/>
    <mergeCell ref="DX7:DX8"/>
    <mergeCell ref="DG7:DG8"/>
    <mergeCell ref="DH7:DH8"/>
    <mergeCell ref="DK7:DL8"/>
    <mergeCell ref="DM7:DM8"/>
    <mergeCell ref="DN7:DN8"/>
    <mergeCell ref="DO7:DO8"/>
    <mergeCell ref="DX9:DX10"/>
    <mergeCell ref="EA9:EB10"/>
    <mergeCell ref="DH9:DH10"/>
    <mergeCell ref="DK9:DL10"/>
    <mergeCell ref="DM9:DM10"/>
    <mergeCell ref="DN9:DN10"/>
    <mergeCell ref="DO9:DO10"/>
    <mergeCell ref="DP9:DP10"/>
    <mergeCell ref="DS9:DT10"/>
    <mergeCell ref="DU9:DU10"/>
    <mergeCell ref="DV9:DV10"/>
    <mergeCell ref="DW9:DW10"/>
    <mergeCell ref="FB5:FB6"/>
    <mergeCell ref="FC5:FC6"/>
    <mergeCell ref="FD5:FD6"/>
    <mergeCell ref="CM7:CN8"/>
    <mergeCell ref="CO7:CO8"/>
    <mergeCell ref="CP7:CP8"/>
    <mergeCell ref="CQ7:CQ8"/>
    <mergeCell ref="CR7:CR8"/>
    <mergeCell ref="CU7:CV8"/>
    <mergeCell ref="CW7:CW8"/>
    <mergeCell ref="ES5:ES6"/>
    <mergeCell ref="ET5:ET6"/>
    <mergeCell ref="EU5:EU6"/>
    <mergeCell ref="EV5:EV6"/>
    <mergeCell ref="EY5:EZ6"/>
    <mergeCell ref="FA5:FA6"/>
    <mergeCell ref="EI5:EJ6"/>
    <mergeCell ref="EK5:EK6"/>
    <mergeCell ref="EL5:EL6"/>
    <mergeCell ref="EM5:EM6"/>
    <mergeCell ref="EN5:EN6"/>
    <mergeCell ref="EQ5:ER6"/>
    <mergeCell ref="DX5:DX6"/>
    <mergeCell ref="EA5:EB6"/>
    <mergeCell ref="EC5:EC6"/>
    <mergeCell ref="ED5:ED6"/>
    <mergeCell ref="EM7:EM8"/>
    <mergeCell ref="EN7:EN8"/>
    <mergeCell ref="EQ7:ER8"/>
    <mergeCell ref="ES7:ES8"/>
    <mergeCell ref="EA7:EB8"/>
    <mergeCell ref="EC7:EC8"/>
    <mergeCell ref="DF5:DF6"/>
    <mergeCell ref="DG5:DG6"/>
    <mergeCell ref="DH5:DH6"/>
    <mergeCell ref="DK5:DL6"/>
    <mergeCell ref="DM5:DM6"/>
    <mergeCell ref="DN5:DN6"/>
    <mergeCell ref="CW5:CW6"/>
    <mergeCell ref="CX5:CX6"/>
    <mergeCell ref="CY5:CY6"/>
    <mergeCell ref="CZ5:CZ6"/>
    <mergeCell ref="DC5:DD6"/>
    <mergeCell ref="DE5:DE6"/>
    <mergeCell ref="CX7:CX8"/>
    <mergeCell ref="CY7:CY8"/>
    <mergeCell ref="CZ7:CZ8"/>
    <mergeCell ref="DC7:DD8"/>
    <mergeCell ref="DE7:DE8"/>
    <mergeCell ref="DF7:DF8"/>
    <mergeCell ref="CM5:CN6"/>
    <mergeCell ref="CO5:CO6"/>
    <mergeCell ref="CP5:CP6"/>
    <mergeCell ref="CQ5:CQ6"/>
    <mergeCell ref="CR5:CR6"/>
    <mergeCell ref="CU5:CV6"/>
    <mergeCell ref="EI3:EJ4"/>
    <mergeCell ref="EK3:EL4"/>
    <mergeCell ref="EQ3:ER4"/>
    <mergeCell ref="ES3:ET4"/>
    <mergeCell ref="EY3:EZ4"/>
    <mergeCell ref="FA3:FB4"/>
    <mergeCell ref="DK3:DL4"/>
    <mergeCell ref="DM3:DN4"/>
    <mergeCell ref="DS3:DT4"/>
    <mergeCell ref="DU3:DV4"/>
    <mergeCell ref="EA3:EB4"/>
    <mergeCell ref="EC3:ED4"/>
    <mergeCell ref="CM3:CN4"/>
    <mergeCell ref="CO3:CP4"/>
    <mergeCell ref="CU3:CV4"/>
    <mergeCell ref="CW3:CX4"/>
    <mergeCell ref="DC3:DD4"/>
    <mergeCell ref="DE3:DF4"/>
    <mergeCell ref="EE5:EE6"/>
    <mergeCell ref="EF5:EF6"/>
    <mergeCell ref="DO5:DO6"/>
    <mergeCell ref="DP5:DP6"/>
    <mergeCell ref="DS5:DT6"/>
    <mergeCell ref="DU5:DU6"/>
    <mergeCell ref="DV5:DV6"/>
    <mergeCell ref="DW5:DW6"/>
    <mergeCell ref="CE69:CF70"/>
    <mergeCell ref="CG69:CG70"/>
    <mergeCell ref="CH69:CH70"/>
    <mergeCell ref="CI69:CI70"/>
    <mergeCell ref="CJ69:CJ70"/>
    <mergeCell ref="CE71:CF71"/>
    <mergeCell ref="CE65:CF66"/>
    <mergeCell ref="CG65:CG66"/>
    <mergeCell ref="CH65:CH66"/>
    <mergeCell ref="CI65:CI66"/>
    <mergeCell ref="CJ65:CJ66"/>
    <mergeCell ref="CE67:CF68"/>
    <mergeCell ref="CG67:CG68"/>
    <mergeCell ref="CH67:CH68"/>
    <mergeCell ref="CI67:CI68"/>
    <mergeCell ref="CJ67:CJ68"/>
    <mergeCell ref="CE61:CF62"/>
    <mergeCell ref="CG61:CG62"/>
    <mergeCell ref="CH61:CH62"/>
    <mergeCell ref="CI61:CI62"/>
    <mergeCell ref="CJ61:CJ62"/>
    <mergeCell ref="CE63:CF64"/>
    <mergeCell ref="CG63:CG64"/>
    <mergeCell ref="CH63:CH64"/>
    <mergeCell ref="CI63:CI64"/>
    <mergeCell ref="CJ63:CJ64"/>
    <mergeCell ref="CE57:CF58"/>
    <mergeCell ref="CG57:CG58"/>
    <mergeCell ref="CH57:CH58"/>
    <mergeCell ref="CI57:CI58"/>
    <mergeCell ref="CJ57:CJ58"/>
    <mergeCell ref="CE59:CF60"/>
    <mergeCell ref="CG59:CG60"/>
    <mergeCell ref="CH59:CH60"/>
    <mergeCell ref="CI59:CI60"/>
    <mergeCell ref="CJ59:CJ60"/>
    <mergeCell ref="CE53:CF54"/>
    <mergeCell ref="CG53:CG54"/>
    <mergeCell ref="CH53:CH54"/>
    <mergeCell ref="CI53:CI54"/>
    <mergeCell ref="CJ53:CJ54"/>
    <mergeCell ref="CE55:CF56"/>
    <mergeCell ref="CG55:CG56"/>
    <mergeCell ref="CH55:CH56"/>
    <mergeCell ref="CI55:CI56"/>
    <mergeCell ref="CJ55:CJ56"/>
    <mergeCell ref="CE49:CF50"/>
    <mergeCell ref="CG49:CG50"/>
    <mergeCell ref="CH49:CH50"/>
    <mergeCell ref="CI49:CI50"/>
    <mergeCell ref="CJ49:CJ50"/>
    <mergeCell ref="CE51:CF52"/>
    <mergeCell ref="CG51:CG52"/>
    <mergeCell ref="CH51:CH52"/>
    <mergeCell ref="CI51:CI52"/>
    <mergeCell ref="CJ51:CJ52"/>
    <mergeCell ref="CE45:CF46"/>
    <mergeCell ref="CG45:CG46"/>
    <mergeCell ref="CH45:CH46"/>
    <mergeCell ref="CI45:CI46"/>
    <mergeCell ref="CJ45:CJ46"/>
    <mergeCell ref="CE47:CF48"/>
    <mergeCell ref="CG47:CG48"/>
    <mergeCell ref="CH47:CH48"/>
    <mergeCell ref="CI47:CI48"/>
    <mergeCell ref="CJ47:CJ48"/>
    <mergeCell ref="CE41:CF42"/>
    <mergeCell ref="CG41:CG42"/>
    <mergeCell ref="CH41:CH42"/>
    <mergeCell ref="CI41:CI42"/>
    <mergeCell ref="CJ41:CJ42"/>
    <mergeCell ref="CE43:CF44"/>
    <mergeCell ref="CG43:CG44"/>
    <mergeCell ref="CH43:CH44"/>
    <mergeCell ref="CI43:CI44"/>
    <mergeCell ref="CJ43:CJ44"/>
    <mergeCell ref="CE37:CF38"/>
    <mergeCell ref="CG37:CG38"/>
    <mergeCell ref="CH37:CH38"/>
    <mergeCell ref="CI37:CI38"/>
    <mergeCell ref="CJ37:CJ38"/>
    <mergeCell ref="CE39:CF40"/>
    <mergeCell ref="CG39:CG40"/>
    <mergeCell ref="CH39:CH40"/>
    <mergeCell ref="CI39:CI40"/>
    <mergeCell ref="CJ39:CJ40"/>
    <mergeCell ref="CE33:CF34"/>
    <mergeCell ref="CG33:CG34"/>
    <mergeCell ref="CH33:CH34"/>
    <mergeCell ref="CI33:CI34"/>
    <mergeCell ref="CJ33:CJ34"/>
    <mergeCell ref="CE35:CF36"/>
    <mergeCell ref="CG35:CG36"/>
    <mergeCell ref="CH35:CH36"/>
    <mergeCell ref="CI35:CI36"/>
    <mergeCell ref="CJ35:CJ36"/>
    <mergeCell ref="CE29:CF30"/>
    <mergeCell ref="CG29:CG30"/>
    <mergeCell ref="CH29:CH30"/>
    <mergeCell ref="CI29:CI30"/>
    <mergeCell ref="CJ29:CJ30"/>
    <mergeCell ref="CE31:CF32"/>
    <mergeCell ref="CG31:CG32"/>
    <mergeCell ref="CH31:CH32"/>
    <mergeCell ref="CI31:CI32"/>
    <mergeCell ref="CJ31:CJ32"/>
    <mergeCell ref="CE25:CF26"/>
    <mergeCell ref="CG25:CG26"/>
    <mergeCell ref="CH25:CH26"/>
    <mergeCell ref="CI25:CI26"/>
    <mergeCell ref="CJ25:CJ26"/>
    <mergeCell ref="CE27:CF28"/>
    <mergeCell ref="CG27:CG28"/>
    <mergeCell ref="CH27:CH28"/>
    <mergeCell ref="CI27:CI28"/>
    <mergeCell ref="CJ27:CJ28"/>
    <mergeCell ref="CE21:CF22"/>
    <mergeCell ref="CG21:CG22"/>
    <mergeCell ref="CH21:CH22"/>
    <mergeCell ref="CI21:CI22"/>
    <mergeCell ref="CJ21:CJ22"/>
    <mergeCell ref="CE23:CF24"/>
    <mergeCell ref="CG23:CG24"/>
    <mergeCell ref="CH23:CH24"/>
    <mergeCell ref="CI23:CI24"/>
    <mergeCell ref="CJ23:CJ24"/>
    <mergeCell ref="CE17:CF18"/>
    <mergeCell ref="CG17:CG18"/>
    <mergeCell ref="CH17:CH18"/>
    <mergeCell ref="CI17:CI18"/>
    <mergeCell ref="CJ17:CJ18"/>
    <mergeCell ref="CE19:CF20"/>
    <mergeCell ref="CG19:CG20"/>
    <mergeCell ref="CH19:CH20"/>
    <mergeCell ref="CI19:CI20"/>
    <mergeCell ref="CJ19:CJ20"/>
    <mergeCell ref="CE13:CF14"/>
    <mergeCell ref="CG13:CG14"/>
    <mergeCell ref="CH13:CH14"/>
    <mergeCell ref="CI13:CI14"/>
    <mergeCell ref="CJ13:CJ14"/>
    <mergeCell ref="CE15:CF16"/>
    <mergeCell ref="CG15:CG16"/>
    <mergeCell ref="CH15:CH16"/>
    <mergeCell ref="CI15:CI16"/>
    <mergeCell ref="CJ15:CJ16"/>
    <mergeCell ref="CG9:CG10"/>
    <mergeCell ref="CH9:CH10"/>
    <mergeCell ref="CI9:CI10"/>
    <mergeCell ref="CJ9:CJ10"/>
    <mergeCell ref="CE11:CF12"/>
    <mergeCell ref="CG11:CG12"/>
    <mergeCell ref="CH11:CH12"/>
    <mergeCell ref="CI11:CI12"/>
    <mergeCell ref="CJ11:CJ12"/>
    <mergeCell ref="CI5:CI6"/>
    <mergeCell ref="CJ5:CJ6"/>
    <mergeCell ref="CE7:CF8"/>
    <mergeCell ref="CG7:CG8"/>
    <mergeCell ref="CH7:CH8"/>
    <mergeCell ref="CI7:CI8"/>
    <mergeCell ref="CJ7:CJ8"/>
    <mergeCell ref="AY71:AZ71"/>
    <mergeCell ref="BG71:BH71"/>
    <mergeCell ref="BO71:BP71"/>
    <mergeCell ref="BW71:BX71"/>
    <mergeCell ref="AY69:AZ70"/>
    <mergeCell ref="BA69:BA70"/>
    <mergeCell ref="BB69:BB70"/>
    <mergeCell ref="BC69:BC70"/>
    <mergeCell ref="BD69:BD70"/>
    <mergeCell ref="BG69:BH70"/>
    <mergeCell ref="BI69:BI70"/>
    <mergeCell ref="BJ69:BJ70"/>
    <mergeCell ref="BI67:BI68"/>
    <mergeCell ref="BJ67:BJ68"/>
    <mergeCell ref="AY67:AZ68"/>
    <mergeCell ref="BA67:BA68"/>
    <mergeCell ref="CE3:CF4"/>
    <mergeCell ref="CG3:CH4"/>
    <mergeCell ref="CE5:CF6"/>
    <mergeCell ref="CG5:CG6"/>
    <mergeCell ref="CH5:CH6"/>
    <mergeCell ref="CE9:CF10"/>
    <mergeCell ref="BT69:BT70"/>
    <mergeCell ref="BW69:BX70"/>
    <mergeCell ref="BY69:BY70"/>
    <mergeCell ref="BZ69:BZ70"/>
    <mergeCell ref="CA69:CA70"/>
    <mergeCell ref="CB69:CB70"/>
    <mergeCell ref="BK69:BK70"/>
    <mergeCell ref="BL69:BL70"/>
    <mergeCell ref="BO69:BP70"/>
    <mergeCell ref="BQ69:BQ70"/>
    <mergeCell ref="BR69:BR70"/>
    <mergeCell ref="BS69:BS70"/>
    <mergeCell ref="CA67:CA68"/>
    <mergeCell ref="CB67:CB68"/>
    <mergeCell ref="BR67:BR68"/>
    <mergeCell ref="BS67:BS68"/>
    <mergeCell ref="BT67:BT68"/>
    <mergeCell ref="BW67:BX68"/>
    <mergeCell ref="BY67:BY68"/>
    <mergeCell ref="BZ67:BZ68"/>
    <mergeCell ref="BK67:BK68"/>
    <mergeCell ref="BL67:BL68"/>
    <mergeCell ref="BO67:BP68"/>
    <mergeCell ref="BQ67:BQ68"/>
    <mergeCell ref="BT61:BT62"/>
    <mergeCell ref="BW61:BX62"/>
    <mergeCell ref="BB67:BB68"/>
    <mergeCell ref="BC67:BC68"/>
    <mergeCell ref="BD67:BD68"/>
    <mergeCell ref="BG67:BH68"/>
    <mergeCell ref="BT65:BT66"/>
    <mergeCell ref="BW65:BX66"/>
    <mergeCell ref="BY65:BY66"/>
    <mergeCell ref="BZ65:BZ66"/>
    <mergeCell ref="CA65:CA66"/>
    <mergeCell ref="CB65:CB66"/>
    <mergeCell ref="BK65:BK66"/>
    <mergeCell ref="BL65:BL66"/>
    <mergeCell ref="BO65:BP66"/>
    <mergeCell ref="BQ65:BQ66"/>
    <mergeCell ref="BR65:BR66"/>
    <mergeCell ref="BS65:BS66"/>
    <mergeCell ref="CA63:CA64"/>
    <mergeCell ref="CB63:CB64"/>
    <mergeCell ref="AY65:AZ66"/>
    <mergeCell ref="BA65:BA66"/>
    <mergeCell ref="BB65:BB66"/>
    <mergeCell ref="BC65:BC66"/>
    <mergeCell ref="BD65:BD66"/>
    <mergeCell ref="BG65:BH66"/>
    <mergeCell ref="BI65:BI66"/>
    <mergeCell ref="BJ65:BJ66"/>
    <mergeCell ref="BR63:BR64"/>
    <mergeCell ref="BS63:BS64"/>
    <mergeCell ref="BT63:BT64"/>
    <mergeCell ref="BW63:BX64"/>
    <mergeCell ref="BY63:BY64"/>
    <mergeCell ref="BZ63:BZ64"/>
    <mergeCell ref="BI63:BI64"/>
    <mergeCell ref="BJ63:BJ64"/>
    <mergeCell ref="BK63:BK64"/>
    <mergeCell ref="BL63:BL64"/>
    <mergeCell ref="BO63:BP64"/>
    <mergeCell ref="BQ63:BQ64"/>
    <mergeCell ref="AY63:AZ64"/>
    <mergeCell ref="BA63:BA64"/>
    <mergeCell ref="BB63:BB64"/>
    <mergeCell ref="BC63:BC64"/>
    <mergeCell ref="BD63:BD64"/>
    <mergeCell ref="BG63:BH64"/>
    <mergeCell ref="BY61:BY62"/>
    <mergeCell ref="BZ61:BZ62"/>
    <mergeCell ref="CA61:CA62"/>
    <mergeCell ref="CB61:CB62"/>
    <mergeCell ref="BK61:BK62"/>
    <mergeCell ref="BL61:BL62"/>
    <mergeCell ref="BO61:BP62"/>
    <mergeCell ref="BQ61:BQ62"/>
    <mergeCell ref="BR61:BR62"/>
    <mergeCell ref="BS61:BS62"/>
    <mergeCell ref="CA59:CA60"/>
    <mergeCell ref="CB59:CB60"/>
    <mergeCell ref="AY61:AZ62"/>
    <mergeCell ref="BA61:BA62"/>
    <mergeCell ref="BB61:BB62"/>
    <mergeCell ref="BC61:BC62"/>
    <mergeCell ref="BD61:BD62"/>
    <mergeCell ref="BG61:BH62"/>
    <mergeCell ref="BI61:BI62"/>
    <mergeCell ref="BJ61:BJ62"/>
    <mergeCell ref="BR59:BR60"/>
    <mergeCell ref="BS59:BS60"/>
    <mergeCell ref="BT59:BT60"/>
    <mergeCell ref="BW59:BX60"/>
    <mergeCell ref="BY59:BY60"/>
    <mergeCell ref="BZ59:BZ60"/>
    <mergeCell ref="BI59:BI60"/>
    <mergeCell ref="BJ59:BJ60"/>
    <mergeCell ref="BK59:BK60"/>
    <mergeCell ref="BL59:BL60"/>
    <mergeCell ref="BO59:BP60"/>
    <mergeCell ref="BQ59:BQ60"/>
    <mergeCell ref="AY59:AZ60"/>
    <mergeCell ref="BA59:BA60"/>
    <mergeCell ref="BB59:BB60"/>
    <mergeCell ref="BC59:BC60"/>
    <mergeCell ref="BD59:BD60"/>
    <mergeCell ref="BG59:BH60"/>
    <mergeCell ref="BT57:BT58"/>
    <mergeCell ref="BW57:BX58"/>
    <mergeCell ref="BY57:BY58"/>
    <mergeCell ref="BZ57:BZ58"/>
    <mergeCell ref="CA57:CA58"/>
    <mergeCell ref="CB57:CB58"/>
    <mergeCell ref="BK57:BK58"/>
    <mergeCell ref="BL57:BL58"/>
    <mergeCell ref="BO57:BP58"/>
    <mergeCell ref="BQ57:BQ58"/>
    <mergeCell ref="BR57:BR58"/>
    <mergeCell ref="BS57:BS58"/>
    <mergeCell ref="CA55:CA56"/>
    <mergeCell ref="CB55:CB56"/>
    <mergeCell ref="AY57:AZ58"/>
    <mergeCell ref="BA57:BA58"/>
    <mergeCell ref="BB57:BB58"/>
    <mergeCell ref="BC57:BC58"/>
    <mergeCell ref="BD57:BD58"/>
    <mergeCell ref="BG57:BH58"/>
    <mergeCell ref="BI57:BI58"/>
    <mergeCell ref="BJ57:BJ58"/>
    <mergeCell ref="BR55:BR56"/>
    <mergeCell ref="BS55:BS56"/>
    <mergeCell ref="BT55:BT56"/>
    <mergeCell ref="BW55:BX56"/>
    <mergeCell ref="BY55:BY56"/>
    <mergeCell ref="BZ55:BZ56"/>
    <mergeCell ref="BI55:BI56"/>
    <mergeCell ref="BJ55:BJ56"/>
    <mergeCell ref="BK55:BK56"/>
    <mergeCell ref="BL55:BL56"/>
    <mergeCell ref="BO55:BP56"/>
    <mergeCell ref="BQ55:BQ56"/>
    <mergeCell ref="AY55:AZ56"/>
    <mergeCell ref="BA55:BA56"/>
    <mergeCell ref="BB55:BB56"/>
    <mergeCell ref="BC55:BC56"/>
    <mergeCell ref="BD55:BD56"/>
    <mergeCell ref="BG55:BH56"/>
    <mergeCell ref="BT53:BT54"/>
    <mergeCell ref="BW53:BX54"/>
    <mergeCell ref="BY53:BY54"/>
    <mergeCell ref="BZ53:BZ54"/>
    <mergeCell ref="CA53:CA54"/>
    <mergeCell ref="CB53:CB54"/>
    <mergeCell ref="BK53:BK54"/>
    <mergeCell ref="BL53:BL54"/>
    <mergeCell ref="BO53:BP54"/>
    <mergeCell ref="BQ53:BQ54"/>
    <mergeCell ref="BR53:BR54"/>
    <mergeCell ref="BS53:BS54"/>
    <mergeCell ref="CA51:CA52"/>
    <mergeCell ref="CB51:CB52"/>
    <mergeCell ref="AY53:AZ54"/>
    <mergeCell ref="BA53:BA54"/>
    <mergeCell ref="BB53:BB54"/>
    <mergeCell ref="BC53:BC54"/>
    <mergeCell ref="BD53:BD54"/>
    <mergeCell ref="BG53:BH54"/>
    <mergeCell ref="BI53:BI54"/>
    <mergeCell ref="BJ53:BJ54"/>
    <mergeCell ref="BR51:BR52"/>
    <mergeCell ref="BS51:BS52"/>
    <mergeCell ref="BT51:BT52"/>
    <mergeCell ref="BW51:BX52"/>
    <mergeCell ref="BY51:BY52"/>
    <mergeCell ref="BZ51:BZ52"/>
    <mergeCell ref="BI51:BI52"/>
    <mergeCell ref="BJ51:BJ52"/>
    <mergeCell ref="BK51:BK52"/>
    <mergeCell ref="BL51:BL52"/>
    <mergeCell ref="BO51:BP52"/>
    <mergeCell ref="BQ51:BQ52"/>
    <mergeCell ref="AY51:AZ52"/>
    <mergeCell ref="BA51:BA52"/>
    <mergeCell ref="BB51:BB52"/>
    <mergeCell ref="BC51:BC52"/>
    <mergeCell ref="BD51:BD52"/>
    <mergeCell ref="BG51:BH52"/>
    <mergeCell ref="BT49:BT50"/>
    <mergeCell ref="BW49:BX50"/>
    <mergeCell ref="BY49:BY50"/>
    <mergeCell ref="BZ49:BZ50"/>
    <mergeCell ref="CA49:CA50"/>
    <mergeCell ref="CB49:CB50"/>
    <mergeCell ref="BK49:BK50"/>
    <mergeCell ref="BL49:BL50"/>
    <mergeCell ref="BO49:BP50"/>
    <mergeCell ref="BQ49:BQ50"/>
    <mergeCell ref="BR49:BR50"/>
    <mergeCell ref="BS49:BS50"/>
    <mergeCell ref="CA47:CA48"/>
    <mergeCell ref="CB47:CB48"/>
    <mergeCell ref="AY49:AZ50"/>
    <mergeCell ref="BA49:BA50"/>
    <mergeCell ref="BB49:BB50"/>
    <mergeCell ref="BC49:BC50"/>
    <mergeCell ref="BD49:BD50"/>
    <mergeCell ref="BG49:BH50"/>
    <mergeCell ref="BI49:BI50"/>
    <mergeCell ref="BJ49:BJ50"/>
    <mergeCell ref="BR47:BR48"/>
    <mergeCell ref="BS47:BS48"/>
    <mergeCell ref="BT47:BT48"/>
    <mergeCell ref="BW47:BX48"/>
    <mergeCell ref="BY47:BY48"/>
    <mergeCell ref="BZ47:BZ48"/>
    <mergeCell ref="BI47:BI48"/>
    <mergeCell ref="BJ47:BJ48"/>
    <mergeCell ref="BK47:BK48"/>
    <mergeCell ref="BL47:BL48"/>
    <mergeCell ref="BO47:BP48"/>
    <mergeCell ref="BQ47:BQ48"/>
    <mergeCell ref="AY47:AZ48"/>
    <mergeCell ref="BA47:BA48"/>
    <mergeCell ref="BB47:BB48"/>
    <mergeCell ref="BC47:BC48"/>
    <mergeCell ref="BD47:BD48"/>
    <mergeCell ref="BG47:BH48"/>
    <mergeCell ref="BT45:BT46"/>
    <mergeCell ref="BW45:BX46"/>
    <mergeCell ref="BY45:BY46"/>
    <mergeCell ref="BZ45:BZ46"/>
    <mergeCell ref="CA45:CA46"/>
    <mergeCell ref="CB45:CB46"/>
    <mergeCell ref="BK45:BK46"/>
    <mergeCell ref="BL45:BL46"/>
    <mergeCell ref="BO45:BP46"/>
    <mergeCell ref="BQ45:BQ46"/>
    <mergeCell ref="BR45:BR46"/>
    <mergeCell ref="BS45:BS46"/>
    <mergeCell ref="CA43:CA44"/>
    <mergeCell ref="CB43:CB44"/>
    <mergeCell ref="AY45:AZ46"/>
    <mergeCell ref="BA45:BA46"/>
    <mergeCell ref="BB45:BB46"/>
    <mergeCell ref="BC45:BC46"/>
    <mergeCell ref="BD45:BD46"/>
    <mergeCell ref="BG45:BH46"/>
    <mergeCell ref="BI45:BI46"/>
    <mergeCell ref="BJ45:BJ46"/>
    <mergeCell ref="BR43:BR44"/>
    <mergeCell ref="BS43:BS44"/>
    <mergeCell ref="BT43:BT44"/>
    <mergeCell ref="BW43:BX44"/>
    <mergeCell ref="BY43:BY44"/>
    <mergeCell ref="BZ43:BZ44"/>
    <mergeCell ref="BI43:BI44"/>
    <mergeCell ref="BJ43:BJ44"/>
    <mergeCell ref="BK43:BK44"/>
    <mergeCell ref="BL43:BL44"/>
    <mergeCell ref="BO43:BP44"/>
    <mergeCell ref="BQ43:BQ44"/>
    <mergeCell ref="AY43:AZ44"/>
    <mergeCell ref="BA43:BA44"/>
    <mergeCell ref="BB43:BB44"/>
    <mergeCell ref="BC43:BC44"/>
    <mergeCell ref="BD43:BD44"/>
    <mergeCell ref="BG43:BH44"/>
    <mergeCell ref="BT41:BT42"/>
    <mergeCell ref="BW41:BX42"/>
    <mergeCell ref="BY41:BY42"/>
    <mergeCell ref="BZ41:BZ42"/>
    <mergeCell ref="CA41:CA42"/>
    <mergeCell ref="CB41:CB42"/>
    <mergeCell ref="BK41:BK42"/>
    <mergeCell ref="BL41:BL42"/>
    <mergeCell ref="BO41:BP42"/>
    <mergeCell ref="BQ41:BQ42"/>
    <mergeCell ref="BR41:BR42"/>
    <mergeCell ref="BS41:BS42"/>
    <mergeCell ref="BE41:BE42"/>
    <mergeCell ref="BE43:BE44"/>
    <mergeCell ref="BM43:BM44"/>
    <mergeCell ref="BU43:BU44"/>
    <mergeCell ref="BM41:BM42"/>
    <mergeCell ref="CA39:CA40"/>
    <mergeCell ref="CB39:CB40"/>
    <mergeCell ref="AY41:AZ42"/>
    <mergeCell ref="BA41:BA42"/>
    <mergeCell ref="BB41:BB42"/>
    <mergeCell ref="BC41:BC42"/>
    <mergeCell ref="BD41:BD42"/>
    <mergeCell ref="BG41:BH42"/>
    <mergeCell ref="BI41:BI42"/>
    <mergeCell ref="BJ41:BJ42"/>
    <mergeCell ref="BR39:BR40"/>
    <mergeCell ref="BS39:BS40"/>
    <mergeCell ref="BT39:BT40"/>
    <mergeCell ref="BW39:BX40"/>
    <mergeCell ref="BY39:BY40"/>
    <mergeCell ref="BZ39:BZ40"/>
    <mergeCell ref="BI39:BI40"/>
    <mergeCell ref="BJ39:BJ40"/>
    <mergeCell ref="BK39:BK40"/>
    <mergeCell ref="BL39:BL40"/>
    <mergeCell ref="BO39:BP40"/>
    <mergeCell ref="BQ39:BQ40"/>
    <mergeCell ref="AY39:AZ40"/>
    <mergeCell ref="BA39:BA40"/>
    <mergeCell ref="BB39:BB40"/>
    <mergeCell ref="BC39:BC40"/>
    <mergeCell ref="BD39:BD40"/>
    <mergeCell ref="BG39:BH40"/>
    <mergeCell ref="BE39:BE40"/>
    <mergeCell ref="BT37:BT38"/>
    <mergeCell ref="BW37:BX38"/>
    <mergeCell ref="BY37:BY38"/>
    <mergeCell ref="BZ37:BZ38"/>
    <mergeCell ref="CA37:CA38"/>
    <mergeCell ref="CB37:CB38"/>
    <mergeCell ref="BK37:BK38"/>
    <mergeCell ref="BL37:BL38"/>
    <mergeCell ref="BO37:BP38"/>
    <mergeCell ref="BQ37:BQ38"/>
    <mergeCell ref="BR37:BR38"/>
    <mergeCell ref="BS37:BS38"/>
    <mergeCell ref="CA35:CA36"/>
    <mergeCell ref="CB35:CB36"/>
    <mergeCell ref="AY37:AZ38"/>
    <mergeCell ref="BA37:BA38"/>
    <mergeCell ref="BB37:BB38"/>
    <mergeCell ref="BC37:BC38"/>
    <mergeCell ref="BD37:BD38"/>
    <mergeCell ref="BG37:BH38"/>
    <mergeCell ref="BI37:BI38"/>
    <mergeCell ref="BJ37:BJ38"/>
    <mergeCell ref="BR35:BR36"/>
    <mergeCell ref="BS35:BS36"/>
    <mergeCell ref="BT35:BT36"/>
    <mergeCell ref="BW35:BX36"/>
    <mergeCell ref="BY35:BY36"/>
    <mergeCell ref="BZ35:BZ36"/>
    <mergeCell ref="BI35:BI36"/>
    <mergeCell ref="BJ35:BJ36"/>
    <mergeCell ref="BK35:BK36"/>
    <mergeCell ref="BL35:BL36"/>
    <mergeCell ref="BO35:BP36"/>
    <mergeCell ref="BQ35:BQ36"/>
    <mergeCell ref="AY35:AZ36"/>
    <mergeCell ref="BA35:BA36"/>
    <mergeCell ref="BB35:BB36"/>
    <mergeCell ref="BC35:BC36"/>
    <mergeCell ref="BD35:BD36"/>
    <mergeCell ref="BG35:BH36"/>
    <mergeCell ref="BT33:BT34"/>
    <mergeCell ref="BW33:BX34"/>
    <mergeCell ref="BY33:BY34"/>
    <mergeCell ref="BZ33:BZ34"/>
    <mergeCell ref="CA33:CA34"/>
    <mergeCell ref="CB33:CB34"/>
    <mergeCell ref="BK33:BK34"/>
    <mergeCell ref="BL33:BL34"/>
    <mergeCell ref="BO33:BP34"/>
    <mergeCell ref="BQ33:BQ34"/>
    <mergeCell ref="BR33:BR34"/>
    <mergeCell ref="BS33:BS34"/>
    <mergeCell ref="CA31:CA32"/>
    <mergeCell ref="CB31:CB32"/>
    <mergeCell ref="AY33:AZ34"/>
    <mergeCell ref="BA33:BA34"/>
    <mergeCell ref="BB33:BB34"/>
    <mergeCell ref="BC33:BC34"/>
    <mergeCell ref="BD33:BD34"/>
    <mergeCell ref="BG33:BH34"/>
    <mergeCell ref="BI33:BI34"/>
    <mergeCell ref="BJ33:BJ34"/>
    <mergeCell ref="BR31:BR32"/>
    <mergeCell ref="BS31:BS32"/>
    <mergeCell ref="BT31:BT32"/>
    <mergeCell ref="BW31:BX32"/>
    <mergeCell ref="BY31:BY32"/>
    <mergeCell ref="BZ31:BZ32"/>
    <mergeCell ref="BI31:BI32"/>
    <mergeCell ref="BJ31:BJ32"/>
    <mergeCell ref="BK31:BK32"/>
    <mergeCell ref="BL31:BL32"/>
    <mergeCell ref="BO31:BP32"/>
    <mergeCell ref="BQ31:BQ32"/>
    <mergeCell ref="AY31:AZ32"/>
    <mergeCell ref="BA31:BA32"/>
    <mergeCell ref="BB31:BB32"/>
    <mergeCell ref="BC31:BC32"/>
    <mergeCell ref="BD31:BD32"/>
    <mergeCell ref="BG31:BH32"/>
    <mergeCell ref="BT29:BT30"/>
    <mergeCell ref="BW29:BX30"/>
    <mergeCell ref="BY29:BY30"/>
    <mergeCell ref="BZ29:BZ30"/>
    <mergeCell ref="CA29:CA30"/>
    <mergeCell ref="CB29:CB30"/>
    <mergeCell ref="BK29:BK30"/>
    <mergeCell ref="BL29:BL30"/>
    <mergeCell ref="BO29:BP30"/>
    <mergeCell ref="BQ29:BQ30"/>
    <mergeCell ref="BR29:BR30"/>
    <mergeCell ref="BS29:BS30"/>
    <mergeCell ref="CA27:CA28"/>
    <mergeCell ref="CB27:CB28"/>
    <mergeCell ref="AY29:AZ30"/>
    <mergeCell ref="BA29:BA30"/>
    <mergeCell ref="BB29:BB30"/>
    <mergeCell ref="BC29:BC30"/>
    <mergeCell ref="BD29:BD30"/>
    <mergeCell ref="BG29:BH30"/>
    <mergeCell ref="BI29:BI30"/>
    <mergeCell ref="BJ29:BJ30"/>
    <mergeCell ref="BR27:BR28"/>
    <mergeCell ref="BS27:BS28"/>
    <mergeCell ref="BT27:BT28"/>
    <mergeCell ref="BW27:BX28"/>
    <mergeCell ref="BY27:BY28"/>
    <mergeCell ref="BZ27:BZ28"/>
    <mergeCell ref="BI27:BI28"/>
    <mergeCell ref="BJ27:BJ28"/>
    <mergeCell ref="BK27:BK28"/>
    <mergeCell ref="BL27:BL28"/>
    <mergeCell ref="BO27:BP28"/>
    <mergeCell ref="BQ27:BQ28"/>
    <mergeCell ref="AY27:AZ28"/>
    <mergeCell ref="BA27:BA28"/>
    <mergeCell ref="BB27:BB28"/>
    <mergeCell ref="BC27:BC28"/>
    <mergeCell ref="BD27:BD28"/>
    <mergeCell ref="BG27:BH28"/>
    <mergeCell ref="BT25:BT26"/>
    <mergeCell ref="BW25:BX26"/>
    <mergeCell ref="BY25:BY26"/>
    <mergeCell ref="BZ25:BZ26"/>
    <mergeCell ref="CA25:CA26"/>
    <mergeCell ref="CB25:CB26"/>
    <mergeCell ref="BK25:BK26"/>
    <mergeCell ref="BL25:BL26"/>
    <mergeCell ref="BO25:BP26"/>
    <mergeCell ref="BQ25:BQ26"/>
    <mergeCell ref="BR25:BR26"/>
    <mergeCell ref="BS25:BS26"/>
    <mergeCell ref="CA23:CA24"/>
    <mergeCell ref="CB23:CB24"/>
    <mergeCell ref="AY25:AZ26"/>
    <mergeCell ref="BA25:BA26"/>
    <mergeCell ref="BB25:BB26"/>
    <mergeCell ref="BC25:BC26"/>
    <mergeCell ref="BD25:BD26"/>
    <mergeCell ref="BG25:BH26"/>
    <mergeCell ref="BI25:BI26"/>
    <mergeCell ref="BJ25:BJ26"/>
    <mergeCell ref="BR23:BR24"/>
    <mergeCell ref="BS23:BS24"/>
    <mergeCell ref="BT23:BT24"/>
    <mergeCell ref="BW23:BX24"/>
    <mergeCell ref="BY23:BY24"/>
    <mergeCell ref="BZ23:BZ24"/>
    <mergeCell ref="BI23:BI24"/>
    <mergeCell ref="BJ23:BJ24"/>
    <mergeCell ref="BK23:BK24"/>
    <mergeCell ref="BL23:BL24"/>
    <mergeCell ref="BO23:BP24"/>
    <mergeCell ref="BQ23:BQ24"/>
    <mergeCell ref="AY23:AZ24"/>
    <mergeCell ref="BA23:BA24"/>
    <mergeCell ref="BB23:BB24"/>
    <mergeCell ref="BC23:BC24"/>
    <mergeCell ref="BD23:BD24"/>
    <mergeCell ref="BG23:BH24"/>
    <mergeCell ref="BT21:BT22"/>
    <mergeCell ref="BW21:BX22"/>
    <mergeCell ref="BY21:BY22"/>
    <mergeCell ref="BZ21:BZ22"/>
    <mergeCell ref="CA21:CA22"/>
    <mergeCell ref="CB21:CB22"/>
    <mergeCell ref="BK21:BK22"/>
    <mergeCell ref="BL21:BL22"/>
    <mergeCell ref="BO21:BP22"/>
    <mergeCell ref="BQ21:BQ22"/>
    <mergeCell ref="BR21:BR22"/>
    <mergeCell ref="BS21:BS22"/>
    <mergeCell ref="CA19:CA20"/>
    <mergeCell ref="CB19:CB20"/>
    <mergeCell ref="AY21:AZ22"/>
    <mergeCell ref="BA21:BA22"/>
    <mergeCell ref="BB21:BB22"/>
    <mergeCell ref="BC21:BC22"/>
    <mergeCell ref="BD21:BD22"/>
    <mergeCell ref="BG21:BH22"/>
    <mergeCell ref="BI21:BI22"/>
    <mergeCell ref="BJ21:BJ22"/>
    <mergeCell ref="BR19:BR20"/>
    <mergeCell ref="BS19:BS20"/>
    <mergeCell ref="BT19:BT20"/>
    <mergeCell ref="BW19:BX20"/>
    <mergeCell ref="BY19:BY20"/>
    <mergeCell ref="BZ19:BZ20"/>
    <mergeCell ref="BI19:BI20"/>
    <mergeCell ref="BJ19:BJ20"/>
    <mergeCell ref="BK19:BK20"/>
    <mergeCell ref="BL19:BL20"/>
    <mergeCell ref="BO19:BP20"/>
    <mergeCell ref="BQ19:BQ20"/>
    <mergeCell ref="AY19:AZ20"/>
    <mergeCell ref="BA19:BA20"/>
    <mergeCell ref="BB19:BB20"/>
    <mergeCell ref="BC19:BC20"/>
    <mergeCell ref="BD19:BD20"/>
    <mergeCell ref="BG19:BH20"/>
    <mergeCell ref="BT17:BT18"/>
    <mergeCell ref="BW17:BX18"/>
    <mergeCell ref="BY17:BY18"/>
    <mergeCell ref="BZ17:BZ18"/>
    <mergeCell ref="CA17:CA18"/>
    <mergeCell ref="CB17:CB18"/>
    <mergeCell ref="BK17:BK18"/>
    <mergeCell ref="BL17:BL18"/>
    <mergeCell ref="BO17:BP18"/>
    <mergeCell ref="BQ17:BQ18"/>
    <mergeCell ref="BR17:BR18"/>
    <mergeCell ref="BS17:BS18"/>
    <mergeCell ref="CA15:CA16"/>
    <mergeCell ref="CB15:CB16"/>
    <mergeCell ref="AY17:AZ18"/>
    <mergeCell ref="BA17:BA18"/>
    <mergeCell ref="BB17:BB18"/>
    <mergeCell ref="BC17:BC18"/>
    <mergeCell ref="BD17:BD18"/>
    <mergeCell ref="BG17:BH18"/>
    <mergeCell ref="BI17:BI18"/>
    <mergeCell ref="BJ17:BJ18"/>
    <mergeCell ref="BR15:BR16"/>
    <mergeCell ref="BS15:BS16"/>
    <mergeCell ref="BT15:BT16"/>
    <mergeCell ref="BW15:BX16"/>
    <mergeCell ref="BY15:BY16"/>
    <mergeCell ref="BZ15:BZ16"/>
    <mergeCell ref="BI15:BI16"/>
    <mergeCell ref="BJ15:BJ16"/>
    <mergeCell ref="BK15:BK16"/>
    <mergeCell ref="BL15:BL16"/>
    <mergeCell ref="BO15:BP16"/>
    <mergeCell ref="BQ15:BQ16"/>
    <mergeCell ref="AY15:AZ16"/>
    <mergeCell ref="BA15:BA16"/>
    <mergeCell ref="BB15:BB16"/>
    <mergeCell ref="BC15:BC16"/>
    <mergeCell ref="BD15:BD16"/>
    <mergeCell ref="BG15:BH16"/>
    <mergeCell ref="BT13:BT14"/>
    <mergeCell ref="BW13:BX14"/>
    <mergeCell ref="BY13:BY14"/>
    <mergeCell ref="BZ13:BZ14"/>
    <mergeCell ref="CA13:CA14"/>
    <mergeCell ref="CB13:CB14"/>
    <mergeCell ref="BK13:BK14"/>
    <mergeCell ref="BL13:BL14"/>
    <mergeCell ref="BO13:BP14"/>
    <mergeCell ref="BQ13:BQ14"/>
    <mergeCell ref="BR13:BR14"/>
    <mergeCell ref="BS13:BS14"/>
    <mergeCell ref="CA11:CA12"/>
    <mergeCell ref="CB11:CB12"/>
    <mergeCell ref="AY13:AZ14"/>
    <mergeCell ref="BA13:BA14"/>
    <mergeCell ref="BB13:BB14"/>
    <mergeCell ref="BC13:BC14"/>
    <mergeCell ref="BD13:BD14"/>
    <mergeCell ref="BG13:BH14"/>
    <mergeCell ref="BI13:BI14"/>
    <mergeCell ref="BJ13:BJ14"/>
    <mergeCell ref="BR11:BR12"/>
    <mergeCell ref="BS11:BS12"/>
    <mergeCell ref="BT11:BT12"/>
    <mergeCell ref="BW11:BX12"/>
    <mergeCell ref="BY11:BY12"/>
    <mergeCell ref="BZ11:BZ12"/>
    <mergeCell ref="BI11:BI12"/>
    <mergeCell ref="BJ11:BJ12"/>
    <mergeCell ref="BK11:BK12"/>
    <mergeCell ref="BL11:BL12"/>
    <mergeCell ref="BO11:BP12"/>
    <mergeCell ref="BQ11:BQ12"/>
    <mergeCell ref="AY11:AZ12"/>
    <mergeCell ref="BA11:BA12"/>
    <mergeCell ref="BB11:BB12"/>
    <mergeCell ref="BC11:BC12"/>
    <mergeCell ref="BD11:BD12"/>
    <mergeCell ref="BG11:BH12"/>
    <mergeCell ref="BT9:BT10"/>
    <mergeCell ref="BW9:BX10"/>
    <mergeCell ref="BY9:BY10"/>
    <mergeCell ref="BZ9:BZ10"/>
    <mergeCell ref="CA9:CA10"/>
    <mergeCell ref="CB9:CB10"/>
    <mergeCell ref="BK9:BK10"/>
    <mergeCell ref="BL9:BL10"/>
    <mergeCell ref="BO9:BP10"/>
    <mergeCell ref="BQ9:BQ10"/>
    <mergeCell ref="BR9:BR10"/>
    <mergeCell ref="BS9:BS10"/>
    <mergeCell ref="CA7:CA8"/>
    <mergeCell ref="CB7:CB8"/>
    <mergeCell ref="AY9:AZ10"/>
    <mergeCell ref="BA9:BA10"/>
    <mergeCell ref="BB9:BB10"/>
    <mergeCell ref="BC9:BC10"/>
    <mergeCell ref="BD9:BD10"/>
    <mergeCell ref="BG9:BH10"/>
    <mergeCell ref="BI9:BI10"/>
    <mergeCell ref="BJ9:BJ10"/>
    <mergeCell ref="BR7:BR8"/>
    <mergeCell ref="BS7:BS8"/>
    <mergeCell ref="BT7:BT8"/>
    <mergeCell ref="BW7:BX8"/>
    <mergeCell ref="BY7:BY8"/>
    <mergeCell ref="BZ7:BZ8"/>
    <mergeCell ref="BI7:BI8"/>
    <mergeCell ref="BJ7:BJ8"/>
    <mergeCell ref="BK7:BK8"/>
    <mergeCell ref="BL7:BL8"/>
    <mergeCell ref="BO7:BP8"/>
    <mergeCell ref="BQ7:BQ8"/>
    <mergeCell ref="AY7:AZ8"/>
    <mergeCell ref="BA7:BA8"/>
    <mergeCell ref="BB7:BB8"/>
    <mergeCell ref="BC7:BC8"/>
    <mergeCell ref="BD7:BD8"/>
    <mergeCell ref="BG7:BH8"/>
    <mergeCell ref="BT5:BT6"/>
    <mergeCell ref="BW5:BX6"/>
    <mergeCell ref="BY5:BY6"/>
    <mergeCell ref="BZ5:BZ6"/>
    <mergeCell ref="CA5:CA6"/>
    <mergeCell ref="CB5:CB6"/>
    <mergeCell ref="BK5:BK6"/>
    <mergeCell ref="BL5:BL6"/>
    <mergeCell ref="BO5:BP6"/>
    <mergeCell ref="BQ5:BQ6"/>
    <mergeCell ref="BR5:BR6"/>
    <mergeCell ref="BS5:BS6"/>
    <mergeCell ref="BW3:BX4"/>
    <mergeCell ref="BY3:BZ4"/>
    <mergeCell ref="AY5:AZ6"/>
    <mergeCell ref="BA5:BA6"/>
    <mergeCell ref="BB5:BB6"/>
    <mergeCell ref="BC5:BC6"/>
    <mergeCell ref="BD5:BD6"/>
    <mergeCell ref="BG5:BH6"/>
    <mergeCell ref="BI5:BI6"/>
    <mergeCell ref="BJ5:BJ6"/>
    <mergeCell ref="AY3:AZ4"/>
    <mergeCell ref="BA3:BB4"/>
    <mergeCell ref="BG3:BH4"/>
    <mergeCell ref="BI3:BJ4"/>
    <mergeCell ref="BO3:BP4"/>
    <mergeCell ref="BQ3:BR4"/>
    <mergeCell ref="AI71:AJ71"/>
    <mergeCell ref="AQ71:AR71"/>
    <mergeCell ref="AS67:AS68"/>
    <mergeCell ref="AT67:AT68"/>
    <mergeCell ref="AU67:AU68"/>
    <mergeCell ref="AV67:AV68"/>
    <mergeCell ref="AI69:AJ70"/>
    <mergeCell ref="AK69:AK70"/>
    <mergeCell ref="AL69:AL70"/>
    <mergeCell ref="AM69:AM70"/>
    <mergeCell ref="AN69:AN70"/>
    <mergeCell ref="AQ69:AR70"/>
    <mergeCell ref="AS65:AS66"/>
    <mergeCell ref="AT65:AT66"/>
    <mergeCell ref="AU65:AU66"/>
    <mergeCell ref="AV65:AV66"/>
    <mergeCell ref="AI67:AJ68"/>
    <mergeCell ref="AK67:AK68"/>
    <mergeCell ref="AL67:AL68"/>
    <mergeCell ref="AM67:AM68"/>
    <mergeCell ref="AN67:AN68"/>
    <mergeCell ref="AQ67:AR68"/>
    <mergeCell ref="AO65:AO66"/>
    <mergeCell ref="AO67:AO68"/>
    <mergeCell ref="AO69:AO70"/>
    <mergeCell ref="AI65:AJ66"/>
    <mergeCell ref="AK65:AK66"/>
    <mergeCell ref="AL65:AL66"/>
    <mergeCell ref="AM65:AM66"/>
    <mergeCell ref="AN65:AN66"/>
    <mergeCell ref="AQ65:AR66"/>
    <mergeCell ref="AM63:AM64"/>
    <mergeCell ref="AN63:AN64"/>
    <mergeCell ref="AQ63:AR64"/>
    <mergeCell ref="AO61:AO62"/>
    <mergeCell ref="AO63:AO64"/>
    <mergeCell ref="AS59:AS60"/>
    <mergeCell ref="AT59:AT60"/>
    <mergeCell ref="AU59:AU60"/>
    <mergeCell ref="AV59:AV60"/>
    <mergeCell ref="AI61:AJ62"/>
    <mergeCell ref="AK61:AK62"/>
    <mergeCell ref="AL61:AL62"/>
    <mergeCell ref="AM61:AM62"/>
    <mergeCell ref="AN61:AN62"/>
    <mergeCell ref="AQ61:AR62"/>
    <mergeCell ref="AS57:AS58"/>
    <mergeCell ref="AT57:AT58"/>
    <mergeCell ref="AU57:AU58"/>
    <mergeCell ref="AV57:AV58"/>
    <mergeCell ref="AI59:AJ60"/>
    <mergeCell ref="AK59:AK60"/>
    <mergeCell ref="AL59:AL60"/>
    <mergeCell ref="AM59:AM60"/>
    <mergeCell ref="AN59:AN60"/>
    <mergeCell ref="AQ59:AR60"/>
    <mergeCell ref="AO57:AO58"/>
    <mergeCell ref="AO59:AO60"/>
    <mergeCell ref="AS55:AS56"/>
    <mergeCell ref="AT55:AT56"/>
    <mergeCell ref="AU55:AU56"/>
    <mergeCell ref="AV55:AV56"/>
    <mergeCell ref="AI57:AJ58"/>
    <mergeCell ref="AK57:AK58"/>
    <mergeCell ref="AL57:AL58"/>
    <mergeCell ref="AM57:AM58"/>
    <mergeCell ref="AN57:AN58"/>
    <mergeCell ref="AQ57:AR58"/>
    <mergeCell ref="AS53:AS54"/>
    <mergeCell ref="AT53:AT54"/>
    <mergeCell ref="AU53:AU54"/>
    <mergeCell ref="AV53:AV54"/>
    <mergeCell ref="AI55:AJ56"/>
    <mergeCell ref="AK55:AK56"/>
    <mergeCell ref="AL55:AL56"/>
    <mergeCell ref="AM55:AM56"/>
    <mergeCell ref="AN55:AN56"/>
    <mergeCell ref="AQ55:AR56"/>
    <mergeCell ref="AO53:AO54"/>
    <mergeCell ref="AO55:AO56"/>
    <mergeCell ref="AS51:AS52"/>
    <mergeCell ref="AT51:AT52"/>
    <mergeCell ref="AU51:AU52"/>
    <mergeCell ref="AV51:AV52"/>
    <mergeCell ref="AI53:AJ54"/>
    <mergeCell ref="AK53:AK54"/>
    <mergeCell ref="AL53:AL54"/>
    <mergeCell ref="AM53:AM54"/>
    <mergeCell ref="AN53:AN54"/>
    <mergeCell ref="AQ53:AR54"/>
    <mergeCell ref="AS49:AS50"/>
    <mergeCell ref="AT49:AT50"/>
    <mergeCell ref="AU49:AU50"/>
    <mergeCell ref="AV49:AV50"/>
    <mergeCell ref="AI51:AJ52"/>
    <mergeCell ref="AK51:AK52"/>
    <mergeCell ref="AL51:AL52"/>
    <mergeCell ref="AM51:AM52"/>
    <mergeCell ref="AN51:AN52"/>
    <mergeCell ref="AQ51:AR52"/>
    <mergeCell ref="AO49:AO50"/>
    <mergeCell ref="AO51:AO52"/>
    <mergeCell ref="AS47:AS48"/>
    <mergeCell ref="AT47:AT48"/>
    <mergeCell ref="AU47:AU48"/>
    <mergeCell ref="AV47:AV48"/>
    <mergeCell ref="AI49:AJ50"/>
    <mergeCell ref="AK49:AK50"/>
    <mergeCell ref="AL49:AL50"/>
    <mergeCell ref="AM49:AM50"/>
    <mergeCell ref="AN49:AN50"/>
    <mergeCell ref="AQ49:AR50"/>
    <mergeCell ref="AS45:AS46"/>
    <mergeCell ref="AT45:AT46"/>
    <mergeCell ref="AU45:AU46"/>
    <mergeCell ref="AV45:AV46"/>
    <mergeCell ref="AI47:AJ48"/>
    <mergeCell ref="AK47:AK48"/>
    <mergeCell ref="AL47:AL48"/>
    <mergeCell ref="AM47:AM48"/>
    <mergeCell ref="AN47:AN48"/>
    <mergeCell ref="AQ47:AR48"/>
    <mergeCell ref="AO45:AO46"/>
    <mergeCell ref="AO47:AO48"/>
    <mergeCell ref="AS43:AS44"/>
    <mergeCell ref="AT43:AT44"/>
    <mergeCell ref="AU43:AU44"/>
    <mergeCell ref="AV43:AV44"/>
    <mergeCell ref="AI45:AJ46"/>
    <mergeCell ref="AK45:AK46"/>
    <mergeCell ref="AL45:AL46"/>
    <mergeCell ref="AM45:AM46"/>
    <mergeCell ref="AN45:AN46"/>
    <mergeCell ref="AQ45:AR46"/>
    <mergeCell ref="AS41:AS42"/>
    <mergeCell ref="AT41:AT42"/>
    <mergeCell ref="AU41:AU42"/>
    <mergeCell ref="AV41:AV42"/>
    <mergeCell ref="AI43:AJ44"/>
    <mergeCell ref="AK43:AK44"/>
    <mergeCell ref="AL43:AL44"/>
    <mergeCell ref="AM43:AM44"/>
    <mergeCell ref="AN43:AN44"/>
    <mergeCell ref="AQ43:AR44"/>
    <mergeCell ref="AO41:AO42"/>
    <mergeCell ref="AO43:AO44"/>
    <mergeCell ref="AS39:AS40"/>
    <mergeCell ref="AT39:AT40"/>
    <mergeCell ref="AU39:AU40"/>
    <mergeCell ref="AV39:AV40"/>
    <mergeCell ref="AI41:AJ42"/>
    <mergeCell ref="AK41:AK42"/>
    <mergeCell ref="AL41:AL42"/>
    <mergeCell ref="AM41:AM42"/>
    <mergeCell ref="AN41:AN42"/>
    <mergeCell ref="AQ41:AR42"/>
    <mergeCell ref="AS37:AS38"/>
    <mergeCell ref="AT37:AT38"/>
    <mergeCell ref="AU37:AU38"/>
    <mergeCell ref="AV37:AV38"/>
    <mergeCell ref="AI39:AJ40"/>
    <mergeCell ref="AK39:AK40"/>
    <mergeCell ref="AL39:AL40"/>
    <mergeCell ref="AM39:AM40"/>
    <mergeCell ref="AN39:AN40"/>
    <mergeCell ref="AQ39:AR40"/>
    <mergeCell ref="AO37:AO38"/>
    <mergeCell ref="AO39:AO40"/>
    <mergeCell ref="AS35:AS36"/>
    <mergeCell ref="AT35:AT36"/>
    <mergeCell ref="AU35:AU36"/>
    <mergeCell ref="AV35:AV36"/>
    <mergeCell ref="AI37:AJ38"/>
    <mergeCell ref="AK37:AK38"/>
    <mergeCell ref="AL37:AL38"/>
    <mergeCell ref="AM37:AM38"/>
    <mergeCell ref="AN37:AN38"/>
    <mergeCell ref="AQ37:AR38"/>
    <mergeCell ref="AS33:AS34"/>
    <mergeCell ref="AT33:AT34"/>
    <mergeCell ref="AU33:AU34"/>
    <mergeCell ref="AV33:AV34"/>
    <mergeCell ref="AI35:AJ36"/>
    <mergeCell ref="AK35:AK36"/>
    <mergeCell ref="AL35:AL36"/>
    <mergeCell ref="AM35:AM36"/>
    <mergeCell ref="AN35:AN36"/>
    <mergeCell ref="AQ35:AR36"/>
    <mergeCell ref="AO33:AO34"/>
    <mergeCell ref="AO35:AO36"/>
    <mergeCell ref="AS31:AS32"/>
    <mergeCell ref="AT31:AT32"/>
    <mergeCell ref="AU31:AU32"/>
    <mergeCell ref="AV31:AV32"/>
    <mergeCell ref="AI33:AJ34"/>
    <mergeCell ref="AK33:AK34"/>
    <mergeCell ref="AL33:AL34"/>
    <mergeCell ref="AM33:AM34"/>
    <mergeCell ref="AN33:AN34"/>
    <mergeCell ref="AQ33:AR34"/>
    <mergeCell ref="AS29:AS30"/>
    <mergeCell ref="AT29:AT30"/>
    <mergeCell ref="AU29:AU30"/>
    <mergeCell ref="AV29:AV30"/>
    <mergeCell ref="AI31:AJ32"/>
    <mergeCell ref="AK31:AK32"/>
    <mergeCell ref="AL31:AL32"/>
    <mergeCell ref="AM31:AM32"/>
    <mergeCell ref="AN31:AN32"/>
    <mergeCell ref="AQ31:AR32"/>
    <mergeCell ref="AO29:AO30"/>
    <mergeCell ref="AO31:AO32"/>
    <mergeCell ref="AS27:AS28"/>
    <mergeCell ref="AT27:AT28"/>
    <mergeCell ref="AU27:AU28"/>
    <mergeCell ref="AV27:AV28"/>
    <mergeCell ref="AI29:AJ30"/>
    <mergeCell ref="AK29:AK30"/>
    <mergeCell ref="AL29:AL30"/>
    <mergeCell ref="AM29:AM30"/>
    <mergeCell ref="AN29:AN30"/>
    <mergeCell ref="AQ29:AR30"/>
    <mergeCell ref="AS25:AS26"/>
    <mergeCell ref="AT25:AT26"/>
    <mergeCell ref="AU25:AU26"/>
    <mergeCell ref="AV25:AV26"/>
    <mergeCell ref="AI27:AJ28"/>
    <mergeCell ref="AK27:AK28"/>
    <mergeCell ref="AL27:AL28"/>
    <mergeCell ref="AM27:AM28"/>
    <mergeCell ref="AN27:AN28"/>
    <mergeCell ref="AQ27:AR28"/>
    <mergeCell ref="AO25:AO26"/>
    <mergeCell ref="AO27:AO28"/>
    <mergeCell ref="AS23:AS24"/>
    <mergeCell ref="AT23:AT24"/>
    <mergeCell ref="AU23:AU24"/>
    <mergeCell ref="AV23:AV24"/>
    <mergeCell ref="AI25:AJ26"/>
    <mergeCell ref="AK25:AK26"/>
    <mergeCell ref="AL25:AL26"/>
    <mergeCell ref="AM25:AM26"/>
    <mergeCell ref="AN25:AN26"/>
    <mergeCell ref="AQ25:AR26"/>
    <mergeCell ref="AS21:AS22"/>
    <mergeCell ref="AT21:AT22"/>
    <mergeCell ref="AU21:AU22"/>
    <mergeCell ref="AV21:AV22"/>
    <mergeCell ref="AI23:AJ24"/>
    <mergeCell ref="AK23:AK24"/>
    <mergeCell ref="AL23:AL24"/>
    <mergeCell ref="AM23:AM24"/>
    <mergeCell ref="AN23:AN24"/>
    <mergeCell ref="AQ23:AR24"/>
    <mergeCell ref="AO21:AO22"/>
    <mergeCell ref="AO23:AO24"/>
    <mergeCell ref="AS19:AS20"/>
    <mergeCell ref="AT19:AT20"/>
    <mergeCell ref="AU19:AU20"/>
    <mergeCell ref="AV19:AV20"/>
    <mergeCell ref="AI21:AJ22"/>
    <mergeCell ref="AK21:AK22"/>
    <mergeCell ref="AL21:AL22"/>
    <mergeCell ref="AM21:AM22"/>
    <mergeCell ref="AN21:AN22"/>
    <mergeCell ref="AQ21:AR22"/>
    <mergeCell ref="AS17:AS18"/>
    <mergeCell ref="AT17:AT18"/>
    <mergeCell ref="AU17:AU18"/>
    <mergeCell ref="AV17:AV18"/>
    <mergeCell ref="AI19:AJ20"/>
    <mergeCell ref="AK19:AK20"/>
    <mergeCell ref="AL19:AL20"/>
    <mergeCell ref="AM19:AM20"/>
    <mergeCell ref="AN19:AN20"/>
    <mergeCell ref="AQ19:AR20"/>
    <mergeCell ref="AO17:AO18"/>
    <mergeCell ref="AO19:AO20"/>
    <mergeCell ref="AS15:AS16"/>
    <mergeCell ref="AT15:AT16"/>
    <mergeCell ref="AU15:AU16"/>
    <mergeCell ref="AV15:AV16"/>
    <mergeCell ref="AI17:AJ18"/>
    <mergeCell ref="AK17:AK18"/>
    <mergeCell ref="AL17:AL18"/>
    <mergeCell ref="AM17:AM18"/>
    <mergeCell ref="AN17:AN18"/>
    <mergeCell ref="AQ17:AR18"/>
    <mergeCell ref="AS13:AS14"/>
    <mergeCell ref="AT13:AT14"/>
    <mergeCell ref="AU13:AU14"/>
    <mergeCell ref="AV13:AV14"/>
    <mergeCell ref="AI15:AJ16"/>
    <mergeCell ref="AK15:AK16"/>
    <mergeCell ref="AL15:AL16"/>
    <mergeCell ref="AM15:AM16"/>
    <mergeCell ref="AN15:AN16"/>
    <mergeCell ref="AQ15:AR16"/>
    <mergeCell ref="AO13:AO14"/>
    <mergeCell ref="AO15:AO16"/>
    <mergeCell ref="AS11:AS12"/>
    <mergeCell ref="AT11:AT12"/>
    <mergeCell ref="AU11:AU12"/>
    <mergeCell ref="AV11:AV12"/>
    <mergeCell ref="AI13:AJ14"/>
    <mergeCell ref="AK13:AK14"/>
    <mergeCell ref="AL13:AL14"/>
    <mergeCell ref="AM13:AM14"/>
    <mergeCell ref="AN13:AN14"/>
    <mergeCell ref="AQ13:AR14"/>
    <mergeCell ref="AS9:AS10"/>
    <mergeCell ref="AT9:AT10"/>
    <mergeCell ref="AU9:AU10"/>
    <mergeCell ref="AV9:AV10"/>
    <mergeCell ref="AI11:AJ12"/>
    <mergeCell ref="AK11:AK12"/>
    <mergeCell ref="AL11:AL12"/>
    <mergeCell ref="AM11:AM12"/>
    <mergeCell ref="AN11:AN12"/>
    <mergeCell ref="AQ11:AR12"/>
    <mergeCell ref="AO9:AO10"/>
    <mergeCell ref="AO11:AO12"/>
    <mergeCell ref="AS7:AS8"/>
    <mergeCell ref="AT7:AT8"/>
    <mergeCell ref="AU7:AU8"/>
    <mergeCell ref="AV7:AV8"/>
    <mergeCell ref="AI9:AJ10"/>
    <mergeCell ref="AK9:AK10"/>
    <mergeCell ref="AL9:AL10"/>
    <mergeCell ref="AM9:AM10"/>
    <mergeCell ref="AN9:AN10"/>
    <mergeCell ref="AQ9:AR10"/>
    <mergeCell ref="AS5:AS6"/>
    <mergeCell ref="AT5:AT6"/>
    <mergeCell ref="AU5:AU6"/>
    <mergeCell ref="AV5:AV6"/>
    <mergeCell ref="AI7:AJ8"/>
    <mergeCell ref="AK7:AK8"/>
    <mergeCell ref="AL7:AL8"/>
    <mergeCell ref="AM7:AM8"/>
    <mergeCell ref="AN7:AN8"/>
    <mergeCell ref="AQ7:AR8"/>
    <mergeCell ref="AO5:AO6"/>
    <mergeCell ref="AO7:AO8"/>
    <mergeCell ref="AI3:AJ4"/>
    <mergeCell ref="AK3:AL4"/>
    <mergeCell ref="AQ3:AR4"/>
    <mergeCell ref="AS3:AT4"/>
    <mergeCell ref="AI5:AJ6"/>
    <mergeCell ref="AK5:AK6"/>
    <mergeCell ref="AL5:AL6"/>
    <mergeCell ref="AM5:AM6"/>
    <mergeCell ref="AN5:AN6"/>
    <mergeCell ref="AQ5:AR6"/>
    <mergeCell ref="AA69:AB70"/>
    <mergeCell ref="AC69:AC70"/>
    <mergeCell ref="AD69:AD70"/>
    <mergeCell ref="AE69:AE70"/>
    <mergeCell ref="AF69:AF70"/>
    <mergeCell ref="AA71:AB71"/>
    <mergeCell ref="AA65:AB66"/>
    <mergeCell ref="AC65:AC66"/>
    <mergeCell ref="AD65:AD66"/>
    <mergeCell ref="AE65:AE66"/>
    <mergeCell ref="AF65:AF66"/>
    <mergeCell ref="AA67:AB68"/>
    <mergeCell ref="AC67:AC68"/>
    <mergeCell ref="AD67:AD68"/>
    <mergeCell ref="AE67:AE68"/>
    <mergeCell ref="AF67:AF68"/>
    <mergeCell ref="AA61:AB62"/>
    <mergeCell ref="AC61:AC62"/>
    <mergeCell ref="AD61:AD62"/>
    <mergeCell ref="AE61:AE62"/>
    <mergeCell ref="AF61:AF62"/>
    <mergeCell ref="AA63:AB64"/>
    <mergeCell ref="AC63:AC64"/>
    <mergeCell ref="AD63:AD64"/>
    <mergeCell ref="AE63:AE64"/>
    <mergeCell ref="AF63:AF64"/>
    <mergeCell ref="AA57:AB58"/>
    <mergeCell ref="AC57:AC58"/>
    <mergeCell ref="AD57:AD58"/>
    <mergeCell ref="AE57:AE58"/>
    <mergeCell ref="AF57:AF58"/>
    <mergeCell ref="AA59:AB60"/>
    <mergeCell ref="AC59:AC60"/>
    <mergeCell ref="AD59:AD60"/>
    <mergeCell ref="AE59:AE60"/>
    <mergeCell ref="AF59:AF60"/>
    <mergeCell ref="AA53:AB54"/>
    <mergeCell ref="AC53:AC54"/>
    <mergeCell ref="AD53:AD54"/>
    <mergeCell ref="AE53:AE54"/>
    <mergeCell ref="AF53:AF54"/>
    <mergeCell ref="AA55:AB56"/>
    <mergeCell ref="AC55:AC56"/>
    <mergeCell ref="AD55:AD56"/>
    <mergeCell ref="AE55:AE56"/>
    <mergeCell ref="AF55:AF56"/>
    <mergeCell ref="AA49:AB50"/>
    <mergeCell ref="AC49:AC50"/>
    <mergeCell ref="AD49:AD50"/>
    <mergeCell ref="AE49:AE50"/>
    <mergeCell ref="AF49:AF50"/>
    <mergeCell ref="AA51:AB52"/>
    <mergeCell ref="AC51:AC52"/>
    <mergeCell ref="AD51:AD52"/>
    <mergeCell ref="AE51:AE52"/>
    <mergeCell ref="AF51:AF52"/>
    <mergeCell ref="AA45:AB46"/>
    <mergeCell ref="AC45:AC46"/>
    <mergeCell ref="AD45:AD46"/>
    <mergeCell ref="AE45:AE46"/>
    <mergeCell ref="AF45:AF46"/>
    <mergeCell ref="AA47:AB48"/>
    <mergeCell ref="AC47:AC48"/>
    <mergeCell ref="AD47:AD48"/>
    <mergeCell ref="AE47:AE48"/>
    <mergeCell ref="AF47:AF48"/>
    <mergeCell ref="AA41:AB42"/>
    <mergeCell ref="AC41:AC42"/>
    <mergeCell ref="AD41:AD42"/>
    <mergeCell ref="AE41:AE42"/>
    <mergeCell ref="AF41:AF42"/>
    <mergeCell ref="AA43:AB44"/>
    <mergeCell ref="AC43:AC44"/>
    <mergeCell ref="AD43:AD44"/>
    <mergeCell ref="AE43:AE44"/>
    <mergeCell ref="AF43:AF44"/>
    <mergeCell ref="AA37:AB38"/>
    <mergeCell ref="AC37:AC38"/>
    <mergeCell ref="AD37:AD38"/>
    <mergeCell ref="AE37:AE38"/>
    <mergeCell ref="AF37:AF38"/>
    <mergeCell ref="AA39:AB40"/>
    <mergeCell ref="AC39:AC40"/>
    <mergeCell ref="AD39:AD40"/>
    <mergeCell ref="AE39:AE40"/>
    <mergeCell ref="AF39:AF40"/>
    <mergeCell ref="AA33:AB34"/>
    <mergeCell ref="AC33:AC34"/>
    <mergeCell ref="AD33:AD34"/>
    <mergeCell ref="AE33:AE34"/>
    <mergeCell ref="AF33:AF34"/>
    <mergeCell ref="AA35:AB36"/>
    <mergeCell ref="AC35:AC36"/>
    <mergeCell ref="AD35:AD36"/>
    <mergeCell ref="AE35:AE36"/>
    <mergeCell ref="AF35:AF36"/>
    <mergeCell ref="AA29:AB30"/>
    <mergeCell ref="AC29:AC30"/>
    <mergeCell ref="AD29:AD30"/>
    <mergeCell ref="AE29:AE30"/>
    <mergeCell ref="AF29:AF30"/>
    <mergeCell ref="AA31:AB32"/>
    <mergeCell ref="AC31:AC32"/>
    <mergeCell ref="AD31:AD32"/>
    <mergeCell ref="AE31:AE32"/>
    <mergeCell ref="AF31:AF32"/>
    <mergeCell ref="AA25:AB26"/>
    <mergeCell ref="AC25:AC26"/>
    <mergeCell ref="AD25:AD26"/>
    <mergeCell ref="AE25:AE26"/>
    <mergeCell ref="AF25:AF26"/>
    <mergeCell ref="AA27:AB28"/>
    <mergeCell ref="AC27:AC28"/>
    <mergeCell ref="AD27:AD28"/>
    <mergeCell ref="AE27:AE28"/>
    <mergeCell ref="AF27:AF28"/>
    <mergeCell ref="AA21:AB22"/>
    <mergeCell ref="AC21:AC22"/>
    <mergeCell ref="AD21:AD22"/>
    <mergeCell ref="AE21:AE22"/>
    <mergeCell ref="AF21:AF22"/>
    <mergeCell ref="AA23:AB24"/>
    <mergeCell ref="AC23:AC24"/>
    <mergeCell ref="AD23:AD24"/>
    <mergeCell ref="AE23:AE24"/>
    <mergeCell ref="AF23:AF24"/>
    <mergeCell ref="AA17:AB18"/>
    <mergeCell ref="AC17:AC18"/>
    <mergeCell ref="AD17:AD18"/>
    <mergeCell ref="AE17:AE18"/>
    <mergeCell ref="AF17:AF18"/>
    <mergeCell ref="AA19:AB20"/>
    <mergeCell ref="AC19:AC20"/>
    <mergeCell ref="AD19:AD20"/>
    <mergeCell ref="AE19:AE20"/>
    <mergeCell ref="AF19:AF20"/>
    <mergeCell ref="AA13:AB14"/>
    <mergeCell ref="AC13:AC14"/>
    <mergeCell ref="AD13:AD14"/>
    <mergeCell ref="AE13:AE14"/>
    <mergeCell ref="AF13:AF14"/>
    <mergeCell ref="AA15:AB16"/>
    <mergeCell ref="AC15:AC16"/>
    <mergeCell ref="AD15:AD16"/>
    <mergeCell ref="AE15:AE16"/>
    <mergeCell ref="AF15:AF16"/>
    <mergeCell ref="AA9:AB10"/>
    <mergeCell ref="AC9:AC10"/>
    <mergeCell ref="AD9:AD10"/>
    <mergeCell ref="AE9:AE10"/>
    <mergeCell ref="AF9:AF10"/>
    <mergeCell ref="AA11:AB12"/>
    <mergeCell ref="AC11:AC12"/>
    <mergeCell ref="AD11:AD12"/>
    <mergeCell ref="AE11:AE12"/>
    <mergeCell ref="AF11:AF12"/>
    <mergeCell ref="AF5:AF6"/>
    <mergeCell ref="AA7:AB8"/>
    <mergeCell ref="AC7:AC8"/>
    <mergeCell ref="AD7:AD8"/>
    <mergeCell ref="AE7:AE8"/>
    <mergeCell ref="AF7:AF8"/>
    <mergeCell ref="AA3:AB4"/>
    <mergeCell ref="AC3:AD4"/>
    <mergeCell ref="AA5:AB6"/>
    <mergeCell ref="AC5:AC6"/>
    <mergeCell ref="AD5:AD6"/>
    <mergeCell ref="AE5:AE6"/>
    <mergeCell ref="S71:T71"/>
    <mergeCell ref="S65:T66"/>
    <mergeCell ref="U65:U66"/>
    <mergeCell ref="V65:V66"/>
    <mergeCell ref="W65:W66"/>
    <mergeCell ref="X65:X66"/>
    <mergeCell ref="S67:T68"/>
    <mergeCell ref="U67:U68"/>
    <mergeCell ref="V67:V68"/>
    <mergeCell ref="W67:W68"/>
    <mergeCell ref="X67:X68"/>
    <mergeCell ref="S61:T62"/>
    <mergeCell ref="U61:U62"/>
    <mergeCell ref="V61:V62"/>
    <mergeCell ref="W61:W62"/>
    <mergeCell ref="X61:X62"/>
    <mergeCell ref="S63:T64"/>
    <mergeCell ref="U63:U64"/>
    <mergeCell ref="V63:V64"/>
    <mergeCell ref="W63:W64"/>
    <mergeCell ref="X63:X64"/>
    <mergeCell ref="S59:T60"/>
    <mergeCell ref="U59:U60"/>
    <mergeCell ref="V59:V60"/>
    <mergeCell ref="W59:W60"/>
    <mergeCell ref="X59:X60"/>
    <mergeCell ref="S53:T54"/>
    <mergeCell ref="U53:U54"/>
    <mergeCell ref="V53:V54"/>
    <mergeCell ref="W53:W54"/>
    <mergeCell ref="X53:X54"/>
    <mergeCell ref="S55:T56"/>
    <mergeCell ref="U55:U56"/>
    <mergeCell ref="V55:V56"/>
    <mergeCell ref="W55:W56"/>
    <mergeCell ref="X55:X56"/>
    <mergeCell ref="S69:T70"/>
    <mergeCell ref="U69:U70"/>
    <mergeCell ref="V69:V70"/>
    <mergeCell ref="W69:W70"/>
    <mergeCell ref="X69:X70"/>
    <mergeCell ref="S51:T52"/>
    <mergeCell ref="U51:U52"/>
    <mergeCell ref="V51:V52"/>
    <mergeCell ref="W51:W52"/>
    <mergeCell ref="X51:X52"/>
    <mergeCell ref="S45:T46"/>
    <mergeCell ref="U45:U46"/>
    <mergeCell ref="V45:V46"/>
    <mergeCell ref="W45:W46"/>
    <mergeCell ref="X45:X46"/>
    <mergeCell ref="S47:T48"/>
    <mergeCell ref="U47:U48"/>
    <mergeCell ref="V47:V48"/>
    <mergeCell ref="W47:W48"/>
    <mergeCell ref="X47:X48"/>
    <mergeCell ref="S57:T58"/>
    <mergeCell ref="U57:U58"/>
    <mergeCell ref="V57:V58"/>
    <mergeCell ref="W57:W58"/>
    <mergeCell ref="X57:X58"/>
    <mergeCell ref="S43:T44"/>
    <mergeCell ref="U43:U44"/>
    <mergeCell ref="V43:V44"/>
    <mergeCell ref="W43:W44"/>
    <mergeCell ref="X43:X44"/>
    <mergeCell ref="S37:T38"/>
    <mergeCell ref="U37:U38"/>
    <mergeCell ref="V37:V38"/>
    <mergeCell ref="W37:W38"/>
    <mergeCell ref="X37:X38"/>
    <mergeCell ref="S39:T40"/>
    <mergeCell ref="U39:U40"/>
    <mergeCell ref="V39:V40"/>
    <mergeCell ref="W39:W40"/>
    <mergeCell ref="X39:X40"/>
    <mergeCell ref="S49:T50"/>
    <mergeCell ref="U49:U50"/>
    <mergeCell ref="V49:V50"/>
    <mergeCell ref="W49:W50"/>
    <mergeCell ref="X49:X50"/>
    <mergeCell ref="S35:T36"/>
    <mergeCell ref="U35:U36"/>
    <mergeCell ref="V35:V36"/>
    <mergeCell ref="W35:W36"/>
    <mergeCell ref="X35:X36"/>
    <mergeCell ref="S29:T30"/>
    <mergeCell ref="U29:U30"/>
    <mergeCell ref="V29:V30"/>
    <mergeCell ref="W29:W30"/>
    <mergeCell ref="X29:X30"/>
    <mergeCell ref="S31:T32"/>
    <mergeCell ref="U31:U32"/>
    <mergeCell ref="V31:V32"/>
    <mergeCell ref="W31:W32"/>
    <mergeCell ref="X31:X32"/>
    <mergeCell ref="S41:T42"/>
    <mergeCell ref="U41:U42"/>
    <mergeCell ref="V41:V42"/>
    <mergeCell ref="W41:W42"/>
    <mergeCell ref="X41:X42"/>
    <mergeCell ref="V27:V28"/>
    <mergeCell ref="W27:W28"/>
    <mergeCell ref="X27:X28"/>
    <mergeCell ref="S21:T22"/>
    <mergeCell ref="U21:U22"/>
    <mergeCell ref="V21:V22"/>
    <mergeCell ref="W21:W22"/>
    <mergeCell ref="X21:X22"/>
    <mergeCell ref="S23:T24"/>
    <mergeCell ref="U23:U24"/>
    <mergeCell ref="V23:V24"/>
    <mergeCell ref="W23:W24"/>
    <mergeCell ref="X23:X24"/>
    <mergeCell ref="S33:T34"/>
    <mergeCell ref="U33:U34"/>
    <mergeCell ref="V33:V34"/>
    <mergeCell ref="W33:W34"/>
    <mergeCell ref="X33:X34"/>
    <mergeCell ref="X5:X6"/>
    <mergeCell ref="S7:T8"/>
    <mergeCell ref="U7:U8"/>
    <mergeCell ref="V7:V8"/>
    <mergeCell ref="W7:W8"/>
    <mergeCell ref="X7:X8"/>
    <mergeCell ref="S3:T4"/>
    <mergeCell ref="U3:V4"/>
    <mergeCell ref="S5:T6"/>
    <mergeCell ref="U5:U6"/>
    <mergeCell ref="V5:V6"/>
    <mergeCell ref="W5:W6"/>
    <mergeCell ref="S17:T18"/>
    <mergeCell ref="U17:U18"/>
    <mergeCell ref="V17:V18"/>
    <mergeCell ref="W17:W18"/>
    <mergeCell ref="X17:X18"/>
    <mergeCell ref="S13:T14"/>
    <mergeCell ref="U13:U14"/>
    <mergeCell ref="V13:V14"/>
    <mergeCell ref="W13:W14"/>
    <mergeCell ref="X13:X14"/>
    <mergeCell ref="S15:T16"/>
    <mergeCell ref="U15:U16"/>
    <mergeCell ref="V15:V16"/>
    <mergeCell ref="W15:W16"/>
    <mergeCell ref="X15:X16"/>
    <mergeCell ref="AA75:AB76"/>
    <mergeCell ref="AA77:AB78"/>
    <mergeCell ref="AC77:AC78"/>
    <mergeCell ref="AF77:AF78"/>
    <mergeCell ref="AA79:AB80"/>
    <mergeCell ref="AC79:AC80"/>
    <mergeCell ref="AF79:AF80"/>
    <mergeCell ref="AA81:AB82"/>
    <mergeCell ref="AC81:AC82"/>
    <mergeCell ref="AF81:AF82"/>
    <mergeCell ref="S9:T10"/>
    <mergeCell ref="U9:U10"/>
    <mergeCell ref="V9:V10"/>
    <mergeCell ref="W9:W10"/>
    <mergeCell ref="X9:X10"/>
    <mergeCell ref="S11:T12"/>
    <mergeCell ref="U11:U12"/>
    <mergeCell ref="V11:V12"/>
    <mergeCell ref="W11:W12"/>
    <mergeCell ref="X11:X12"/>
    <mergeCell ref="S19:T20"/>
    <mergeCell ref="U19:U20"/>
    <mergeCell ref="V19:V20"/>
    <mergeCell ref="W19:W20"/>
    <mergeCell ref="X19:X20"/>
    <mergeCell ref="S25:T26"/>
    <mergeCell ref="U25:U26"/>
    <mergeCell ref="V25:V26"/>
    <mergeCell ref="W25:W26"/>
    <mergeCell ref="X25:X26"/>
    <mergeCell ref="S27:T28"/>
    <mergeCell ref="U27:U28"/>
    <mergeCell ref="AA91:AB92"/>
    <mergeCell ref="AC91:AC92"/>
    <mergeCell ref="AF91:AF92"/>
    <mergeCell ref="AA93:AB94"/>
    <mergeCell ref="AC93:AC94"/>
    <mergeCell ref="AF93:AF94"/>
    <mergeCell ref="AA95:AB96"/>
    <mergeCell ref="AC95:AC96"/>
    <mergeCell ref="AF95:AF96"/>
    <mergeCell ref="AA97:AB98"/>
    <mergeCell ref="AC97:AC98"/>
    <mergeCell ref="AF97:AF98"/>
    <mergeCell ref="AA83:AB84"/>
    <mergeCell ref="AC83:AC84"/>
    <mergeCell ref="AF83:AF84"/>
    <mergeCell ref="AA85:AB86"/>
    <mergeCell ref="AC85:AC86"/>
    <mergeCell ref="AF85:AF86"/>
    <mergeCell ref="AA87:AB88"/>
    <mergeCell ref="AC87:AC88"/>
    <mergeCell ref="AF87:AF88"/>
    <mergeCell ref="AA89:AB90"/>
    <mergeCell ref="AC89:AC90"/>
    <mergeCell ref="AF89:AF90"/>
    <mergeCell ref="AA107:AB108"/>
    <mergeCell ref="AC107:AC108"/>
    <mergeCell ref="AF107:AF108"/>
    <mergeCell ref="AA109:AB110"/>
    <mergeCell ref="AC109:AC110"/>
    <mergeCell ref="AF109:AF110"/>
    <mergeCell ref="AA111:AB112"/>
    <mergeCell ref="AC111:AC112"/>
    <mergeCell ref="AF111:AF112"/>
    <mergeCell ref="AA113:AB114"/>
    <mergeCell ref="AC113:AC114"/>
    <mergeCell ref="AF113:AF114"/>
    <mergeCell ref="AA99:AB100"/>
    <mergeCell ref="AC99:AC100"/>
    <mergeCell ref="AF99:AF100"/>
    <mergeCell ref="AA101:AB102"/>
    <mergeCell ref="AC101:AC102"/>
    <mergeCell ref="AF101:AF102"/>
    <mergeCell ref="AA103:AB104"/>
    <mergeCell ref="AC103:AC104"/>
    <mergeCell ref="AF103:AF104"/>
    <mergeCell ref="AA105:AB106"/>
    <mergeCell ref="AC105:AC106"/>
    <mergeCell ref="AF105:AF106"/>
    <mergeCell ref="AA129:AB130"/>
    <mergeCell ref="AC129:AC130"/>
    <mergeCell ref="AF129:AF130"/>
    <mergeCell ref="AD123:AE124"/>
    <mergeCell ref="AD125:AE126"/>
    <mergeCell ref="AD127:AE128"/>
    <mergeCell ref="AD129:AE130"/>
    <mergeCell ref="AA115:AB116"/>
    <mergeCell ref="AC115:AC116"/>
    <mergeCell ref="AF115:AF116"/>
    <mergeCell ref="AA117:AB118"/>
    <mergeCell ref="AC117:AC118"/>
    <mergeCell ref="AF117:AF118"/>
    <mergeCell ref="AA119:AB120"/>
    <mergeCell ref="AC119:AC120"/>
    <mergeCell ref="AF119:AF120"/>
    <mergeCell ref="AA121:AB122"/>
    <mergeCell ref="AC121:AC122"/>
    <mergeCell ref="AF121:AF122"/>
    <mergeCell ref="AD117:AE118"/>
    <mergeCell ref="AD119:AE120"/>
    <mergeCell ref="AD121:AE122"/>
    <mergeCell ref="AA143:AB143"/>
    <mergeCell ref="AC75:AE76"/>
    <mergeCell ref="AD77:AE78"/>
    <mergeCell ref="AD79:AE80"/>
    <mergeCell ref="AD81:AE82"/>
    <mergeCell ref="AD83:AE84"/>
    <mergeCell ref="AD85:AE86"/>
    <mergeCell ref="AD87:AE88"/>
    <mergeCell ref="AD89:AE90"/>
    <mergeCell ref="AD91:AE92"/>
    <mergeCell ref="AD93:AE94"/>
    <mergeCell ref="AD95:AE96"/>
    <mergeCell ref="AD97:AE98"/>
    <mergeCell ref="AD99:AE100"/>
    <mergeCell ref="AD101:AE102"/>
    <mergeCell ref="AD103:AE104"/>
    <mergeCell ref="AD105:AE106"/>
    <mergeCell ref="AD107:AE108"/>
    <mergeCell ref="AD109:AE110"/>
    <mergeCell ref="AD111:AE112"/>
    <mergeCell ref="AD113:AE114"/>
    <mergeCell ref="AD115:AE116"/>
    <mergeCell ref="AA131:AB132"/>
    <mergeCell ref="AC131:AC132"/>
    <mergeCell ref="AA133:AB134"/>
    <mergeCell ref="AC133:AC134"/>
    <mergeCell ref="AA135:AB136"/>
    <mergeCell ref="AC135:AC136"/>
    <mergeCell ref="AA137:AB138"/>
    <mergeCell ref="AC137:AC138"/>
    <mergeCell ref="AD131:AE132"/>
    <mergeCell ref="AD133:AE13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AA139:AB140"/>
    <mergeCell ref="AC139:AC140"/>
    <mergeCell ref="AF139:AF140"/>
    <mergeCell ref="AA141:AB142"/>
    <mergeCell ref="AC141:AC142"/>
    <mergeCell ref="AF141:AF142"/>
    <mergeCell ref="AF131:AF132"/>
    <mergeCell ref="AF133:AF134"/>
    <mergeCell ref="AF135:AF136"/>
    <mergeCell ref="AF137:AF138"/>
    <mergeCell ref="AD135:AE136"/>
    <mergeCell ref="AD137:AE138"/>
    <mergeCell ref="AA123:AB124"/>
    <mergeCell ref="AC123:AC124"/>
    <mergeCell ref="AF123:AF124"/>
    <mergeCell ref="AA125:AB126"/>
    <mergeCell ref="AC125:AC126"/>
    <mergeCell ref="AF125:AF126"/>
    <mergeCell ref="AA127:AB128"/>
    <mergeCell ref="AC127:AC128"/>
    <mergeCell ref="AF127:AF128"/>
    <mergeCell ref="L61:L62"/>
    <mergeCell ref="L63:L64"/>
    <mergeCell ref="L39:L40"/>
    <mergeCell ref="L41:L42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AD139:AE140"/>
    <mergeCell ref="AD141:AE142"/>
    <mergeCell ref="AD143:AE143"/>
    <mergeCell ref="E4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L4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65:L66"/>
    <mergeCell ref="L67:L68"/>
    <mergeCell ref="L69:L70"/>
    <mergeCell ref="C73:C75"/>
    <mergeCell ref="D73:D75"/>
    <mergeCell ref="E73:E75"/>
    <mergeCell ref="F73:F75"/>
    <mergeCell ref="G73:G75"/>
    <mergeCell ref="H73:H75"/>
    <mergeCell ref="I73:I75"/>
    <mergeCell ref="J73:J75"/>
    <mergeCell ref="K73:K75"/>
    <mergeCell ref="L73:L75"/>
    <mergeCell ref="E63:E64"/>
    <mergeCell ref="E65:E66"/>
    <mergeCell ref="E67:E68"/>
    <mergeCell ref="E69:E70"/>
    <mergeCell ref="G69:G70"/>
    <mergeCell ref="H69:H70"/>
    <mergeCell ref="F67:F68"/>
    <mergeCell ref="F69:F70"/>
    <mergeCell ref="J69:J70"/>
    <mergeCell ref="D65:D66"/>
    <mergeCell ref="D67:D68"/>
    <mergeCell ref="D69:D70"/>
    <mergeCell ref="C63:C64"/>
    <mergeCell ref="C65:C66"/>
    <mergeCell ref="C67:C68"/>
    <mergeCell ref="C69:C70"/>
  </mergeCells>
  <printOptions horizontalCentered="1" verticalCentered="1"/>
  <pageMargins left="0" right="0" top="0" bottom="0" header="0" footer="0"/>
  <pageSetup orientation="portrait" paperSize="9" scale="9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K46"/>
  <sheetViews>
    <sheetView workbookViewId="0">
      <selection activeCell="O13" sqref="O13"/>
    </sheetView>
  </sheetViews>
  <sheetFormatPr baseColWidth="8" defaultColWidth="11.42578125" defaultRowHeight="12.75"/>
  <cols>
    <col width="14.140625" customWidth="1" style="108" min="4" max="4"/>
    <col width="13.85546875" customWidth="1" style="108" min="5" max="5"/>
    <col width="14.28515625" customWidth="1" style="108" min="7" max="7"/>
    <col width="12.5703125" customWidth="1" style="108" min="8" max="8"/>
  </cols>
  <sheetData>
    <row r="1" ht="13.15" customHeight="1" s="108" thickBot="1"/>
    <row r="2" ht="31.9" customHeight="1" s="108">
      <c r="A2" s="7" t="inlineStr">
        <is>
          <t>NR</t>
        </is>
      </c>
      <c r="B2" s="173" t="inlineStr">
        <is>
          <t>NAME</t>
        </is>
      </c>
      <c r="C2" s="174" t="n"/>
      <c r="D2" s="8" t="inlineStr">
        <is>
          <t>Brutto Lohn</t>
        </is>
      </c>
      <c r="E2" s="8" t="inlineStr">
        <is>
          <t>Netto Lohn</t>
        </is>
      </c>
      <c r="F2" s="9" t="inlineStr">
        <is>
          <t>Sozial abgaben AN</t>
        </is>
      </c>
      <c r="G2" s="8" t="inlineStr">
        <is>
          <t>Differenz 15%</t>
        </is>
      </c>
      <c r="H2" s="9" t="inlineStr">
        <is>
          <t>Auszahlungs      betrag</t>
        </is>
      </c>
      <c r="I2" s="9" t="inlineStr">
        <is>
          <t>Lohnfort         zahlung</t>
        </is>
      </c>
      <c r="J2" s="8" t="inlineStr">
        <is>
          <t>GESAMT</t>
        </is>
      </c>
      <c r="K2" s="10" t="inlineStr">
        <is>
          <t xml:space="preserve">             </t>
        </is>
      </c>
    </row>
    <row r="3" ht="13.15" customHeight="1" s="108">
      <c r="A3" s="142" t="n">
        <v>1</v>
      </c>
      <c r="B3" s="148" t="inlineStr">
        <is>
          <t>EVCIMEN Ayhan</t>
        </is>
      </c>
      <c r="C3" s="76" t="n"/>
      <c r="D3" s="153" t="n">
        <v>1600</v>
      </c>
      <c r="E3" s="153" t="n">
        <v>1274</v>
      </c>
      <c r="F3" s="153">
        <f>D3-E3</f>
        <v/>
      </c>
      <c r="G3" s="152">
        <f>'MÄRZ 22'!W71</f>
        <v/>
      </c>
      <c r="H3" s="153">
        <f>G3-F3</f>
        <v/>
      </c>
      <c r="I3" s="153" t="n"/>
      <c r="J3" s="150">
        <f>H3+I3</f>
        <v/>
      </c>
      <c r="K3" s="141" t="n"/>
    </row>
    <row r="4" ht="13.15" customHeight="1" s="108">
      <c r="A4" s="143" t="n"/>
      <c r="B4" s="77" t="n"/>
      <c r="C4" s="78" t="n"/>
      <c r="D4" s="32" t="n"/>
      <c r="E4" s="32" t="n"/>
      <c r="F4" s="32" t="n"/>
      <c r="G4" s="32" t="n"/>
      <c r="H4" s="32" t="n"/>
      <c r="I4" s="32" t="n"/>
      <c r="J4" s="32" t="n"/>
      <c r="K4" s="49" t="n"/>
    </row>
    <row r="5" ht="13.15" customHeight="1" s="108">
      <c r="A5" s="142" t="n">
        <v>2</v>
      </c>
      <c r="B5" s="144" t="inlineStr">
        <is>
          <t>WIDERA Jan Piotr</t>
        </is>
      </c>
      <c r="C5" s="76" t="n"/>
      <c r="D5" s="145" t="n">
        <v>1600</v>
      </c>
      <c r="E5" s="145" t="n">
        <v>1194.73</v>
      </c>
      <c r="F5" s="145" t="n"/>
      <c r="G5" s="146">
        <f>'MÄRZ 22'!AE71</f>
        <v/>
      </c>
      <c r="H5" s="145">
        <f>G5-F5</f>
        <v/>
      </c>
      <c r="I5" s="145" t="n"/>
      <c r="J5" s="150">
        <f>H5+I5</f>
        <v/>
      </c>
      <c r="K5" s="151" t="n"/>
    </row>
    <row r="6" ht="13.15" customHeight="1" s="108">
      <c r="A6" s="143" t="n"/>
      <c r="B6" s="77" t="n"/>
      <c r="C6" s="78" t="n"/>
      <c r="D6" s="32" t="n"/>
      <c r="E6" s="32" t="n"/>
      <c r="F6" s="32" t="n"/>
      <c r="G6" s="32" t="n"/>
      <c r="H6" s="32" t="n"/>
      <c r="I6" s="32" t="n"/>
      <c r="J6" s="32" t="n"/>
      <c r="K6" s="49" t="n"/>
    </row>
    <row r="7" ht="13.15" customHeight="1" s="108">
      <c r="A7" s="142" t="n">
        <v>3</v>
      </c>
      <c r="B7" s="144" t="inlineStr">
        <is>
          <t>TREY Michael</t>
        </is>
      </c>
      <c r="C7" s="76" t="n"/>
      <c r="D7" s="145" t="n">
        <v>1600</v>
      </c>
      <c r="E7" s="145" t="n">
        <v>1185.85</v>
      </c>
      <c r="F7" s="145">
        <f>D7-E7</f>
        <v/>
      </c>
      <c r="G7" s="146">
        <f>'MÄRZ 22'!AM71</f>
        <v/>
      </c>
      <c r="H7" s="145">
        <f>G7-F7</f>
        <v/>
      </c>
      <c r="I7" s="145" t="n"/>
      <c r="J7" s="150">
        <f>H7+I7</f>
        <v/>
      </c>
      <c r="K7" s="154" t="n"/>
    </row>
    <row r="8" ht="13.15" customHeight="1" s="108">
      <c r="A8" s="143" t="n"/>
      <c r="B8" s="77" t="n"/>
      <c r="C8" s="78" t="n"/>
      <c r="D8" s="32" t="n"/>
      <c r="E8" s="32" t="n"/>
      <c r="F8" s="32" t="n"/>
      <c r="G8" s="32" t="n"/>
      <c r="H8" s="32" t="n"/>
      <c r="I8" s="32" t="n"/>
      <c r="J8" s="32" t="n"/>
      <c r="K8" s="49" t="n"/>
    </row>
    <row r="9" ht="13.15" customHeight="1" s="108">
      <c r="A9" s="142" t="n">
        <v>4</v>
      </c>
      <c r="B9" s="148" t="inlineStr">
        <is>
          <t>REKIK Kouider</t>
        </is>
      </c>
      <c r="C9" s="76" t="n"/>
      <c r="D9" s="153" t="n">
        <v>1600</v>
      </c>
      <c r="E9" s="153" t="n">
        <v>1194.59</v>
      </c>
      <c r="F9" s="153">
        <f>D9-E9</f>
        <v/>
      </c>
      <c r="G9" s="152">
        <f>'MÄRZ 22'!AU71</f>
        <v/>
      </c>
      <c r="H9" s="153">
        <f>G9-F9</f>
        <v/>
      </c>
      <c r="I9" s="153" t="n"/>
      <c r="J9" s="150">
        <f>H9+I9</f>
        <v/>
      </c>
      <c r="K9" s="154" t="n"/>
    </row>
    <row r="10" ht="13.15" customHeight="1" s="108">
      <c r="A10" s="143" t="n"/>
      <c r="B10" s="77" t="n"/>
      <c r="C10" s="78" t="n"/>
      <c r="D10" s="32" t="n"/>
      <c r="E10" s="32" t="n"/>
      <c r="F10" s="32" t="n"/>
      <c r="G10" s="32" t="n"/>
      <c r="H10" s="32" t="n"/>
      <c r="I10" s="32" t="n"/>
      <c r="J10" s="32" t="n"/>
      <c r="K10" s="49" t="n"/>
    </row>
    <row r="11" ht="13.15" customHeight="1" s="108">
      <c r="A11" s="142" t="n">
        <v>5</v>
      </c>
      <c r="B11" s="148" t="inlineStr">
        <is>
          <t>PARWEZ Malik</t>
        </is>
      </c>
      <c r="C11" s="76" t="n"/>
      <c r="D11" s="153" t="n">
        <v>1600</v>
      </c>
      <c r="E11" s="153" t="n">
        <v>1198.59</v>
      </c>
      <c r="F11" s="153">
        <f>D11-E11</f>
        <v/>
      </c>
      <c r="G11" s="152">
        <f>'MÄRZ 22'!BC71</f>
        <v/>
      </c>
      <c r="H11" s="153">
        <f>G11-F11</f>
        <v/>
      </c>
      <c r="I11" s="153" t="n"/>
      <c r="J11" s="150">
        <f>H11+I11</f>
        <v/>
      </c>
      <c r="K11" s="154" t="n"/>
    </row>
    <row r="12" ht="13.15" customHeight="1" s="108">
      <c r="A12" s="143" t="n"/>
      <c r="B12" s="77" t="n"/>
      <c r="C12" s="78" t="n"/>
      <c r="D12" s="32" t="n"/>
      <c r="E12" s="32" t="n"/>
      <c r="F12" s="32" t="n"/>
      <c r="G12" s="32" t="n"/>
      <c r="H12" s="32" t="n"/>
      <c r="I12" s="32" t="n"/>
      <c r="J12" s="32" t="n"/>
      <c r="K12" s="49" t="n"/>
    </row>
    <row r="13" ht="13.15" customHeight="1" s="108">
      <c r="A13" s="142" t="n">
        <v>6</v>
      </c>
      <c r="B13" s="148" t="inlineStr">
        <is>
          <t>GARTELMANN Jens</t>
        </is>
      </c>
      <c r="C13" s="76" t="n"/>
      <c r="D13" s="153" t="n">
        <v>1600</v>
      </c>
      <c r="E13" s="153" t="n">
        <v>1201.87</v>
      </c>
      <c r="F13" s="153">
        <f>D13-E13</f>
        <v/>
      </c>
      <c r="G13" s="152">
        <f>'MÄRZ 22'!BK71</f>
        <v/>
      </c>
      <c r="H13" s="153">
        <f>G13-F13</f>
        <v/>
      </c>
      <c r="I13" s="153" t="n"/>
      <c r="J13" s="150">
        <f>H13+I13</f>
        <v/>
      </c>
      <c r="K13" s="154" t="n"/>
    </row>
    <row r="14" ht="13.15" customHeight="1" s="108">
      <c r="A14" s="143" t="n"/>
      <c r="B14" s="77" t="n"/>
      <c r="C14" s="78" t="n"/>
      <c r="D14" s="32" t="n"/>
      <c r="E14" s="32" t="n"/>
      <c r="F14" s="32" t="n"/>
      <c r="G14" s="32" t="n"/>
      <c r="H14" s="32" t="n"/>
      <c r="I14" s="32" t="n"/>
      <c r="J14" s="32" t="n"/>
      <c r="K14" s="49" t="n"/>
    </row>
    <row r="15" ht="13.15" customHeight="1" s="108">
      <c r="A15" s="142" t="n">
        <v>7</v>
      </c>
      <c r="B15" s="148" t="inlineStr">
        <is>
          <t>ENGELBART Uwe</t>
        </is>
      </c>
      <c r="C15" s="76" t="n"/>
      <c r="D15" s="153" t="n">
        <v>1600</v>
      </c>
      <c r="E15" s="153" t="n">
        <v>1215.87</v>
      </c>
      <c r="F15" s="153">
        <f>D15-E15</f>
        <v/>
      </c>
      <c r="G15" s="152">
        <f>'MÄRZ 22'!BS71</f>
        <v/>
      </c>
      <c r="H15" s="153">
        <f>G15-F15</f>
        <v/>
      </c>
      <c r="I15" s="153" t="n"/>
      <c r="J15" s="150">
        <f>H15+I15</f>
        <v/>
      </c>
      <c r="K15" s="154" t="n"/>
    </row>
    <row r="16" ht="13.15" customHeight="1" s="108">
      <c r="A16" s="143" t="n"/>
      <c r="B16" s="77" t="n"/>
      <c r="C16" s="78" t="n"/>
      <c r="D16" s="32" t="n"/>
      <c r="E16" s="32" t="n"/>
      <c r="F16" s="32" t="n"/>
      <c r="G16" s="32" t="n"/>
      <c r="H16" s="32" t="n"/>
      <c r="I16" s="32" t="n"/>
      <c r="J16" s="32" t="n"/>
      <c r="K16" s="49" t="n"/>
    </row>
    <row r="17" ht="13.15" customHeight="1" s="108">
      <c r="A17" s="142" t="n">
        <v>8</v>
      </c>
      <c r="B17" s="148" t="inlineStr">
        <is>
          <t>ANBERGEN Sven</t>
        </is>
      </c>
      <c r="C17" s="76" t="n"/>
      <c r="D17" s="153" t="n">
        <v>1600</v>
      </c>
      <c r="E17" s="153" t="n">
        <v>1194.67</v>
      </c>
      <c r="F17" s="153">
        <f>D17-E17</f>
        <v/>
      </c>
      <c r="G17" s="152">
        <f>'MÄRZ 22'!CA71</f>
        <v/>
      </c>
      <c r="H17" s="153">
        <f>G17-F17</f>
        <v/>
      </c>
      <c r="I17" s="153" t="n"/>
      <c r="J17" s="150">
        <f>H17+I17</f>
        <v/>
      </c>
      <c r="K17" s="154" t="n"/>
    </row>
    <row r="18" ht="13.15" customHeight="1" s="108">
      <c r="A18" s="143" t="n"/>
      <c r="B18" s="77" t="n"/>
      <c r="C18" s="78" t="n"/>
      <c r="D18" s="32" t="n"/>
      <c r="E18" s="32" t="n"/>
      <c r="F18" s="32" t="n"/>
      <c r="G18" s="32" t="n"/>
      <c r="H18" s="32" t="n"/>
      <c r="I18" s="32" t="n"/>
      <c r="J18" s="32" t="n"/>
      <c r="K18" s="49" t="n"/>
    </row>
    <row r="19" ht="13.15" customHeight="1" s="108">
      <c r="A19" s="142" t="n">
        <v>9</v>
      </c>
      <c r="B19" s="144" t="inlineStr">
        <is>
          <t>AKGÜL Musa</t>
        </is>
      </c>
      <c r="C19" s="76" t="n"/>
      <c r="D19" s="145" t="n">
        <v>1000</v>
      </c>
      <c r="E19" s="145" t="n">
        <v>798.75</v>
      </c>
      <c r="F19" s="145">
        <f>D19-E19</f>
        <v/>
      </c>
      <c r="G19" s="146">
        <f>'MÄRZ 22'!CI71</f>
        <v/>
      </c>
      <c r="H19" s="145">
        <f>G19-F19</f>
        <v/>
      </c>
      <c r="I19" s="145" t="n"/>
      <c r="J19" s="150">
        <f>H19+I19</f>
        <v/>
      </c>
      <c r="K19" s="154" t="n"/>
    </row>
    <row r="20" ht="13.15" customHeight="1" s="108">
      <c r="A20" s="143" t="n"/>
      <c r="B20" s="77" t="n"/>
      <c r="C20" s="78" t="n"/>
      <c r="D20" s="32" t="n"/>
      <c r="E20" s="32" t="n"/>
      <c r="F20" s="32" t="n"/>
      <c r="G20" s="32" t="n"/>
      <c r="H20" s="32" t="n"/>
      <c r="I20" s="32" t="n"/>
      <c r="J20" s="32" t="n"/>
      <c r="K20" s="49" t="n"/>
    </row>
    <row r="21" ht="13.15" customHeight="1" s="108">
      <c r="A21" s="142" t="n">
        <v>10</v>
      </c>
      <c r="B21" s="155" t="inlineStr">
        <is>
          <t>ALLENSTEIN</t>
        </is>
      </c>
      <c r="C21" s="76" t="n"/>
      <c r="D21" s="156" t="n">
        <v>1413.24</v>
      </c>
      <c r="E21" s="156" t="n">
        <v>1081.39</v>
      </c>
      <c r="F21" s="157">
        <f>D21-E21</f>
        <v/>
      </c>
      <c r="G21" s="158">
        <f>'MÄRZ 22'!CQ71</f>
        <v/>
      </c>
      <c r="H21" s="157">
        <f>G21-F21</f>
        <v/>
      </c>
      <c r="I21" s="159" t="n"/>
      <c r="J21" s="160">
        <f>H21+I21</f>
        <v/>
      </c>
      <c r="K21" s="149" t="n"/>
    </row>
    <row r="22" ht="13.15" customHeight="1" s="108">
      <c r="A22" s="143" t="n"/>
      <c r="B22" s="77" t="n"/>
      <c r="C22" s="78" t="n"/>
      <c r="D22" s="32" t="n"/>
      <c r="E22" s="32" t="n"/>
      <c r="F22" s="32" t="n"/>
      <c r="G22" s="32" t="n"/>
      <c r="H22" s="32" t="n"/>
      <c r="I22" s="77" t="n"/>
      <c r="J22" s="32" t="n"/>
      <c r="K22" s="49" t="n"/>
    </row>
    <row r="23" ht="13.15" customHeight="1" s="108">
      <c r="A23" s="142" t="n">
        <v>11</v>
      </c>
      <c r="B23" s="148" t="inlineStr">
        <is>
          <t>ROBERTUS</t>
        </is>
      </c>
      <c r="C23" s="76" t="n"/>
      <c r="D23" s="161" t="n">
        <v>1200</v>
      </c>
      <c r="E23" s="161" t="n">
        <v>955</v>
      </c>
      <c r="F23" s="153">
        <f>D23-E23</f>
        <v/>
      </c>
      <c r="G23" s="152">
        <f>'MÄRZ 22'!CY71</f>
        <v/>
      </c>
      <c r="H23" s="145">
        <f>G23-F23</f>
        <v/>
      </c>
      <c r="I23" s="153" t="n"/>
      <c r="J23" s="150">
        <f>H23+I23</f>
        <v/>
      </c>
      <c r="K23" s="154" t="n"/>
    </row>
    <row r="24" ht="13.15" customHeight="1" s="108">
      <c r="A24" s="143" t="n"/>
      <c r="B24" s="77" t="n"/>
      <c r="C24" s="78" t="n"/>
      <c r="D24" s="32" t="n"/>
      <c r="E24" s="32" t="n"/>
      <c r="F24" s="32" t="n"/>
      <c r="G24" s="32" t="n"/>
      <c r="H24" s="32" t="n"/>
      <c r="I24" s="32" t="n"/>
      <c r="J24" s="32" t="n"/>
      <c r="K24" s="49" t="n"/>
    </row>
    <row r="25" ht="13.15" customHeight="1" s="108">
      <c r="A25" s="142" t="n">
        <v>12</v>
      </c>
      <c r="B25" s="155" t="inlineStr">
        <is>
          <t>H.P.KROHM</t>
        </is>
      </c>
      <c r="C25" s="76" t="n"/>
      <c r="D25" s="156" t="n">
        <v>1520.78</v>
      </c>
      <c r="E25" s="156" t="n">
        <v>1217.46</v>
      </c>
      <c r="F25" s="157">
        <f>D25-E25</f>
        <v/>
      </c>
      <c r="G25" s="158">
        <f>'MÄRZ 22'!DG71</f>
        <v/>
      </c>
      <c r="H25" s="157">
        <f>G25-F25</f>
        <v/>
      </c>
      <c r="I25" s="159" t="n"/>
      <c r="J25" s="160">
        <f>H25+I25</f>
        <v/>
      </c>
      <c r="K25" s="149" t="n"/>
    </row>
    <row r="26" ht="13.15" customHeight="1" s="108">
      <c r="A26" s="143" t="n"/>
      <c r="B26" s="77" t="n"/>
      <c r="C26" s="78" t="n"/>
      <c r="D26" s="32" t="n"/>
      <c r="E26" s="32" t="n"/>
      <c r="F26" s="32" t="n"/>
      <c r="G26" s="32" t="n"/>
      <c r="H26" s="32" t="n"/>
      <c r="I26" s="77" t="n"/>
      <c r="J26" s="32" t="n"/>
      <c r="K26" s="49" t="n"/>
    </row>
    <row r="27" ht="13.15" customHeight="1" s="108">
      <c r="A27" s="142" t="n">
        <v>13</v>
      </c>
      <c r="B27" s="144" t="inlineStr">
        <is>
          <t>REINEKE Dieter</t>
        </is>
      </c>
      <c r="C27" s="76" t="n"/>
      <c r="D27" s="145" t="n">
        <v>1600</v>
      </c>
      <c r="E27" s="145" t="n">
        <v>1185.85</v>
      </c>
      <c r="F27" s="145">
        <f>D27-E27</f>
        <v/>
      </c>
      <c r="G27" s="146">
        <f>'MÄRZ 22'!DO71</f>
        <v/>
      </c>
      <c r="H27" s="145">
        <f>G27-F27</f>
        <v/>
      </c>
      <c r="I27" s="145" t="n"/>
      <c r="J27" s="150">
        <f>H27+I27</f>
        <v/>
      </c>
      <c r="K27" s="154" t="n"/>
    </row>
    <row r="28" ht="13.15" customHeight="1" s="108">
      <c r="A28" s="143" t="n"/>
      <c r="B28" s="77" t="n"/>
      <c r="C28" s="78" t="n"/>
      <c r="D28" s="32" t="n"/>
      <c r="E28" s="32" t="n"/>
      <c r="F28" s="32" t="n"/>
      <c r="G28" s="32" t="n"/>
      <c r="H28" s="32" t="n"/>
      <c r="I28" s="32" t="n"/>
      <c r="J28" s="32" t="n"/>
      <c r="K28" s="49" t="n"/>
    </row>
    <row r="29" ht="13.15" customHeight="1" s="108">
      <c r="A29" s="142" t="n">
        <v>14</v>
      </c>
      <c r="B29" s="144" t="inlineStr">
        <is>
          <t>BLUME Axel</t>
        </is>
      </c>
      <c r="C29" s="76" t="n"/>
      <c r="D29" s="145" t="n">
        <v>800</v>
      </c>
      <c r="E29" s="145" t="n">
        <v>736.02</v>
      </c>
      <c r="F29" s="145">
        <f>D29-E29</f>
        <v/>
      </c>
      <c r="G29" s="146">
        <f>'MÄRZ 22'!DW71</f>
        <v/>
      </c>
      <c r="H29" s="145">
        <f>G29-F29</f>
        <v/>
      </c>
      <c r="I29" s="163" t="n"/>
      <c r="J29" s="150">
        <f>H29+I29</f>
        <v/>
      </c>
      <c r="K29" s="154" t="n"/>
    </row>
    <row r="30" ht="13.15" customHeight="1" s="108">
      <c r="A30" s="143" t="n"/>
      <c r="B30" s="77" t="n"/>
      <c r="C30" s="78" t="n"/>
      <c r="D30" s="32" t="n"/>
      <c r="E30" s="32" t="n"/>
      <c r="F30" s="32" t="n"/>
      <c r="G30" s="32" t="n"/>
      <c r="H30" s="32" t="n"/>
      <c r="I30" s="77" t="n"/>
      <c r="J30" s="32" t="n"/>
      <c r="K30" s="49" t="n"/>
    </row>
    <row r="31" ht="13.15" customHeight="1" s="108">
      <c r="A31" s="142" t="n">
        <v>15</v>
      </c>
      <c r="B31" s="148" t="inlineStr">
        <is>
          <t>WEGENER Carsten</t>
        </is>
      </c>
      <c r="C31" s="76" t="n"/>
      <c r="D31" s="153" t="n">
        <v>1600</v>
      </c>
      <c r="E31" s="145" t="n">
        <v>1201.87</v>
      </c>
      <c r="F31" s="153">
        <f>D31-E31</f>
        <v/>
      </c>
      <c r="G31" s="152">
        <f>'MÄRZ 22'!EE71</f>
        <v/>
      </c>
      <c r="H31" s="153">
        <f>G31-F31</f>
        <v/>
      </c>
      <c r="I31" s="164" t="n">
        <v>250</v>
      </c>
      <c r="J31" s="150">
        <f>H31+I31</f>
        <v/>
      </c>
      <c r="K31" s="162" t="n"/>
    </row>
    <row r="32" ht="13.15" customHeight="1" s="108">
      <c r="A32" s="143" t="n"/>
      <c r="B32" s="77" t="n"/>
      <c r="C32" s="78" t="n"/>
      <c r="D32" s="32" t="n"/>
      <c r="E32" s="32" t="n"/>
      <c r="F32" s="32" t="n"/>
      <c r="G32" s="32" t="n"/>
      <c r="H32" s="32" t="n"/>
      <c r="I32" s="77" t="n"/>
      <c r="J32" s="32" t="n"/>
      <c r="K32" s="49" t="n"/>
    </row>
    <row r="33" ht="13.15" customHeight="1" s="108">
      <c r="A33" s="142" t="n">
        <v>16</v>
      </c>
      <c r="B33" s="148" t="inlineStr">
        <is>
          <t>FROHNERT Michael</t>
        </is>
      </c>
      <c r="C33" s="76" t="n"/>
      <c r="D33" s="153" t="n">
        <v>1400</v>
      </c>
      <c r="E33" s="145" t="n">
        <v>1070.57</v>
      </c>
      <c r="F33" s="153">
        <f>D33-E33</f>
        <v/>
      </c>
      <c r="G33" s="152">
        <f>'MÄRZ 22'!EM71</f>
        <v/>
      </c>
      <c r="H33" s="153">
        <f>G33-F33</f>
        <v/>
      </c>
      <c r="I33" s="164" t="n"/>
      <c r="J33" s="150">
        <f>H33+I33</f>
        <v/>
      </c>
      <c r="K33" s="162" t="n"/>
    </row>
    <row r="34" ht="13.15" customHeight="1" s="108">
      <c r="A34" s="143" t="n"/>
      <c r="B34" s="77" t="n"/>
      <c r="C34" s="78" t="n"/>
      <c r="D34" s="32" t="n"/>
      <c r="E34" s="32" t="n"/>
      <c r="F34" s="32" t="n"/>
      <c r="G34" s="32" t="n"/>
      <c r="H34" s="32" t="n"/>
      <c r="I34" s="77" t="n"/>
      <c r="J34" s="32" t="n"/>
      <c r="K34" s="49" t="n"/>
    </row>
    <row r="35" ht="13.15" customHeight="1" s="108">
      <c r="A35" s="142" t="n">
        <v>17</v>
      </c>
      <c r="B35" s="148" t="inlineStr">
        <is>
          <t>YEREBAKAN Osman</t>
        </is>
      </c>
      <c r="C35" s="76" t="n"/>
      <c r="D35" s="153" t="n">
        <v>1600</v>
      </c>
      <c r="E35" s="153" t="n">
        <v>1274</v>
      </c>
      <c r="F35" s="153">
        <f>D35-E35</f>
        <v/>
      </c>
      <c r="G35" s="152">
        <f>'MÄRZ 22'!EU71</f>
        <v/>
      </c>
      <c r="H35" s="153">
        <f>G35-F35</f>
        <v/>
      </c>
      <c r="I35" s="153" t="n"/>
      <c r="J35" s="150">
        <f>H35+I35</f>
        <v/>
      </c>
      <c r="K35" s="154" t="n"/>
    </row>
    <row r="36" ht="13.15" customHeight="1" s="108">
      <c r="A36" s="143" t="n"/>
      <c r="B36" s="77" t="n"/>
      <c r="C36" s="78" t="n"/>
      <c r="D36" s="32" t="n"/>
      <c r="E36" s="32" t="n"/>
      <c r="F36" s="32" t="n"/>
      <c r="G36" s="32" t="n"/>
      <c r="H36" s="32" t="n"/>
      <c r="I36" s="32" t="n"/>
      <c r="J36" s="32" t="n"/>
      <c r="K36" s="49" t="n"/>
    </row>
    <row r="37" ht="13.15" customHeight="1" s="108">
      <c r="A37" s="142" t="n">
        <v>18</v>
      </c>
      <c r="B37" s="148" t="inlineStr">
        <is>
          <t>Hosseini Ahmad</t>
        </is>
      </c>
      <c r="C37" s="76" t="n"/>
      <c r="D37" s="153" t="n">
        <v>1600</v>
      </c>
      <c r="E37" s="161" t="n">
        <v>1200</v>
      </c>
      <c r="F37" s="153">
        <f>D37-E37</f>
        <v/>
      </c>
      <c r="G37" s="152">
        <f>'MÄRZ 22'!FC71</f>
        <v/>
      </c>
      <c r="H37" s="153">
        <f>G37-F37</f>
        <v/>
      </c>
      <c r="I37" s="164" t="n"/>
      <c r="J37" s="150">
        <f>H37+I37</f>
        <v/>
      </c>
      <c r="K37" s="154" t="n"/>
    </row>
    <row r="38" ht="13.15" customHeight="1" s="108">
      <c r="A38" s="143" t="n"/>
      <c r="B38" s="77" t="n"/>
      <c r="C38" s="78" t="n"/>
      <c r="D38" s="32" t="n"/>
      <c r="E38" s="32" t="n"/>
      <c r="F38" s="32" t="n"/>
      <c r="G38" s="32" t="n"/>
      <c r="H38" s="32" t="n"/>
      <c r="I38" s="77" t="n"/>
      <c r="J38" s="32" t="n"/>
      <c r="K38" s="49" t="n"/>
    </row>
    <row r="39" ht="13.15" customHeight="1" s="108">
      <c r="A39" s="142" t="n">
        <v>19</v>
      </c>
      <c r="B39" s="148" t="inlineStr">
        <is>
          <t>BAZANCIR Sivan</t>
        </is>
      </c>
      <c r="C39" s="76" t="n"/>
      <c r="D39" s="153" t="n">
        <v>1600</v>
      </c>
      <c r="E39" s="153" t="n">
        <v>1278</v>
      </c>
      <c r="F39" s="153">
        <f>D39-E39</f>
        <v/>
      </c>
      <c r="G39" s="152">
        <f>'MÄRZ 22'!FK71</f>
        <v/>
      </c>
      <c r="H39" s="153">
        <f>G39-F39</f>
        <v/>
      </c>
      <c r="I39" s="153" t="n"/>
      <c r="J39" s="175">
        <f>H39+I39</f>
        <v/>
      </c>
      <c r="K39" s="154" t="n"/>
    </row>
    <row r="40" ht="13.15" customHeight="1" s="108" thickBot="1">
      <c r="A40" s="143" t="n"/>
      <c r="B40" s="77" t="n"/>
      <c r="C40" s="78" t="n"/>
      <c r="D40" s="32" t="n"/>
      <c r="E40" s="32" t="n"/>
      <c r="F40" s="32" t="n"/>
      <c r="G40" s="32" t="n"/>
      <c r="H40" s="32" t="n"/>
      <c r="I40" s="32" t="n"/>
      <c r="J40" s="176" t="n"/>
      <c r="K40" s="49" t="n"/>
    </row>
    <row r="41" ht="13.15" customHeight="1" s="108">
      <c r="A41" s="147" t="n">
        <v>20</v>
      </c>
      <c r="B41" s="165" t="inlineStr">
        <is>
          <t>Nedim Kaksi</t>
        </is>
      </c>
      <c r="C41" s="88" t="n"/>
      <c r="D41" s="166" t="n"/>
      <c r="E41" s="167">
        <f>'MÄRZ 22'!AE149</f>
        <v/>
      </c>
      <c r="F41" s="166" t="n"/>
      <c r="G41" s="170" t="n"/>
      <c r="H41" s="166" t="n"/>
      <c r="I41" s="171" t="n">
        <v>800</v>
      </c>
      <c r="J41" s="172">
        <f>E41+I41</f>
        <v/>
      </c>
      <c r="K41" s="165" t="n"/>
    </row>
    <row r="42" ht="13.15" customHeight="1" s="108">
      <c r="A42" s="32" t="n"/>
      <c r="B42" s="77" t="n"/>
      <c r="C42" s="78" t="n"/>
      <c r="D42" s="32" t="n"/>
      <c r="E42" s="32" t="n"/>
      <c r="F42" s="32" t="n"/>
      <c r="G42" s="32" t="n"/>
      <c r="H42" s="32" t="n"/>
      <c r="I42" s="77" t="n"/>
      <c r="J42" s="32" t="n"/>
      <c r="K42" s="32" t="n"/>
    </row>
    <row r="45" ht="13.15" customHeight="1" s="108">
      <c r="H45" s="168" t="inlineStr">
        <is>
          <t>GESAMTAUSZAHLUNG</t>
        </is>
      </c>
      <c r="I45" s="76" t="n"/>
      <c r="J45" s="169">
        <f>SUM(J3:J42)</f>
        <v/>
      </c>
    </row>
    <row r="46" ht="13.15" customHeight="1" s="108">
      <c r="H46" s="77" t="n"/>
      <c r="I46" s="78" t="n"/>
      <c r="J46" s="32" t="n"/>
    </row>
    <row r="47" ht="13.15" customHeight="1" s="108"/>
  </sheetData>
  <mergeCells count="203">
    <mergeCell ref="H45:I46"/>
    <mergeCell ref="J45:J46"/>
    <mergeCell ref="G41:G42"/>
    <mergeCell ref="H41:H42"/>
    <mergeCell ref="I41:I42"/>
    <mergeCell ref="J41:J42"/>
    <mergeCell ref="B2:C2"/>
    <mergeCell ref="G39:G40"/>
    <mergeCell ref="H39:H40"/>
    <mergeCell ref="I39:I40"/>
    <mergeCell ref="J39:J40"/>
    <mergeCell ref="G35:G36"/>
    <mergeCell ref="H35:H36"/>
    <mergeCell ref="I35:I36"/>
    <mergeCell ref="J35:J36"/>
    <mergeCell ref="G31:G32"/>
    <mergeCell ref="H31:H32"/>
    <mergeCell ref="I31:I32"/>
    <mergeCell ref="J31:J32"/>
    <mergeCell ref="G27:G28"/>
    <mergeCell ref="H27:H28"/>
    <mergeCell ref="I27:I28"/>
    <mergeCell ref="J27:J28"/>
    <mergeCell ref="G23:G24"/>
    <mergeCell ref="K39:K40"/>
    <mergeCell ref="B41:C42"/>
    <mergeCell ref="D41:D42"/>
    <mergeCell ref="E41:E42"/>
    <mergeCell ref="F41:F42"/>
    <mergeCell ref="H37:H38"/>
    <mergeCell ref="I37:I38"/>
    <mergeCell ref="J37:J38"/>
    <mergeCell ref="K37:K38"/>
    <mergeCell ref="B39:C40"/>
    <mergeCell ref="D39:D40"/>
    <mergeCell ref="E39:E40"/>
    <mergeCell ref="F39:F40"/>
    <mergeCell ref="D37:D38"/>
    <mergeCell ref="E37:E38"/>
    <mergeCell ref="F37:F38"/>
    <mergeCell ref="G37:G38"/>
    <mergeCell ref="K41:K42"/>
    <mergeCell ref="K35:K36"/>
    <mergeCell ref="A35:A36"/>
    <mergeCell ref="B35:C36"/>
    <mergeCell ref="D35:D36"/>
    <mergeCell ref="E35:E36"/>
    <mergeCell ref="F35:F36"/>
    <mergeCell ref="G33:G34"/>
    <mergeCell ref="H33:H34"/>
    <mergeCell ref="I33:I34"/>
    <mergeCell ref="J33:J34"/>
    <mergeCell ref="K33:K34"/>
    <mergeCell ref="A33:A34"/>
    <mergeCell ref="B33:C34"/>
    <mergeCell ref="D33:D34"/>
    <mergeCell ref="E33:E34"/>
    <mergeCell ref="F33:F34"/>
    <mergeCell ref="K31:K32"/>
    <mergeCell ref="A31:A32"/>
    <mergeCell ref="B31:C32"/>
    <mergeCell ref="D31:D32"/>
    <mergeCell ref="E31:E32"/>
    <mergeCell ref="F31:F32"/>
    <mergeCell ref="G29:G30"/>
    <mergeCell ref="H29:H30"/>
    <mergeCell ref="I29:I30"/>
    <mergeCell ref="J29:J30"/>
    <mergeCell ref="K29:K30"/>
    <mergeCell ref="A29:A30"/>
    <mergeCell ref="B29:C30"/>
    <mergeCell ref="D29:D30"/>
    <mergeCell ref="E29:E30"/>
    <mergeCell ref="F29:F30"/>
    <mergeCell ref="K27:K28"/>
    <mergeCell ref="A27:A28"/>
    <mergeCell ref="B27:C28"/>
    <mergeCell ref="D27:D28"/>
    <mergeCell ref="E27:E28"/>
    <mergeCell ref="F27:F28"/>
    <mergeCell ref="G25:G26"/>
    <mergeCell ref="H25:H26"/>
    <mergeCell ref="I25:I26"/>
    <mergeCell ref="J25:J26"/>
    <mergeCell ref="H23:H24"/>
    <mergeCell ref="I23:I24"/>
    <mergeCell ref="J23:J24"/>
    <mergeCell ref="K23:K24"/>
    <mergeCell ref="A25:A26"/>
    <mergeCell ref="B25:C26"/>
    <mergeCell ref="D25:D26"/>
    <mergeCell ref="E25:E26"/>
    <mergeCell ref="F25:F26"/>
    <mergeCell ref="B23:C24"/>
    <mergeCell ref="D23:D24"/>
    <mergeCell ref="E23:E24"/>
    <mergeCell ref="F23:F24"/>
    <mergeCell ref="A21:A22"/>
    <mergeCell ref="B21:C22"/>
    <mergeCell ref="D21:D22"/>
    <mergeCell ref="E21:E22"/>
    <mergeCell ref="F21:F22"/>
    <mergeCell ref="I17:I18"/>
    <mergeCell ref="J17:J18"/>
    <mergeCell ref="K17:K18"/>
    <mergeCell ref="A19:A20"/>
    <mergeCell ref="B19:C20"/>
    <mergeCell ref="D19:D20"/>
    <mergeCell ref="E19:E20"/>
    <mergeCell ref="F19:F20"/>
    <mergeCell ref="G21:G22"/>
    <mergeCell ref="H21:H22"/>
    <mergeCell ref="I21:I22"/>
    <mergeCell ref="J21:J22"/>
    <mergeCell ref="G19:G20"/>
    <mergeCell ref="H19:H20"/>
    <mergeCell ref="I19:I20"/>
    <mergeCell ref="J19:J20"/>
    <mergeCell ref="K19:K20"/>
    <mergeCell ref="A15:A16"/>
    <mergeCell ref="B15:C16"/>
    <mergeCell ref="D15:D16"/>
    <mergeCell ref="E15:E16"/>
    <mergeCell ref="F15:F16"/>
    <mergeCell ref="K15:K16"/>
    <mergeCell ref="A17:A18"/>
    <mergeCell ref="B17:C18"/>
    <mergeCell ref="D17:D18"/>
    <mergeCell ref="E17:E18"/>
    <mergeCell ref="F17:F18"/>
    <mergeCell ref="G17:G18"/>
    <mergeCell ref="H17:H18"/>
    <mergeCell ref="G15:G16"/>
    <mergeCell ref="H15:H16"/>
    <mergeCell ref="I15:I16"/>
    <mergeCell ref="J15:J16"/>
    <mergeCell ref="A13:A14"/>
    <mergeCell ref="B13:C14"/>
    <mergeCell ref="D13:D14"/>
    <mergeCell ref="E13:E14"/>
    <mergeCell ref="F13:F14"/>
    <mergeCell ref="K9:K10"/>
    <mergeCell ref="A11:A12"/>
    <mergeCell ref="B11:C12"/>
    <mergeCell ref="D11:D12"/>
    <mergeCell ref="E11:E12"/>
    <mergeCell ref="F11:F12"/>
    <mergeCell ref="G11:G12"/>
    <mergeCell ref="H11:H12"/>
    <mergeCell ref="G9:G10"/>
    <mergeCell ref="H9:H10"/>
    <mergeCell ref="I9:I10"/>
    <mergeCell ref="J9:J10"/>
    <mergeCell ref="G13:G14"/>
    <mergeCell ref="H13:H14"/>
    <mergeCell ref="I13:I14"/>
    <mergeCell ref="J13:J14"/>
    <mergeCell ref="K13:K14"/>
    <mergeCell ref="K7:K8"/>
    <mergeCell ref="A9:A10"/>
    <mergeCell ref="B9:C10"/>
    <mergeCell ref="D9:D10"/>
    <mergeCell ref="E9:E10"/>
    <mergeCell ref="F9:F10"/>
    <mergeCell ref="I11:I12"/>
    <mergeCell ref="J11:J12"/>
    <mergeCell ref="K11:K12"/>
    <mergeCell ref="H3:H4"/>
    <mergeCell ref="I3:I4"/>
    <mergeCell ref="J3:J4"/>
    <mergeCell ref="A3:A4"/>
    <mergeCell ref="B3:C4"/>
    <mergeCell ref="D3:D4"/>
    <mergeCell ref="E3:E4"/>
    <mergeCell ref="F3:F4"/>
    <mergeCell ref="G7:G8"/>
    <mergeCell ref="H7:H8"/>
    <mergeCell ref="I7:I8"/>
    <mergeCell ref="J7:J8"/>
    <mergeCell ref="K3:K4"/>
    <mergeCell ref="A5:A6"/>
    <mergeCell ref="B5:C6"/>
    <mergeCell ref="D5:D6"/>
    <mergeCell ref="E5:E6"/>
    <mergeCell ref="F5:F6"/>
    <mergeCell ref="G5:G6"/>
    <mergeCell ref="A41:A42"/>
    <mergeCell ref="A39:A40"/>
    <mergeCell ref="A37:A38"/>
    <mergeCell ref="B37:C38"/>
    <mergeCell ref="K25:K26"/>
    <mergeCell ref="A23:A24"/>
    <mergeCell ref="K21:K22"/>
    <mergeCell ref="I5:I6"/>
    <mergeCell ref="J5:J6"/>
    <mergeCell ref="K5:K6"/>
    <mergeCell ref="A7:A8"/>
    <mergeCell ref="B7:C8"/>
    <mergeCell ref="D7:D8"/>
    <mergeCell ref="E7:E8"/>
    <mergeCell ref="F7:F8"/>
    <mergeCell ref="H5:H6"/>
    <mergeCell ref="G3:G4"/>
  </mergeCells>
  <pageMargins left="0.7" right="0.7" top="0.787401575" bottom="0.7874015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slowboarder</dc:creator>
  <dcterms:created xsi:type="dcterms:W3CDTF">2022-02-21T13:19:05Z</dcterms:created>
  <dcterms:modified xsi:type="dcterms:W3CDTF">2022-04-03T15:21:32Z</dcterms:modified>
  <cp:lastModifiedBy>Berke Karaduman</cp:lastModifiedBy>
  <cp:lastPrinted>2022-02-23T10:11:30Z</cp:lastPrinted>
</cp:coreProperties>
</file>