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/Desktop/MIDS_TPG/W210/capstone_fall20_irrigation/images/"/>
    </mc:Choice>
  </mc:AlternateContent>
  <xr:revisionPtr revIDLastSave="0" documentId="13_ncr:1_{8928C416-4FBE-EA4A-89A4-542AF3B1CC7F}" xr6:coauthVersionLast="45" xr6:coauthVersionMax="45" xr10:uidLastSave="{00000000-0000-0000-0000-000000000000}"/>
  <bookViews>
    <workbookView xWindow="18620" yWindow="3060" windowWidth="30380" windowHeight="19240" activeTab="4" xr2:uid="{BDD5E030-342C-6246-AA44-B5823F365658}"/>
  </bookViews>
  <sheets>
    <sheet name="CA_Data_Collection" sheetId="1" r:id="rId1"/>
    <sheet name="ValidationAUC" sheetId="3" r:id="rId2"/>
    <sheet name="ScatterPlot" sheetId="5" r:id="rId3"/>
    <sheet name="BarChart" sheetId="6" r:id="rId4"/>
    <sheet name="SimpleTable" sheetId="4" r:id="rId5"/>
    <sheet name="Sensitiviti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2" i="4"/>
  <c r="A62" i="1" l="1"/>
</calcChain>
</file>

<file path=xl/sharedStrings.xml><?xml version="1.0" encoding="utf-8"?>
<sst xmlns="http://schemas.openxmlformats.org/spreadsheetml/2006/main" count="290" uniqueCount="86">
  <si>
    <t>LATITUDE</t>
  </si>
  <si>
    <t>LONGITUDE</t>
  </si>
  <si>
    <t>GATHERED</t>
  </si>
  <si>
    <t>MONTH</t>
  </si>
  <si>
    <t>YES</t>
  </si>
  <si>
    <t>JANUARY</t>
  </si>
  <si>
    <t>FEBRUARY</t>
  </si>
  <si>
    <t>MARCH</t>
  </si>
  <si>
    <t>MAY</t>
  </si>
  <si>
    <t>JUNE</t>
  </si>
  <si>
    <t>JULY</t>
  </si>
  <si>
    <t>AUGUST</t>
  </si>
  <si>
    <t>SEPTEMBER</t>
  </si>
  <si>
    <t>OCTOBER</t>
  </si>
  <si>
    <t>NOVEMBER</t>
  </si>
  <si>
    <t xml:space="preserve">YES </t>
  </si>
  <si>
    <t>DECEMBER</t>
  </si>
  <si>
    <t>APRIL</t>
  </si>
  <si>
    <t>S</t>
  </si>
  <si>
    <t>Supervised Baseline - Upsampled, InceptionV3</t>
  </si>
  <si>
    <t>Supervised - 13% Positive Class</t>
  </si>
  <si>
    <t>Supervised - 3% Positive Class</t>
  </si>
  <si>
    <t>Model</t>
  </si>
  <si>
    <t>Peak Validation AUC</t>
  </si>
  <si>
    <t>SimCLR Pretrain (20% training set) and Finetuned - 13% Positive Class</t>
  </si>
  <si>
    <t>SimCLR Pretrain (20% training set) and Finetuned - 3% Positive Class</t>
  </si>
  <si>
    <t>Supervised - 100% Positive Class</t>
  </si>
  <si>
    <t>SimCLR Pretrain (20% training set) and Finetuned - 3% Positive Class - 25% Intensity</t>
  </si>
  <si>
    <t>SimCLR Pretrain (20% training set) and Finetuned - 3% Positive Class - 75% Intensity</t>
  </si>
  <si>
    <t>SimCLR Pretrain (20% training set) and Finetuned - 3% Positive Class - 100% Intensity</t>
  </si>
  <si>
    <t>SimCLR Pretrain (20% training set) and Finetuned - 3% Positive Class - 50% Intensity</t>
  </si>
  <si>
    <t>SimCLR Pretrain (20% training set) and Finetuned - 3% Positive Class - 50% Intensity - H1@512</t>
  </si>
  <si>
    <t>SimCLR Pretrain (20% training set) and Finetuned - 3% Positive Class - 50% Intensity - H2@128</t>
  </si>
  <si>
    <t>SimCLR Pretrain (20% training set) and Finetuned - 3% Positive Class - 50% Intensity - 0.20 Shift</t>
  </si>
  <si>
    <t>SimCLR Pretrain (20% training set) and Finetuned - 3% Positive Class - 50% Intensity - 0.10 Shift</t>
  </si>
  <si>
    <t>SimCLR Pretrain (20% training set) and Finetuned - 3% Positive Class - 50% Intensity - Top Layer FT</t>
  </si>
  <si>
    <t>SimCLR Pretrain (20% training set) and Finetuned - 3% Positive Class - 50% Intensity - Full FT - 1e-5</t>
  </si>
  <si>
    <t>SimCLR Pretrain (20% training set) and Finetuned - 3% Positive Class - 50% Intensity - FT PH - 1e-5</t>
  </si>
  <si>
    <t>SimCLR Pretrain (20% training set) and Finetuned - 3% Positive Class - 50% Intensity - FT PH (half) - 1e-5</t>
  </si>
  <si>
    <t>SimCLR Pretrain (20% training set) and Finetuned - 3% Positive Class - 50% Intensity - FT PH (half) - 5e-5</t>
  </si>
  <si>
    <r>
      <t>SimCLR Pretrain (20% training set) and Finetuned - 3% Positive Class - 50% Intensity -  20%</t>
    </r>
    <r>
      <rPr>
        <strike/>
        <sz val="12"/>
        <color theme="1"/>
        <rFont val="Calibri (Body)"/>
      </rPr>
      <t xml:space="preserve"> Zoom</t>
    </r>
  </si>
  <si>
    <r>
      <t>SimCLR Pretrain (20% training set) and Finetuned - 3% Positive Class - 50% Intensity -  40%</t>
    </r>
    <r>
      <rPr>
        <b/>
        <strike/>
        <sz val="12"/>
        <color theme="1"/>
        <rFont val="Calibri (Body)"/>
      </rPr>
      <t xml:space="preserve"> Zoom</t>
    </r>
  </si>
  <si>
    <r>
      <t>SimCLR Pretrain (20% training set) and Finetuned - 3% Positive Class - 50% Intensity -  40%</t>
    </r>
    <r>
      <rPr>
        <b/>
        <strike/>
        <sz val="12"/>
        <color theme="1"/>
        <rFont val="Calibri (Body)"/>
      </rPr>
      <t xml:space="preserve"> Zoom</t>
    </r>
    <r>
      <rPr>
        <b/>
        <sz val="12"/>
        <color theme="1"/>
        <rFont val="Calibri"/>
        <family val="2"/>
        <scheme val="minor"/>
      </rPr>
      <t xml:space="preserve"> - 90 rot</t>
    </r>
  </si>
  <si>
    <t>SimCLR Pretrain (20% training set) and Finetuned - 3% Positive Class - 50% Intensity - 0.1 Temp</t>
  </si>
  <si>
    <t>SimCLR Pretrain (20% training set) and Finetuned - 3% Positive Class - 50% Intensity - 0.3 Temp</t>
  </si>
  <si>
    <t>SimCLR Pretrain (20% training set) and Finetuned - 3% Positive Class - 50% Intensity - 0.3 Temp - 40% Zoom</t>
  </si>
  <si>
    <t>Plotted</t>
  </si>
  <si>
    <t>SimCLR Pretrain (20% training set) and Finetuned - 1% Positive Class</t>
  </si>
  <si>
    <t>SimCLR Pretrain (20% training set) and Finetuned - 1% Positive Class - 50% Intensity - 0.3 Temp</t>
  </si>
  <si>
    <t>Supervised - 1% Positive Class</t>
  </si>
  <si>
    <t>SimCLR Pretrain (20% training set) and Finetuned - 100% Positive Class - 50% Intensity - 0.3 Temp</t>
  </si>
  <si>
    <t>SimCLR Pretrain (20% training set) and Finetuned - 100% Positive Class - 50% Intensity - 0.3 Temp - Full Finetune</t>
  </si>
  <si>
    <t>SimCLR Pretrain (20% training set) and Finetuned - 1% Positive Class - 50% Intensity - 0.3 Temp - 0.2 Blur</t>
  </si>
  <si>
    <t>SimCLR Pretrain (20% training set) and Finetuned - Upsampled Positive Class - 50% Intensity - 0.3 Temp</t>
  </si>
  <si>
    <t>Upsampled 5x</t>
  </si>
  <si>
    <t>100% Positive Class</t>
  </si>
  <si>
    <t>3% Positive Class</t>
  </si>
  <si>
    <t>1% Positive Class</t>
  </si>
  <si>
    <t>13% Positive Class</t>
  </si>
  <si>
    <t>Supervised</t>
  </si>
  <si>
    <t>20% Training Data</t>
  </si>
  <si>
    <t>100% Training Data</t>
  </si>
  <si>
    <t>Positive Examples</t>
  </si>
  <si>
    <t>log(Positive Examples)</t>
  </si>
  <si>
    <t>Full Finetune</t>
  </si>
  <si>
    <t>SimCLR Pretrain (20% training set) and Finetuned - 13% Positive Class - 50% Intensity - 0.3 Temp</t>
  </si>
  <si>
    <t>1 Percent Finetune after 2 Epochs</t>
  </si>
  <si>
    <t>1 Percent Finetune after 4 Epochs</t>
  </si>
  <si>
    <t>1 Percent Finetune after 6 Epochs</t>
  </si>
  <si>
    <t>1 Percent Finetune after 8 Epochs</t>
  </si>
  <si>
    <t>1 Percent Finetune after 10 Epochs</t>
  </si>
  <si>
    <t>1 Percent Finetune after 12 Epochs</t>
  </si>
  <si>
    <t>1 Percent Finetune after 14 Epochs</t>
  </si>
  <si>
    <t>1 Percent Finetune after 16 Epochs</t>
  </si>
  <si>
    <t>1 Percent Finetune after 18 Epochs</t>
  </si>
  <si>
    <t>1 Percent Finetune after 20 Epochs</t>
  </si>
  <si>
    <t>1 Percent</t>
  </si>
  <si>
    <t>13 percent</t>
  </si>
  <si>
    <t>3 percent</t>
  </si>
  <si>
    <t>100% Pretrain - Jitter 0.50, Temp 0.3, 1e-4 LR, Dropout 0.50</t>
  </si>
  <si>
    <t>100% Pretrain - Jitter 0.50, Temp 0.3, 1e-4 LR, Dropout 0.75, 150 epochs, 25 patience</t>
  </si>
  <si>
    <t>100% Pretrain - Jitter 0.50, Temp 0.3, 5e-5 LR, Dropout 0.50</t>
  </si>
  <si>
    <t>100% Pretrain - Jitter 0.50, Temp 0.3, 1e-4 LR, Dropout 0.25, Batch Size 32</t>
  </si>
  <si>
    <t>Full Finetune w/ 1e-5 LR</t>
  </si>
  <si>
    <t>lr 0.000001</t>
  </si>
  <si>
    <t>lr 1e-5 phft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</si>
</sst>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trike/>
      <sz val="12"/>
      <color theme="1"/>
      <name val="Calibri (Body)"/>
    </font>
    <font>
      <b/>
      <strike/>
      <sz val="12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ill="1"/>
    <xf numFmtId="0" fontId="0" fillId="2" borderId="0" xfId="0" applyFill="1"/>
    <xf numFmtId="0" fontId="1" fillId="0" borderId="0" xfId="0" applyFont="1"/>
    <xf numFmtId="0" fontId="0" fillId="3" borderId="0" xfId="0" applyFill="1"/>
    <xf numFmtId="2" fontId="0" fillId="0" borderId="0" xfId="0" applyNumberFormat="1"/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Preliminary Comparison of Validation</a:t>
            </a:r>
            <a:r>
              <a:rPr lang="en-US" sz="1800" baseline="0">
                <a:solidFill>
                  <a:schemeClr val="tx1"/>
                </a:solidFill>
              </a:rPr>
              <a:t> Set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713087159121951E-2"/>
          <c:y val="8.4854264401012611E-2"/>
          <c:w val="0.93921968477267725"/>
          <c:h val="0.8080072444390111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042-A94A-9A5D-0AA0BFE4F67A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42-A94A-9A5D-0AA0BFE4F67A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042-A94A-9A5D-0AA0BFE4F67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BD-4D4C-87E8-772537D0045C}"/>
              </c:ext>
            </c:extLst>
          </c:dPt>
          <c:cat>
            <c:strRef>
              <c:f>Sensitivities!$A$2:$A$7</c:f>
              <c:strCache>
                <c:ptCount val="6"/>
                <c:pt idx="0">
                  <c:v>Supervised Baseline - Upsampled, InceptionV3</c:v>
                </c:pt>
                <c:pt idx="1">
                  <c:v>Supervised - 100% Positive Class</c:v>
                </c:pt>
                <c:pt idx="2">
                  <c:v>Supervised - 3% Positive Class</c:v>
                </c:pt>
                <c:pt idx="3">
                  <c:v>SimCLR Pretrain (20% training set) and Finetuned - 3% Positive Class</c:v>
                </c:pt>
                <c:pt idx="4">
                  <c:v>Supervised - 1% Positive Class</c:v>
                </c:pt>
                <c:pt idx="5">
                  <c:v>SimCLR Pretrain (20% training set) and Finetuned - 1% Positive Class</c:v>
                </c:pt>
              </c:strCache>
            </c:strRef>
          </c:cat>
          <c:val>
            <c:numRef>
              <c:f>Sensitivities!$B$2:$B$7</c:f>
              <c:numCache>
                <c:formatCode>General</c:formatCode>
                <c:ptCount val="6"/>
                <c:pt idx="0">
                  <c:v>0.97399999999999998</c:v>
                </c:pt>
                <c:pt idx="1">
                  <c:v>0.96499999999999997</c:v>
                </c:pt>
                <c:pt idx="2">
                  <c:v>0.80200000000000005</c:v>
                </c:pt>
                <c:pt idx="3">
                  <c:v>0.91400000000000003</c:v>
                </c:pt>
                <c:pt idx="4">
                  <c:v>0.70099999999999996</c:v>
                </c:pt>
                <c:pt idx="5">
                  <c:v>0.90600000000000003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2-A94A-9A5D-0AA0BFE4F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4365327"/>
        <c:axId val="584366959"/>
      </c:barChart>
      <c:catAx>
        <c:axId val="584365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4366959"/>
        <c:crosses val="autoZero"/>
        <c:auto val="1"/>
        <c:lblAlgn val="ctr"/>
        <c:lblOffset val="100"/>
        <c:noMultiLvlLbl val="0"/>
      </c:catAx>
      <c:valAx>
        <c:axId val="584366959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Validation Set AUC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6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70054102623698"/>
          <c:y val="2.9829738427446746E-2"/>
          <c:w val="0.86418574715083152"/>
          <c:h val="0.92754266879407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SimpleTable!$D$1</c:f>
              <c:strCache>
                <c:ptCount val="1"/>
                <c:pt idx="0">
                  <c:v>Supervised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SimpleTable!$B$2:$B$6</c:f>
              <c:numCache>
                <c:formatCode>General</c:formatCode>
                <c:ptCount val="5"/>
                <c:pt idx="0">
                  <c:v>4971</c:v>
                </c:pt>
                <c:pt idx="1">
                  <c:v>4971</c:v>
                </c:pt>
                <c:pt idx="2">
                  <c:v>320</c:v>
                </c:pt>
                <c:pt idx="3">
                  <c:v>64</c:v>
                </c:pt>
                <c:pt idx="4">
                  <c:v>32</c:v>
                </c:pt>
              </c:numCache>
            </c:numRef>
          </c:xVal>
          <c:yVal>
            <c:numRef>
              <c:f>SimpleTable!$D$2:$D$6</c:f>
              <c:numCache>
                <c:formatCode>General</c:formatCode>
                <c:ptCount val="5"/>
                <c:pt idx="0">
                  <c:v>0.97399999999999998</c:v>
                </c:pt>
                <c:pt idx="1">
                  <c:v>0.96499999999999997</c:v>
                </c:pt>
                <c:pt idx="2">
                  <c:v>0.91400000000000003</c:v>
                </c:pt>
                <c:pt idx="3">
                  <c:v>0.80200000000000005</c:v>
                </c:pt>
                <c:pt idx="4">
                  <c:v>0.70099999999999996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9B-4B4F-B5BB-04FB02CF4AC9}"/>
            </c:ext>
          </c:extLst>
        </c:ser>
        <c:ser>
          <c:idx val="1"/>
          <c:order val="1"/>
          <c:tx>
            <c:v>SimCLR Pre-trained with 20% of Training Data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SimpleTable!$B$2:$B$6</c:f>
              <c:numCache>
                <c:formatCode>General</c:formatCode>
                <c:ptCount val="5"/>
                <c:pt idx="0">
                  <c:v>4971</c:v>
                </c:pt>
                <c:pt idx="1">
                  <c:v>4971</c:v>
                </c:pt>
                <c:pt idx="2">
                  <c:v>320</c:v>
                </c:pt>
                <c:pt idx="3">
                  <c:v>64</c:v>
                </c:pt>
                <c:pt idx="4">
                  <c:v>32</c:v>
                </c:pt>
              </c:numCache>
            </c:numRef>
          </c:xVal>
          <c:yVal>
            <c:numRef>
              <c:f>SimpleTable!$E$2:$E$6</c:f>
              <c:numCache>
                <c:formatCode>General</c:formatCode>
                <c:ptCount val="5"/>
                <c:pt idx="0">
                  <c:v>0.94599999999999995</c:v>
                </c:pt>
                <c:pt idx="1">
                  <c:v>0.94</c:v>
                </c:pt>
                <c:pt idx="2">
                  <c:v>0.92</c:v>
                </c:pt>
                <c:pt idx="3">
                  <c:v>0.91900000000000004</c:v>
                </c:pt>
                <c:pt idx="4">
                  <c:v>0.91400000000000003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9B-4B4F-B5BB-04FB02CF4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581407"/>
        <c:axId val="628047567"/>
      </c:scatterChart>
      <c:valAx>
        <c:axId val="698581407"/>
        <c:scaling>
          <c:orientation val="minMax"/>
          <c:min val="1"/>
        </c:scaling>
        <c:delete val="1"/>
        <c:axPos val="b"/>
        <c:numFmt formatCode="0.0" sourceLinked="0"/>
        <c:majorTickMark val="none"/>
        <c:minorTickMark val="none"/>
        <c:tickLblPos val="nextTo"/>
        <c:crossAx val="628047567"/>
        <c:crosses val="autoZero"/>
        <c:crossBetween val="midCat"/>
      </c:valAx>
      <c:valAx>
        <c:axId val="628047567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Validation Set Area Under Curve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81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062001456808736"/>
          <c:y val="0.70528919651109334"/>
          <c:w val="0.53825149501680292"/>
          <c:h val="0.16339161434314156"/>
        </c:manualLayout>
      </c:layout>
      <c:overlay val="0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26681054046682"/>
          <c:y val="7.9892494841884057E-2"/>
          <c:w val="0.87361947763660175"/>
          <c:h val="0.827025664112398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SimpleTable!$D$1</c:f>
              <c:strCache>
                <c:ptCount val="1"/>
                <c:pt idx="0">
                  <c:v>Supervised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SimpleTable!$A$2:$A$6</c:f>
              <c:strCache>
                <c:ptCount val="5"/>
                <c:pt idx="0">
                  <c:v>Upsampled 5x</c:v>
                </c:pt>
                <c:pt idx="1">
                  <c:v>100% Positive Class</c:v>
                </c:pt>
                <c:pt idx="2">
                  <c:v>13% Positive Class</c:v>
                </c:pt>
                <c:pt idx="3">
                  <c:v>3% Positive Class</c:v>
                </c:pt>
                <c:pt idx="4">
                  <c:v>1% Positive Class</c:v>
                </c:pt>
              </c:strCache>
            </c:strRef>
          </c:cat>
          <c:val>
            <c:numRef>
              <c:f>SimpleTable!$D$2:$D$6</c:f>
              <c:numCache>
                <c:formatCode>General</c:formatCode>
                <c:ptCount val="5"/>
                <c:pt idx="0">
                  <c:v>0.97399999999999998</c:v>
                </c:pt>
                <c:pt idx="1">
                  <c:v>0.96499999999999997</c:v>
                </c:pt>
                <c:pt idx="2">
                  <c:v>0.91400000000000003</c:v>
                </c:pt>
                <c:pt idx="3">
                  <c:v>0.80200000000000005</c:v>
                </c:pt>
                <c:pt idx="4">
                  <c:v>0.70099999999999996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B-184B-AE29-E52307EC608C}"/>
            </c:ext>
          </c:extLst>
        </c:ser>
        <c:ser>
          <c:idx val="1"/>
          <c:order val="1"/>
          <c:tx>
            <c:v>SimCLR Pre-trained with 20% Training Data</c:v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SimpleTable!$A$2:$A$6</c:f>
              <c:strCache>
                <c:ptCount val="5"/>
                <c:pt idx="0">
                  <c:v>Upsampled 5x</c:v>
                </c:pt>
                <c:pt idx="1">
                  <c:v>100% Positive Class</c:v>
                </c:pt>
                <c:pt idx="2">
                  <c:v>13% Positive Class</c:v>
                </c:pt>
                <c:pt idx="3">
                  <c:v>3% Positive Class</c:v>
                </c:pt>
                <c:pt idx="4">
                  <c:v>1% Positive Class</c:v>
                </c:pt>
              </c:strCache>
            </c:strRef>
          </c:cat>
          <c:val>
            <c:numRef>
              <c:f>SimpleTable!$F$2:$F$6</c:f>
              <c:numCache>
                <c:formatCode>General</c:formatCode>
                <c:ptCount val="5"/>
                <c:pt idx="0">
                  <c:v>0.9677</c:v>
                </c:pt>
                <c:pt idx="1">
                  <c:v>0.95799999999999996</c:v>
                </c:pt>
                <c:pt idx="2">
                  <c:v>0.92</c:v>
                </c:pt>
                <c:pt idx="3">
                  <c:v>0.91900000000000004</c:v>
                </c:pt>
                <c:pt idx="4">
                  <c:v>0.91400000000000003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EB-184B-AE29-E52307EC6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357711"/>
        <c:axId val="680286751"/>
      </c:barChart>
      <c:catAx>
        <c:axId val="68035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286751"/>
        <c:crosses val="autoZero"/>
        <c:auto val="1"/>
        <c:lblAlgn val="ctr"/>
        <c:lblOffset val="100"/>
        <c:noMultiLvlLbl val="0"/>
      </c:catAx>
      <c:valAx>
        <c:axId val="6802867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Validation</a:t>
                </a:r>
                <a:r>
                  <a:rPr lang="en-US" sz="1800" b="1" baseline="0"/>
                  <a:t> Set Area Under ROC Curve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5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944955006756339"/>
          <c:y val="1.6368527300233349E-2"/>
          <c:w val="0.81090680288155137"/>
          <c:h val="5.22753773736480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5B66696-3D4D-6746-96A7-EB60B704FBCD}">
  <sheetPr/>
  <sheetViews>
    <sheetView zoomScale="177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B8650A-D2F6-0C46-811E-93ACCD0D5825}">
  <sheetPr/>
  <sheetViews>
    <sheetView zoomScale="21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7ED471-496A-1446-BC89-7534D3463F3C}">
  <sheetPr/>
  <sheetViews>
    <sheetView zoomScale="2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393" cy="62823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B58F4-6FF7-8945-A3DF-8B19D7DA87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0.49564</cdr:x>
      <cdr:y>0.27753</cdr:y>
    </cdr:from>
    <cdr:to>
      <cdr:x>0.72733</cdr:x>
      <cdr:y>0.32322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44D3236-8A03-0A44-8237-8BB186E4F9D1}"/>
            </a:ext>
          </a:extLst>
        </cdr:cNvPr>
        <cdr:cNvSpPr txBox="1"/>
      </cdr:nvSpPr>
      <cdr:spPr>
        <a:xfrm xmlns:a="http://schemas.openxmlformats.org/drawingml/2006/main">
          <a:off x="4297910" y="1743558"/>
          <a:ext cx="2009040" cy="28700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SimCLR</a:t>
          </a:r>
          <a:r>
            <a:rPr lang="en-US" sz="1100" b="1" baseline="0"/>
            <a:t> </a:t>
          </a:r>
          <a:r>
            <a:rPr lang="en-US" sz="1100" b="1"/>
            <a:t>Pre-training</a:t>
          </a:r>
          <a:r>
            <a:rPr lang="en-US" sz="1100" b="1" baseline="0"/>
            <a:t> Benefit</a:t>
          </a:r>
          <a:endParaRPr lang="en-US" sz="1100" b="1"/>
        </a:p>
      </cdr:txBody>
    </cdr:sp>
  </cdr:relSizeAnchor>
  <cdr:relSizeAnchor xmlns:cdr="http://schemas.openxmlformats.org/drawingml/2006/chartDrawing">
    <cdr:from>
      <cdr:x>0.60942</cdr:x>
      <cdr:y>0.46199</cdr:y>
    </cdr:from>
    <cdr:to>
      <cdr:x>0.81173</cdr:x>
      <cdr:y>0.5248</cdr:y>
    </cdr:to>
    <cdr:sp macro="" textlink="">
      <cdr:nvSpPr>
        <cdr:cNvPr id="2" name="Right Brace 1">
          <a:extLst xmlns:a="http://schemas.openxmlformats.org/drawingml/2006/main">
            <a:ext uri="{FF2B5EF4-FFF2-40B4-BE49-F238E27FC236}">
              <a16:creationId xmlns:a16="http://schemas.microsoft.com/office/drawing/2014/main" id="{32A5BCAB-9A70-D846-962A-243601A5B8A0}"/>
            </a:ext>
          </a:extLst>
        </cdr:cNvPr>
        <cdr:cNvSpPr/>
      </cdr:nvSpPr>
      <cdr:spPr>
        <a:xfrm xmlns:a="http://schemas.openxmlformats.org/drawingml/2006/main" rot="5400000">
          <a:off x="5964335" y="2222504"/>
          <a:ext cx="394633" cy="1754323"/>
        </a:xfrm>
        <a:prstGeom xmlns:a="http://schemas.openxmlformats.org/drawingml/2006/main" prst="rightBrace">
          <a:avLst/>
        </a:prstGeom>
        <a:noFill xmlns:a="http://schemas.openxmlformats.org/drawingml/2006/main"/>
        <a:ln xmlns:a="http://schemas.openxmlformats.org/drawingml/2006/main" w="317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0.13134</cdr:y>
    </cdr:from>
    <cdr:to>
      <cdr:x>0.75132</cdr:x>
      <cdr:y>0.17817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0D4BA61-6B38-EE43-8FCE-B7AEAEF627B0}"/>
            </a:ext>
          </a:extLst>
        </cdr:cNvPr>
        <cdr:cNvSpPr txBox="1"/>
      </cdr:nvSpPr>
      <cdr:spPr>
        <a:xfrm xmlns:a="http://schemas.openxmlformats.org/drawingml/2006/main">
          <a:off x="0" y="825142"/>
          <a:ext cx="6515028" cy="294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 b="1" u="none"/>
            <a:t>SimCLR</a:t>
          </a:r>
          <a:r>
            <a:rPr lang="en-US" sz="1100" b="1" u="none" baseline="0"/>
            <a:t> 20% of Training Data: </a:t>
          </a:r>
          <a:r>
            <a:rPr lang="en-US" sz="1100" b="1" u="none"/>
            <a:t>Finetuned</a:t>
          </a:r>
          <a:r>
            <a:rPr lang="en-US" sz="1100" b="1" u="none" baseline="0"/>
            <a:t> with </a:t>
          </a:r>
          <a:r>
            <a:rPr lang="en-US" sz="1100" b="1" u="sng" baseline="0"/>
            <a:t>64</a:t>
          </a:r>
          <a:r>
            <a:rPr lang="en-US" sz="1100" b="1" u="none" baseline="0"/>
            <a:t> labeled examples</a:t>
          </a:r>
          <a:endParaRPr lang="en-US" sz="1100" b="1" u="none"/>
        </a:p>
      </cdr:txBody>
    </cdr:sp>
  </cdr:relSizeAnchor>
  <cdr:relSizeAnchor xmlns:cdr="http://schemas.openxmlformats.org/drawingml/2006/chartDrawing">
    <cdr:from>
      <cdr:x>0</cdr:x>
      <cdr:y>0.40097</cdr:y>
    </cdr:from>
    <cdr:to>
      <cdr:x>0.70416</cdr:x>
      <cdr:y>0.4478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7EC3E299-72E6-914C-9F36-924437DD1B30}"/>
            </a:ext>
          </a:extLst>
        </cdr:cNvPr>
        <cdr:cNvSpPr txBox="1"/>
      </cdr:nvSpPr>
      <cdr:spPr>
        <a:xfrm xmlns:a="http://schemas.openxmlformats.org/drawingml/2006/main">
          <a:off x="0" y="2519048"/>
          <a:ext cx="6106045" cy="294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u="none">
              <a:solidFill>
                <a:schemeClr val="bg1"/>
              </a:solidFill>
            </a:rPr>
            <a:t>SimCLR</a:t>
          </a:r>
          <a:r>
            <a:rPr lang="en-US" sz="1100" b="1" u="none" baseline="0">
              <a:solidFill>
                <a:schemeClr val="bg1"/>
              </a:solidFill>
            </a:rPr>
            <a:t> 20% of Training Data: </a:t>
          </a:r>
          <a:r>
            <a:rPr lang="en-US" sz="1100" b="1" u="none">
              <a:solidFill>
                <a:schemeClr val="bg1"/>
              </a:solidFill>
            </a:rPr>
            <a:t>Finetuned</a:t>
          </a:r>
          <a:r>
            <a:rPr lang="en-US" sz="1100" b="1" u="none" baseline="0">
              <a:solidFill>
                <a:schemeClr val="bg1"/>
              </a:solidFill>
            </a:rPr>
            <a:t> with </a:t>
          </a:r>
          <a:r>
            <a:rPr lang="en-US" sz="1100" b="1" u="sng" baseline="0">
              <a:solidFill>
                <a:schemeClr val="bg1"/>
              </a:solidFill>
            </a:rPr>
            <a:t>128</a:t>
          </a:r>
          <a:r>
            <a:rPr lang="en-US" sz="1100" b="1" u="none" baseline="0">
              <a:solidFill>
                <a:schemeClr val="bg1"/>
              </a:solidFill>
            </a:rPr>
            <a:t> labeled examples</a:t>
          </a:r>
          <a:endParaRPr lang="en-US" sz="1100" b="1" u="none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0.04965</cdr:x>
      <cdr:y>0.53232</cdr:y>
    </cdr:from>
    <cdr:to>
      <cdr:x>0.60652</cdr:x>
      <cdr:y>0.57914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AB348377-1055-BD4F-872F-F19B3C0E5AE1}"/>
            </a:ext>
          </a:extLst>
        </cdr:cNvPr>
        <cdr:cNvSpPr txBox="1"/>
      </cdr:nvSpPr>
      <cdr:spPr>
        <a:xfrm xmlns:a="http://schemas.openxmlformats.org/drawingml/2006/main">
          <a:off x="430509" y="3344190"/>
          <a:ext cx="4828871" cy="294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u="none">
              <a:solidFill>
                <a:schemeClr val="bg1"/>
              </a:solidFill>
            </a:rPr>
            <a:t>Supervised</a:t>
          </a:r>
          <a:r>
            <a:rPr lang="en-US" sz="1100" b="1" u="none" baseline="0">
              <a:solidFill>
                <a:schemeClr val="bg1"/>
              </a:solidFill>
            </a:rPr>
            <a:t> Model with 128 labeled examples (no pretrain)</a:t>
          </a:r>
          <a:endParaRPr lang="en-US" sz="1100" b="1" u="none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0.05054</cdr:x>
      <cdr:y>0.66594</cdr:y>
    </cdr:from>
    <cdr:to>
      <cdr:x>0.74967</cdr:x>
      <cdr:y>0.71277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19A249CD-A756-A64F-AEEA-16A998B5EE22}"/>
            </a:ext>
          </a:extLst>
        </cdr:cNvPr>
        <cdr:cNvSpPr txBox="1"/>
      </cdr:nvSpPr>
      <cdr:spPr>
        <a:xfrm xmlns:a="http://schemas.openxmlformats.org/drawingml/2006/main">
          <a:off x="438258" y="4183681"/>
          <a:ext cx="6062420" cy="294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u="none">
              <a:solidFill>
                <a:schemeClr val="bg1"/>
              </a:solidFill>
            </a:rPr>
            <a:t>Supervised</a:t>
          </a:r>
          <a:r>
            <a:rPr lang="en-US" sz="1100" b="1" u="none" baseline="0">
              <a:solidFill>
                <a:schemeClr val="bg1"/>
              </a:solidFill>
            </a:rPr>
            <a:t> Model with 9942 examples - all positive examples, balanced (no pretrain)</a:t>
          </a:r>
          <a:endParaRPr lang="en-US" sz="1100" b="1" u="none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0.08364</cdr:x>
      <cdr:y>0.80186</cdr:y>
    </cdr:from>
    <cdr:to>
      <cdr:x>0.85641</cdr:x>
      <cdr:y>0.84868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19FA6B27-F2DA-EC40-ACCA-9BBCF09AF0D4}"/>
            </a:ext>
          </a:extLst>
        </cdr:cNvPr>
        <cdr:cNvSpPr txBox="1"/>
      </cdr:nvSpPr>
      <cdr:spPr>
        <a:xfrm xmlns:a="http://schemas.openxmlformats.org/drawingml/2006/main">
          <a:off x="725263" y="5037523"/>
          <a:ext cx="6701007" cy="294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u="sng">
              <a:solidFill>
                <a:schemeClr val="bg1"/>
              </a:solidFill>
            </a:rPr>
            <a:t>Supervised Baseline</a:t>
          </a:r>
          <a:r>
            <a:rPr lang="en-US" sz="1100" b="1" u="sng" baseline="0">
              <a:solidFill>
                <a:schemeClr val="bg1"/>
              </a:solidFill>
            </a:rPr>
            <a:t> Model</a:t>
          </a:r>
          <a:r>
            <a:rPr lang="en-US" sz="1100" b="1" u="none" baseline="0">
              <a:solidFill>
                <a:schemeClr val="bg1"/>
              </a:solidFill>
            </a:rPr>
            <a:t> with 49,710 examples - 5x upsampling of positive class, balanced (no pretrain)</a:t>
          </a:r>
          <a:endParaRPr lang="en-US" sz="1100" b="1" u="none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0.02896</cdr:x>
      <cdr:y>0.26164</cdr:y>
    </cdr:from>
    <cdr:to>
      <cdr:x>0.42862</cdr:x>
      <cdr:y>0.30846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4F590439-2C51-864F-9D76-AA59553E1E0B}"/>
            </a:ext>
          </a:extLst>
        </cdr:cNvPr>
        <cdr:cNvSpPr txBox="1"/>
      </cdr:nvSpPr>
      <cdr:spPr>
        <a:xfrm xmlns:a="http://schemas.openxmlformats.org/drawingml/2006/main">
          <a:off x="251130" y="1643682"/>
          <a:ext cx="3465593" cy="294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u="none">
              <a:solidFill>
                <a:schemeClr val="bg1"/>
              </a:solidFill>
            </a:rPr>
            <a:t>Supervised</a:t>
          </a:r>
          <a:r>
            <a:rPr lang="en-US" sz="1100" b="1" u="none" baseline="0">
              <a:solidFill>
                <a:schemeClr val="bg1"/>
              </a:solidFill>
            </a:rPr>
            <a:t> with 64 labeled examples (no pretrain)</a:t>
          </a:r>
          <a:endParaRPr lang="en-US" sz="1100" b="1" u="none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0.41793</cdr:x>
      <cdr:y>0.18169</cdr:y>
    </cdr:from>
    <cdr:to>
      <cdr:x>0.79932</cdr:x>
      <cdr:y>0.2445</cdr:y>
    </cdr:to>
    <cdr:sp macro="" textlink="">
      <cdr:nvSpPr>
        <cdr:cNvPr id="10" name="Right Brace 9">
          <a:extLst xmlns:a="http://schemas.openxmlformats.org/drawingml/2006/main">
            <a:ext uri="{FF2B5EF4-FFF2-40B4-BE49-F238E27FC236}">
              <a16:creationId xmlns:a16="http://schemas.microsoft.com/office/drawing/2014/main" id="{03A13855-ACB8-0F40-9DB3-191140818DF0}"/>
            </a:ext>
          </a:extLst>
        </cdr:cNvPr>
        <cdr:cNvSpPr/>
      </cdr:nvSpPr>
      <cdr:spPr>
        <a:xfrm xmlns:a="http://schemas.openxmlformats.org/drawingml/2006/main" rot="5400000">
          <a:off x="5080285" y="-314844"/>
          <a:ext cx="394633" cy="3307166"/>
        </a:xfrm>
        <a:prstGeom xmlns:a="http://schemas.openxmlformats.org/drawingml/2006/main" prst="rightBrace">
          <a:avLst/>
        </a:prstGeom>
        <a:noFill xmlns:a="http://schemas.openxmlformats.org/drawingml/2006/main"/>
        <a:ln xmlns:a="http://schemas.openxmlformats.org/drawingml/2006/main" w="317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0.60824</cdr:x>
      <cdr:y>0.53917</cdr:y>
    </cdr:from>
    <cdr:to>
      <cdr:x>0.83993</cdr:x>
      <cdr:y>0.58485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C326CAEE-8605-BC43-BE36-AB355A1C8925}"/>
            </a:ext>
          </a:extLst>
        </cdr:cNvPr>
        <cdr:cNvSpPr txBox="1"/>
      </cdr:nvSpPr>
      <cdr:spPr>
        <a:xfrm xmlns:a="http://schemas.openxmlformats.org/drawingml/2006/main">
          <a:off x="5274303" y="3387241"/>
          <a:ext cx="2009040" cy="28700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/>
            <a:t>SimCLR</a:t>
          </a:r>
          <a:r>
            <a:rPr lang="en-US" sz="1100" b="1" baseline="0"/>
            <a:t> </a:t>
          </a:r>
          <a:r>
            <a:rPr lang="en-US" sz="1100" b="1"/>
            <a:t>Pre-training</a:t>
          </a:r>
          <a:r>
            <a:rPr lang="en-US" sz="1100" b="1" baseline="0"/>
            <a:t> Benefit</a:t>
          </a:r>
          <a:endParaRPr lang="en-US" sz="11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635" cy="62862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42DF3F-05C3-314E-A0CB-731CD4B3D8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9635" cy="62862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BCFE0-EB4C-D940-820B-EC5EAD37A1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1D730-724F-C64E-B450-810506062CA1}">
  <dimension ref="A1:H62"/>
  <sheetViews>
    <sheetView topLeftCell="A22" zoomScale="135" workbookViewId="0">
      <selection activeCell="A62" sqref="A62"/>
    </sheetView>
  </sheetViews>
  <sheetFormatPr baseColWidth="10" defaultRowHeight="16" x14ac:dyDescent="0.2"/>
  <cols>
    <col min="3" max="3" width="12.83203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H1" t="s">
        <v>46</v>
      </c>
    </row>
    <row r="2" spans="1:8" x14ac:dyDescent="0.2">
      <c r="A2">
        <v>35.125</v>
      </c>
      <c r="B2">
        <v>-119.875</v>
      </c>
      <c r="C2" t="s">
        <v>4</v>
      </c>
      <c r="D2" t="s">
        <v>8</v>
      </c>
      <c r="E2" s="3" t="s">
        <v>11</v>
      </c>
      <c r="H2" t="s">
        <v>4</v>
      </c>
    </row>
    <row r="3" spans="1:8" x14ac:dyDescent="0.2">
      <c r="A3">
        <v>35.125</v>
      </c>
      <c r="B3">
        <v>-119.625</v>
      </c>
      <c r="C3" s="2" t="s">
        <v>4</v>
      </c>
      <c r="D3" t="s">
        <v>12</v>
      </c>
      <c r="H3" t="s">
        <v>4</v>
      </c>
    </row>
    <row r="4" spans="1:8" x14ac:dyDescent="0.2">
      <c r="A4">
        <v>35.125</v>
      </c>
      <c r="B4">
        <v>-119.375</v>
      </c>
      <c r="C4" s="2" t="s">
        <v>4</v>
      </c>
      <c r="D4" t="s">
        <v>13</v>
      </c>
      <c r="H4" t="s">
        <v>4</v>
      </c>
    </row>
    <row r="5" spans="1:8" x14ac:dyDescent="0.2">
      <c r="A5">
        <v>35.125</v>
      </c>
      <c r="B5">
        <v>-119.125</v>
      </c>
      <c r="C5" s="2" t="s">
        <v>4</v>
      </c>
      <c r="D5" t="s">
        <v>7</v>
      </c>
      <c r="E5" s="3" t="s">
        <v>9</v>
      </c>
      <c r="H5" t="s">
        <v>4</v>
      </c>
    </row>
    <row r="6" spans="1:8" x14ac:dyDescent="0.2">
      <c r="A6">
        <v>35.375</v>
      </c>
      <c r="B6">
        <v>-119.875</v>
      </c>
      <c r="C6" t="s">
        <v>15</v>
      </c>
      <c r="D6" t="s">
        <v>16</v>
      </c>
      <c r="H6" t="s">
        <v>4</v>
      </c>
    </row>
    <row r="7" spans="1:8" x14ac:dyDescent="0.2">
      <c r="A7">
        <v>35.375</v>
      </c>
      <c r="B7">
        <v>-119.625</v>
      </c>
      <c r="C7" t="s">
        <v>4</v>
      </c>
      <c r="D7" t="s">
        <v>14</v>
      </c>
      <c r="H7" t="s">
        <v>4</v>
      </c>
    </row>
    <row r="8" spans="1:8" x14ac:dyDescent="0.2">
      <c r="A8">
        <v>35.375</v>
      </c>
      <c r="B8">
        <v>-119.375</v>
      </c>
      <c r="C8" t="s">
        <v>4</v>
      </c>
      <c r="D8" t="s">
        <v>14</v>
      </c>
      <c r="H8" t="s">
        <v>4</v>
      </c>
    </row>
    <row r="9" spans="1:8" x14ac:dyDescent="0.2">
      <c r="A9">
        <v>35.375</v>
      </c>
      <c r="B9">
        <v>-119.125</v>
      </c>
      <c r="C9" t="s">
        <v>4</v>
      </c>
      <c r="D9" t="s">
        <v>14</v>
      </c>
      <c r="H9" t="s">
        <v>4</v>
      </c>
    </row>
    <row r="10" spans="1:8" x14ac:dyDescent="0.2">
      <c r="A10">
        <v>35.625</v>
      </c>
      <c r="B10">
        <v>-119.875</v>
      </c>
      <c r="C10" t="s">
        <v>4</v>
      </c>
      <c r="D10" t="s">
        <v>8</v>
      </c>
      <c r="H10" t="s">
        <v>4</v>
      </c>
    </row>
    <row r="11" spans="1:8" x14ac:dyDescent="0.2">
      <c r="A11">
        <v>35.625</v>
      </c>
      <c r="B11">
        <v>-119.625</v>
      </c>
      <c r="C11" t="s">
        <v>4</v>
      </c>
      <c r="D11" t="s">
        <v>5</v>
      </c>
      <c r="H11" t="s">
        <v>4</v>
      </c>
    </row>
    <row r="12" spans="1:8" x14ac:dyDescent="0.2">
      <c r="A12">
        <v>35.625</v>
      </c>
      <c r="B12">
        <v>-119.375</v>
      </c>
      <c r="C12" t="s">
        <v>4</v>
      </c>
      <c r="D12" t="s">
        <v>5</v>
      </c>
      <c r="H12" t="s">
        <v>4</v>
      </c>
    </row>
    <row r="13" spans="1:8" x14ac:dyDescent="0.2">
      <c r="A13">
        <v>35.625</v>
      </c>
      <c r="B13">
        <v>-119.125</v>
      </c>
      <c r="C13" t="s">
        <v>4</v>
      </c>
      <c r="D13" t="s">
        <v>10</v>
      </c>
      <c r="H13" t="s">
        <v>4</v>
      </c>
    </row>
    <row r="14" spans="1:8" x14ac:dyDescent="0.2">
      <c r="A14">
        <v>35.875</v>
      </c>
      <c r="B14">
        <v>-119.875</v>
      </c>
      <c r="C14" t="s">
        <v>4</v>
      </c>
      <c r="D14" t="s">
        <v>14</v>
      </c>
      <c r="H14" t="s">
        <v>4</v>
      </c>
    </row>
    <row r="15" spans="1:8" x14ac:dyDescent="0.2">
      <c r="A15">
        <v>35.875</v>
      </c>
      <c r="B15">
        <v>-119.625</v>
      </c>
      <c r="C15" t="s">
        <v>4</v>
      </c>
      <c r="D15" t="s">
        <v>9</v>
      </c>
      <c r="H15" t="s">
        <v>4</v>
      </c>
    </row>
    <row r="16" spans="1:8" x14ac:dyDescent="0.2">
      <c r="A16">
        <v>35.875</v>
      </c>
      <c r="B16">
        <v>-119.375</v>
      </c>
      <c r="C16" t="s">
        <v>4</v>
      </c>
      <c r="D16" t="s">
        <v>9</v>
      </c>
      <c r="H16" t="s">
        <v>4</v>
      </c>
    </row>
    <row r="17" spans="1:8" x14ac:dyDescent="0.2">
      <c r="A17">
        <v>35.875</v>
      </c>
      <c r="B17">
        <v>-119.125</v>
      </c>
      <c r="C17" t="s">
        <v>4</v>
      </c>
      <c r="D17" t="s">
        <v>11</v>
      </c>
      <c r="H17" t="s">
        <v>4</v>
      </c>
    </row>
    <row r="18" spans="1:8" x14ac:dyDescent="0.2">
      <c r="A18">
        <v>36.125</v>
      </c>
      <c r="B18">
        <v>-119.875</v>
      </c>
      <c r="C18" t="s">
        <v>4</v>
      </c>
      <c r="D18" t="s">
        <v>7</v>
      </c>
      <c r="H18" t="s">
        <v>4</v>
      </c>
    </row>
    <row r="19" spans="1:8" x14ac:dyDescent="0.2">
      <c r="A19">
        <v>36.125</v>
      </c>
      <c r="B19">
        <v>-119.625</v>
      </c>
      <c r="C19" t="s">
        <v>4</v>
      </c>
      <c r="D19" t="s">
        <v>14</v>
      </c>
      <c r="H19" t="s">
        <v>4</v>
      </c>
    </row>
    <row r="20" spans="1:8" x14ac:dyDescent="0.2">
      <c r="A20">
        <v>36.125</v>
      </c>
      <c r="B20">
        <v>-119.375</v>
      </c>
      <c r="C20" t="s">
        <v>4</v>
      </c>
      <c r="D20" t="s">
        <v>7</v>
      </c>
      <c r="E20" s="3" t="s">
        <v>17</v>
      </c>
      <c r="H20" t="s">
        <v>4</v>
      </c>
    </row>
    <row r="21" spans="1:8" x14ac:dyDescent="0.2">
      <c r="A21">
        <v>36.125</v>
      </c>
      <c r="B21">
        <v>-119.125</v>
      </c>
      <c r="C21" t="s">
        <v>4</v>
      </c>
      <c r="D21" t="s">
        <v>12</v>
      </c>
      <c r="H21" t="s">
        <v>4</v>
      </c>
    </row>
    <row r="22" spans="1:8" x14ac:dyDescent="0.2">
      <c r="A22">
        <v>36.375</v>
      </c>
      <c r="B22">
        <v>-119.875</v>
      </c>
      <c r="C22" t="s">
        <v>4</v>
      </c>
      <c r="D22" t="s">
        <v>9</v>
      </c>
      <c r="H22" t="s">
        <v>4</v>
      </c>
    </row>
    <row r="23" spans="1:8" x14ac:dyDescent="0.2">
      <c r="A23">
        <v>36.375</v>
      </c>
      <c r="B23">
        <v>-119.625</v>
      </c>
      <c r="C23" t="s">
        <v>4</v>
      </c>
      <c r="D23" t="s">
        <v>9</v>
      </c>
      <c r="H23" t="s">
        <v>4</v>
      </c>
    </row>
    <row r="24" spans="1:8" x14ac:dyDescent="0.2">
      <c r="A24">
        <v>36.375</v>
      </c>
      <c r="B24">
        <v>-119.375</v>
      </c>
      <c r="C24" t="s">
        <v>4</v>
      </c>
      <c r="D24" t="s">
        <v>13</v>
      </c>
      <c r="H24" t="s">
        <v>4</v>
      </c>
    </row>
    <row r="25" spans="1:8" x14ac:dyDescent="0.2">
      <c r="A25">
        <v>36.375</v>
      </c>
      <c r="B25">
        <v>-119.125</v>
      </c>
      <c r="C25" t="s">
        <v>4</v>
      </c>
      <c r="D25" t="s">
        <v>8</v>
      </c>
      <c r="E25" s="3" t="s">
        <v>13</v>
      </c>
      <c r="H25" t="s">
        <v>4</v>
      </c>
    </row>
    <row r="26" spans="1:8" x14ac:dyDescent="0.2">
      <c r="A26">
        <v>36.625</v>
      </c>
      <c r="B26">
        <v>-119.875</v>
      </c>
      <c r="C26" t="s">
        <v>4</v>
      </c>
      <c r="D26" t="s">
        <v>14</v>
      </c>
      <c r="H26" t="s">
        <v>4</v>
      </c>
    </row>
    <row r="27" spans="1:8" x14ac:dyDescent="0.2">
      <c r="A27">
        <v>36.625</v>
      </c>
      <c r="B27">
        <v>-119.625</v>
      </c>
      <c r="C27" t="s">
        <v>4</v>
      </c>
      <c r="D27" t="s">
        <v>13</v>
      </c>
      <c r="H27" t="s">
        <v>4</v>
      </c>
    </row>
    <row r="28" spans="1:8" x14ac:dyDescent="0.2">
      <c r="A28">
        <v>36.625</v>
      </c>
      <c r="B28">
        <v>-119.375</v>
      </c>
      <c r="C28" t="s">
        <v>4</v>
      </c>
      <c r="D28" t="s">
        <v>6</v>
      </c>
      <c r="H28" t="s">
        <v>4</v>
      </c>
    </row>
    <row r="29" spans="1:8" x14ac:dyDescent="0.2">
      <c r="A29">
        <v>36.625</v>
      </c>
      <c r="B29">
        <v>-119.125</v>
      </c>
      <c r="C29" t="s">
        <v>4</v>
      </c>
      <c r="D29" t="s">
        <v>11</v>
      </c>
      <c r="H29" t="s">
        <v>4</v>
      </c>
    </row>
    <row r="30" spans="1:8" x14ac:dyDescent="0.2">
      <c r="A30">
        <v>36.875</v>
      </c>
      <c r="B30">
        <v>-119.875</v>
      </c>
      <c r="C30" t="s">
        <v>4</v>
      </c>
      <c r="D30" t="s">
        <v>10</v>
      </c>
      <c r="H30" t="s">
        <v>4</v>
      </c>
    </row>
    <row r="31" spans="1:8" x14ac:dyDescent="0.2">
      <c r="A31">
        <v>36.875</v>
      </c>
      <c r="B31">
        <v>-119.625</v>
      </c>
      <c r="C31" t="s">
        <v>4</v>
      </c>
      <c r="D31" t="s">
        <v>8</v>
      </c>
      <c r="H31" t="s">
        <v>4</v>
      </c>
    </row>
    <row r="32" spans="1:8" x14ac:dyDescent="0.2">
      <c r="A32">
        <v>36.875</v>
      </c>
      <c r="B32">
        <v>-119.375</v>
      </c>
      <c r="C32" t="s">
        <v>4</v>
      </c>
      <c r="D32" t="s">
        <v>9</v>
      </c>
      <c r="H32" t="s">
        <v>4</v>
      </c>
    </row>
    <row r="33" spans="1:8" x14ac:dyDescent="0.2">
      <c r="A33">
        <v>36.875</v>
      </c>
      <c r="B33">
        <v>-119.125</v>
      </c>
      <c r="C33" t="s">
        <v>4</v>
      </c>
      <c r="D33" t="s">
        <v>13</v>
      </c>
      <c r="H33" t="s">
        <v>4</v>
      </c>
    </row>
    <row r="34" spans="1:8" x14ac:dyDescent="0.2">
      <c r="A34">
        <v>37.125</v>
      </c>
      <c r="B34">
        <v>-121.375</v>
      </c>
      <c r="C34" t="s">
        <v>4</v>
      </c>
      <c r="D34" t="s">
        <v>13</v>
      </c>
      <c r="H34" t="s">
        <v>4</v>
      </c>
    </row>
    <row r="35" spans="1:8" x14ac:dyDescent="0.2">
      <c r="A35">
        <v>37.125</v>
      </c>
      <c r="B35">
        <v>-121.125</v>
      </c>
      <c r="C35" t="s">
        <v>4</v>
      </c>
      <c r="D35" s="5" t="s">
        <v>16</v>
      </c>
      <c r="E35" s="5" t="s">
        <v>8</v>
      </c>
      <c r="F35" t="s">
        <v>13</v>
      </c>
      <c r="H35" t="s">
        <v>4</v>
      </c>
    </row>
    <row r="36" spans="1:8" x14ac:dyDescent="0.2">
      <c r="A36">
        <v>37.125</v>
      </c>
      <c r="B36">
        <v>-120.875</v>
      </c>
      <c r="C36" t="s">
        <v>4</v>
      </c>
      <c r="D36" t="s">
        <v>13</v>
      </c>
      <c r="H36" t="s">
        <v>4</v>
      </c>
    </row>
    <row r="37" spans="1:8" x14ac:dyDescent="0.2">
      <c r="A37">
        <v>37.125</v>
      </c>
      <c r="B37">
        <v>-120.625</v>
      </c>
      <c r="C37" t="s">
        <v>4</v>
      </c>
      <c r="D37" t="s">
        <v>11</v>
      </c>
      <c r="H37" t="s">
        <v>4</v>
      </c>
    </row>
    <row r="38" spans="1:8" x14ac:dyDescent="0.2">
      <c r="A38">
        <v>37.125</v>
      </c>
      <c r="B38">
        <v>-120.375</v>
      </c>
      <c r="C38" t="s">
        <v>4</v>
      </c>
      <c r="D38" t="s">
        <v>8</v>
      </c>
      <c r="H38" t="s">
        <v>4</v>
      </c>
    </row>
    <row r="39" spans="1:8" x14ac:dyDescent="0.2">
      <c r="A39">
        <v>37.125</v>
      </c>
      <c r="B39">
        <v>-120.125</v>
      </c>
      <c r="C39" t="s">
        <v>4</v>
      </c>
      <c r="D39" t="s">
        <v>14</v>
      </c>
      <c r="H39" t="s">
        <v>4</v>
      </c>
    </row>
    <row r="40" spans="1:8" x14ac:dyDescent="0.2">
      <c r="A40">
        <v>37.375</v>
      </c>
      <c r="B40">
        <v>-121.375</v>
      </c>
      <c r="C40" t="s">
        <v>4</v>
      </c>
      <c r="D40" t="s">
        <v>13</v>
      </c>
      <c r="H40" t="s">
        <v>4</v>
      </c>
    </row>
    <row r="41" spans="1:8" x14ac:dyDescent="0.2">
      <c r="A41">
        <v>37.375</v>
      </c>
      <c r="B41">
        <v>-121.125</v>
      </c>
      <c r="C41" t="s">
        <v>4</v>
      </c>
      <c r="D41" t="s">
        <v>13</v>
      </c>
      <c r="F41" t="s">
        <v>18</v>
      </c>
      <c r="H41" t="s">
        <v>4</v>
      </c>
    </row>
    <row r="42" spans="1:8" x14ac:dyDescent="0.2">
      <c r="A42">
        <v>37.375</v>
      </c>
      <c r="B42">
        <v>-120.875</v>
      </c>
      <c r="C42" t="s">
        <v>4</v>
      </c>
      <c r="D42" t="s">
        <v>14</v>
      </c>
      <c r="H42" t="s">
        <v>4</v>
      </c>
    </row>
    <row r="43" spans="1:8" x14ac:dyDescent="0.2">
      <c r="A43">
        <v>37.375</v>
      </c>
      <c r="B43">
        <v>-120.625</v>
      </c>
      <c r="C43" t="s">
        <v>4</v>
      </c>
      <c r="D43" t="s">
        <v>5</v>
      </c>
      <c r="H43" t="s">
        <v>4</v>
      </c>
    </row>
    <row r="44" spans="1:8" x14ac:dyDescent="0.2">
      <c r="A44">
        <v>37.375</v>
      </c>
      <c r="B44">
        <v>-120.375</v>
      </c>
      <c r="C44" t="s">
        <v>4</v>
      </c>
      <c r="D44" t="s">
        <v>17</v>
      </c>
      <c r="H44" t="s">
        <v>4</v>
      </c>
    </row>
    <row r="45" spans="1:8" x14ac:dyDescent="0.2">
      <c r="A45">
        <v>37.375</v>
      </c>
      <c r="B45">
        <v>-120.125</v>
      </c>
      <c r="C45" t="s">
        <v>4</v>
      </c>
      <c r="D45" t="s">
        <v>9</v>
      </c>
      <c r="H45" t="s">
        <v>4</v>
      </c>
    </row>
    <row r="46" spans="1:8" x14ac:dyDescent="0.2">
      <c r="A46">
        <v>37.625</v>
      </c>
      <c r="B46">
        <v>-121.375</v>
      </c>
      <c r="C46" t="s">
        <v>4</v>
      </c>
      <c r="D46" t="s">
        <v>11</v>
      </c>
      <c r="H46" t="s">
        <v>4</v>
      </c>
    </row>
    <row r="47" spans="1:8" x14ac:dyDescent="0.2">
      <c r="A47">
        <v>37.625</v>
      </c>
      <c r="B47">
        <v>-121.125</v>
      </c>
      <c r="C47" t="s">
        <v>4</v>
      </c>
      <c r="D47" t="s">
        <v>17</v>
      </c>
      <c r="H47" t="s">
        <v>4</v>
      </c>
    </row>
    <row r="48" spans="1:8" x14ac:dyDescent="0.2">
      <c r="A48">
        <v>37.625</v>
      </c>
      <c r="B48">
        <v>-120.875</v>
      </c>
      <c r="C48" t="s">
        <v>4</v>
      </c>
      <c r="D48" t="s">
        <v>12</v>
      </c>
      <c r="H48" t="s">
        <v>4</v>
      </c>
    </row>
    <row r="49" spans="1:8" x14ac:dyDescent="0.2">
      <c r="A49">
        <v>37.625</v>
      </c>
      <c r="B49">
        <v>-120.625</v>
      </c>
      <c r="C49" t="s">
        <v>4</v>
      </c>
      <c r="D49" t="s">
        <v>14</v>
      </c>
      <c r="H49" t="s">
        <v>4</v>
      </c>
    </row>
    <row r="50" spans="1:8" x14ac:dyDescent="0.2">
      <c r="A50">
        <v>37.875</v>
      </c>
      <c r="B50">
        <v>-121.375</v>
      </c>
      <c r="C50" t="s">
        <v>4</v>
      </c>
      <c r="D50" t="s">
        <v>14</v>
      </c>
      <c r="H50" t="s">
        <v>4</v>
      </c>
    </row>
    <row r="51" spans="1:8" x14ac:dyDescent="0.2">
      <c r="A51">
        <v>37.875</v>
      </c>
      <c r="B51">
        <v>-121.125</v>
      </c>
      <c r="C51" t="s">
        <v>4</v>
      </c>
      <c r="D51" t="s">
        <v>13</v>
      </c>
      <c r="H51" t="s">
        <v>4</v>
      </c>
    </row>
    <row r="52" spans="1:8" x14ac:dyDescent="0.2">
      <c r="A52">
        <v>37.875</v>
      </c>
      <c r="B52">
        <v>-120.875</v>
      </c>
      <c r="C52" t="s">
        <v>4</v>
      </c>
      <c r="D52" t="s">
        <v>12</v>
      </c>
      <c r="H52" t="s">
        <v>4</v>
      </c>
    </row>
    <row r="53" spans="1:8" x14ac:dyDescent="0.2">
      <c r="A53">
        <v>37.875</v>
      </c>
      <c r="B53">
        <v>-120.625</v>
      </c>
      <c r="C53" t="s">
        <v>4</v>
      </c>
      <c r="D53" s="5" t="s">
        <v>16</v>
      </c>
      <c r="E53" t="s">
        <v>10</v>
      </c>
      <c r="H53" t="s">
        <v>4</v>
      </c>
    </row>
    <row r="54" spans="1:8" x14ac:dyDescent="0.2">
      <c r="A54">
        <v>38.125</v>
      </c>
      <c r="B54">
        <v>-121.375</v>
      </c>
      <c r="C54" t="s">
        <v>4</v>
      </c>
      <c r="D54" t="s">
        <v>14</v>
      </c>
      <c r="H54" t="s">
        <v>4</v>
      </c>
    </row>
    <row r="55" spans="1:8" x14ac:dyDescent="0.2">
      <c r="A55">
        <v>38.125</v>
      </c>
      <c r="B55">
        <v>-121.125</v>
      </c>
      <c r="C55" t="s">
        <v>4</v>
      </c>
      <c r="D55" t="s">
        <v>9</v>
      </c>
      <c r="H55" t="s">
        <v>4</v>
      </c>
    </row>
    <row r="56" spans="1:8" x14ac:dyDescent="0.2">
      <c r="A56">
        <v>38.125</v>
      </c>
      <c r="B56">
        <v>-120.875</v>
      </c>
      <c r="C56" t="s">
        <v>4</v>
      </c>
      <c r="D56" t="s">
        <v>13</v>
      </c>
      <c r="H56" t="s">
        <v>4</v>
      </c>
    </row>
    <row r="57" spans="1:8" x14ac:dyDescent="0.2">
      <c r="A57">
        <v>38.125</v>
      </c>
      <c r="B57">
        <v>-120.625</v>
      </c>
      <c r="C57" t="s">
        <v>4</v>
      </c>
      <c r="D57" t="s">
        <v>13</v>
      </c>
      <c r="H57" t="s">
        <v>4</v>
      </c>
    </row>
    <row r="58" spans="1:8" x14ac:dyDescent="0.2">
      <c r="A58">
        <v>38.375</v>
      </c>
      <c r="B58">
        <v>-121.375</v>
      </c>
      <c r="C58" t="s">
        <v>4</v>
      </c>
      <c r="D58" t="s">
        <v>6</v>
      </c>
    </row>
    <row r="59" spans="1:8" x14ac:dyDescent="0.2">
      <c r="A59">
        <v>38.375</v>
      </c>
      <c r="B59">
        <v>-121.125</v>
      </c>
      <c r="C59" t="s">
        <v>4</v>
      </c>
      <c r="D59" t="s">
        <v>14</v>
      </c>
    </row>
    <row r="60" spans="1:8" x14ac:dyDescent="0.2">
      <c r="A60">
        <v>38.375</v>
      </c>
      <c r="B60">
        <v>-120.875</v>
      </c>
      <c r="C60" t="s">
        <v>4</v>
      </c>
      <c r="D60" t="s">
        <v>17</v>
      </c>
    </row>
    <row r="61" spans="1:8" x14ac:dyDescent="0.2">
      <c r="A61">
        <v>38.375</v>
      </c>
      <c r="B61">
        <v>-120.625</v>
      </c>
      <c r="C61" t="s">
        <v>4</v>
      </c>
      <c r="D61" t="s">
        <v>12</v>
      </c>
    </row>
    <row r="62" spans="1:8" x14ac:dyDescent="0.2">
      <c r="A62">
        <f>COUNT(A2:A61)*644</f>
        <v>38640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A3AE2-AF9E-0C45-A289-E5DFD881FFDB}">
  <dimension ref="A1:J6"/>
  <sheetViews>
    <sheetView tabSelected="1" topLeftCell="B1" workbookViewId="0">
      <selection activeCell="K7" sqref="K7"/>
    </sheetView>
  </sheetViews>
  <sheetFormatPr baseColWidth="10" defaultRowHeight="16" x14ac:dyDescent="0.2"/>
  <cols>
    <col min="1" max="1" width="58.83203125" bestFit="1" customWidth="1"/>
    <col min="2" max="3" width="58.83203125" customWidth="1"/>
    <col min="5" max="5" width="16.33203125" bestFit="1" customWidth="1"/>
    <col min="6" max="6" width="16.33203125" customWidth="1"/>
    <col min="7" max="7" width="17.33203125" bestFit="1" customWidth="1"/>
    <col min="8" max="8" width="25.6640625" customWidth="1"/>
  </cols>
  <sheetData>
    <row r="1" spans="1:10" x14ac:dyDescent="0.2">
      <c r="B1" t="s">
        <v>62</v>
      </c>
      <c r="C1" t="s">
        <v>63</v>
      </c>
      <c r="D1" s="4" t="s">
        <v>59</v>
      </c>
      <c r="E1" s="4" t="s">
        <v>60</v>
      </c>
      <c r="F1" s="4" t="s">
        <v>64</v>
      </c>
      <c r="G1" s="4" t="s">
        <v>61</v>
      </c>
      <c r="H1" s="4" t="s">
        <v>83</v>
      </c>
      <c r="I1" s="9" t="s">
        <v>84</v>
      </c>
      <c r="J1" s="4" t="s">
        <v>85</v>
      </c>
    </row>
    <row r="2" spans="1:10" x14ac:dyDescent="0.2">
      <c r="A2" t="s">
        <v>54</v>
      </c>
      <c r="B2">
        <v>4971</v>
      </c>
      <c r="C2" s="6">
        <f>LOG(B2)</f>
        <v>3.696443763138999</v>
      </c>
      <c r="D2">
        <v>0.97399999999999998</v>
      </c>
      <c r="E2">
        <v>0.94599999999999995</v>
      </c>
      <c r="F2">
        <v>0.9677</v>
      </c>
      <c r="G2">
        <v>0.94710000000000005</v>
      </c>
      <c r="H2">
        <v>0.95520000000000005</v>
      </c>
      <c r="I2">
        <v>0.95189999999999997</v>
      </c>
      <c r="J2">
        <v>0.94450000000000001</v>
      </c>
    </row>
    <row r="3" spans="1:10" x14ac:dyDescent="0.2">
      <c r="A3" t="s">
        <v>55</v>
      </c>
      <c r="B3">
        <v>4971</v>
      </c>
      <c r="C3" s="6">
        <f t="shared" ref="C3:C6" si="0">LOG(B3)</f>
        <v>3.696443763138999</v>
      </c>
      <c r="D3">
        <v>0.96499999999999997</v>
      </c>
      <c r="E3">
        <v>0.94</v>
      </c>
      <c r="F3">
        <v>0.95799999999999996</v>
      </c>
      <c r="G3" s="8">
        <v>0.94399999999999995</v>
      </c>
      <c r="H3" s="8">
        <v>0.94399999999999995</v>
      </c>
    </row>
    <row r="4" spans="1:10" x14ac:dyDescent="0.2">
      <c r="A4" t="s">
        <v>58</v>
      </c>
      <c r="B4">
        <v>320</v>
      </c>
      <c r="C4" s="6">
        <f t="shared" si="0"/>
        <v>2.5051499783199058</v>
      </c>
      <c r="D4">
        <v>0.91400000000000003</v>
      </c>
      <c r="E4">
        <v>0.92</v>
      </c>
      <c r="F4">
        <v>0.92</v>
      </c>
      <c r="G4" s="8">
        <v>0.91659999999999997</v>
      </c>
      <c r="H4" s="8">
        <v>0.91659999999999997</v>
      </c>
    </row>
    <row r="5" spans="1:10" x14ac:dyDescent="0.2">
      <c r="A5" t="s">
        <v>56</v>
      </c>
      <c r="B5">
        <v>64</v>
      </c>
      <c r="C5" s="6">
        <f t="shared" si="0"/>
        <v>1.8061799739838871</v>
      </c>
      <c r="D5">
        <v>0.80200000000000005</v>
      </c>
      <c r="E5">
        <v>0.91900000000000004</v>
      </c>
      <c r="F5">
        <v>0.91900000000000004</v>
      </c>
      <c r="G5" s="8">
        <v>0.914157</v>
      </c>
      <c r="H5" s="8">
        <v>0.914157</v>
      </c>
    </row>
    <row r="6" spans="1:10" x14ac:dyDescent="0.2">
      <c r="A6" t="s">
        <v>57</v>
      </c>
      <c r="B6">
        <v>32</v>
      </c>
      <c r="C6" s="6">
        <f t="shared" si="0"/>
        <v>1.505149978319906</v>
      </c>
      <c r="D6">
        <v>0.70099999999999996</v>
      </c>
      <c r="E6">
        <v>0.91400000000000003</v>
      </c>
      <c r="F6">
        <v>0.91400000000000003</v>
      </c>
      <c r="G6" s="8">
        <v>0.90390000000000004</v>
      </c>
      <c r="H6" s="8">
        <v>0.90390000000000004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C90CD-1B1D-A349-9236-A951D1CE880F}">
  <dimension ref="A1:E90"/>
  <sheetViews>
    <sheetView topLeftCell="A14" workbookViewId="0">
      <selection activeCell="A35" sqref="A35"/>
    </sheetView>
  </sheetViews>
  <sheetFormatPr baseColWidth="10" defaultRowHeight="16" x14ac:dyDescent="0.2"/>
  <cols>
    <col min="1" max="1" width="96.33203125" bestFit="1" customWidth="1"/>
    <col min="2" max="2" width="18" bestFit="1" customWidth="1"/>
  </cols>
  <sheetData>
    <row r="1" spans="1:2" x14ac:dyDescent="0.2">
      <c r="A1" t="s">
        <v>22</v>
      </c>
      <c r="B1" t="s">
        <v>23</v>
      </c>
    </row>
    <row r="2" spans="1:2" x14ac:dyDescent="0.2">
      <c r="A2" t="s">
        <v>19</v>
      </c>
      <c r="B2">
        <v>0.97399999999999998</v>
      </c>
    </row>
    <row r="3" spans="1:2" x14ac:dyDescent="0.2">
      <c r="A3" t="s">
        <v>26</v>
      </c>
      <c r="B3">
        <v>0.96499999999999997</v>
      </c>
    </row>
    <row r="4" spans="1:2" x14ac:dyDescent="0.2">
      <c r="A4" t="s">
        <v>21</v>
      </c>
      <c r="B4">
        <v>0.80200000000000005</v>
      </c>
    </row>
    <row r="5" spans="1:2" x14ac:dyDescent="0.2">
      <c r="A5" t="s">
        <v>25</v>
      </c>
      <c r="B5">
        <v>0.91400000000000003</v>
      </c>
    </row>
    <row r="6" spans="1:2" x14ac:dyDescent="0.2">
      <c r="A6" t="s">
        <v>49</v>
      </c>
      <c r="B6">
        <v>0.70099999999999996</v>
      </c>
    </row>
    <row r="7" spans="1:2" x14ac:dyDescent="0.2">
      <c r="A7" t="s">
        <v>47</v>
      </c>
      <c r="B7">
        <v>0.90600000000000003</v>
      </c>
    </row>
    <row r="9" spans="1:2" x14ac:dyDescent="0.2">
      <c r="A9" t="s">
        <v>20</v>
      </c>
      <c r="B9">
        <v>0.91400000000000003</v>
      </c>
    </row>
    <row r="10" spans="1:2" x14ac:dyDescent="0.2">
      <c r="A10" t="s">
        <v>24</v>
      </c>
      <c r="B10">
        <v>0.91600000000000004</v>
      </c>
    </row>
    <row r="12" spans="1:2" x14ac:dyDescent="0.2">
      <c r="A12" t="s">
        <v>27</v>
      </c>
      <c r="B12">
        <v>0.90600000000000003</v>
      </c>
    </row>
    <row r="13" spans="1:2" x14ac:dyDescent="0.2">
      <c r="A13" t="s">
        <v>30</v>
      </c>
      <c r="B13">
        <v>0.91400000000000003</v>
      </c>
    </row>
    <row r="14" spans="1:2" x14ac:dyDescent="0.2">
      <c r="A14" t="s">
        <v>28</v>
      </c>
      <c r="B14">
        <v>0.91400000000000003</v>
      </c>
    </row>
    <row r="15" spans="1:2" x14ac:dyDescent="0.2">
      <c r="A15" t="s">
        <v>29</v>
      </c>
      <c r="B15">
        <v>0.88800000000000001</v>
      </c>
    </row>
    <row r="17" spans="1:2" x14ac:dyDescent="0.2">
      <c r="A17" t="s">
        <v>31</v>
      </c>
      <c r="B17">
        <v>0.90900000000000003</v>
      </c>
    </row>
    <row r="18" spans="1:2" x14ac:dyDescent="0.2">
      <c r="A18" t="s">
        <v>32</v>
      </c>
      <c r="B18">
        <v>0.91300000000000003</v>
      </c>
    </row>
    <row r="20" spans="1:2" x14ac:dyDescent="0.2">
      <c r="A20" t="s">
        <v>34</v>
      </c>
      <c r="B20">
        <v>0.91400000000000003</v>
      </c>
    </row>
    <row r="21" spans="1:2" x14ac:dyDescent="0.2">
      <c r="A21" t="s">
        <v>33</v>
      </c>
      <c r="B21">
        <v>0.90500000000000003</v>
      </c>
    </row>
    <row r="23" spans="1:2" x14ac:dyDescent="0.2">
      <c r="A23" t="s">
        <v>35</v>
      </c>
      <c r="B23">
        <v>0.91400000000000003</v>
      </c>
    </row>
    <row r="24" spans="1:2" x14ac:dyDescent="0.2">
      <c r="A24" t="s">
        <v>36</v>
      </c>
      <c r="B24">
        <v>0.89900000000000002</v>
      </c>
    </row>
    <row r="25" spans="1:2" x14ac:dyDescent="0.2">
      <c r="A25" t="s">
        <v>37</v>
      </c>
      <c r="B25">
        <v>0.90400000000000003</v>
      </c>
    </row>
    <row r="26" spans="1:2" x14ac:dyDescent="0.2">
      <c r="A26" t="s">
        <v>38</v>
      </c>
      <c r="B26">
        <v>0.90800000000000003</v>
      </c>
    </row>
    <row r="27" spans="1:2" x14ac:dyDescent="0.2">
      <c r="A27" t="s">
        <v>39</v>
      </c>
      <c r="B27">
        <v>0.91100000000000003</v>
      </c>
    </row>
    <row r="29" spans="1:2" x14ac:dyDescent="0.2">
      <c r="A29" t="s">
        <v>40</v>
      </c>
      <c r="B29">
        <v>0.91400000000000003</v>
      </c>
    </row>
    <row r="30" spans="1:2" x14ac:dyDescent="0.2">
      <c r="A30" s="4" t="s">
        <v>41</v>
      </c>
      <c r="B30">
        <v>0.91600000000000004</v>
      </c>
    </row>
    <row r="31" spans="1:2" x14ac:dyDescent="0.2">
      <c r="A31" s="4" t="s">
        <v>42</v>
      </c>
      <c r="B31">
        <v>0.91100000000000003</v>
      </c>
    </row>
    <row r="33" spans="1:2" x14ac:dyDescent="0.2">
      <c r="A33" t="s">
        <v>43</v>
      </c>
      <c r="B33">
        <v>0.91400000000000003</v>
      </c>
    </row>
    <row r="35" spans="1:2" x14ac:dyDescent="0.2">
      <c r="A35" t="s">
        <v>53</v>
      </c>
      <c r="B35">
        <v>0.94</v>
      </c>
    </row>
    <row r="36" spans="1:2" x14ac:dyDescent="0.2">
      <c r="A36" t="s">
        <v>51</v>
      </c>
      <c r="B36">
        <v>0.95799999999999996</v>
      </c>
    </row>
    <row r="37" spans="1:2" x14ac:dyDescent="0.2">
      <c r="A37" t="s">
        <v>50</v>
      </c>
      <c r="B37">
        <v>0.94</v>
      </c>
    </row>
    <row r="38" spans="1:2" x14ac:dyDescent="0.2">
      <c r="A38" t="s">
        <v>65</v>
      </c>
      <c r="B38">
        <v>0.91900000000000004</v>
      </c>
    </row>
    <row r="39" spans="1:2" x14ac:dyDescent="0.2">
      <c r="A39" t="s">
        <v>44</v>
      </c>
      <c r="B39">
        <v>0.91900000000000004</v>
      </c>
    </row>
    <row r="40" spans="1:2" x14ac:dyDescent="0.2">
      <c r="A40" t="s">
        <v>48</v>
      </c>
      <c r="B40">
        <v>0.91400000000000003</v>
      </c>
    </row>
    <row r="42" spans="1:2" x14ac:dyDescent="0.2">
      <c r="A42" t="s">
        <v>45</v>
      </c>
      <c r="B42">
        <v>0.91500000000000004</v>
      </c>
    </row>
    <row r="45" spans="1:2" x14ac:dyDescent="0.2">
      <c r="A45" t="s">
        <v>48</v>
      </c>
      <c r="B45">
        <v>0.90600000000000003</v>
      </c>
    </row>
    <row r="46" spans="1:2" x14ac:dyDescent="0.2">
      <c r="A46" t="s">
        <v>52</v>
      </c>
      <c r="B46">
        <v>0.89100000000000001</v>
      </c>
    </row>
    <row r="49" spans="1:4" x14ac:dyDescent="0.2">
      <c r="A49" t="s">
        <v>79</v>
      </c>
      <c r="B49" t="s">
        <v>76</v>
      </c>
      <c r="C49" t="s">
        <v>78</v>
      </c>
      <c r="D49" t="s">
        <v>77</v>
      </c>
    </row>
    <row r="50" spans="1:4" x14ac:dyDescent="0.2">
      <c r="A50" t="s">
        <v>66</v>
      </c>
      <c r="B50" s="7">
        <v>0.91902399999999995</v>
      </c>
      <c r="C50" s="7">
        <v>0.8972</v>
      </c>
      <c r="D50" s="7">
        <v>0.91100000000000003</v>
      </c>
    </row>
    <row r="51" spans="1:4" x14ac:dyDescent="0.2">
      <c r="A51" t="s">
        <v>67</v>
      </c>
      <c r="B51" s="7">
        <v>0.91679999999999995</v>
      </c>
      <c r="C51" s="7">
        <v>0.83379999999999999</v>
      </c>
      <c r="D51" s="7">
        <v>0.91690000000000005</v>
      </c>
    </row>
    <row r="52" spans="1:4" x14ac:dyDescent="0.2">
      <c r="A52" t="s">
        <v>68</v>
      </c>
      <c r="B52" s="7">
        <v>0.89549999999999996</v>
      </c>
      <c r="C52" s="7">
        <v>0.91080000000000005</v>
      </c>
      <c r="D52" s="7">
        <v>0.91700000000000004</v>
      </c>
    </row>
    <row r="53" spans="1:4" x14ac:dyDescent="0.2">
      <c r="A53" t="s">
        <v>69</v>
      </c>
      <c r="B53" s="7">
        <v>0.89770000000000005</v>
      </c>
      <c r="C53" s="7">
        <v>0.91239999999999999</v>
      </c>
      <c r="D53" s="7">
        <v>0.91390000000000005</v>
      </c>
    </row>
    <row r="54" spans="1:4" x14ac:dyDescent="0.2">
      <c r="A54" t="s">
        <v>70</v>
      </c>
    </row>
    <row r="55" spans="1:4" x14ac:dyDescent="0.2">
      <c r="A55" t="s">
        <v>71</v>
      </c>
    </row>
    <row r="56" spans="1:4" x14ac:dyDescent="0.2">
      <c r="A56" t="s">
        <v>72</v>
      </c>
    </row>
    <row r="57" spans="1:4" x14ac:dyDescent="0.2">
      <c r="A57" t="s">
        <v>73</v>
      </c>
    </row>
    <row r="58" spans="1:4" x14ac:dyDescent="0.2">
      <c r="A58" t="s">
        <v>74</v>
      </c>
    </row>
    <row r="59" spans="1:4" x14ac:dyDescent="0.2">
      <c r="A59" t="s">
        <v>75</v>
      </c>
    </row>
    <row r="62" spans="1:4" x14ac:dyDescent="0.2">
      <c r="A62" t="s">
        <v>80</v>
      </c>
      <c r="B62" t="s">
        <v>76</v>
      </c>
      <c r="C62" t="s">
        <v>78</v>
      </c>
      <c r="D62" t="s">
        <v>77</v>
      </c>
    </row>
    <row r="63" spans="1:4" x14ac:dyDescent="0.2">
      <c r="A63" t="s">
        <v>66</v>
      </c>
      <c r="B63" s="7">
        <v>0.89490000000000003</v>
      </c>
      <c r="C63" s="7"/>
      <c r="D63" s="7"/>
    </row>
    <row r="64" spans="1:4" x14ac:dyDescent="0.2">
      <c r="A64" t="s">
        <v>67</v>
      </c>
      <c r="B64" s="7">
        <v>0.90069999999999995</v>
      </c>
      <c r="C64" s="7"/>
      <c r="D64" s="7"/>
    </row>
    <row r="65" spans="1:4" x14ac:dyDescent="0.2">
      <c r="A65" t="s">
        <v>68</v>
      </c>
      <c r="B65" s="7">
        <v>0.90139999999999998</v>
      </c>
      <c r="C65" s="7"/>
      <c r="D65" s="7"/>
    </row>
    <row r="66" spans="1:4" x14ac:dyDescent="0.2">
      <c r="A66" t="s">
        <v>69</v>
      </c>
      <c r="B66" s="7">
        <v>0.89880000000000004</v>
      </c>
      <c r="C66" s="7"/>
      <c r="D66" s="7"/>
    </row>
    <row r="67" spans="1:4" x14ac:dyDescent="0.2">
      <c r="A67" t="s">
        <v>70</v>
      </c>
      <c r="B67" s="7">
        <v>0.89690000000000003</v>
      </c>
    </row>
    <row r="68" spans="1:4" x14ac:dyDescent="0.2">
      <c r="A68" t="s">
        <v>71</v>
      </c>
    </row>
    <row r="69" spans="1:4" x14ac:dyDescent="0.2">
      <c r="A69" t="s">
        <v>72</v>
      </c>
    </row>
    <row r="70" spans="1:4" x14ac:dyDescent="0.2">
      <c r="A70" t="s">
        <v>73</v>
      </c>
    </row>
    <row r="71" spans="1:4" x14ac:dyDescent="0.2">
      <c r="A71" t="s">
        <v>74</v>
      </c>
    </row>
    <row r="72" spans="1:4" x14ac:dyDescent="0.2">
      <c r="A72" t="s">
        <v>75</v>
      </c>
    </row>
    <row r="74" spans="1:4" x14ac:dyDescent="0.2">
      <c r="A74" t="s">
        <v>79</v>
      </c>
      <c r="B74" t="s">
        <v>76</v>
      </c>
      <c r="C74" t="s">
        <v>78</v>
      </c>
      <c r="D74" t="s">
        <v>77</v>
      </c>
    </row>
    <row r="75" spans="1:4" x14ac:dyDescent="0.2">
      <c r="A75" t="s">
        <v>66</v>
      </c>
      <c r="B75" s="7">
        <v>0.8992</v>
      </c>
      <c r="C75" s="7">
        <v>0.91255799999999998</v>
      </c>
      <c r="D75" s="7">
        <v>0.91705999999999999</v>
      </c>
    </row>
    <row r="76" spans="1:4" x14ac:dyDescent="0.2">
      <c r="A76" t="s">
        <v>67</v>
      </c>
      <c r="B76" s="7">
        <v>0.89759999999999995</v>
      </c>
      <c r="C76" s="7">
        <v>0.91566999999999998</v>
      </c>
      <c r="D76" s="7">
        <v>0.91879999999999995</v>
      </c>
    </row>
    <row r="77" spans="1:4" x14ac:dyDescent="0.2">
      <c r="A77" t="s">
        <v>68</v>
      </c>
      <c r="B77" s="7">
        <v>0.89798599999999995</v>
      </c>
      <c r="C77" s="7">
        <v>0.91500000000000004</v>
      </c>
      <c r="D77" s="7">
        <v>0.91679999999999995</v>
      </c>
    </row>
    <row r="78" spans="1:4" x14ac:dyDescent="0.2">
      <c r="A78" t="s">
        <v>69</v>
      </c>
      <c r="B78" s="7">
        <v>0.89729999999999999</v>
      </c>
      <c r="C78" s="7">
        <v>0.91180000000000005</v>
      </c>
      <c r="D78" s="7">
        <v>0.91605999999999999</v>
      </c>
    </row>
    <row r="79" spans="1:4" x14ac:dyDescent="0.2">
      <c r="A79" t="s">
        <v>70</v>
      </c>
      <c r="B79" s="7">
        <v>0.90410000000000001</v>
      </c>
      <c r="C79" s="7">
        <v>0.91500000000000004</v>
      </c>
      <c r="D79" s="7">
        <v>0.91749999999999998</v>
      </c>
    </row>
    <row r="80" spans="1:4" x14ac:dyDescent="0.2">
      <c r="A80" t="s">
        <v>71</v>
      </c>
      <c r="B80" s="7">
        <v>0.89459999999999995</v>
      </c>
      <c r="C80" s="7">
        <v>0.91149999999999998</v>
      </c>
      <c r="D80" s="7">
        <v>0.9163</v>
      </c>
    </row>
    <row r="81" spans="1:5" x14ac:dyDescent="0.2">
      <c r="A81" t="s">
        <v>72</v>
      </c>
      <c r="B81" s="7">
        <v>0.89900000000000002</v>
      </c>
      <c r="C81" s="7">
        <v>0.91259999999999997</v>
      </c>
      <c r="D81" s="7">
        <v>0.91549999999999998</v>
      </c>
    </row>
    <row r="82" spans="1:5" x14ac:dyDescent="0.2">
      <c r="A82" t="s">
        <v>73</v>
      </c>
      <c r="B82" s="7">
        <v>0.89370000000000005</v>
      </c>
      <c r="C82" s="7">
        <v>0.91110000000000002</v>
      </c>
      <c r="D82" s="7">
        <v>0.91879999999999995</v>
      </c>
    </row>
    <row r="83" spans="1:5" x14ac:dyDescent="0.2">
      <c r="A83" t="s">
        <v>74</v>
      </c>
      <c r="B83" s="7">
        <v>0.89529999999999998</v>
      </c>
      <c r="C83" s="7">
        <v>0.91749999999999998</v>
      </c>
      <c r="D83" s="7">
        <v>0.91510000000000002</v>
      </c>
    </row>
    <row r="86" spans="1:5" x14ac:dyDescent="0.2">
      <c r="A86" t="s">
        <v>81</v>
      </c>
      <c r="B86" t="s">
        <v>76</v>
      </c>
      <c r="C86" t="s">
        <v>78</v>
      </c>
      <c r="D86" t="s">
        <v>77</v>
      </c>
    </row>
    <row r="87" spans="1:5" x14ac:dyDescent="0.2">
      <c r="A87" t="s">
        <v>70</v>
      </c>
      <c r="B87">
        <v>0.89275000000000004</v>
      </c>
      <c r="C87">
        <v>0.91290000000000004</v>
      </c>
      <c r="D87">
        <v>0.91439999999999999</v>
      </c>
    </row>
    <row r="89" spans="1:5" x14ac:dyDescent="0.2">
      <c r="A89" t="s">
        <v>82</v>
      </c>
      <c r="B89" t="s">
        <v>76</v>
      </c>
      <c r="C89" t="s">
        <v>78</v>
      </c>
      <c r="D89" t="s">
        <v>77</v>
      </c>
      <c r="E89">
        <v>100</v>
      </c>
    </row>
    <row r="90" spans="1:5" x14ac:dyDescent="0.2">
      <c r="A90" t="s">
        <v>70</v>
      </c>
      <c r="B90">
        <v>0.90390000000000004</v>
      </c>
      <c r="C90">
        <v>0.914157</v>
      </c>
      <c r="D90">
        <v>0.91659999999999997</v>
      </c>
      <c r="E90">
        <v>0.94399999999999995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CA_Data_Collection</vt:lpstr>
      <vt:lpstr>SimpleTable</vt:lpstr>
      <vt:lpstr>Sensitivities</vt:lpstr>
      <vt:lpstr>ValidationAUC</vt:lpstr>
      <vt:lpstr>ScatterPlot</vt:lpstr>
      <vt:lpstr>BarChart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Stormageddon Faughn-Goter</dc:creator>
  <cp:lastModifiedBy>Stormageddon Faughn-Goter</cp:lastModifiedBy>
  <dcterms:created xsi:type="dcterms:W3CDTF">2020-10-18T14:34:25Z</dcterms:created>
  <dcterms:modified xsi:type="dcterms:W3CDTF">2020-10-28T00:22:02Z</dcterms:modified>
</cp:coreProperties>
</file>