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artment" sheetId="1" r:id="rId4"/>
    <sheet state="visible" name="home" sheetId="2" r:id="rId5"/>
    <sheet state="visible" name="cubicle" sheetId="3" r:id="rId6"/>
    <sheet state="visible" name="twisty cool" sheetId="4" r:id="rId7"/>
    <sheet state="visible" name="gqcnn" sheetId="5" r:id="rId8"/>
    <sheet state="visible" name="gqcnn compression" sheetId="6" r:id="rId9"/>
    <sheet state="visible" name="gqcnn_old" sheetId="7" r:id="rId10"/>
  </sheets>
  <definedNames/>
  <calcPr/>
</workbook>
</file>

<file path=xl/sharedStrings.xml><?xml version="1.0" encoding="utf-8"?>
<sst xmlns="http://schemas.openxmlformats.org/spreadsheetml/2006/main" count="55" uniqueCount="21">
  <si>
    <t xml:space="preserve">launch start </t>
  </si>
  <si>
    <t>launch end</t>
  </si>
  <si>
    <t xml:space="preserve">launch time </t>
  </si>
  <si>
    <t xml:space="preserve">comm start </t>
  </si>
  <si>
    <t xml:space="preserve">comm end </t>
  </si>
  <si>
    <t xml:space="preserve">comm time </t>
  </si>
  <si>
    <t>planner_time new</t>
  </si>
  <si>
    <t xml:space="preserve">planner time </t>
  </si>
  <si>
    <t>setup start</t>
  </si>
  <si>
    <t>setup end</t>
  </si>
  <si>
    <t>roscloud setup time</t>
  </si>
  <si>
    <t>docker setup start</t>
  </si>
  <si>
    <t>docker setup end</t>
  </si>
  <si>
    <t>docker setup time</t>
  </si>
  <si>
    <t>setup time total</t>
  </si>
  <si>
    <t>comm time</t>
  </si>
  <si>
    <t>planning time</t>
  </si>
  <si>
    <t>setup time</t>
  </si>
  <si>
    <t>comm comp</t>
  </si>
  <si>
    <t>plan comp</t>
  </si>
  <si>
    <t>ros setup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</si>
</sst>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1.0</v>
      </c>
      <c r="B2" s="1">
        <v>1.61466395574871E9</v>
      </c>
      <c r="C2" s="1">
        <v>1.61466410771743E9</v>
      </c>
      <c r="D2" s="2">
        <f t="shared" ref="D2:D11" si="1">C2-B2</f>
        <v>151.9687202</v>
      </c>
      <c r="E2" s="1">
        <v>1.61466411686676E9</v>
      </c>
      <c r="F2" s="1">
        <v>1.61466411852299E9</v>
      </c>
      <c r="G2" s="2">
        <f t="shared" ref="G2:G11" si="2">F2-E2</f>
        <v>1.656229973</v>
      </c>
      <c r="H2" s="3">
        <v>3.45906</v>
      </c>
    </row>
    <row r="3">
      <c r="A3" s="1">
        <v>2.0</v>
      </c>
      <c r="B3" s="1">
        <v>1.61466447208663E9</v>
      </c>
      <c r="C3" s="1">
        <v>1.61466461073635E9</v>
      </c>
      <c r="D3" s="2">
        <f t="shared" si="1"/>
        <v>138.64972</v>
      </c>
      <c r="E3" s="1">
        <v>1.61471511132828E9</v>
      </c>
      <c r="F3" s="1">
        <v>1.61471511193418E9</v>
      </c>
      <c r="G3" s="2">
        <f t="shared" si="2"/>
        <v>0.6059000492</v>
      </c>
      <c r="H3" s="3">
        <v>3.45939</v>
      </c>
    </row>
    <row r="4">
      <c r="A4" s="1">
        <v>3.0</v>
      </c>
      <c r="B4" s="1">
        <v>1.61471530113442E9</v>
      </c>
      <c r="C4" s="1">
        <v>1.61471543981953E9</v>
      </c>
      <c r="D4" s="2">
        <f t="shared" si="1"/>
        <v>138.6851101</v>
      </c>
      <c r="E4" s="1">
        <v>1.61471544362318E9</v>
      </c>
      <c r="F4" s="1">
        <v>1.61471544458351E9</v>
      </c>
      <c r="G4" s="2">
        <f t="shared" si="2"/>
        <v>0.9603300095</v>
      </c>
      <c r="H4" s="3">
        <v>3.858542</v>
      </c>
    </row>
    <row r="5">
      <c r="A5" s="1">
        <v>4.0</v>
      </c>
      <c r="B5" s="1">
        <v>1.61471532084887E9</v>
      </c>
      <c r="C5" s="1">
        <v>1.61471545327422E9</v>
      </c>
      <c r="D5" s="2">
        <f t="shared" si="1"/>
        <v>132.42535</v>
      </c>
      <c r="E5" s="1">
        <v>1.61471546937227E9</v>
      </c>
      <c r="F5" s="1">
        <v>1.61471547011767E9</v>
      </c>
      <c r="G5" s="2">
        <f t="shared" si="2"/>
        <v>0.7453999519</v>
      </c>
      <c r="H5" s="3">
        <v>2.721227</v>
      </c>
    </row>
    <row r="6">
      <c r="A6" s="1">
        <v>5.0</v>
      </c>
      <c r="B6" s="1">
        <v>1.61471529854693E9</v>
      </c>
      <c r="C6" s="1">
        <v>1.6147154455522E9</v>
      </c>
      <c r="D6" s="2">
        <f t="shared" si="1"/>
        <v>147.00527</v>
      </c>
      <c r="E6" s="1">
        <v>1.61471544953689E9</v>
      </c>
      <c r="F6" s="1">
        <v>1.61471545028283E9</v>
      </c>
      <c r="G6" s="2">
        <f t="shared" si="2"/>
        <v>0.74593997</v>
      </c>
      <c r="H6" s="3">
        <v>2.342127</v>
      </c>
    </row>
    <row r="7">
      <c r="A7" s="1">
        <v>6.0</v>
      </c>
      <c r="B7" s="1">
        <v>1.61471519595274E9</v>
      </c>
      <c r="C7" s="1">
        <v>1.6147153554653E9</v>
      </c>
      <c r="D7" s="2">
        <f t="shared" si="1"/>
        <v>159.5125601</v>
      </c>
      <c r="E7" s="1">
        <v>1.61471536534883E9</v>
      </c>
      <c r="F7" s="1">
        <v>1.61471536599241E9</v>
      </c>
      <c r="G7" s="2">
        <f t="shared" si="2"/>
        <v>0.6435799599</v>
      </c>
      <c r="H7" s="3">
        <v>3.796245</v>
      </c>
    </row>
    <row r="8">
      <c r="A8" s="1">
        <v>7.0</v>
      </c>
      <c r="B8" s="1">
        <v>1.6147156027845E9</v>
      </c>
      <c r="C8" s="1">
        <v>1.61471573728814E9</v>
      </c>
      <c r="D8" s="2">
        <f t="shared" si="1"/>
        <v>134.5036402</v>
      </c>
      <c r="E8" s="1">
        <v>1.61471574657124E9</v>
      </c>
      <c r="F8" s="1">
        <v>1.61471574709894E9</v>
      </c>
      <c r="G8" s="2">
        <f t="shared" si="2"/>
        <v>0.5276999474</v>
      </c>
      <c r="H8" s="3">
        <v>3.981568</v>
      </c>
    </row>
    <row r="9">
      <c r="A9" s="1">
        <v>8.0</v>
      </c>
      <c r="B9" s="1">
        <v>1.61471560098355E9</v>
      </c>
      <c r="C9" s="1">
        <v>1.61471586526083E9</v>
      </c>
      <c r="D9" s="2">
        <f t="shared" si="1"/>
        <v>264.2772799</v>
      </c>
      <c r="E9" s="1">
        <v>1.61471588307739E9</v>
      </c>
      <c r="F9" s="1">
        <v>1.6147158839049E9</v>
      </c>
      <c r="G9" s="2">
        <f t="shared" si="2"/>
        <v>0.8275101185</v>
      </c>
      <c r="H9" s="3">
        <v>7.202338</v>
      </c>
    </row>
    <row r="10">
      <c r="A10" s="1">
        <v>9.0</v>
      </c>
      <c r="B10" s="1">
        <v>1.61471560428776E9</v>
      </c>
      <c r="C10" s="1">
        <v>1.61471574154882E9</v>
      </c>
      <c r="D10" s="2">
        <f t="shared" si="1"/>
        <v>137.26106</v>
      </c>
      <c r="E10" s="1">
        <v>1.61471575141257E9</v>
      </c>
      <c r="F10" s="1">
        <v>1.61471575180356E9</v>
      </c>
      <c r="G10" s="2">
        <f t="shared" si="2"/>
        <v>0.3909900188</v>
      </c>
      <c r="H10" s="3">
        <v>6.210303</v>
      </c>
    </row>
    <row r="11">
      <c r="A11" s="1">
        <v>10.0</v>
      </c>
      <c r="B11" s="1">
        <v>1.61471560611109E9</v>
      </c>
      <c r="C11" s="1">
        <v>1.61471575164565E9</v>
      </c>
      <c r="D11" s="2">
        <f t="shared" si="1"/>
        <v>145.53456</v>
      </c>
      <c r="E11" s="1">
        <v>1.61471576160765E9</v>
      </c>
      <c r="F11" s="1">
        <v>1.61471576208643E9</v>
      </c>
      <c r="G11" s="2">
        <f t="shared" si="2"/>
        <v>0.4787800312</v>
      </c>
      <c r="H11" s="1">
        <v>5.387155772</v>
      </c>
    </row>
    <row r="12">
      <c r="D12" s="2">
        <f>AVERAGE(D2:D11)</f>
        <v>154.982327</v>
      </c>
      <c r="G12" s="2">
        <f t="shared" ref="G12:H12" si="3">AVERAGE(G2:G11)</f>
        <v>0.7582360029</v>
      </c>
      <c r="H12" s="2">
        <f t="shared" si="3"/>
        <v>4.241795577</v>
      </c>
      <c r="I12" s="2">
        <f>G12+H12</f>
        <v>5.00003158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>
      <c r="A2" s="1">
        <v>1.0</v>
      </c>
      <c r="B2" s="1">
        <v>1.61471279073134E9</v>
      </c>
      <c r="C2" s="1">
        <v>1.61471292182063E9</v>
      </c>
      <c r="D2" s="2">
        <f t="shared" ref="D2:D11" si="1">C2-B2</f>
        <v>131.0892901</v>
      </c>
      <c r="E2" s="1">
        <v>1.61471293206386E9</v>
      </c>
      <c r="F2" s="1">
        <v>1.61471293245766E9</v>
      </c>
      <c r="G2" s="2">
        <f t="shared" ref="G2:G11" si="2">F2-E2</f>
        <v>0.3938000202</v>
      </c>
      <c r="H2" s="3">
        <v>7.349527</v>
      </c>
    </row>
    <row r="3">
      <c r="A3" s="1">
        <v>2.0</v>
      </c>
      <c r="B3" s="1">
        <v>1.61471334488856E9</v>
      </c>
      <c r="C3" s="1">
        <v>1.61471350198361E9</v>
      </c>
      <c r="D3" s="2">
        <f t="shared" si="1"/>
        <v>157.0950499</v>
      </c>
      <c r="E3" s="1">
        <v>1.61471351163792E9</v>
      </c>
      <c r="F3" s="1">
        <v>1.61471351248951E9</v>
      </c>
      <c r="G3" s="2">
        <f t="shared" si="2"/>
        <v>0.8515901566</v>
      </c>
      <c r="H3" s="3">
        <v>2.123247</v>
      </c>
    </row>
    <row r="4">
      <c r="A4" s="1">
        <v>3.0</v>
      </c>
      <c r="B4" s="1">
        <v>1.61471408058131E9</v>
      </c>
      <c r="C4" s="1">
        <v>1.61471423189707E9</v>
      </c>
      <c r="D4" s="2">
        <f t="shared" si="1"/>
        <v>151.3157599</v>
      </c>
      <c r="E4" s="1">
        <v>1.61471424327225E9</v>
      </c>
      <c r="F4" s="1">
        <v>1.61471424354582E9</v>
      </c>
      <c r="G4" s="2">
        <f t="shared" si="2"/>
        <v>0.2735700607</v>
      </c>
      <c r="H4" s="3">
        <v>1.641932</v>
      </c>
    </row>
    <row r="5">
      <c r="A5" s="1">
        <v>4.0</v>
      </c>
      <c r="B5" s="1">
        <v>1.61471409198295E9</v>
      </c>
      <c r="C5" s="1">
        <v>1.61471424751912E9</v>
      </c>
      <c r="D5" s="2">
        <f t="shared" si="1"/>
        <v>155.53617</v>
      </c>
      <c r="E5" s="1">
        <v>1.61471425242386E9</v>
      </c>
      <c r="F5" s="1">
        <v>1.61471425290035E9</v>
      </c>
      <c r="G5" s="2">
        <f t="shared" si="2"/>
        <v>0.4764900208</v>
      </c>
      <c r="H5" s="3">
        <v>7.0421</v>
      </c>
    </row>
    <row r="6">
      <c r="A6" s="1">
        <v>5.0</v>
      </c>
      <c r="B6" s="1">
        <v>1.61471446601149E9</v>
      </c>
      <c r="C6" s="1">
        <v>1.61471460795211E9</v>
      </c>
      <c r="D6" s="2">
        <f t="shared" si="1"/>
        <v>141.9406199</v>
      </c>
      <c r="E6" s="1">
        <v>1.61471461851833E9</v>
      </c>
      <c r="F6" s="1">
        <v>1.6147146194402E9</v>
      </c>
      <c r="G6" s="2">
        <f t="shared" si="2"/>
        <v>0.9218699932</v>
      </c>
      <c r="H6" s="3">
        <v>13.223966</v>
      </c>
    </row>
    <row r="7">
      <c r="A7" s="1">
        <v>6.0</v>
      </c>
      <c r="B7" s="1">
        <v>1.61471445927179E9</v>
      </c>
      <c r="C7" s="1">
        <v>1.61471463398391E9</v>
      </c>
      <c r="D7" s="2">
        <f t="shared" si="1"/>
        <v>174.7121201</v>
      </c>
      <c r="E7" s="1">
        <v>1.61471464529372E9</v>
      </c>
      <c r="F7" s="1">
        <v>1.61471464583871E9</v>
      </c>
      <c r="G7" s="2">
        <f t="shared" si="2"/>
        <v>0.5449900627</v>
      </c>
      <c r="H7" s="3">
        <v>5.863897</v>
      </c>
    </row>
    <row r="8">
      <c r="A8" s="1">
        <v>7.0</v>
      </c>
      <c r="B8" s="1">
        <v>1.61471446706266E9</v>
      </c>
      <c r="C8" s="1">
        <v>1.6147145999651E9</v>
      </c>
      <c r="D8" s="2">
        <f t="shared" si="1"/>
        <v>132.9024401</v>
      </c>
      <c r="E8" s="1">
        <v>1.61471461056625E9</v>
      </c>
      <c r="F8" s="1">
        <v>1.61471461157337E9</v>
      </c>
      <c r="G8" s="2">
        <f t="shared" si="2"/>
        <v>1.007119894</v>
      </c>
      <c r="H8" s="3">
        <v>2.89673</v>
      </c>
    </row>
    <row r="9">
      <c r="A9" s="1">
        <v>8.0</v>
      </c>
      <c r="B9" s="1">
        <v>1.61471446707378E9</v>
      </c>
      <c r="C9" s="1">
        <v>1.61471460534709E9</v>
      </c>
      <c r="D9" s="2">
        <f t="shared" si="1"/>
        <v>138.2733099</v>
      </c>
      <c r="E9" s="1">
        <v>1.61471461559966E9</v>
      </c>
      <c r="F9" s="1">
        <v>1.61471461629273E9</v>
      </c>
      <c r="G9" s="2">
        <f t="shared" si="2"/>
        <v>0.6930701733</v>
      </c>
      <c r="H9" s="3">
        <v>2.19686</v>
      </c>
    </row>
    <row r="10">
      <c r="A10" s="1">
        <v>9.0</v>
      </c>
      <c r="B10" s="1">
        <v>1.61471488408118E9</v>
      </c>
      <c r="C10" s="1">
        <v>1.61471505682781E9</v>
      </c>
      <c r="D10" s="2">
        <f t="shared" si="1"/>
        <v>172.74663</v>
      </c>
      <c r="E10" s="1">
        <v>1.61471506206063E9</v>
      </c>
      <c r="F10" s="1">
        <v>1.61471506221476E9</v>
      </c>
      <c r="G10" s="2">
        <f t="shared" si="2"/>
        <v>0.154129982</v>
      </c>
      <c r="H10" s="3">
        <v>7.99634</v>
      </c>
    </row>
    <row r="11">
      <c r="A11" s="1">
        <v>10.0</v>
      </c>
      <c r="B11" s="1">
        <v>1.61471488541892E9</v>
      </c>
      <c r="C11" s="1">
        <v>1.61471501842451E9</v>
      </c>
      <c r="D11" s="2">
        <f t="shared" si="1"/>
        <v>133.00559</v>
      </c>
      <c r="E11" s="1">
        <v>1.6147150351724E9</v>
      </c>
      <c r="F11" s="1">
        <v>1.61471503629486E9</v>
      </c>
      <c r="G11" s="2">
        <f t="shared" si="2"/>
        <v>1.122459888</v>
      </c>
      <c r="H11" s="3">
        <v>12.156047</v>
      </c>
    </row>
    <row r="12">
      <c r="D12" s="2">
        <f>AVERAGE(D2:D11)</f>
        <v>148.861698</v>
      </c>
      <c r="G12" s="2">
        <f t="shared" ref="G12:H12" si="3">AVERAGE(G2:G11)</f>
        <v>0.6439090252</v>
      </c>
      <c r="H12" s="2">
        <f t="shared" si="3"/>
        <v>6.2490646</v>
      </c>
      <c r="I12" s="2">
        <f>G12+H12</f>
        <v>6.892973625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>
      <c r="A2" s="1">
        <v>1.0</v>
      </c>
      <c r="B2" s="1">
        <v>1.61471603656281E9</v>
      </c>
      <c r="C2" s="1">
        <v>1.6147163100913E9</v>
      </c>
      <c r="D2" s="2">
        <f t="shared" ref="D2:D11" si="1">C2-B2</f>
        <v>273.5284901</v>
      </c>
      <c r="E2" s="1">
        <v>1.61471631360034E9</v>
      </c>
      <c r="F2" s="1">
        <v>1.61471631415455E9</v>
      </c>
      <c r="G2" s="1">
        <f t="shared" ref="G2:G11" si="2">F2-E2</f>
        <v>0.554210186</v>
      </c>
      <c r="H2" s="3">
        <v>1.521036</v>
      </c>
    </row>
    <row r="3">
      <c r="A3" s="1">
        <v>2.0</v>
      </c>
      <c r="B3" s="1">
        <v>1.61471605233683E9</v>
      </c>
      <c r="C3" s="1">
        <v>1.61471619267722E9</v>
      </c>
      <c r="D3" s="2">
        <f t="shared" si="1"/>
        <v>140.3403902</v>
      </c>
      <c r="E3" s="1">
        <v>1.61471619699154E9</v>
      </c>
      <c r="F3" s="1">
        <v>1.61471619751523E9</v>
      </c>
      <c r="G3" s="1">
        <f t="shared" si="2"/>
        <v>0.5236899853</v>
      </c>
      <c r="H3" s="3">
        <v>1.081357</v>
      </c>
    </row>
    <row r="4">
      <c r="A4" s="1">
        <v>3.0</v>
      </c>
      <c r="B4" s="1">
        <v>1.61471606788253E9</v>
      </c>
      <c r="C4" s="1">
        <v>1.61471620321576E9</v>
      </c>
      <c r="D4" s="2">
        <f t="shared" si="1"/>
        <v>135.33323</v>
      </c>
      <c r="E4" s="1">
        <v>1.61471621281796E9</v>
      </c>
      <c r="F4" s="1">
        <v>1.61471621361055E9</v>
      </c>
      <c r="G4" s="1">
        <f t="shared" si="2"/>
        <v>0.7925899029</v>
      </c>
      <c r="H4" s="3">
        <v>1.652024</v>
      </c>
    </row>
    <row r="5">
      <c r="A5" s="1">
        <v>4.0</v>
      </c>
      <c r="B5" s="1">
        <v>1.61471605407523E9</v>
      </c>
      <c r="C5" s="1">
        <v>1.61471622347446E9</v>
      </c>
      <c r="D5" s="2">
        <f t="shared" si="1"/>
        <v>169.39923</v>
      </c>
      <c r="E5" s="1">
        <v>1.61471622849262E9</v>
      </c>
      <c r="F5" s="1">
        <v>1.6147162294643E9</v>
      </c>
      <c r="G5" s="1">
        <f t="shared" si="2"/>
        <v>0.9716799259</v>
      </c>
      <c r="H5" s="3">
        <v>1.006092</v>
      </c>
    </row>
    <row r="6">
      <c r="A6" s="1">
        <v>5.0</v>
      </c>
      <c r="B6" s="1">
        <v>1.61471637004966E9</v>
      </c>
      <c r="C6" s="1">
        <v>1.61471650213488E9</v>
      </c>
      <c r="D6" s="2">
        <f t="shared" si="1"/>
        <v>132.0852201</v>
      </c>
      <c r="E6" s="1">
        <v>1.61471651146828E9</v>
      </c>
      <c r="F6" s="1">
        <v>1.61471651260732E9</v>
      </c>
      <c r="G6" s="1">
        <f t="shared" si="2"/>
        <v>1.139039993</v>
      </c>
      <c r="H6" s="3">
        <v>1.110007</v>
      </c>
    </row>
    <row r="7">
      <c r="A7" s="1">
        <v>6.0</v>
      </c>
      <c r="B7" s="1">
        <v>1.61471637496622E9</v>
      </c>
      <c r="C7" s="1">
        <v>1.61471649078526E9</v>
      </c>
      <c r="D7" s="2">
        <f t="shared" si="1"/>
        <v>115.8190401</v>
      </c>
      <c r="E7" s="1">
        <v>1.61471649995756E9</v>
      </c>
      <c r="F7" s="1">
        <v>1.614716500397E9</v>
      </c>
      <c r="G7" s="1">
        <f t="shared" si="2"/>
        <v>0.439440012</v>
      </c>
      <c r="H7" s="3">
        <v>2.026395</v>
      </c>
    </row>
    <row r="8">
      <c r="A8" s="1">
        <v>7.0</v>
      </c>
      <c r="B8" s="1">
        <v>1.61471639279444E9</v>
      </c>
      <c r="C8" s="1">
        <v>1.61471653004436E9</v>
      </c>
      <c r="D8" s="2">
        <f t="shared" si="1"/>
        <v>137.2499199</v>
      </c>
      <c r="E8" s="1">
        <v>1.61471654030413E9</v>
      </c>
      <c r="F8" s="1">
        <v>1.61471654097208E9</v>
      </c>
      <c r="G8" s="1">
        <f t="shared" si="2"/>
        <v>0.6679499149</v>
      </c>
      <c r="H8" s="3">
        <v>1.463024</v>
      </c>
    </row>
    <row r="9">
      <c r="A9" s="1">
        <v>8.0</v>
      </c>
      <c r="B9" s="1">
        <v>1.61471637318982E9</v>
      </c>
      <c r="C9" s="1">
        <v>1.61471651196309E9</v>
      </c>
      <c r="D9" s="2">
        <f t="shared" si="1"/>
        <v>138.7732699</v>
      </c>
      <c r="E9" s="1">
        <v>1.61471651667643E9</v>
      </c>
      <c r="F9" s="1">
        <v>1.61471651698464E9</v>
      </c>
      <c r="G9" s="1">
        <f t="shared" si="2"/>
        <v>0.3082098961</v>
      </c>
      <c r="H9" s="3">
        <v>1.531247</v>
      </c>
    </row>
    <row r="10">
      <c r="A10" s="1">
        <v>9.0</v>
      </c>
      <c r="B10" s="1">
        <v>1.61471667167646E9</v>
      </c>
      <c r="C10" s="1">
        <v>1.61471680853708E9</v>
      </c>
      <c r="D10" s="2">
        <f t="shared" si="1"/>
        <v>136.86062</v>
      </c>
      <c r="E10" s="1">
        <v>1.61471681958372E9</v>
      </c>
      <c r="F10" s="1">
        <v>1.61471681999729E9</v>
      </c>
      <c r="G10" s="1">
        <f t="shared" si="2"/>
        <v>0.4135699272</v>
      </c>
      <c r="H10" s="3">
        <v>1.782237</v>
      </c>
    </row>
    <row r="11">
      <c r="A11" s="1">
        <v>10.0</v>
      </c>
      <c r="B11" s="1">
        <v>1.61471667367639E9</v>
      </c>
      <c r="C11" s="1">
        <v>1.61471680523931E9</v>
      </c>
      <c r="D11" s="2">
        <f t="shared" si="1"/>
        <v>131.5629201</v>
      </c>
      <c r="E11" s="1">
        <v>1.61471681489766E9</v>
      </c>
      <c r="F11" s="1">
        <v>1.61471681563512E9</v>
      </c>
      <c r="G11" s="1">
        <f t="shared" si="2"/>
        <v>0.737459898</v>
      </c>
      <c r="H11" s="3">
        <v>0.958416</v>
      </c>
    </row>
    <row r="12">
      <c r="D12" s="2">
        <f>AVERAGE(D2:D11)</f>
        <v>151.095233</v>
      </c>
      <c r="G12" s="2">
        <f t="shared" ref="G12:H12" si="3">AVERAGE(G2:G11)</f>
        <v>0.6547839642</v>
      </c>
      <c r="H12" s="2">
        <f t="shared" si="3"/>
        <v>1.4131835</v>
      </c>
      <c r="I12" s="2">
        <f>H12+G12</f>
        <v>2.067967464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>
      <c r="A2" s="1">
        <v>1.0</v>
      </c>
      <c r="B2" s="1">
        <v>1.61471673975857E9</v>
      </c>
      <c r="C2" s="1">
        <v>1.61471688513697E9</v>
      </c>
      <c r="D2" s="2">
        <f t="shared" ref="D2:D11" si="1">C2-B2</f>
        <v>145.3784001</v>
      </c>
      <c r="E2" s="1">
        <v>1.61471689980071E9</v>
      </c>
      <c r="F2" s="1">
        <v>1.61471690004962E9</v>
      </c>
      <c r="G2" s="2">
        <f t="shared" ref="G2:G11" si="2">F2-E2</f>
        <v>0.2489099503</v>
      </c>
      <c r="H2" s="3">
        <v>5.39798</v>
      </c>
    </row>
    <row r="3">
      <c r="A3" s="1">
        <v>2.0</v>
      </c>
      <c r="B3" s="1">
        <v>1.61471673732225E9</v>
      </c>
      <c r="C3" s="1">
        <v>1.61471689616879E9</v>
      </c>
      <c r="D3" s="2">
        <f t="shared" si="1"/>
        <v>158.8465402</v>
      </c>
      <c r="E3" s="1">
        <v>1.61471690314401E9</v>
      </c>
      <c r="F3" s="1">
        <v>1.61471690376927E9</v>
      </c>
      <c r="G3" s="2">
        <f t="shared" si="2"/>
        <v>0.6252598763</v>
      </c>
      <c r="H3" s="3">
        <v>4.625246</v>
      </c>
    </row>
    <row r="4">
      <c r="A4" s="1">
        <v>3.0</v>
      </c>
      <c r="B4" s="1">
        <v>1.61471701998236E9</v>
      </c>
      <c r="C4" s="1">
        <v>1.61471721126599E9</v>
      </c>
      <c r="D4" s="2">
        <f t="shared" si="1"/>
        <v>191.2836301</v>
      </c>
      <c r="E4" s="1">
        <v>1.61471721498841E9</v>
      </c>
      <c r="F4" s="1">
        <v>1.61471721571589E9</v>
      </c>
      <c r="G4" s="2">
        <f t="shared" si="2"/>
        <v>0.7274799347</v>
      </c>
      <c r="H4" s="3">
        <v>4.940185</v>
      </c>
    </row>
    <row r="5">
      <c r="A5" s="1">
        <v>4.0</v>
      </c>
      <c r="B5" s="1">
        <v>1.61471702263623E9</v>
      </c>
      <c r="C5" s="1">
        <v>1.61471717578186E9</v>
      </c>
      <c r="D5" s="2">
        <f t="shared" si="1"/>
        <v>153.1456301</v>
      </c>
      <c r="E5" s="1">
        <v>1.61471718665219E9</v>
      </c>
      <c r="F5" s="1">
        <v>1.61471718746771E9</v>
      </c>
      <c r="G5" s="2">
        <f t="shared" si="2"/>
        <v>0.8155200481</v>
      </c>
      <c r="H5" s="3">
        <v>4.667701</v>
      </c>
    </row>
    <row r="6">
      <c r="A6" s="1">
        <v>5.0</v>
      </c>
      <c r="B6" s="1">
        <v>1.61471702707235E9</v>
      </c>
      <c r="C6" s="1">
        <v>1.61471716614806E9</v>
      </c>
      <c r="D6" s="2">
        <f t="shared" si="1"/>
        <v>139.0757101</v>
      </c>
      <c r="E6" s="1">
        <v>1.61471716945343E9</v>
      </c>
      <c r="F6" s="1">
        <v>1.614717170085E9</v>
      </c>
      <c r="G6" s="2">
        <f t="shared" si="2"/>
        <v>0.6315701008</v>
      </c>
      <c r="H6" s="3">
        <v>3.017423</v>
      </c>
    </row>
    <row r="7">
      <c r="A7" s="1">
        <v>6.0</v>
      </c>
      <c r="B7" s="1">
        <v>1.61471703304078E9</v>
      </c>
      <c r="C7" s="1">
        <v>1.61471717413589E9</v>
      </c>
      <c r="D7" s="2">
        <f t="shared" si="1"/>
        <v>141.0951099</v>
      </c>
      <c r="E7" s="1">
        <v>1.61471717816945E9</v>
      </c>
      <c r="F7" s="1">
        <v>1.61471717852092E9</v>
      </c>
      <c r="G7" s="2">
        <f t="shared" si="2"/>
        <v>0.3514699936</v>
      </c>
      <c r="H7" s="3">
        <v>5.473305</v>
      </c>
    </row>
    <row r="8">
      <c r="A8" s="1">
        <v>7.0</v>
      </c>
      <c r="B8" s="1">
        <v>1.6147173504208E9</v>
      </c>
      <c r="C8" s="1">
        <v>1.61471747749475E9</v>
      </c>
      <c r="D8" s="2">
        <f t="shared" si="1"/>
        <v>127.0739501</v>
      </c>
      <c r="E8" s="1">
        <v>1.61471749530089E9</v>
      </c>
      <c r="F8" s="1">
        <v>1.6147174959929E9</v>
      </c>
      <c r="G8" s="2">
        <f t="shared" si="2"/>
        <v>0.6920099258</v>
      </c>
      <c r="H8" s="3">
        <v>6.371416</v>
      </c>
    </row>
    <row r="9">
      <c r="A9" s="1">
        <v>8.0</v>
      </c>
      <c r="B9" s="1">
        <v>1.61471735517239E9</v>
      </c>
      <c r="C9" s="1">
        <v>1.61471748233194E9</v>
      </c>
      <c r="D9" s="2">
        <f t="shared" si="1"/>
        <v>127.15955</v>
      </c>
      <c r="E9" s="1">
        <v>1.61471749941195E9</v>
      </c>
      <c r="F9" s="1">
        <v>1.61471750007221E9</v>
      </c>
      <c r="G9" s="2">
        <f t="shared" si="2"/>
        <v>0.6602599621</v>
      </c>
      <c r="H9" s="3">
        <v>4.181006</v>
      </c>
    </row>
    <row r="10">
      <c r="A10" s="1">
        <v>9.0</v>
      </c>
      <c r="B10" s="1">
        <v>1.61471735189567E9</v>
      </c>
      <c r="C10" s="1">
        <v>1.61471748962237E9</v>
      </c>
      <c r="D10" s="2">
        <f t="shared" si="1"/>
        <v>137.7267001</v>
      </c>
      <c r="E10" s="1">
        <v>1.6147174941556E9</v>
      </c>
      <c r="F10" s="1">
        <v>1.61471749508457E9</v>
      </c>
      <c r="G10" s="2">
        <f t="shared" si="2"/>
        <v>0.9289698601</v>
      </c>
      <c r="H10" s="3">
        <v>4.886794</v>
      </c>
    </row>
    <row r="11">
      <c r="A11" s="1">
        <v>10.0</v>
      </c>
      <c r="B11" s="1">
        <v>1.61471735368148E9</v>
      </c>
      <c r="C11" s="1">
        <v>1.61471749074019E9</v>
      </c>
      <c r="D11" s="2">
        <f t="shared" si="1"/>
        <v>137.0587101</v>
      </c>
      <c r="E11" s="1">
        <v>1.61471749446037E9</v>
      </c>
      <c r="F11" s="1">
        <v>1.6147174949534E9</v>
      </c>
      <c r="G11" s="2">
        <f t="shared" si="2"/>
        <v>0.4930298328</v>
      </c>
      <c r="H11" s="1">
        <v>7.404561123</v>
      </c>
    </row>
    <row r="12">
      <c r="D12" s="2">
        <f>AVERAGE(D2:D11)</f>
        <v>145.7843931</v>
      </c>
      <c r="G12" s="2">
        <f t="shared" ref="G12:H12" si="3">AVERAGE(G2:G11)</f>
        <v>0.6174479485</v>
      </c>
      <c r="H12" s="2">
        <f t="shared" si="3"/>
        <v>5.096561712</v>
      </c>
      <c r="I12" s="2">
        <f>H12+G12</f>
        <v>5.714009661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57"/>
    <col customWidth="1" min="5" max="5" width="18.14"/>
    <col customWidth="1" min="6" max="6" width="18.71"/>
    <col customWidth="1" min="7" max="7" width="17.14"/>
    <col customWidth="1" min="9" max="9" width="17.29"/>
    <col customWidth="1" min="10" max="10" width="18.43"/>
  </cols>
  <sheetData>
    <row r="1">
      <c r="B1" s="1" t="s">
        <v>8</v>
      </c>
      <c r="C1" s="1" t="s">
        <v>9</v>
      </c>
      <c r="D1" s="3" t="s">
        <v>10</v>
      </c>
      <c r="E1" s="1" t="s">
        <v>11</v>
      </c>
      <c r="F1" s="3" t="s">
        <v>12</v>
      </c>
      <c r="G1" s="1" t="s">
        <v>13</v>
      </c>
      <c r="H1" s="1" t="s">
        <v>14</v>
      </c>
      <c r="I1" s="3" t="s">
        <v>15</v>
      </c>
      <c r="J1" s="1" t="s">
        <v>16</v>
      </c>
    </row>
    <row r="2">
      <c r="A2" s="1">
        <v>1.0</v>
      </c>
      <c r="B2" s="1">
        <v>1.6149202778561E9</v>
      </c>
      <c r="C2" s="1">
        <v>1.61492052749903E9</v>
      </c>
      <c r="D2" s="2">
        <f t="shared" ref="D2:D11" si="1">C2-B2</f>
        <v>249.64293</v>
      </c>
      <c r="E2" s="1">
        <v>1.61492053242071E9</v>
      </c>
      <c r="F2" s="1">
        <v>1.614920818612E9</v>
      </c>
      <c r="G2" s="2">
        <f t="shared" ref="G2:G11" si="2">F2-E2</f>
        <v>286.1912899</v>
      </c>
      <c r="H2" s="2">
        <f t="shared" ref="H2:H11" si="3">D2+G2</f>
        <v>535.8342199</v>
      </c>
      <c r="I2" s="1">
        <v>0.881</v>
      </c>
      <c r="J2" s="1">
        <v>0.5812</v>
      </c>
    </row>
    <row r="3">
      <c r="A3" s="1">
        <v>2.0</v>
      </c>
      <c r="B3" s="1">
        <v>1.61492104404711E9</v>
      </c>
      <c r="C3" s="1">
        <v>1.61492123523912E9</v>
      </c>
      <c r="D3" s="2">
        <f t="shared" si="1"/>
        <v>191.1920099</v>
      </c>
      <c r="E3" s="1">
        <v>1.61492123925598E9</v>
      </c>
      <c r="F3" s="2">
        <v>1.614921470133E9</v>
      </c>
      <c r="G3" s="2">
        <f t="shared" si="2"/>
        <v>230.8770199</v>
      </c>
      <c r="H3" s="2">
        <f t="shared" si="3"/>
        <v>422.0690298</v>
      </c>
      <c r="I3" s="1">
        <v>0.8026</v>
      </c>
      <c r="J3" s="1">
        <v>0.4892</v>
      </c>
    </row>
    <row r="4">
      <c r="A4" s="1">
        <v>3.0</v>
      </c>
      <c r="B4" s="1">
        <v>1.61492312699851E9</v>
      </c>
      <c r="C4" s="1">
        <v>1.61492332255769E9</v>
      </c>
      <c r="D4" s="2">
        <f t="shared" si="1"/>
        <v>195.55918</v>
      </c>
      <c r="E4" s="1">
        <v>1.61492332656453E9</v>
      </c>
      <c r="F4" s="1">
        <v>1.61492353333512E9</v>
      </c>
      <c r="G4" s="2">
        <f t="shared" si="2"/>
        <v>206.7705901</v>
      </c>
      <c r="H4" s="2">
        <f t="shared" si="3"/>
        <v>402.3297701</v>
      </c>
      <c r="I4" s="1">
        <v>0.8399</v>
      </c>
      <c r="J4" s="1">
        <v>0.5804</v>
      </c>
    </row>
    <row r="5">
      <c r="A5" s="1">
        <v>4.0</v>
      </c>
      <c r="B5" s="1">
        <v>1.61492313398265E9</v>
      </c>
      <c r="C5" s="1">
        <v>1.61492333354648E9</v>
      </c>
      <c r="D5" s="2">
        <f t="shared" si="1"/>
        <v>199.5638299</v>
      </c>
      <c r="E5" s="1">
        <v>1.61492333840326E9</v>
      </c>
      <c r="F5" s="1">
        <v>1.61492358476615E9</v>
      </c>
      <c r="G5" s="2">
        <f t="shared" si="2"/>
        <v>246.36289</v>
      </c>
      <c r="H5" s="2">
        <f t="shared" si="3"/>
        <v>445.9267199</v>
      </c>
      <c r="I5" s="1">
        <v>0.8749</v>
      </c>
      <c r="J5" s="1">
        <v>0.5852</v>
      </c>
    </row>
    <row r="6">
      <c r="A6" s="1">
        <v>5.0</v>
      </c>
      <c r="B6" s="1">
        <v>1.61492332654531E9</v>
      </c>
      <c r="C6" s="1">
        <v>1.61492361638598E9</v>
      </c>
      <c r="D6" s="2">
        <f t="shared" si="1"/>
        <v>289.8406699</v>
      </c>
      <c r="E6" s="1">
        <v>1.61492362049895E9</v>
      </c>
      <c r="F6" s="3">
        <v>1.61492386750202E9</v>
      </c>
      <c r="G6" s="2">
        <f t="shared" si="2"/>
        <v>247.0030699</v>
      </c>
      <c r="H6" s="2">
        <f t="shared" si="3"/>
        <v>536.8437397</v>
      </c>
      <c r="I6" s="1">
        <v>0.9938</v>
      </c>
      <c r="J6" s="1">
        <v>0.5874</v>
      </c>
    </row>
    <row r="7">
      <c r="A7" s="1">
        <v>6.0</v>
      </c>
      <c r="B7" s="1">
        <v>1.61492375421477E9</v>
      </c>
      <c r="C7" s="1">
        <v>1.61492396017829E9</v>
      </c>
      <c r="D7" s="2">
        <f t="shared" si="1"/>
        <v>205.9635198</v>
      </c>
      <c r="E7" s="1">
        <v>1.61492396337487E9</v>
      </c>
      <c r="F7" s="3">
        <v>1.61492419557445E9</v>
      </c>
      <c r="G7" s="2">
        <f t="shared" si="2"/>
        <v>232.19958</v>
      </c>
      <c r="H7" s="2">
        <f t="shared" si="3"/>
        <v>438.1630998</v>
      </c>
      <c r="I7" s="1">
        <v>0.9808</v>
      </c>
      <c r="J7" s="1">
        <v>0.6073</v>
      </c>
    </row>
    <row r="8">
      <c r="A8" s="1">
        <v>7.0</v>
      </c>
      <c r="B8" s="1">
        <v>1.61492403901231E9</v>
      </c>
      <c r="C8" s="1">
        <v>1.61492422399512E9</v>
      </c>
      <c r="D8" s="2">
        <f t="shared" si="1"/>
        <v>184.98281</v>
      </c>
      <c r="E8" s="1">
        <v>1.61492422844132E9</v>
      </c>
      <c r="F8" s="1">
        <v>1.61492442836118E9</v>
      </c>
      <c r="G8" s="2">
        <f t="shared" si="2"/>
        <v>199.9198601</v>
      </c>
      <c r="H8" s="2">
        <f t="shared" si="3"/>
        <v>384.9026701</v>
      </c>
      <c r="I8" s="1">
        <v>0.8399</v>
      </c>
      <c r="J8" s="1">
        <v>0.5792</v>
      </c>
    </row>
    <row r="9">
      <c r="A9" s="1">
        <v>8.0</v>
      </c>
      <c r="B9" s="1">
        <v>1.61492405205718E9</v>
      </c>
      <c r="C9" s="1">
        <v>1.61492421632446E9</v>
      </c>
      <c r="D9" s="2">
        <f t="shared" si="1"/>
        <v>164.2672801</v>
      </c>
      <c r="E9" s="1">
        <v>1.61492421991464E9</v>
      </c>
      <c r="F9" s="1">
        <v>1.61492438655522E9</v>
      </c>
      <c r="G9" s="2">
        <f t="shared" si="2"/>
        <v>166.6405799</v>
      </c>
      <c r="H9" s="2">
        <f t="shared" si="3"/>
        <v>330.90786</v>
      </c>
      <c r="I9" s="1">
        <v>0.7844</v>
      </c>
      <c r="J9" s="3">
        <v>0.5619</v>
      </c>
    </row>
    <row r="10">
      <c r="A10" s="1">
        <v>9.0</v>
      </c>
      <c r="B10" s="1">
        <v>1.61492452769569E9</v>
      </c>
      <c r="C10" s="1">
        <v>1.61492472489311E9</v>
      </c>
      <c r="D10" s="2">
        <f t="shared" si="1"/>
        <v>197.1974201</v>
      </c>
      <c r="E10" s="1">
        <v>1.61492472940346E9</v>
      </c>
      <c r="F10" s="1">
        <v>1.61492499815857E9</v>
      </c>
      <c r="G10" s="2">
        <f t="shared" si="2"/>
        <v>268.75511</v>
      </c>
      <c r="H10" s="2">
        <f t="shared" si="3"/>
        <v>465.9525301</v>
      </c>
      <c r="I10" s="1">
        <v>0.9645</v>
      </c>
      <c r="J10" s="1">
        <v>0.5175</v>
      </c>
    </row>
    <row r="11">
      <c r="A11" s="1">
        <v>10.0</v>
      </c>
      <c r="B11" s="1">
        <v>1.61492452953476E9</v>
      </c>
      <c r="C11" s="1">
        <v>1.61492472306812E9</v>
      </c>
      <c r="D11" s="2">
        <f t="shared" si="1"/>
        <v>193.53336</v>
      </c>
      <c r="E11" s="1">
        <v>1.61492472798281E9</v>
      </c>
      <c r="F11" s="1">
        <v>1.61492500527153E9</v>
      </c>
      <c r="G11" s="2">
        <f t="shared" si="2"/>
        <v>277.2887199</v>
      </c>
      <c r="H11" s="2">
        <f t="shared" si="3"/>
        <v>470.8220799</v>
      </c>
      <c r="I11" s="1">
        <v>0.8986</v>
      </c>
      <c r="J11" s="1">
        <v>0.5832</v>
      </c>
    </row>
    <row r="12">
      <c r="D12" s="2">
        <f>AVERAGE(D2:D11)</f>
        <v>207.174301</v>
      </c>
      <c r="G12" s="2">
        <f t="shared" ref="G12:J12" si="4">AVERAGE(G2:G11)</f>
        <v>236.200871</v>
      </c>
      <c r="H12" s="2">
        <f t="shared" si="4"/>
        <v>443.3751719</v>
      </c>
      <c r="I12" s="2">
        <f t="shared" si="4"/>
        <v>0.88604</v>
      </c>
      <c r="J12" s="2">
        <f t="shared" si="4"/>
        <v>0.56725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57"/>
    <col customWidth="1" min="5" max="5" width="18.14"/>
    <col customWidth="1" min="6" max="6" width="18.71"/>
    <col customWidth="1" min="7" max="7" width="17.14"/>
    <col customWidth="1" min="9" max="9" width="17.29"/>
    <col customWidth="1" min="10" max="10" width="18.43"/>
  </cols>
  <sheetData>
    <row r="1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>
      <c r="A2" s="1">
        <v>1.0</v>
      </c>
      <c r="B2" s="1">
        <v>1.61492495187817E9</v>
      </c>
      <c r="C2" s="1">
        <v>1.61492510035111E9</v>
      </c>
      <c r="D2" s="2">
        <f t="shared" ref="D2:D5" si="1">C2-B2</f>
        <v>148.47294</v>
      </c>
      <c r="E2" s="1">
        <v>1.61492510434652E9</v>
      </c>
      <c r="F2" s="1">
        <v>1.61492522756523E9</v>
      </c>
      <c r="G2" s="2">
        <f t="shared" ref="G2:G11" si="2">F2-E2</f>
        <v>123.2187099</v>
      </c>
      <c r="H2" s="2">
        <f t="shared" ref="H2:H11" si="3">D2+G2</f>
        <v>271.6916499</v>
      </c>
      <c r="I2" s="1">
        <v>0.8345</v>
      </c>
      <c r="J2" s="1">
        <v>0.6003</v>
      </c>
    </row>
    <row r="3">
      <c r="A3" s="1">
        <v>2.0</v>
      </c>
      <c r="B3" s="1">
        <v>1.61492494873954E9</v>
      </c>
      <c r="C3" s="1">
        <v>1.61492508810518E9</v>
      </c>
      <c r="D3" s="2">
        <f t="shared" si="1"/>
        <v>139.3656399</v>
      </c>
      <c r="E3" s="1">
        <v>1.61492509141461E9</v>
      </c>
      <c r="F3" s="1">
        <v>1.61492519408295E9</v>
      </c>
      <c r="G3" s="2">
        <f t="shared" si="2"/>
        <v>102.6683402</v>
      </c>
      <c r="H3" s="2">
        <f t="shared" si="3"/>
        <v>242.0339801</v>
      </c>
      <c r="I3" s="1">
        <v>0.8301</v>
      </c>
      <c r="J3" s="1">
        <v>0.4706</v>
      </c>
    </row>
    <row r="4">
      <c r="A4" s="1">
        <v>3.0</v>
      </c>
      <c r="B4" s="1">
        <v>1.61492545802982E9</v>
      </c>
      <c r="C4" s="1">
        <v>1.61492564719311E9</v>
      </c>
      <c r="D4" s="2">
        <f t="shared" si="1"/>
        <v>189.16329</v>
      </c>
      <c r="E4" s="1">
        <v>1.61492565150809E9</v>
      </c>
      <c r="F4" s="1">
        <v>1.61492591553719E9</v>
      </c>
      <c r="G4" s="2">
        <f t="shared" si="2"/>
        <v>264.0290999</v>
      </c>
      <c r="H4" s="2">
        <f t="shared" si="3"/>
        <v>453.19239</v>
      </c>
      <c r="I4" s="1">
        <v>0.7864</v>
      </c>
      <c r="J4" s="1">
        <v>0.6048</v>
      </c>
    </row>
    <row r="5">
      <c r="A5" s="1">
        <v>4.0</v>
      </c>
      <c r="B5" s="1">
        <v>1.61492545971962E9</v>
      </c>
      <c r="C5" s="1">
        <v>1.61492564723492E9</v>
      </c>
      <c r="D5" s="2">
        <f t="shared" si="1"/>
        <v>187.5153</v>
      </c>
      <c r="E5" s="1">
        <v>1.6149256513637E9</v>
      </c>
      <c r="F5" s="1">
        <v>1.61492592870537E9</v>
      </c>
      <c r="G5" s="2">
        <f t="shared" si="2"/>
        <v>277.34167</v>
      </c>
      <c r="H5" s="2">
        <f t="shared" si="3"/>
        <v>464.8569701</v>
      </c>
      <c r="I5" s="1">
        <v>0.8253</v>
      </c>
      <c r="J5" s="1">
        <v>0.5927</v>
      </c>
    </row>
    <row r="6">
      <c r="A6" s="1">
        <v>5.0</v>
      </c>
      <c r="B6" s="1">
        <v>1.6149255877183E9</v>
      </c>
      <c r="C6" s="1">
        <v>1.61492573914965E9</v>
      </c>
      <c r="D6" s="2">
        <f>C7-B6</f>
        <v>154.2672498</v>
      </c>
      <c r="E6" s="1">
        <v>1.61492574256809E9</v>
      </c>
      <c r="F6" s="3">
        <v>1.61492595480186E9</v>
      </c>
      <c r="G6" s="2">
        <f t="shared" si="2"/>
        <v>212.2337701</v>
      </c>
      <c r="H6" s="2">
        <f t="shared" si="3"/>
        <v>366.50102</v>
      </c>
      <c r="I6" s="1">
        <v>0.888</v>
      </c>
      <c r="J6" s="1">
        <v>0.5759</v>
      </c>
    </row>
    <row r="7">
      <c r="A7" s="1">
        <v>6.0</v>
      </c>
      <c r="B7" s="1">
        <v>1.61492559517724E9</v>
      </c>
      <c r="C7" s="3">
        <v>1.61492574198555E9</v>
      </c>
      <c r="D7" s="2">
        <f>C6-B7</f>
        <v>143.9724102</v>
      </c>
      <c r="E7" s="3">
        <v>1.61492574588323E9</v>
      </c>
      <c r="F7" s="3">
        <v>1.6149259760547E9</v>
      </c>
      <c r="G7" s="2">
        <f t="shared" si="2"/>
        <v>230.1714699</v>
      </c>
      <c r="H7" s="2">
        <f t="shared" si="3"/>
        <v>374.1438801</v>
      </c>
      <c r="I7" s="1">
        <v>0.7747</v>
      </c>
      <c r="J7" s="1">
        <v>0.5802</v>
      </c>
    </row>
    <row r="8">
      <c r="A8" s="1">
        <v>7.0</v>
      </c>
      <c r="B8" s="1">
        <v>1.61492645524242E9</v>
      </c>
      <c r="C8" s="1">
        <v>1.61492668675985E9</v>
      </c>
      <c r="D8" s="2">
        <f t="shared" ref="D8:D11" si="4">C8-B8</f>
        <v>231.5174301</v>
      </c>
      <c r="E8" s="1">
        <v>1.6149266877347E9</v>
      </c>
      <c r="F8" s="1">
        <v>1.61492695992242E9</v>
      </c>
      <c r="G8" s="2">
        <f t="shared" si="2"/>
        <v>272.1877201</v>
      </c>
      <c r="H8" s="2">
        <f t="shared" si="3"/>
        <v>503.7051501</v>
      </c>
      <c r="I8" s="1">
        <v>0.8197</v>
      </c>
      <c r="J8" s="1">
        <v>0.5795</v>
      </c>
    </row>
    <row r="9">
      <c r="A9" s="1">
        <v>8.0</v>
      </c>
      <c r="B9" s="1">
        <v>1.61492645364079E9</v>
      </c>
      <c r="C9" s="1">
        <v>1.61492668276554E9</v>
      </c>
      <c r="D9" s="2">
        <f t="shared" si="4"/>
        <v>229.1247499</v>
      </c>
      <c r="E9" s="1">
        <v>1.61492669218306E9</v>
      </c>
      <c r="F9" s="1">
        <v>1.61492694601984E9</v>
      </c>
      <c r="G9" s="2">
        <f t="shared" si="2"/>
        <v>253.8367801</v>
      </c>
      <c r="H9" s="2">
        <f t="shared" si="3"/>
        <v>482.96153</v>
      </c>
      <c r="I9" s="1">
        <v>0.7812</v>
      </c>
      <c r="J9" s="1">
        <v>0.5799</v>
      </c>
    </row>
    <row r="10">
      <c r="A10" s="1">
        <v>9.0</v>
      </c>
      <c r="B10" s="1">
        <v>1.61492645194691E9</v>
      </c>
      <c r="C10" s="1">
        <v>1.61492662060115E9</v>
      </c>
      <c r="D10" s="2">
        <f t="shared" si="4"/>
        <v>168.6542401</v>
      </c>
      <c r="E10" s="1">
        <v>1.61492662368604E9</v>
      </c>
      <c r="F10" s="1">
        <v>1.61492684473387E9</v>
      </c>
      <c r="G10" s="2">
        <f t="shared" si="2"/>
        <v>221.0478301</v>
      </c>
      <c r="H10" s="2">
        <f t="shared" si="3"/>
        <v>389.7020702</v>
      </c>
      <c r="I10" s="1">
        <v>0.7366</v>
      </c>
      <c r="J10" s="1">
        <v>0.6063</v>
      </c>
    </row>
    <row r="11">
      <c r="A11" s="1">
        <v>10.0</v>
      </c>
      <c r="B11" s="1">
        <v>1.61492646060724E9</v>
      </c>
      <c r="C11" s="1">
        <v>1.61492663642147E9</v>
      </c>
      <c r="D11" s="2">
        <f t="shared" si="4"/>
        <v>175.81423</v>
      </c>
      <c r="E11" s="1">
        <v>1.61492664069375E9</v>
      </c>
      <c r="F11" s="1">
        <v>1.6149268804782E9</v>
      </c>
      <c r="G11" s="2">
        <f t="shared" si="2"/>
        <v>239.7844501</v>
      </c>
      <c r="H11" s="2">
        <f t="shared" si="3"/>
        <v>415.59868</v>
      </c>
      <c r="I11" s="1">
        <v>0.8823</v>
      </c>
      <c r="J11" s="1">
        <v>0.5088</v>
      </c>
    </row>
    <row r="12">
      <c r="D12" s="2">
        <f>AVERAGE(D2:D11)</f>
        <v>176.786748</v>
      </c>
      <c r="G12" s="2">
        <f t="shared" ref="G12:J12" si="5">AVERAGE(G2:G11)</f>
        <v>219.651984</v>
      </c>
      <c r="H12" s="2">
        <f t="shared" si="5"/>
        <v>396.4387321</v>
      </c>
      <c r="I12" s="2">
        <f t="shared" si="5"/>
        <v>0.81588</v>
      </c>
      <c r="J12" s="2">
        <f t="shared" si="5"/>
        <v>0.5699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9.57"/>
  </cols>
  <sheetData>
    <row r="1">
      <c r="B1" s="1" t="s">
        <v>8</v>
      </c>
      <c r="C1" s="1" t="s">
        <v>9</v>
      </c>
      <c r="D1" s="1" t="s">
        <v>17</v>
      </c>
      <c r="E1" s="1" t="s">
        <v>15</v>
      </c>
      <c r="F1" s="1" t="s">
        <v>16</v>
      </c>
      <c r="H1" s="1" t="s">
        <v>18</v>
      </c>
      <c r="I1" s="1" t="s">
        <v>19</v>
      </c>
      <c r="M1" s="1" t="s">
        <v>20</v>
      </c>
      <c r="P1" s="1" t="s">
        <v>13</v>
      </c>
    </row>
    <row r="2">
      <c r="A2" s="1">
        <v>1.0</v>
      </c>
      <c r="B2" s="1">
        <v>1.61473759878664E9</v>
      </c>
      <c r="C2" s="1">
        <v>1.61473782186621E9</v>
      </c>
      <c r="D2" s="2">
        <f t="shared" ref="D2:D12" si="1">C2-B2</f>
        <v>223.0795701</v>
      </c>
      <c r="E2" s="4">
        <v>0.7930999999999999</v>
      </c>
      <c r="F2" s="1">
        <v>0.6668</v>
      </c>
      <c r="H2" s="1">
        <v>0.6105</v>
      </c>
      <c r="I2" s="1">
        <v>1.4158</v>
      </c>
      <c r="K2" s="1">
        <v>1.61483131336378E9</v>
      </c>
      <c r="L2" s="1">
        <v>1.61483146369315E9</v>
      </c>
      <c r="M2" s="2">
        <f t="shared" ref="M2:M9" si="2">L2-K2</f>
        <v>150.32937</v>
      </c>
      <c r="N2" s="1">
        <v>1.61483146762828E9</v>
      </c>
      <c r="O2" s="1">
        <v>1.61483159290354E9</v>
      </c>
      <c r="P2" s="2">
        <f t="shared" ref="P2:P9" si="3">O2-N2</f>
        <v>125.27526</v>
      </c>
    </row>
    <row r="3">
      <c r="A3" s="1">
        <v>2.0</v>
      </c>
      <c r="B3" s="1">
        <v>1.61473807556856E9</v>
      </c>
      <c r="C3" s="1">
        <v>1.61473829682169E9</v>
      </c>
      <c r="D3" s="2">
        <f t="shared" si="1"/>
        <v>221.2531302</v>
      </c>
      <c r="E3" s="4">
        <v>0.7731999999999999</v>
      </c>
      <c r="F3" s="1">
        <v>0.5681</v>
      </c>
      <c r="H3" s="1">
        <v>0.5843</v>
      </c>
      <c r="I3" s="1">
        <v>0.6862</v>
      </c>
      <c r="K3" s="1">
        <v>1.61483199857303E9</v>
      </c>
      <c r="L3" s="1">
        <v>1.61483221560387E9</v>
      </c>
      <c r="M3" s="2">
        <f t="shared" si="2"/>
        <v>217.0308399</v>
      </c>
      <c r="N3" s="1">
        <v>1.61483221986017E9</v>
      </c>
      <c r="O3" s="1">
        <v>1.61483246548741E9</v>
      </c>
      <c r="P3" s="2">
        <f t="shared" si="3"/>
        <v>245.6272402</v>
      </c>
    </row>
    <row r="4">
      <c r="A4" s="1">
        <v>3.0</v>
      </c>
      <c r="B4" s="1">
        <v>1.614738966252E9</v>
      </c>
      <c r="C4" s="1">
        <v>1.61473916807828E9</v>
      </c>
      <c r="D4" s="2">
        <f t="shared" si="1"/>
        <v>201.8262799</v>
      </c>
      <c r="E4" s="4">
        <v>0.7809999999999999</v>
      </c>
      <c r="F4" s="1">
        <v>0.6679</v>
      </c>
      <c r="H4" s="1">
        <v>0.6322</v>
      </c>
      <c r="I4" s="1">
        <v>0.6914</v>
      </c>
      <c r="M4" s="2">
        <f t="shared" si="2"/>
        <v>0</v>
      </c>
      <c r="P4" s="2">
        <f t="shared" si="3"/>
        <v>0</v>
      </c>
    </row>
    <row r="5">
      <c r="A5" s="1">
        <v>4.0</v>
      </c>
      <c r="B5" s="1">
        <v>1.61473929882607E9</v>
      </c>
      <c r="C5" s="1">
        <v>1.61473948414266E9</v>
      </c>
      <c r="D5" s="2">
        <f t="shared" si="1"/>
        <v>185.3165898</v>
      </c>
      <c r="E5" s="4">
        <v>0.8532</v>
      </c>
      <c r="F5" s="1">
        <v>0.8979</v>
      </c>
      <c r="H5" s="1">
        <v>0.5858</v>
      </c>
      <c r="I5" s="1">
        <v>0.6894</v>
      </c>
      <c r="M5" s="2">
        <f t="shared" si="2"/>
        <v>0</v>
      </c>
      <c r="P5" s="2">
        <f t="shared" si="3"/>
        <v>0</v>
      </c>
    </row>
    <row r="6">
      <c r="A6" s="1">
        <v>5.0</v>
      </c>
      <c r="B6" s="1">
        <v>1.6147396588852E9</v>
      </c>
      <c r="C6" s="1">
        <v>1.61473984502763E9</v>
      </c>
      <c r="D6" s="2">
        <f t="shared" si="1"/>
        <v>186.1424301</v>
      </c>
      <c r="E6" s="4">
        <v>0.8061</v>
      </c>
      <c r="F6" s="1">
        <v>0.7345</v>
      </c>
      <c r="H6" s="1">
        <v>0.5828</v>
      </c>
      <c r="I6" s="1">
        <v>0.6748</v>
      </c>
      <c r="M6" s="2">
        <f t="shared" si="2"/>
        <v>0</v>
      </c>
      <c r="P6" s="2">
        <f t="shared" si="3"/>
        <v>0</v>
      </c>
    </row>
    <row r="7">
      <c r="A7" s="1">
        <v>6.0</v>
      </c>
      <c r="B7" s="1">
        <v>1.61474038338157E9</v>
      </c>
      <c r="C7" s="1">
        <v>1.61474060438564E9</v>
      </c>
      <c r="D7" s="2">
        <f t="shared" si="1"/>
        <v>221.0040698</v>
      </c>
      <c r="E7" s="4">
        <v>0.7923</v>
      </c>
      <c r="F7" s="1">
        <v>0.723</v>
      </c>
      <c r="H7" s="1">
        <v>0.6199</v>
      </c>
      <c r="I7" s="1">
        <v>0.6918</v>
      </c>
      <c r="M7" s="2">
        <f t="shared" si="2"/>
        <v>0</v>
      </c>
      <c r="P7" s="2">
        <f t="shared" si="3"/>
        <v>0</v>
      </c>
    </row>
    <row r="8">
      <c r="A8" s="1">
        <v>7.0</v>
      </c>
      <c r="B8" s="1">
        <v>1.61474163044403E9</v>
      </c>
      <c r="C8" s="1">
        <v>1.61474183806273E9</v>
      </c>
      <c r="D8" s="2">
        <f t="shared" si="1"/>
        <v>207.6187</v>
      </c>
      <c r="E8" s="4">
        <v>0.8682000000000001</v>
      </c>
      <c r="F8" s="1">
        <v>0.57</v>
      </c>
      <c r="H8" s="1">
        <v>0.5797</v>
      </c>
      <c r="I8" s="1">
        <v>0.6847</v>
      </c>
      <c r="M8" s="2">
        <f t="shared" si="2"/>
        <v>0</v>
      </c>
      <c r="P8" s="2">
        <f t="shared" si="3"/>
        <v>0</v>
      </c>
    </row>
    <row r="9">
      <c r="A9" s="1">
        <v>8.0</v>
      </c>
      <c r="B9" s="1">
        <v>1.61474209249583E9</v>
      </c>
      <c r="C9" s="1">
        <v>1.61474223235523E9</v>
      </c>
      <c r="D9" s="2">
        <f t="shared" si="1"/>
        <v>139.8594</v>
      </c>
      <c r="E9" s="4">
        <v>0.8</v>
      </c>
      <c r="F9" s="1">
        <v>0.611</v>
      </c>
      <c r="M9" s="2">
        <f t="shared" si="2"/>
        <v>0</v>
      </c>
      <c r="P9" s="2">
        <f t="shared" si="3"/>
        <v>0</v>
      </c>
    </row>
    <row r="10">
      <c r="A10" s="1">
        <v>9.0</v>
      </c>
      <c r="B10" s="1">
        <v>1.61474302423918E9</v>
      </c>
      <c r="C10" s="1">
        <v>1.61474317568007E9</v>
      </c>
      <c r="D10" s="2">
        <f t="shared" si="1"/>
        <v>151.4408898</v>
      </c>
      <c r="E10" s="4">
        <v>0.7769999999999999</v>
      </c>
      <c r="F10" s="1">
        <v>0.6418</v>
      </c>
    </row>
    <row r="11">
      <c r="A11" s="1">
        <v>10.0</v>
      </c>
      <c r="B11" s="1">
        <v>1.61474338483744E9</v>
      </c>
      <c r="C11" s="1">
        <v>1.61474362154697E9</v>
      </c>
      <c r="D11" s="2">
        <f t="shared" si="1"/>
        <v>236.7095299</v>
      </c>
      <c r="E11" s="4">
        <v>0.7615000000000001</v>
      </c>
      <c r="F11" s="1">
        <v>0.6168</v>
      </c>
    </row>
    <row r="12">
      <c r="B12" s="1">
        <v>1.61474422912746E9</v>
      </c>
      <c r="C12" s="1">
        <v>1.61474445524634E9</v>
      </c>
      <c r="D12" s="2">
        <f t="shared" si="1"/>
        <v>226.11888</v>
      </c>
      <c r="E12" s="2">
        <v>0.8005599999999999</v>
      </c>
      <c r="F12" s="2">
        <f>AVERAGE(F2:F11)</f>
        <v>0.66978</v>
      </c>
      <c r="H12" s="1">
        <f t="shared" ref="H12:I12" si="4">AVERAGE(H2:H8)</f>
        <v>0.5993142857</v>
      </c>
      <c r="I12" s="1">
        <f t="shared" si="4"/>
        <v>0.7905857143</v>
      </c>
    </row>
  </sheetData>
  <drawing r:id="rId1"/>
</worksheet>
</file>