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ichal\Desktop\Projekty\AMC FMC\import z altiuma\projekt\kicad design files\"/>
    </mc:Choice>
  </mc:AlternateContent>
  <xr:revisionPtr revIDLastSave="0" documentId="8_{5254C218-D771-41AC-8DB6-CD0320023CEE}" xr6:coauthVersionLast="36" xr6:coauthVersionMax="36" xr10:uidLastSave="{00000000-0000-0000-0000-000000000000}"/>
  <bookViews>
    <workbookView xWindow="0" yWindow="0" windowWidth="28800" windowHeight="12225" xr2:uid="{61B79084-D06A-4DE6-A528-0AB3D74709E7}"/>
  </bookViews>
  <sheets>
    <sheet name="Arkusz1" sheetId="1" r:id="rId1"/>
  </sheets>
  <definedNames>
    <definedName name="AMC_FMC_Carrier_PcbDoc_bom_9" localSheetId="0">Arkusz1!$A$1:$BN$147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7" i="1" l="1"/>
  <c r="AF8" i="1"/>
  <c r="AF9" i="1"/>
  <c r="AF10" i="1"/>
  <c r="AF11" i="1"/>
  <c r="AF12" i="1"/>
  <c r="AF13" i="1"/>
  <c r="AF14" i="1"/>
  <c r="AF15" i="1"/>
  <c r="AF16" i="1"/>
  <c r="AF17" i="1"/>
  <c r="AF18" i="1"/>
  <c r="AF19" i="1"/>
  <c r="AF20" i="1"/>
  <c r="AF21" i="1"/>
  <c r="AF22" i="1"/>
  <c r="AF23" i="1"/>
  <c r="AF24" i="1"/>
  <c r="AF25" i="1"/>
  <c r="AF26" i="1"/>
  <c r="AF27" i="1"/>
  <c r="AF28" i="1"/>
  <c r="AF30" i="1"/>
  <c r="AF31" i="1"/>
  <c r="AF32" i="1"/>
  <c r="AF34" i="1"/>
  <c r="AF36" i="1"/>
  <c r="AF37" i="1"/>
  <c r="AF38" i="1"/>
  <c r="AF40" i="1"/>
  <c r="AF49" i="1"/>
  <c r="AF50" i="1"/>
  <c r="AF51" i="1"/>
  <c r="AF52" i="1"/>
  <c r="AF53" i="1"/>
  <c r="AF54" i="1"/>
  <c r="AF62" i="1"/>
  <c r="AF63" i="1"/>
  <c r="AF64" i="1"/>
  <c r="AF65" i="1"/>
  <c r="AF66" i="1"/>
  <c r="AF67" i="1"/>
  <c r="AF69" i="1"/>
  <c r="AF72" i="1"/>
  <c r="AF73" i="1"/>
  <c r="AF74" i="1"/>
  <c r="AF75" i="1"/>
  <c r="AF76" i="1"/>
  <c r="AF77" i="1"/>
  <c r="AF78" i="1"/>
  <c r="AF79" i="1"/>
  <c r="AF80" i="1"/>
  <c r="AF81" i="1"/>
  <c r="AF82" i="1"/>
  <c r="AF83" i="1"/>
  <c r="AF84" i="1"/>
  <c r="AF85" i="1"/>
  <c r="AF86" i="1"/>
  <c r="AF87" i="1"/>
  <c r="AF88" i="1"/>
  <c r="AF89" i="1"/>
  <c r="AF90" i="1"/>
  <c r="AF91" i="1"/>
  <c r="AF96" i="1"/>
  <c r="AF97" i="1"/>
  <c r="AF98" i="1"/>
  <c r="AF100" i="1"/>
  <c r="AF101" i="1"/>
  <c r="AF102" i="1"/>
  <c r="AF103" i="1"/>
  <c r="AF104" i="1"/>
  <c r="AF109" i="1"/>
  <c r="AF110" i="1"/>
  <c r="AF111" i="1"/>
  <c r="AF112" i="1"/>
  <c r="AF113" i="1"/>
  <c r="AF116" i="1"/>
  <c r="AF118" i="1"/>
  <c r="AF119" i="1"/>
  <c r="AF120" i="1"/>
  <c r="AF122" i="1"/>
  <c r="AF124" i="1"/>
  <c r="AF125" i="1"/>
  <c r="AF127" i="1"/>
  <c r="AF128" i="1"/>
  <c r="AF129" i="1"/>
  <c r="AF131" i="1"/>
  <c r="AF1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2E331-F40A-4117-ADA8-EFE92D2E2683}" name="AMC_FMC_Carrier-PcbDoc_bom_9" type="6" refreshedVersion="6" background="1" saveData="1">
    <textPr sourceFile="C:\Users\Michal\Desktop\Projekty\AMC FMC\import z altiuma\projekt\kicad design files\AMC_FMC_Carrier-PcbDoc_bom_9.csv" thousands=" " comma="1">
      <textFields count="6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<sst xmlns="http://schemas.openxmlformats.org/spreadsheetml/2006/main" count="3884" uniqueCount="1034">
  <si>
    <t>Component</t>
  </si>
  <si>
    <t>Description</t>
  </si>
  <si>
    <t>Part</t>
  </si>
  <si>
    <t>References</t>
  </si>
  <si>
    <t>Value</t>
  </si>
  <si>
    <t>Footprint</t>
  </si>
  <si>
    <t>Quantity Per PCB</t>
  </si>
  <si>
    <t>Datasheet</t>
  </si>
  <si>
    <t>Author</t>
  </si>
  <si>
    <t>SCEM</t>
  </si>
  <si>
    <t>HelpURL</t>
  </si>
  <si>
    <t>Status</t>
  </si>
  <si>
    <t>ComponentLink1Description</t>
  </si>
  <si>
    <t>SMD</t>
  </si>
  <si>
    <t>ComponentLink2Description</t>
  </si>
  <si>
    <t>Footprint Ref</t>
  </si>
  <si>
    <t>Footprint Path</t>
  </si>
  <si>
    <t>Manufacturer Part Number</t>
  </si>
  <si>
    <t>Component Type</t>
  </si>
  <si>
    <t>Mounted</t>
  </si>
  <si>
    <t>ComponentHeight</t>
  </si>
  <si>
    <t>Case</t>
  </si>
  <si>
    <t>Socket</t>
  </si>
  <si>
    <t>Part Description</t>
  </si>
  <si>
    <t>Sense Comment</t>
  </si>
  <si>
    <t>CreateDate</t>
  </si>
  <si>
    <t>Manufacturer1 Part Number</t>
  </si>
  <si>
    <t>Library Path</t>
  </si>
  <si>
    <t>Pole4</t>
  </si>
  <si>
    <t>Component Kind</t>
  </si>
  <si>
    <t>Pin Count</t>
  </si>
  <si>
    <t>Comment</t>
  </si>
  <si>
    <t>Part Number</t>
  </si>
  <si>
    <t>Library Name</t>
  </si>
  <si>
    <t>Manufacturer1 ComponentHeight</t>
  </si>
  <si>
    <t>Family</t>
  </si>
  <si>
    <t>Status Comment</t>
  </si>
  <si>
    <t>Library Ref</t>
  </si>
  <si>
    <t>Manufacturer1 Example</t>
  </si>
  <si>
    <t>ComponentLink2URL</t>
  </si>
  <si>
    <t>LatestRevisionDate</t>
  </si>
  <si>
    <t>Sense</t>
  </si>
  <si>
    <t>Manufacturer</t>
  </si>
  <si>
    <t>PackageDescription</t>
  </si>
  <si>
    <t>PN</t>
  </si>
  <si>
    <t>Val</t>
  </si>
  <si>
    <t>Tolerance</t>
  </si>
  <si>
    <t>PressFit</t>
  </si>
  <si>
    <t>TC</t>
  </si>
  <si>
    <t>Voltage</t>
  </si>
  <si>
    <t>~</t>
  </si>
  <si>
    <t>Device</t>
  </si>
  <si>
    <t>Power</t>
  </si>
  <si>
    <t>Bonding</t>
  </si>
  <si>
    <t>Resistance</t>
  </si>
  <si>
    <t>Color</t>
  </si>
  <si>
    <t>Mouser Price/Stock</t>
  </si>
  <si>
    <t>Mouser Part Number</t>
  </si>
  <si>
    <t>Manufacturer_Name</t>
  </si>
  <si>
    <t>Allied_Number</t>
  </si>
  <si>
    <t>Height</t>
  </si>
  <si>
    <t>RS Price/Stock</t>
  </si>
  <si>
    <t>RS Part Number</t>
  </si>
  <si>
    <t>Allied Price/Stock</t>
  </si>
  <si>
    <t>Manufacturer_Part_Number</t>
  </si>
  <si>
    <t>Field1</t>
  </si>
  <si>
    <t>PLATED_HOLE2.7_PAD5.0</t>
  </si>
  <si>
    <t>B1 B2 B3 B4 B5 B6 B7 B8</t>
  </si>
  <si>
    <t>MTG270_500</t>
  </si>
  <si>
    <t>Undefined</t>
  </si>
  <si>
    <t>CERN DEM JMW</t>
  </si>
  <si>
    <t>~~</t>
  </si>
  <si>
    <t>None</t>
  </si>
  <si>
    <t>No</t>
  </si>
  <si>
    <t>PcbLib\Pads.PcbLib</t>
  </si>
  <si>
    <t>Standard (No BOM)</t>
  </si>
  <si>
    <t>0mm</t>
  </si>
  <si>
    <t>Plated Through Hole: Hole Dia.=2.7mm Pad Dia.=5.0mm</t>
  </si>
  <si>
    <t>09/27/11 00:00:00</t>
  </si>
  <si>
    <t>SchLib\Pads.SchLib</t>
  </si>
  <si>
    <t>Plated Hole</t>
  </si>
  <si>
    <t>Pads</t>
  </si>
  <si>
    <t>Single Terminal Socket</t>
  </si>
  <si>
    <t>C-Device</t>
  </si>
  <si>
    <t>C14 C15 C16 C17 C18 C19 C20 C21 C23 C25 C193 C358 C359</t>
  </si>
  <si>
    <t>100nF</t>
  </si>
  <si>
    <t>CAPC0603X33N</t>
  </si>
  <si>
    <t>CC0201_100NF_6.3V_10%_X5R</t>
  </si>
  <si>
    <t>C357</t>
  </si>
  <si>
    <t>CAPC1005X55N</t>
  </si>
  <si>
    <t>CC0402_100NF_16V_10%_X5R</t>
  </si>
  <si>
    <t>C24</t>
  </si>
  <si>
    <t>1uF</t>
  </si>
  <si>
    <t>CC0402_1UF_16V_10%_X5R</t>
  </si>
  <si>
    <t>C22 C26 C27</t>
  </si>
  <si>
    <t>22uF</t>
  </si>
  <si>
    <t>CAPC1709X100N</t>
  </si>
  <si>
    <t>CC0603_22UF_6.3V_20%_X5R</t>
  </si>
  <si>
    <t>CAE830-1020_470UF_16V_20%</t>
  </si>
  <si>
    <t>C350</t>
  </si>
  <si>
    <t>CAPAE830X1020N</t>
  </si>
  <si>
    <t>\\cern.ch\dfs\Applications\Altium\Datasheets\CAE_PANASONIC_FK.pdf</t>
  </si>
  <si>
    <t>CERN DEM JLC</t>
  </si>
  <si>
    <t>Not Recommended</t>
  </si>
  <si>
    <t>Yes</t>
  </si>
  <si>
    <t>PcbLib\Capacitors SMD.PcbLib</t>
  </si>
  <si>
    <t>EEEFK1C471AP</t>
  </si>
  <si>
    <t>Standard</t>
  </si>
  <si>
    <t>10.2mm</t>
  </si>
  <si>
    <t>F</t>
  </si>
  <si>
    <t>Aluminum Electrolytic SMT Capacitor</t>
  </si>
  <si>
    <t>SchLib\Capacitors.SchLib</t>
  </si>
  <si>
    <t>Capacitors SMD</t>
  </si>
  <si>
    <t>Capacitor - polarized</t>
  </si>
  <si>
    <t>PANASONIC</t>
  </si>
  <si>
    <t>470uF</t>
  </si>
  <si>
    <t>Â±20%</t>
  </si>
  <si>
    <t>16V</t>
  </si>
  <si>
    <t>C8 C9 C10</t>
  </si>
  <si>
    <t>\\cern.ch\dfs\Applications\Altium\Datasheets\CC0201_X5R_AVX.pdf</t>
  </si>
  <si>
    <t>SMD Multilayer Chip Ceramic Capacitor</t>
  </si>
  <si>
    <t>02016D104KAT2A</t>
  </si>
  <si>
    <t>0.33mm</t>
  </si>
  <si>
    <t>Capacitor - non polarized</t>
  </si>
  <si>
    <t>AVX</t>
  </si>
  <si>
    <t>GENERIC</t>
  </si>
  <si>
    <t>Â±10%</t>
  </si>
  <si>
    <t>X5R</t>
  </si>
  <si>
    <t>6.3V</t>
  </si>
  <si>
    <t>C7 C11 C28 C32 C34 C35 C37 C38 C39 C40 C41 C43 C44 C45 C46 C48 C49 C50 C51 C52 C53 C54 C55 C56 C58 C59 C60 C63 C64 C65 C66 C67 C70 C74 C76 C77 C78 C79 C80 C82 C86 C88 C89 C90 C91 C94 C98 C100 C101 C108 C109 C110 C112 C114 C115 C116 C117 C122 C124 C125 C126 C133 C136 C163 C164 C166 C169 C170 C174 C175 C176 C177 C178 C179 C180 C181 C182 C183 C184 C185 C186 C187 C190 C191 C192 C196 C197 C198 C199 C200 C201 C202 C203 C204 C205 C206 C207 C208 C209 C210 C211 C212 C213 C214 C215 C217 C218 C219 C220 C221 C224 C230 C232 C234 C236 C238 C288 C289 C290 C291 C292 C293 C294 C295 C296 C297 C298 C299 C300 C301 C302 C303 C304 C305 C306 C307 C308 C309 C310 C311 C312 C313 C314 C315 C316 C317 C318 C319 C320 C321 C322 C323 C324 C325 C326 C327 C328 C329 C342 C351 C352 C355 C356</t>
  </si>
  <si>
    <t>CC0201_470NF_4V_20%_X5R</t>
  </si>
  <si>
    <t>C3 C4 C216 C223 C226 C227 C228 C229 C231 C244 C245 C246 C247 C248 C249 C250 C251 C256 C257 C258 C259 C260 C261 C262 C263 C264 C267 C269 C271 C273 C275 C277 C279 C332 C333 C334 C335 C336 C337 C338 C339</t>
  </si>
  <si>
    <t>\\cern.ch\dfs\Applications\Altium\Datasheets\CC0201_X5R_TAIYO-YUDEN_STANDARD-CLASS2.pdf</t>
  </si>
  <si>
    <t>05/27/10 00:00:00</t>
  </si>
  <si>
    <t>AMK063BJ474MP-F</t>
  </si>
  <si>
    <t>TAIYO YUDEN</t>
  </si>
  <si>
    <t>470nF</t>
  </si>
  <si>
    <t>4V</t>
  </si>
  <si>
    <t>C5 C61 C128 C130 C131 C134 C135 C137 C140 C147 C148 C149 C150 C362 C363</t>
  </si>
  <si>
    <t>\\cern.ch\dfs\Applications\Altium\Datasheets\CC0402_X5R_MURATA_GRM.pdf</t>
  </si>
  <si>
    <t>GRM155R61C104KA88D</t>
  </si>
  <si>
    <t>0.55mm</t>
  </si>
  <si>
    <t>MURATA</t>
  </si>
  <si>
    <t>CC0402_100PF_50V_5%_C0G</t>
  </si>
  <si>
    <t>C102</t>
  </si>
  <si>
    <t>\\cern.ch\dfs\Applications\Altium\Datasheets\CC0805_C0G_KEMET_(Commercial Grade).pdf</t>
  </si>
  <si>
    <t>Preferred</t>
  </si>
  <si>
    <t>C0402C101J5GACTU</t>
  </si>
  <si>
    <t>KEMET</t>
  </si>
  <si>
    <t>04/22/15 00:00:00</t>
  </si>
  <si>
    <t>100pF</t>
  </si>
  <si>
    <t>Â±5%</t>
  </si>
  <si>
    <t>C0G/NP0</t>
  </si>
  <si>
    <t>50V</t>
  </si>
  <si>
    <t>CC0402_10NF_16V_10%_X7R</t>
  </si>
  <si>
    <t>C107</t>
  </si>
  <si>
    <t>\\cern.ch\dfs\Applications\Altium\Datasheets\CC0402_X7R_PHYCOMP.pdf</t>
  </si>
  <si>
    <t>PHYCOMP</t>
  </si>
  <si>
    <t>10nF</t>
  </si>
  <si>
    <t>X7R</t>
  </si>
  <si>
    <t>CC0402_1NF_50V_10%_X7R</t>
  </si>
  <si>
    <t>C188 C189</t>
  </si>
  <si>
    <t>1nF</t>
  </si>
  <si>
    <t>C29 C31 C36 C71 C73 C81 C83 C85 C95 C97 C123</t>
  </si>
  <si>
    <t>\\cern.ch\dfs\Applications\Altium\Datasheets\CC0402_X5R_TDK_C.pdf</t>
  </si>
  <si>
    <t>10/25/12 00:00:00</t>
  </si>
  <si>
    <t>C1005X5R1C105KT</t>
  </si>
  <si>
    <t>TDK</t>
  </si>
  <si>
    <t>CC0402_2.2NF_50V_10%_X7R</t>
  </si>
  <si>
    <t>C138</t>
  </si>
  <si>
    <t>2.2nF</t>
  </si>
  <si>
    <t>CC0402_22PF_50V_5%_C0G</t>
  </si>
  <si>
    <t>C92 C93 C165 C171</t>
  </si>
  <si>
    <t>C0402C220J5GACTU</t>
  </si>
  <si>
    <t>22pF</t>
  </si>
  <si>
    <t>CC0603_10UF_6.3V_20%_X5R</t>
  </si>
  <si>
    <t>C12</t>
  </si>
  <si>
    <t>CAPC1608X87N</t>
  </si>
  <si>
    <t>\\cern.ch\dfs\Applications\Altium\Datasheets\CC0603_X5R_KEMET.pdf</t>
  </si>
  <si>
    <t>CC0603_10uF_6.3V_20%_X5R</t>
  </si>
  <si>
    <t>C0603C106M9PAC</t>
  </si>
  <si>
    <t>0.95mm</t>
  </si>
  <si>
    <t>10uF</t>
  </si>
  <si>
    <t>C13 C30 C33 C42 C47 C68 C69 C72 C75 C84 C87 C96 C99</t>
  </si>
  <si>
    <t>C1 C106 C111 C113 C118 C119 C120 C121 C132 C145 C146 C172 C222 C225 C280 C281 C282 C283</t>
  </si>
  <si>
    <t>\\cern.ch\dfs\Applications\Altium\Datasheets\CC0603_X5R_TDK_C.pdf</t>
  </si>
  <si>
    <t>12/16/13 00:00:00</t>
  </si>
  <si>
    <t>C1608X5R0J226M080AC</t>
  </si>
  <si>
    <t>1mm</t>
  </si>
  <si>
    <t>09/13/16 00:00:00</t>
  </si>
  <si>
    <t>CC0603_4.7UF_16V_10%_X5R</t>
  </si>
  <si>
    <t>C57 C105 C127 C129 C139 C142 C143 C144 C159 C161 C162 C167 C168 C173 C195 C331 C343 C344 C347 C348 C349 C360 C361</t>
  </si>
  <si>
    <t>CAPC1709X95N</t>
  </si>
  <si>
    <t>\\cern.ch\dfs\Applications\Altium\Datasheets\CC0603_X7R_TAIYO-YUDEN_HIGH-VALUE.pdf</t>
  </si>
  <si>
    <t>EMK107ABJ475KA-T</t>
  </si>
  <si>
    <t>09/16/14 00:00:00</t>
  </si>
  <si>
    <t>4.7uF</t>
  </si>
  <si>
    <t>CC0805_22UF_16V_10%_X5R</t>
  </si>
  <si>
    <t>C151 C153 C155 C157</t>
  </si>
  <si>
    <t>CAPC2012X135N</t>
  </si>
  <si>
    <t>\\cern.ch\dfs\Applications\Altium\Datasheets\CC0805_X5R_TDK_C.pdf</t>
  </si>
  <si>
    <t>C2012X5R1C226KT</t>
  </si>
  <si>
    <t>1.35mm</t>
  </si>
  <si>
    <t>CC0805_4.7UF_10V_10%_X5R</t>
  </si>
  <si>
    <t>C103 C104 C233 C235 C237 C240 C241 C242 C243 C252 C253 C254 C255 C268 C270 C272 C274 C276 C278 C284 C285 C286 C287</t>
  </si>
  <si>
    <t>\\cern.ch\dfs\Applications\Altium\Datasheets\CC0805_X5R_PHYCOMP_HC.pdf</t>
  </si>
  <si>
    <t>1.45mm</t>
  </si>
  <si>
    <t>10V</t>
  </si>
  <si>
    <t>CC0805_47UF_6.3V_20%_X5R</t>
  </si>
  <si>
    <t>C152 C154 C156 C158 C160 C194 C330 C340 C341 C345 C346</t>
  </si>
  <si>
    <t>CAPC2012X140N</t>
  </si>
  <si>
    <t>\\cern.ch\dfs\Applications\Altium\Datasheets\CC0805_X5R_KEMET.pdf</t>
  </si>
  <si>
    <t>10/16/12 00:00:00</t>
  </si>
  <si>
    <t>C0805C476M9PACTU</t>
  </si>
  <si>
    <t>1.4mm</t>
  </si>
  <si>
    <t>47uF</t>
  </si>
  <si>
    <t>CC1206_10UF_16V_10%_X7R</t>
  </si>
  <si>
    <t>C6 C62</t>
  </si>
  <si>
    <t>CAPC3216X140N</t>
  </si>
  <si>
    <t>\\cern.ch\dfs\Applications\Altium\Datasheets\CC1206_X7R_KEMET.pdf</t>
  </si>
  <si>
    <t>CC1206_10uF_16V_10%_X7R</t>
  </si>
  <si>
    <t>04/28/09 00:00:00</t>
  </si>
  <si>
    <t>C1206C106K4RAC</t>
  </si>
  <si>
    <t>1.8mm</t>
  </si>
  <si>
    <t>CC1206_47UF_25V_20%_X5R</t>
  </si>
  <si>
    <t>C141</t>
  </si>
  <si>
    <t>CAPC3216X180N</t>
  </si>
  <si>
    <t>\\cern.ch\dfs\Applications\Altium\Datasheets\CC1206_X5R_TDK_C.pdf</t>
  </si>
  <si>
    <t>11/20/13 00:00:00</t>
  </si>
  <si>
    <t>C3216X5R1E476M160AC</t>
  </si>
  <si>
    <t>03/14/17 00:00:00</t>
  </si>
  <si>
    <t>25V</t>
  </si>
  <si>
    <t>CC1210_100UF_6.3V_20%_X5R</t>
  </si>
  <si>
    <t>C2 C239 C265 C266</t>
  </si>
  <si>
    <t>CAPC3225X270N</t>
  </si>
  <si>
    <t>\\cern.ch\dfs\Applications\Altium\Datasheets\CC1210_X5R_MURATA.pdf</t>
  </si>
  <si>
    <t>04/19/10 00:00:00</t>
  </si>
  <si>
    <t>GRM32ER60J107ME20L</t>
  </si>
  <si>
    <t>2.7mm</t>
  </si>
  <si>
    <t>100uF</t>
  </si>
  <si>
    <t>CPER_4.7NF_400V_5%_500-250X720X650</t>
  </si>
  <si>
    <t>C353 C354</t>
  </si>
  <si>
    <t>CAPR500-250X720X650</t>
  </si>
  <si>
    <t>\\cern.ch\dfs\Applications\Altium\Datasheets\CPER_TDK_B32529.pdf</t>
  </si>
  <si>
    <t>PcbLib\Capacitors THD.PcbLib</t>
  </si>
  <si>
    <t>B32529C6472J000</t>
  </si>
  <si>
    <t>6.5mm</t>
  </si>
  <si>
    <t>LS5 W2.5 x L7.2 x H6.5</t>
  </si>
  <si>
    <t>Metallized Polyester Film Capacitor (MKT)</t>
  </si>
  <si>
    <t>12/19/07 00:00:00</t>
  </si>
  <si>
    <t>Capacitors THD</t>
  </si>
  <si>
    <t>4.7nF</t>
  </si>
  <si>
    <t>400VDC/200VAC</t>
  </si>
  <si>
    <t>TYCO_2007132-1</t>
  </si>
  <si>
    <t>Cage1</t>
  </si>
  <si>
    <t>\\cern.ch\dfs\Applications\Altium\Datasheets\TYCO_2007132-1.pdf</t>
  </si>
  <si>
    <t>PcbLib\TYCO THD.PcbLib</t>
  </si>
  <si>
    <t>2007132-1</t>
  </si>
  <si>
    <t>9.7mm</t>
  </si>
  <si>
    <t>1x4 Press Fit Cage For Use with SFP+ Connector (Small Form-factor Pluggable)</t>
  </si>
  <si>
    <t>SchLib\Connectors.SchLib</t>
  </si>
  <si>
    <t>TYCO THD</t>
  </si>
  <si>
    <t>SFP+</t>
  </si>
  <si>
    <t>SFP+ 1x4 Cage (46Pins)</t>
  </si>
  <si>
    <t>TYCO ELECTRONICS</t>
  </si>
  <si>
    <t>BAT165</t>
  </si>
  <si>
    <t>D3 D14 D15 D16</t>
  </si>
  <si>
    <t>SOD2512X110N</t>
  </si>
  <si>
    <t>\\cern.ch\dfs\Applications\Altium\Datasheets\BAT165.pdf</t>
  </si>
  <si>
    <t>PcbLib\ICs And Semiconductors SMD.PcbLib</t>
  </si>
  <si>
    <t>1.1mm</t>
  </si>
  <si>
    <t>SOD323</t>
  </si>
  <si>
    <t>Medium Power AF Schottky Diode</t>
  </si>
  <si>
    <t>SchLib\Diodes.SchLib</t>
  </si>
  <si>
    <t>ICs And Semiconductors SMD</t>
  </si>
  <si>
    <t>Diode Schottky</t>
  </si>
  <si>
    <t>INFINEON</t>
  </si>
  <si>
    <t>Small Outline Diode Flat Lead (SOD-323), 1.70mm W X 1.25mm L X 1.10mm H body,  IPC Medium Density</t>
  </si>
  <si>
    <t>40V</t>
  </si>
  <si>
    <t>750mA</t>
  </si>
  <si>
    <t>D2 D5 D9</t>
  </si>
  <si>
    <t>HDMIULC6-4SC6-Diodes</t>
  </si>
  <si>
    <t>D10 D11</t>
  </si>
  <si>
    <t>HDMIULC6-4SC6</t>
  </si>
  <si>
    <t>SOT95P280X145-6N</t>
  </si>
  <si>
    <t>\\cern.ch\dfs\Applications\Altium\Datasheets\HDMIULC6-4SC6.pdf</t>
  </si>
  <si>
    <t>SOT23-6</t>
  </si>
  <si>
    <t>Ultra Large Bandwidth HDMI ESD (15kV) Protection</t>
  </si>
  <si>
    <t>ST MICROELECTRONICS</t>
  </si>
  <si>
    <t>SOT23, 6-Leads, Body 1.6x3.0mm, Pitch 0.95mm, IPC Medium Density</t>
  </si>
  <si>
    <t>6V</t>
  </si>
  <si>
    <t>MB6S-Diode_Bridge</t>
  </si>
  <si>
    <t>D6 D7</t>
  </si>
  <si>
    <t>MB210S-TP</t>
  </si>
  <si>
    <t>SOIC254P665X290-4N</t>
  </si>
  <si>
    <t>http://www.vishay.com/docs/88573/dfs.pdf</t>
  </si>
  <si>
    <t>PRTR5V0U2X</t>
  </si>
  <si>
    <t>D13</t>
  </si>
  <si>
    <t>SOT190P230X110-4N</t>
  </si>
  <si>
    <t>\\cern.ch\dfs\Applications\Altium\Datasheets\PRTR5V0U2X.pdf</t>
  </si>
  <si>
    <t>SOT143B</t>
  </si>
  <si>
    <t>Ultra Low Capacitance (1pF) Double Rail-to-Rail ESD Protection Diode (8kV)</t>
  </si>
  <si>
    <t>03/22/11 00:00:00</t>
  </si>
  <si>
    <t>NXP SEMICONDUCTORS</t>
  </si>
  <si>
    <t>SOT143B, SOT, 1.90mm Pitch; 4 Pin, 1.30mm W X 2.90mm L X 1.10mm H body, IPC Medium Density</t>
  </si>
  <si>
    <t>5.5V</t>
  </si>
  <si>
    <t>1.5KExxA-Diode</t>
  </si>
  <si>
    <t>D8</t>
  </si>
  <si>
    <t>SMAJ58A</t>
  </si>
  <si>
    <t>DIOM5226X262N</t>
  </si>
  <si>
    <t>https://www.vishay.com/docs/88301/15ke.pdf</t>
  </si>
  <si>
    <t>SS16</t>
  </si>
  <si>
    <t>D1 D4 D12</t>
  </si>
  <si>
    <t>DIOM5127X229N</t>
  </si>
  <si>
    <t>\\cern.ch\dfs\Applications\Altium\Datasheets\SS16.pdf</t>
  </si>
  <si>
    <t>2.29mm</t>
  </si>
  <si>
    <t>DO-214AC</t>
  </si>
  <si>
    <t>Surface Mount Schottky Barrier Rectifier</t>
  </si>
  <si>
    <t>07/15/08 00:00:00</t>
  </si>
  <si>
    <t>08/23/10 00:00:00</t>
  </si>
  <si>
    <t>VISHAY GENERAL SEMICONDUCTOR</t>
  </si>
  <si>
    <t>DO-214-AC Molded Diode, Body 5.1x2.7mm, IPC Medium Density</t>
  </si>
  <si>
    <t>60V</t>
  </si>
  <si>
    <t>1A</t>
  </si>
  <si>
    <t>FUS0603_BOURNS-SF-0603F050-2</t>
  </si>
  <si>
    <t>F1 F2</t>
  </si>
  <si>
    <t>FUSC1608X55N</t>
  </si>
  <si>
    <t>\\cern.ch\dfs\Applications\Altium\Datasheets\FUSE_BOURNS_SF-0603F.pdf</t>
  </si>
  <si>
    <t>PcbLib\Fuses.PcbLib</t>
  </si>
  <si>
    <t>SF-0603F050-2</t>
  </si>
  <si>
    <t>Thin Film Chip Fuse</t>
  </si>
  <si>
    <t>SchLib\Fuses.SchLib</t>
  </si>
  <si>
    <t>Fuses</t>
  </si>
  <si>
    <t>Fuse</t>
  </si>
  <si>
    <t>BOURNS</t>
  </si>
  <si>
    <t>Chip Fuse, 2-Leads, Body 1.6mm x 0.8mm, IPC Medium Density</t>
  </si>
  <si>
    <t>500mA-50V</t>
  </si>
  <si>
    <t>HIROSE_ZX62RD-AB-5P8-Miscellaneous</t>
  </si>
  <si>
    <t>J10</t>
  </si>
  <si>
    <t>10103594-0001LF</t>
  </si>
  <si>
    <t>USB_Micro-B_Amphenol_10103594-0001LF_Horizontal</t>
  </si>
  <si>
    <t>\\cern.ch\dfs\Applications\Altium\Datasheets\HIROSE_ZX62RD-AB-5P8.pdf</t>
  </si>
  <si>
    <t>Obsolete</t>
  </si>
  <si>
    <t>Package-Drawing</t>
  </si>
  <si>
    <t>PcbLib\Miscellaneous SMD.PcbLib</t>
  </si>
  <si>
    <t>2.35mm</t>
  </si>
  <si>
    <t>Micro-USB 2.0 Right Angle, SMD Type AB - Reverse (Top mount), Shell Through Hole</t>
  </si>
  <si>
    <t>10/29/14 00:00:00</t>
  </si>
  <si>
    <t>Miscellaneous SMD</t>
  </si>
  <si>
    <t>Micro-USB AB 2.0</t>
  </si>
  <si>
    <t>Connector USB 5 Pin + 1Shield</t>
  </si>
  <si>
    <t>06/22/17 00:00:00</t>
  </si>
  <si>
    <t>HIROSE (HRS)</t>
  </si>
  <si>
    <t>TYCO_1888247-1</t>
  </si>
  <si>
    <t>J6</t>
  </si>
  <si>
    <t>1888247-1:TE_1888247-1</t>
  </si>
  <si>
    <t>TE_1888247-1</t>
  </si>
  <si>
    <t>\\cern.ch\dfs\Applications\Altium\Datasheets\TYCO_1888247-1.pdf</t>
  </si>
  <si>
    <t>PcbLib\TYCO SMD.PcbLib</t>
  </si>
  <si>
    <t>1888247-1</t>
  </si>
  <si>
    <t>5.4mm</t>
  </si>
  <si>
    <t>20 Position, Pitch 0.8mm SFP+ Receptacle (Small Form-factor Pluggable)</t>
  </si>
  <si>
    <t>02/27/12 00:00:00</t>
  </si>
  <si>
    <t>TYCO SMD</t>
  </si>
  <si>
    <t>SFP+x1</t>
  </si>
  <si>
    <t>BELFUSE_0826-1X1T-HS-F</t>
  </si>
  <si>
    <t>J4</t>
  </si>
  <si>
    <t>BELFUSE_0826-1X1T-80-F</t>
  </si>
  <si>
    <t>\\cern.ch\dfs\Applications\Altium\Datasheets\BELFUSE_0826-1X1T-80-F.pdf</t>
  </si>
  <si>
    <t>PcbLib\Miscellaneous THD.PcbLib</t>
  </si>
  <si>
    <t>0826-1X1T-80-F</t>
  </si>
  <si>
    <t>13.61mm</t>
  </si>
  <si>
    <t>1 Port, Orange Green/Yellow LEDs, RJ45 1000BaseT, PoE, Gigabit MagJackÂ® Connector Module</t>
  </si>
  <si>
    <t>04/30/14 00:00:00</t>
  </si>
  <si>
    <t>Miscellaneous THD</t>
  </si>
  <si>
    <t>RJ45</t>
  </si>
  <si>
    <t>BELFUSE</t>
  </si>
  <si>
    <t>CLIFF_FC68148(DC-10A)</t>
  </si>
  <si>
    <t>J1</t>
  </si>
  <si>
    <t>\\cern.ch\dfs\Applications\Altium\Datasheets\CLIFF_FC68148(DC-10A).pdf</t>
  </si>
  <si>
    <t>FC68148 (DC-10A)</t>
  </si>
  <si>
    <t>11mm</t>
  </si>
  <si>
    <t>12V/5A, 2.1mm Diameter Pin, DC Power Socket With  Switch (DC10A Type)</t>
  </si>
  <si>
    <t>11/23/10 00:00:00</t>
  </si>
  <si>
    <t>Jack</t>
  </si>
  <si>
    <t>CLIFF ELECTRONIC COMPONENTS</t>
  </si>
  <si>
    <t>Conn_01x04_Male-Connector</t>
  </si>
  <si>
    <t>J9</t>
  </si>
  <si>
    <t>Conn_01x04_Male</t>
  </si>
  <si>
    <t>SAMTEC_MTLW-104-07-L-S-250</t>
  </si>
  <si>
    <t>MTLW-104-07-L-S-250</t>
  </si>
  <si>
    <t>Generic connector, double row, 02x06, odd/even pin numbering scheme (row 1 odd numbers, row 2 even numbers), script generated (kicad-library-utils/schlib/autogen/connector/)</t>
  </si>
  <si>
    <t>Conn_02x06_Odd_Even</t>
  </si>
  <si>
    <t>J12 J13 J16</t>
  </si>
  <si>
    <t>SDL-112-X-XX_2x06</t>
  </si>
  <si>
    <t>Conn_ARM_JTAG_SWD_10-Connector</t>
  </si>
  <si>
    <t>J14</t>
  </si>
  <si>
    <t>Conn_ARM_JTAG_SWD_10</t>
  </si>
  <si>
    <t>PinHeader_2x05_P1.27mm_Vertical_SMD</t>
  </si>
  <si>
    <t>http://infocenter.arm.com/help/topic/com.arm.doc.faqs/attached/13634/cortex_debug_connectors.pdf</t>
  </si>
  <si>
    <t>WURTH_62101021021</t>
  </si>
  <si>
    <t>MOLEX_87831-1420-MOLEX</t>
  </si>
  <si>
    <t>J11</t>
  </si>
  <si>
    <t>MOLEX_87831-1420</t>
  </si>
  <si>
    <t>\\cern.ch\dfs\Applications\Altium\Datasheets\MOLEX_87831-1420.pdf</t>
  </si>
  <si>
    <t>PcbLib\MOLEX THD.PcbLib</t>
  </si>
  <si>
    <t>87831-1420</t>
  </si>
  <si>
    <t>6.4mm</t>
  </si>
  <si>
    <t>2.00mm (.079") Pitch Milli-Gridâ„˘ Header, Vertical, Shrouded, Center Polarization Slot, Locking Window, 14 Circuits</t>
  </si>
  <si>
    <t>04/13/10 00:00:00</t>
  </si>
  <si>
    <t>Milli-Gridâ„˘</t>
  </si>
  <si>
    <t>MOLEX THD</t>
  </si>
  <si>
    <t>Connector 14 Male</t>
  </si>
  <si>
    <t>MOLEX</t>
  </si>
  <si>
    <t>SAMTEC_MHDMR-19-02-H-TH-L-TR-SAMTEC</t>
  </si>
  <si>
    <t>J15</t>
  </si>
  <si>
    <t>SAMTEC_MHDMR-19-02-H-TH-L-TR</t>
  </si>
  <si>
    <t>HDMI_TH</t>
  </si>
  <si>
    <t>\\cern.ch\dfs\Applications\Altium\Datasheets\SAMTEC_MHDMR-19-02-H-TH-L-TR.pdf</t>
  </si>
  <si>
    <t>PcbLib\SAMTEC SMD.PcbLib</t>
  </si>
  <si>
    <t>MHDMR-19-02-H-TH-L-TR</t>
  </si>
  <si>
    <t>3.2mm</t>
  </si>
  <si>
    <t>19 Contacts, Pitch 0.4mm, Right Angle, Mini  HDMI High Speed I/O Receptacle</t>
  </si>
  <si>
    <t>10/19/10 00:00:00</t>
  </si>
  <si>
    <t>HDMI</t>
  </si>
  <si>
    <t>SAMTEC SMD</t>
  </si>
  <si>
    <t>Connector HDMI 19 Male + 1 Shield</t>
  </si>
  <si>
    <t>SAMTEC</t>
  </si>
  <si>
    <t>J3 J7 J8</t>
  </si>
  <si>
    <t>L-Device</t>
  </si>
  <si>
    <t>L35 L36 L37 L38 L39 L40</t>
  </si>
  <si>
    <t>1k@100MHz</t>
  </si>
  <si>
    <t>INDC2012X145N</t>
  </si>
  <si>
    <t>MPZ2012S102A</t>
  </si>
  <si>
    <t>IND0603_MURATA_BLM18PG121SN1D</t>
  </si>
  <si>
    <t>L3 L4</t>
  </si>
  <si>
    <t>INDC1608X95N</t>
  </si>
  <si>
    <t>\\cern.ch\dfs\Applications\Altium\Datasheets\IND0603_MURATA_BLM18P.pdf</t>
  </si>
  <si>
    <t>CERN DEM BC</t>
  </si>
  <si>
    <t>PcbLib\Inductors SMD.PcbLib</t>
  </si>
  <si>
    <t>BLM18PG121SN1D</t>
  </si>
  <si>
    <t>SMD EMIFIL Chip Ferrite Bead</t>
  </si>
  <si>
    <t>07/27/15 00:00:00</t>
  </si>
  <si>
    <t>SchLib\Inductors &amp; Transformers.SchLib</t>
  </si>
  <si>
    <t>Inductors SMD</t>
  </si>
  <si>
    <t>Inductor</t>
  </si>
  <si>
    <t>120R@100MHz</t>
  </si>
  <si>
    <t>2A</t>
  </si>
  <si>
    <t>0.05R</t>
  </si>
  <si>
    <t>IND0603_MURATA_BLM18SG121TN1D</t>
  </si>
  <si>
    <t>L1 L2 L5 L6 L7 L8 L9 L10 L11 L12 L15 L16 L24 L25 L26 L27 L28 L33 L34 L41 L42</t>
  </si>
  <si>
    <t>INDC1608X65N</t>
  </si>
  <si>
    <t>\\cern.ch\dfs\Applications\Altium\Datasheets\IND0603_MURATA_BLM18S.pdf</t>
  </si>
  <si>
    <t>BLM18SG121TN1D</t>
  </si>
  <si>
    <t>0.65mm</t>
  </si>
  <si>
    <t>SMD EMIFIL Suppression Chip Ferrite Bead</t>
  </si>
  <si>
    <t>07/23/14 00:00:00</t>
  </si>
  <si>
    <t>Â±25%</t>
  </si>
  <si>
    <t>3A</t>
  </si>
  <si>
    <t>0.025R</t>
  </si>
  <si>
    <t>IND1806_MURATA_BLM41PG600SN1L</t>
  </si>
  <si>
    <t>L21 L22 L31 L32</t>
  </si>
  <si>
    <t>INDC4516X180N</t>
  </si>
  <si>
    <t>\\cern.ch\dfs\Applications\Altium\Datasheets\IND1806_MURATA_BLM41P.pdf</t>
  </si>
  <si>
    <t>BLM41PG600SN1L</t>
  </si>
  <si>
    <t>SMD EMI Suppression Chip Ferrite Bead (BLM41P Series)</t>
  </si>
  <si>
    <t>60R@100MHz</t>
  </si>
  <si>
    <t>6A</t>
  </si>
  <si>
    <t>0.01R</t>
  </si>
  <si>
    <t>IND_10UH_20%_TDK_VLCF5020-1</t>
  </si>
  <si>
    <t>L13</t>
  </si>
  <si>
    <t>IND_TDK_VLCF5020-1</t>
  </si>
  <si>
    <t>\\cern.ch\dfs\Applications\Altium\Datasheets\IND_TDK_VLCF.pdf</t>
  </si>
  <si>
    <t>VLCF5020T-100M1R1-1</t>
  </si>
  <si>
    <t>2mm</t>
  </si>
  <si>
    <t>SMD Inductor for Power Circuits (Wound/STD , Magnetic Shielded), VLCF series</t>
  </si>
  <si>
    <t>Inductor With Magnetic core</t>
  </si>
  <si>
    <t>10uH</t>
  </si>
  <si>
    <t>1.5A</t>
  </si>
  <si>
    <t>0.198R</t>
  </si>
  <si>
    <t>IND_2.2UH_20%_BOURNS_SRP6540</t>
  </si>
  <si>
    <t>L17 L18 L19 L20</t>
  </si>
  <si>
    <t>IND_BOURNS_SRP6540</t>
  </si>
  <si>
    <t>\\cern.ch\dfs\Applications\Altium\Datasheets\IND_BOURNS_SRP6540.pdf</t>
  </si>
  <si>
    <t>SRP6540-2R2M</t>
  </si>
  <si>
    <t>4mm</t>
  </si>
  <si>
    <t>Shielded SMD Power Inductor</t>
  </si>
  <si>
    <t>2.2uH</t>
  </si>
  <si>
    <t>9A</t>
  </si>
  <si>
    <t>0.0155R</t>
  </si>
  <si>
    <t>IND_2.2UH_20%_WURTH_WE-PMCI_74479276222C</t>
  </si>
  <si>
    <t>L23</t>
  </si>
  <si>
    <t>IND_WURTH_WE-PMCI_0806LR</t>
  </si>
  <si>
    <t>\\cern.ch\dfs\Applications\Altium\Datasheets\IND_WURTH_WE-PMCI_74479276222C.pdf</t>
  </si>
  <si>
    <t>74479276222C</t>
  </si>
  <si>
    <t>SMD Power Molded Chip  Inductor (WE-PMCI Series)</t>
  </si>
  <si>
    <t>10/20/16 00:00:00</t>
  </si>
  <si>
    <t>WURTH ELEKTRONIK</t>
  </si>
  <si>
    <t>1.1A</t>
  </si>
  <si>
    <t>0.112R</t>
  </si>
  <si>
    <t>LED_AVAGO_HSMC-C120</t>
  </si>
  <si>
    <t>LD11 LD12 LD13 LD14</t>
  </si>
  <si>
    <t>\\cern.ch\dfs\Applications\Altium\Datasheets\LED_AVAGO_HSMC-C120.pdf</t>
  </si>
  <si>
    <t>Design Guide</t>
  </si>
  <si>
    <t>HSMC-C120</t>
  </si>
  <si>
    <t>0.7mm</t>
  </si>
  <si>
    <t>High Performance Right Angle Chip Red LED</t>
  </si>
  <si>
    <t>07/22/09 00:00:00</t>
  </si>
  <si>
    <t>SchLib\LEDs &amp; Displays.SchLib</t>
  </si>
  <si>
    <t>Red</t>
  </si>
  <si>
    <t>LED Red 1C 2A</t>
  </si>
  <si>
    <t>06/20/12 00:00:00</t>
  </si>
  <si>
    <t>AVAGO TECHNOLOGIES</t>
  </si>
  <si>
    <t>Red Chip LED, 2-Leads, Body 1.7x1.1mm, Side Emitting Package</t>
  </si>
  <si>
    <t>LED_KINGBRIGHT_KPH-1608CGCK</t>
  </si>
  <si>
    <t>LD1 LD2 LD3 LD4 LD5 LD6 LD7 LD8 LD9 LD10 LD15</t>
  </si>
  <si>
    <t>\\cern.ch\dfs\Applications\Altium\Datasheets\LED_KINGBRIGHT_KPH-1608CGCK.pdf</t>
  </si>
  <si>
    <t>KPH-1608CGCK</t>
  </si>
  <si>
    <t>SMD Green LED, Case 1.6mmX0.8mm(0603), 0.65mm Thickness</t>
  </si>
  <si>
    <t>Green</t>
  </si>
  <si>
    <t>LED Green 1C 2A</t>
  </si>
  <si>
    <t>KINGBRIGHT</t>
  </si>
  <si>
    <t>SMT Green LED, Case 0603, Body L 1.6 x W 0.8mm H 0.65mm</t>
  </si>
  <si>
    <t>Fan_3pin-Motor</t>
  </si>
  <si>
    <t>M1 M2</t>
  </si>
  <si>
    <t>Fan_3pin</t>
  </si>
  <si>
    <t>Fan_Pin_Header_Straight_1x03</t>
  </si>
  <si>
    <t>http://www.hardwarecanucks.com/forum/attachments/new-builds/16287d1330775095-help-chassis-power-fan-connectors-motherboard-asus_p8z68.jpg</t>
  </si>
  <si>
    <t>Oscillator-powerMG</t>
  </si>
  <si>
    <t>OSC1</t>
  </si>
  <si>
    <t>25MHz</t>
  </si>
  <si>
    <t>OSC_MICREL_2520</t>
  </si>
  <si>
    <t>ECS-2520MV-250-BN-TR</t>
  </si>
  <si>
    <t>CMP-0001-00058-2-AMC</t>
  </si>
  <si>
    <t>P3</t>
  </si>
  <si>
    <t>CMP-0001-00058-2</t>
  </si>
  <si>
    <t>AMC-GF-2D-750-O274</t>
  </si>
  <si>
    <t>SAMTEC_ASP-134603-01</t>
  </si>
  <si>
    <t>P1 P2</t>
  </si>
  <si>
    <t>\\cern.ch\dfs\Applications\Altium\Datasheets\SAMTEC_ASP-134603-01.pdf</t>
  </si>
  <si>
    <t>ASP-134603-01</t>
  </si>
  <si>
    <t>6.55mm</t>
  </si>
  <si>
    <t>160 contacts (4 rows cdgh) Surface Mount Female Connector, VITA 57 (CC-LPC-10)</t>
  </si>
  <si>
    <t>07/13/10 00:00:00</t>
  </si>
  <si>
    <t>VITA 57</t>
  </si>
  <si>
    <t>Connector VITA 57 160 Female (cdgh)</t>
  </si>
  <si>
    <t>PB_TYCO_FSM2JSMA-Switches</t>
  </si>
  <si>
    <t>PB1</t>
  </si>
  <si>
    <t>PB_TYCO_FSM2JSMA</t>
  </si>
  <si>
    <t>\\cern.ch\dfs\Applications\Altium\Datasheets\PB_TYCO_FSM2JSMA.pdf</t>
  </si>
  <si>
    <t>PcbLib\Switches.PcbLib</t>
  </si>
  <si>
    <t>FSM2JSMA or  2-1437565-7</t>
  </si>
  <si>
    <t>4.59mm</t>
  </si>
  <si>
    <t>12VDC 50mA SPST Tactile  Push-Button Switch</t>
  </si>
  <si>
    <t>SchLib\Switches.SchLib</t>
  </si>
  <si>
    <t>Push Button</t>
  </si>
  <si>
    <t>Switches</t>
  </si>
  <si>
    <t>PB SPST 12NO-34NO</t>
  </si>
  <si>
    <t>06/21/12 00:00:00</t>
  </si>
  <si>
    <t>Body 6mm x 6mm, Surface Mount Tactile Switches, TYCO ALCOSWITCH FSMJSMA Series</t>
  </si>
  <si>
    <t>BC847BV</t>
  </si>
  <si>
    <t>Q26 Q27</t>
  </si>
  <si>
    <t>SOTFL50P160X60-6N</t>
  </si>
  <si>
    <t>\\cern.ch\dfs\Applications\Altium\Datasheets\BC847BV.pdf</t>
  </si>
  <si>
    <t>0.6mm</t>
  </si>
  <si>
    <t>SOT666</t>
  </si>
  <si>
    <t>45V 100mA NPN General Purpose Double Transistor</t>
  </si>
  <si>
    <t>SchLib\Transistors.SchLib</t>
  </si>
  <si>
    <t>SOTFL (SOT666), 0.50mm, Pitch; 6 Pin, 1.20mm W X 1.60mm L X 0.60mm H Body, IPC Medium Density</t>
  </si>
  <si>
    <t>BC857BV</t>
  </si>
  <si>
    <t>Q1 Q15 Q22</t>
  </si>
  <si>
    <t>\\cern.ch\dfs\Applications\Altium\Datasheets\BC857BV.pdf</t>
  </si>
  <si>
    <t>-45V -100mA PNP General Purpose Double Transistor</t>
  </si>
  <si>
    <t>BSS138LT1G</t>
  </si>
  <si>
    <t>Q8 Q9</t>
  </si>
  <si>
    <t>SOT95P240X110-3N</t>
  </si>
  <si>
    <t>\\cern.ch\dfs\Applications\Altium\Datasheets\BSS138LT1G.pdf</t>
  </si>
  <si>
    <t>1.11mm</t>
  </si>
  <si>
    <t>SOT23-3</t>
  </si>
  <si>
    <t>50V 200mA N-Channel Enhancement Mode Field-Effect Transistor</t>
  </si>
  <si>
    <t>03/23/09 00:00:00</t>
  </si>
  <si>
    <t>N-MOSFET-D 1G 2S 3D</t>
  </si>
  <si>
    <t>ON SEMICONDUCTOR</t>
  </si>
  <si>
    <t>SOT23 3-Leads, Pitch 0.95mm - Body 1.4x3mm, IPC Medium Density</t>
  </si>
  <si>
    <t>BSS139</t>
  </si>
  <si>
    <t>Q5 Q6 Q14 Q17 Q18 Q19 Q20 Q21 Q24</t>
  </si>
  <si>
    <t>\\cern.ch\dfs\Applications\Altium\Datasheets\BSS139.pdf</t>
  </si>
  <si>
    <t>250V 30mA N-Channel  SIPMOSÂ® Small-Signal-Transistor</t>
  </si>
  <si>
    <t>09/23/14 00:00:00</t>
  </si>
  <si>
    <t>FDMS7608S</t>
  </si>
  <si>
    <t>Q10 Q11 Q12 Q13</t>
  </si>
  <si>
    <t>FAIRCHILD_MLP08P</t>
  </si>
  <si>
    <t>\\cern.ch\dfs\Applications\Altium\Datasheets\FDMS7608S.pdf</t>
  </si>
  <si>
    <t>CERN DEM MR</t>
  </si>
  <si>
    <t>0.8mm</t>
  </si>
  <si>
    <t>DFN8</t>
  </si>
  <si>
    <t>30V Dual N-Channel PowerTrenchÂ® MOSFET</t>
  </si>
  <si>
    <t>05/25/16 00:00:00</t>
  </si>
  <si>
    <t>FAIRCHILD SEMICONDUCTOR</t>
  </si>
  <si>
    <t>SON, 1.27mm Pitch; 8 Pin, 6.00mm W X 5.00mm L X 0.8mm H body, 2x Thermal Pad, IPC Medium Density</t>
  </si>
  <si>
    <t>SI4425DDY-T1-GE3</t>
  </si>
  <si>
    <t>Q2 Q3 Q4 Q16 Q23</t>
  </si>
  <si>
    <t>SOIC127P600X175-8N</t>
  </si>
  <si>
    <t>\\cern.ch\dfs\Applications\Altium\Datasheets\SI4425DDY-T1-GE3.pdf</t>
  </si>
  <si>
    <t>1.75mm</t>
  </si>
  <si>
    <t>SOIC8</t>
  </si>
  <si>
    <t>-30V -19.7A P-Channel MOSFET</t>
  </si>
  <si>
    <t>SI4425DDY</t>
  </si>
  <si>
    <t>VISHAY SILICONIX</t>
  </si>
  <si>
    <t>SOIC 8, Pitch 1.27mm - Body 4x5mm, IPC Medium Density</t>
  </si>
  <si>
    <t>STS2DNE60-Transistor_FET</t>
  </si>
  <si>
    <t>Q7</t>
  </si>
  <si>
    <t>STS8DN6LF6AG</t>
  </si>
  <si>
    <t>www.st.com/resource/en/datasheet/CD00001537.pdf</t>
  </si>
  <si>
    <t>Si2315BDS-T1-E3</t>
  </si>
  <si>
    <t>Q25</t>
  </si>
  <si>
    <t>SOT95P237X112-3N</t>
  </si>
  <si>
    <t>\\cern.ch\dfs\Applications\Altium\Datasheets\Si2315BDS-T1-E3.pdf</t>
  </si>
  <si>
    <t>1.12mm</t>
  </si>
  <si>
    <t>-12V -3A P-Channel STripFETÂ® II Power MOSFET</t>
  </si>
  <si>
    <t>P-MOSFET-D 1G 2S 3D</t>
  </si>
  <si>
    <t>SOT, 0.95mm, pitch; 3 pin,1.30mm W X 2.92mm L X 1.12mm H body, IPC Medium Density</t>
  </si>
  <si>
    <t>R-Device</t>
  </si>
  <si>
    <t>R209 R210</t>
  </si>
  <si>
    <t>RESC1005X40N</t>
  </si>
  <si>
    <t>DNP</t>
  </si>
  <si>
    <t>R95 R96 R97 R98 R99 R101 R102</t>
  </si>
  <si>
    <t>R0402_0R_JUMPER</t>
  </si>
  <si>
    <t>R0201_100R_1%_0.05W_200PPM</t>
  </si>
  <si>
    <t>R59 R60 R61 R169</t>
  </si>
  <si>
    <t>RESC0603X28N</t>
  </si>
  <si>
    <t>\\cern.ch\dfs\Applications\Altium\Datasheets\R0201_VISHAY_CRCW e3.pdf</t>
  </si>
  <si>
    <t>PcbLib\Resistors SMD.PcbLib</t>
  </si>
  <si>
    <t>R0201_200R_1%_0.05W_200PPM</t>
  </si>
  <si>
    <t>Thick Film Chip Resistor</t>
  </si>
  <si>
    <t>11/13/14 00:00:00</t>
  </si>
  <si>
    <t>CRCW0201200RFNED</t>
  </si>
  <si>
    <t>SchLib\Resistors.SchLib</t>
  </si>
  <si>
    <t>Resistors SMD</t>
  </si>
  <si>
    <t>0.27mm</t>
  </si>
  <si>
    <t>Resistor - 1%</t>
  </si>
  <si>
    <t>VISHAY</t>
  </si>
  <si>
    <t>Â±1%</t>
  </si>
  <si>
    <t>Â±200ppm/Â°C</t>
  </si>
  <si>
    <t>0.05W</t>
  </si>
  <si>
    <t>R33 R42 R43 R44 R63 R65 R69 R77 R86 R94 R100 R129 R132 R135 R136 R159 R165 R168 R189 R190 R191 R192 R193 R194 R195 R196 R197 R198 R200 R215 R216 R224 R225 R227 R228 R229 R230 R231 R232 R233 R237 R238 R239 R240 R241 R242 R274 R275 R276 R277 R278 R279 R280</t>
  </si>
  <si>
    <t>\\cern.ch\dfs\Applications\Altium\Datasheets\R0402_Phycomp_RC0402.pdf</t>
  </si>
  <si>
    <t>1A (0.05R Max DC Resistance) Zero Ohm Jumper</t>
  </si>
  <si>
    <t>232270591001L</t>
  </si>
  <si>
    <t>0.4mm</t>
  </si>
  <si>
    <t>Resistor</t>
  </si>
  <si>
    <t>YAGEO PHYCOMP</t>
  </si>
  <si>
    <t>10/17/12 00:00:00</t>
  </si>
  <si>
    <t>0 DNP</t>
  </si>
  <si>
    <t>R0402_100R_1%_0.1W_100PPM</t>
  </si>
  <si>
    <t>R103 R148 R149 R150 R151 R152 R153 R154 R155 R161</t>
  </si>
  <si>
    <t>\\cern.ch\dfs\Applications\Altium\Datasheets\R0402_PANASONIC_ERJ2RK.pdf</t>
  </si>
  <si>
    <t>R0402_100R_1%_0.1W_100PPM_50V</t>
  </si>
  <si>
    <t>General Purpose Thick Film Chip Resistor</t>
  </si>
  <si>
    <t>ERJ2RKF1000X</t>
  </si>
  <si>
    <t>Â±100ppm/Â°C</t>
  </si>
  <si>
    <t>0.1W</t>
  </si>
  <si>
    <t>R0402_10K_1%_0.0625W_100PPM</t>
  </si>
  <si>
    <t>R29 R30 R31 R32 R34 R35 R36 R37 R38 R68 R70 R71 R72 R73 R74 R76 R78 R79 R80 R81 R82 R84 R85 R87 R88 R89 R90 R105 R113 R115 R116 R117 R118 R121 R122 R123 R124 R125 R126 R127 R130 R131 R137 R138 R139 R140 R142 R143 R144 R145 R146 R147 R157 R158 R166 R167 R170 R171 R172 R173 R174 R175 R176 R177 R178 R185 R186 R187 R188 R201 R202 R203 R204 R205 R213 R214 R234 R235 R236 R246 R247 R249 R250 R252 R253 R254 R255 R256 R257 R258 R260 R262 R263 R270 R271 R272</t>
  </si>
  <si>
    <t>232270671003L</t>
  </si>
  <si>
    <t>10k</t>
  </si>
  <si>
    <t>0.0625W</t>
  </si>
  <si>
    <t>R0402_12K_1%_0.0625W_100PPM</t>
  </si>
  <si>
    <t>R120</t>
  </si>
  <si>
    <t>232270671203L</t>
  </si>
  <si>
    <t>12k</t>
  </si>
  <si>
    <t>R0402_1K_1%_0.0625W_100PPM</t>
  </si>
  <si>
    <t>R107 R160 R163 R179 R184 R245 R248 R251 R259 R261 R264 R265 R266 R267 R268</t>
  </si>
  <si>
    <t>232270671002L</t>
  </si>
  <si>
    <t>1k</t>
  </si>
  <si>
    <t>R0402_240R_1%_0.0625W_100PPM</t>
  </si>
  <si>
    <t>R28 R58 R67 R92 R93 R156</t>
  </si>
  <si>
    <t>232270672401L</t>
  </si>
  <si>
    <t>R0402_270K_1%_0.0625W_100PPM</t>
  </si>
  <si>
    <t>R109</t>
  </si>
  <si>
    <t>232270672704L</t>
  </si>
  <si>
    <t>270k</t>
  </si>
  <si>
    <t>R0402_2K2_1%_0.0625W_100PPM</t>
  </si>
  <si>
    <t>R39 R40 R41 R112 R114 R119 R133 R134 R199 R217 R218 R220 R221 R222 R223</t>
  </si>
  <si>
    <t>232270672202L</t>
  </si>
  <si>
    <t>2k2</t>
  </si>
  <si>
    <t>R0402_22K_1%_0.0625W_100PPM</t>
  </si>
  <si>
    <t>R45 R46 R47 R48 R49 R50 R51 R52 R53 R54 R55 R56 R57 R75 R83 R91</t>
  </si>
  <si>
    <t>232270672203L</t>
  </si>
  <si>
    <t>22k</t>
  </si>
  <si>
    <t>R0402_300R_1%_0.0625W_100PPM</t>
  </si>
  <si>
    <t>R162</t>
  </si>
  <si>
    <t>232270673001L</t>
  </si>
  <si>
    <t>R0402_47K_1%_0.0625W_100PPM</t>
  </si>
  <si>
    <t>R104 R128 R180 R181 R273</t>
  </si>
  <si>
    <t>232270675103L</t>
  </si>
  <si>
    <t>47k</t>
  </si>
  <si>
    <t>R0402_49R9_1%_0.0625W_100PPM</t>
  </si>
  <si>
    <t>R141 R164 R206 R207 R208 R211 R219 R226</t>
  </si>
  <si>
    <t>10/24/12 00:00:00</t>
  </si>
  <si>
    <t>232270674999L or RC0402FR-0749R9L</t>
  </si>
  <si>
    <t>49R9</t>
  </si>
  <si>
    <t>R0402_51R_1%_0.0625W_100PPM</t>
  </si>
  <si>
    <t>R1 R2 R3 R4 R5 R6 R7 R8 R9 R10 R11 R12 R13 R14 R15 R16 R17 R18 R19 R20 R21 R22 R23 R27 R106</t>
  </si>
  <si>
    <t>232270675109L</t>
  </si>
  <si>
    <t>R0402_5K1_1%_0.0625W_100PPM</t>
  </si>
  <si>
    <t>R24 R25 R26</t>
  </si>
  <si>
    <t>232270675102L</t>
  </si>
  <si>
    <t>5k1</t>
  </si>
  <si>
    <t>R0402_82K_1%_0.0625W_100PPM</t>
  </si>
  <si>
    <t>R108 R110 R212 R269</t>
  </si>
  <si>
    <t>232270678203L</t>
  </si>
  <si>
    <t>82k</t>
  </si>
  <si>
    <t>R0603_4K99_1%_0.063W_50PPM</t>
  </si>
  <si>
    <t>R62 R64 R66</t>
  </si>
  <si>
    <t>RESC1608X55N</t>
  </si>
  <si>
    <t>\\cern.ch\dfs\Applications\Altium\Datasheets\R0603_TYCO_CPF.pdf</t>
  </si>
  <si>
    <t>05/20/10 00:00:00</t>
  </si>
  <si>
    <t>CPF0603F4K99C1</t>
  </si>
  <si>
    <t>TYCO NEOHM</t>
  </si>
  <si>
    <t>4k99</t>
  </si>
  <si>
    <t>Â±50ppm/Â°C</t>
  </si>
  <si>
    <t>R1206_0R02_1%_0.5W_100PPM</t>
  </si>
  <si>
    <t>R182 R183</t>
  </si>
  <si>
    <t>RESC3216X80N</t>
  </si>
  <si>
    <t>\\cern.ch\dfs\Applications\Altium\Datasheets\R1206_WELWYN_LRF.pdf</t>
  </si>
  <si>
    <t>LRF1206-R020FI</t>
  </si>
  <si>
    <t>Low Value Flat Chip Resistor</t>
  </si>
  <si>
    <t>TT Electronics</t>
  </si>
  <si>
    <t>0R02</t>
  </si>
  <si>
    <t>0.5W</t>
  </si>
  <si>
    <t>R1206_0R47_1%_0.5W_600PPM</t>
  </si>
  <si>
    <t>R111</t>
  </si>
  <si>
    <t>RESC3216X65N</t>
  </si>
  <si>
    <t>\\cern.ch\dfs\Applications\Altium\Datasheets\R1206_PHYCOMP_LRC02P.pdf</t>
  </si>
  <si>
    <t>RL1206FR-7W0R47  (35051914707)</t>
  </si>
  <si>
    <t>Low Ohmique High Power Chip Resistor</t>
  </si>
  <si>
    <t>04/22/10 00:00:00</t>
  </si>
  <si>
    <t>0R47</t>
  </si>
  <si>
    <t>Â±600ppm/Â°C</t>
  </si>
  <si>
    <t>R1206_1M_1%_0.25W_100PPM</t>
  </si>
  <si>
    <t>R243 R244</t>
  </si>
  <si>
    <t>\\cern.ch\dfs\Applications\Altium\Datasheets\R1206_NIC_NRC.pdf</t>
  </si>
  <si>
    <t>NRC12F1004TRF</t>
  </si>
  <si>
    <t>NIC COMPONENT</t>
  </si>
  <si>
    <t>03/13/08 00:00:00</t>
  </si>
  <si>
    <t>1M</t>
  </si>
  <si>
    <t>0.25W</t>
  </si>
  <si>
    <t>HDT0001 (Detector Switches)</t>
  </si>
  <si>
    <t>HDT0001</t>
  </si>
  <si>
    <t>S1</t>
  </si>
  <si>
    <t>https://www.ckswitches.com/media/1307/hdt.pdf</t>
  </si>
  <si>
    <t>https://www.mouser.com/Search/Refine.aspx?Keyword=611-HDT0001</t>
  </si>
  <si>
    <t>611-HDT0001</t>
  </si>
  <si>
    <t>C &amp; K COMPONENTS</t>
  </si>
  <si>
    <t>http://uk.rs-online.com/web/p/products/7931598</t>
  </si>
  <si>
    <t>https://www.alliedelec.com/c-k-hdt0001/70417475/</t>
  </si>
  <si>
    <t>SW_DIP_x01-Switch</t>
  </si>
  <si>
    <t>SW1</t>
  </si>
  <si>
    <t>SW_DIP_x01</t>
  </si>
  <si>
    <t>SW_OMRON_A6SN-1101</t>
  </si>
  <si>
    <t>OMRON_A6SN-1101</t>
  </si>
  <si>
    <t>Push button switch, generic, two pins</t>
  </si>
  <si>
    <t>SW_Push</t>
  </si>
  <si>
    <t>SW2</t>
  </si>
  <si>
    <t>PB_ALPS_SKHHLQA010</t>
  </si>
  <si>
    <t>SW3</t>
  </si>
  <si>
    <t>KSS241GLFS</t>
  </si>
  <si>
    <t>88E1512-XX-NNP2I000</t>
  </si>
  <si>
    <t>U4</t>
  </si>
  <si>
    <t>QFN50P800X800X100-57N-S437</t>
  </si>
  <si>
    <t>\\cern.ch\dfs\Applications\Altium\Datasheets\88E1512-XX-NNP2I000.pdf</t>
  </si>
  <si>
    <t>QFN56</t>
  </si>
  <si>
    <t>Alaska Integrated 10/100/1000 Mbps Energy Efficient Ethernet Transceiver</t>
  </si>
  <si>
    <t>01/21/15 00:00:00</t>
  </si>
  <si>
    <t>SchLib\Analog &amp; Interface.SchLib</t>
  </si>
  <si>
    <t>MARVELL  TECHNOLOGY</t>
  </si>
  <si>
    <t>QFN, 0.50mm Pitch, Square; 56 Pin, 8.00mm L X 8.00mm W X 1.00mm H Body (4.37mm X 4.37mm Thermal Tab), IPC Medium Density</t>
  </si>
  <si>
    <t>AD5662BRMZ-1</t>
  </si>
  <si>
    <t>U16</t>
  </si>
  <si>
    <t>SOP65P490X110-8N</t>
  </si>
  <si>
    <t>\\cern.ch\dfs\Applications\Altium\Datasheets\AD5662BRMZ-1.pdf</t>
  </si>
  <si>
    <t>MSOP8</t>
  </si>
  <si>
    <t>2.7V to 5.5V, 250uA, Rail-to-Rail Output 16-Bit nanoDAC</t>
  </si>
  <si>
    <t>AD5662</t>
  </si>
  <si>
    <t>ANALOG DEVICES</t>
  </si>
  <si>
    <t>SOP, 0.65mm, Pitch; 8 Pin, 3.0mm W X 3.0mm L X 1.10mm H Body, IPC Medium Density</t>
  </si>
  <si>
    <t>U19</t>
  </si>
  <si>
    <t>AG5300-AG5300</t>
  </si>
  <si>
    <t>U40</t>
  </si>
  <si>
    <t>AG5300</t>
  </si>
  <si>
    <t>https://www.silvertel.com/images/datasheets/Ag5300-datasheet-smallest-30W-Power-Over-Ethernet-Plus-Module-PoEplusPD.pdf</t>
  </si>
  <si>
    <t>Silvertel</t>
  </si>
  <si>
    <t>CDCM61004RHBT</t>
  </si>
  <si>
    <t>U20</t>
  </si>
  <si>
    <t>QFN50P500X500X100-33N-S355</t>
  </si>
  <si>
    <t>\\cern.ch\dfs\Applications\Altium\Datasheets\CDCM61004RHBT.pdf</t>
  </si>
  <si>
    <t>QFN32</t>
  </si>
  <si>
    <t>Four Output, Integrated VCO, Low-Jitter Clock Generator</t>
  </si>
  <si>
    <t>08/25/10 00:00:00</t>
  </si>
  <si>
    <t>SchLib\Logic.SchLib</t>
  </si>
  <si>
    <t>CDCM61004RHB</t>
  </si>
  <si>
    <t>11/21/11 00:00:00</t>
  </si>
  <si>
    <t>TEXAS INSTRUMENTS</t>
  </si>
  <si>
    <t>QFN, (MO-220-VHHD-4) 0.50mm pitch,square; 8 pin X 8 pin, 5mm X 5mm X 1.00mm H body (w/thermal tab 3.5 X 3.5mm),  IPC Medium Density</t>
  </si>
  <si>
    <t>FOD817DSD</t>
  </si>
  <si>
    <t>U41</t>
  </si>
  <si>
    <t>FAIRCHILD_FOD817DSD</t>
  </si>
  <si>
    <t>\\cern.ch\dfs\Applications\Altium\Datasheets\FOD817DSD.pdf</t>
  </si>
  <si>
    <t>4.6mm</t>
  </si>
  <si>
    <t>SOIC4</t>
  </si>
  <si>
    <t>4-Pin High Operating Temperature Phototransistor Optocoupler</t>
  </si>
  <si>
    <t>07/21/14 00:00:00</t>
  </si>
  <si>
    <t>SchLib\Optocouplers.SchLib</t>
  </si>
  <si>
    <t>Optocoupler Type7</t>
  </si>
  <si>
    <t>SOIC, 2.54mm Pitch, 4 Pin, Body 6.5mm W X 4.6mm L X 4.6mm H</t>
  </si>
  <si>
    <t>FT4232H-56Q</t>
  </si>
  <si>
    <t>U23</t>
  </si>
  <si>
    <t>QFN50P800X800X100-57N-S620</t>
  </si>
  <si>
    <t>\\cern.ch\dfs\Applications\Altium\Datasheets\FT4232H-56Q.pdf</t>
  </si>
  <si>
    <t>Quad High Speed USB to Multipurpose UART/MPSSE IC</t>
  </si>
  <si>
    <t>FUTURE TECHNOLOGY DEVICES INTERNATIONAL (FTDI)</t>
  </si>
  <si>
    <t>QFN, 0.50mm Pitch, Square; 56 Pin, 8.00mm L X 8.00mm W X 1.00mm H body (6.1mm X 6.1mm Thermal tab), IPC Medium Density</t>
  </si>
  <si>
    <t>INA219BIDCNT</t>
  </si>
  <si>
    <t>U17</t>
  </si>
  <si>
    <t>SOT65P280X145-8N</t>
  </si>
  <si>
    <t>\\cern.ch\dfs\Applications\Altium\Datasheets\INA219BIDCNT.pdf</t>
  </si>
  <si>
    <t>SOT23-8</t>
  </si>
  <si>
    <t>Zero-Drift, Bi-Directional CURRENT/POWER MONITOR with I2Câ„˘ Interface</t>
  </si>
  <si>
    <t>09/24/13 00:00:00</t>
  </si>
  <si>
    <t>SOT, 0.65mm pitch; 8 pin, 1.625mm W X 2.90mm L X 1.45mm H body, IPC Medium Density</t>
  </si>
  <si>
    <t>U32</t>
  </si>
  <si>
    <t>LM336M-2.5-clocks-SchDoc-cache</t>
  </si>
  <si>
    <t>U14</t>
  </si>
  <si>
    <t>LM336M-2.5</t>
  </si>
  <si>
    <t>LM75B-Sensor_Temperature</t>
  </si>
  <si>
    <t>U28 U29</t>
  </si>
  <si>
    <t>LM75AIMM/NOPB</t>
  </si>
  <si>
    <t>SOP65P490X109-8N</t>
  </si>
  <si>
    <t>http://www.ti.com/lit/ds/symlink/lm75b.pdf</t>
  </si>
  <si>
    <t>LP5951-clocks-SchDoc-cache</t>
  </si>
  <si>
    <t>U13</t>
  </si>
  <si>
    <t>LP5951MF-3.0/NOPB</t>
  </si>
  <si>
    <t>SOT95P284X122-5N</t>
  </si>
  <si>
    <t>LPC1776FET180,551-lpc1776fet180,551</t>
  </si>
  <si>
    <t>U2</t>
  </si>
  <si>
    <t>LPC1776FET180,551</t>
  </si>
  <si>
    <t>BGA180C80P14X14_1200X1200X120</t>
  </si>
  <si>
    <t>M93C46-WMN6TP</t>
  </si>
  <si>
    <t>U21</t>
  </si>
  <si>
    <t>\\cern.ch\dfs\Applications\Altium\Datasheets\M93C46-WMN6TP.pdf</t>
  </si>
  <si>
    <t>1Kbit (128 x 8 bit or 64 x 16 bit) MICROWIREÂ® Serial Access EEPROM</t>
  </si>
  <si>
    <t>11/15/12 00:00:00</t>
  </si>
  <si>
    <t>MAX6639AEE+</t>
  </si>
  <si>
    <t>U27</t>
  </si>
  <si>
    <t>SOP63P600X175-16N</t>
  </si>
  <si>
    <t>\\cern.ch\dfs\Applications\Altium\Datasheets\MAX6639AEE+.pdf</t>
  </si>
  <si>
    <t>SSOP16</t>
  </si>
  <si>
    <t>2-Channel Temperature Monitor with Dual, Automatic, PWM Fan-Speed Controller</t>
  </si>
  <si>
    <t>08/15/12 00:00:00</t>
  </si>
  <si>
    <t>MAXIM</t>
  </si>
  <si>
    <t>SOP, 0.635mm pitch; 16 pin, 3.9mm W X 4.895mm L X 1.75mm H Body, IPC Medium Density</t>
  </si>
  <si>
    <t>MC78L05ACDG</t>
  </si>
  <si>
    <t>U12</t>
  </si>
  <si>
    <t>MC78L05ACDR2G</t>
  </si>
  <si>
    <t>\\cern.ch\dfs\Applications\Altium\Datasheets\MC78L05ACDG.pdf</t>
  </si>
  <si>
    <t>5V 100mA Positive Voltage Regulators</t>
  </si>
  <si>
    <t>03/26/09 00:00:00</t>
  </si>
  <si>
    <t>SchLib\Regulators.SchLib</t>
  </si>
  <si>
    <t>78xx_SOIC</t>
  </si>
  <si>
    <t>SOIC 8, Pitch 1.27mm, Body 4x5mm, IPC Medium Density</t>
  </si>
  <si>
    <t>MT41K512M16HA-125_E</t>
  </si>
  <si>
    <t>U3</t>
  </si>
  <si>
    <t>BGA96C80P9X16_900X1400X120</t>
  </si>
  <si>
    <t>\\cern.ch\dfs\Applications\Altium\Datasheets\MT41K512M16HA-125-E.pdf</t>
  </si>
  <si>
    <t>PcbLib\ICs And Semiconductors SMD_BGA.PcbLib</t>
  </si>
  <si>
    <t>MT41K512M16HA-125:E</t>
  </si>
  <si>
    <t>1.2mm</t>
  </si>
  <si>
    <t>BGA96</t>
  </si>
  <si>
    <t>+1.35V, 8Gb (64 Meg x 16 x 8 banks) DDR3L SDRAM</t>
  </si>
  <si>
    <t>ICs And Semiconductors SMD_BGA</t>
  </si>
  <si>
    <t>MICRON TECHNOLOGY</t>
  </si>
  <si>
    <t>BGA 0.8mm, Pitch, Square 96 Pin, 9 Columns x 16 Rows, Body 14mm X 9mm X 1.2mm H</t>
  </si>
  <si>
    <t>NC7SZ66P5X</t>
  </si>
  <si>
    <t>U7 U10</t>
  </si>
  <si>
    <t>SOT65P210X110-5N</t>
  </si>
  <si>
    <t>\\cern.ch\dfs\Applications\Altium\Datasheets\NC7SZ66P5X.pdf</t>
  </si>
  <si>
    <t>SOT353</t>
  </si>
  <si>
    <t>Low Voltage Single SPST Normally Open Bus Switch</t>
  </si>
  <si>
    <t>SchLib\Standard Logic.SchLib</t>
  </si>
  <si>
    <t>SOT353, SC70-5, SOT, 0.65mm Pitch, 5 pin, 1.25mm W X 2.00mm L X 1.10mm H, IPC Medium Density</t>
  </si>
  <si>
    <t>NCP186AMX120TAG-powerMG</t>
  </si>
  <si>
    <t>U37</t>
  </si>
  <si>
    <t>NCP186AMX120TAG</t>
  </si>
  <si>
    <t>SOIC-8</t>
  </si>
  <si>
    <t>U36</t>
  </si>
  <si>
    <t>NCP186AMX180TAG</t>
  </si>
  <si>
    <t>PCA9555AHF</t>
  </si>
  <si>
    <t>U34 U39</t>
  </si>
  <si>
    <t>QFN50P400X400X80-25N-S225</t>
  </si>
  <si>
    <t>\\cern.ch\dfs\Applications\Altium\Datasheets\PCA9555AHF.pdf</t>
  </si>
  <si>
    <t>QFN24</t>
  </si>
  <si>
    <t>Low-Voltage 16-Bit I2C-bus I/O Port With Interrupt and Weak Pull-Up</t>
  </si>
  <si>
    <t>07/24/15 00:00:00</t>
  </si>
  <si>
    <t>QFN,0.50mm pitch,square;6 pin X 6 pin,4.10mm X 4.10mm body (w/thermal tab 2.25 X 2.25 mm), IPC Medium Density</t>
  </si>
  <si>
    <t>S25FL128SAGMFIR01-powerMG</t>
  </si>
  <si>
    <t>U30</t>
  </si>
  <si>
    <t>S25FL128SAGMFIR01</t>
  </si>
  <si>
    <t>SOIC127P1030X265-16N</t>
  </si>
  <si>
    <t>SN74AVC2T245RSWR</t>
  </si>
  <si>
    <t>U15 U24 U25 U26 U33 U38</t>
  </si>
  <si>
    <t>QFN40P140X180X55-10N</t>
  </si>
  <si>
    <t>\\cern.ch\dfs\Applications\Altium\Datasheets\SN74AVC2T245RSWR.pdf</t>
  </si>
  <si>
    <t>QFN10</t>
  </si>
  <si>
    <t>Dual-Bit Dual-Supply Bus Transceiver With Configurable Voltage Translation and 3-State Outputs</t>
  </si>
  <si>
    <t>742T245</t>
  </si>
  <si>
    <t>03/30/17 00:00:00</t>
  </si>
  <si>
    <t>QFN, 0.40mm Pitch, Rect.;10 Pin, 1.80mm L X 1.40mm W X 0.55mm H Body, IPC Medium Density</t>
  </si>
  <si>
    <t>U8 U9</t>
  </si>
  <si>
    <t>SN74LVC1G125DCKT-Standard_Logic</t>
  </si>
  <si>
    <t>U11</t>
  </si>
  <si>
    <t>SN74LVC1G125DCKT</t>
  </si>
  <si>
    <t>\\cern.ch\dfs\Applications\Altium\Datasheets\SN74LVC1G125DCKT.pdf</t>
  </si>
  <si>
    <t>Single Bus Buffer Gate With 3-State Outputs</t>
  </si>
  <si>
    <t>12/19/11 00:00:00</t>
  </si>
  <si>
    <t>741G125</t>
  </si>
  <si>
    <t>TCA9548ARGER-Interface_Expansion</t>
  </si>
  <si>
    <t>U5</t>
  </si>
  <si>
    <t>TCA9548ARGER</t>
  </si>
  <si>
    <t>QFN50P400X400X100-25N-S220</t>
  </si>
  <si>
    <t>http://www.ti.com/lit/ds/symlink/tca9548a.pdf</t>
  </si>
  <si>
    <t>TLV62565DBVT</t>
  </si>
  <si>
    <t>U22</t>
  </si>
  <si>
    <t>SOT95P280X145-5N</t>
  </si>
  <si>
    <t>\\cern.ch\dfs\Applications\Altium\Datasheets\TLV62565DBVT.pdf</t>
  </si>
  <si>
    <t>SOT23-5</t>
  </si>
  <si>
    <t>1.5A High Efficiency Step-Down Converter, Adjustable Output Voltage</t>
  </si>
  <si>
    <t>08/29/16 00:00:00</t>
  </si>
  <si>
    <t>TLV62565</t>
  </si>
  <si>
    <t>SOT, 0.95mm Pitch; 5 Pin, 1.60mm W X 2.90mm L X 1.45mm H Body, IPC Medium Density</t>
  </si>
  <si>
    <t>TPS51200DRC-Regulator_Linear</t>
  </si>
  <si>
    <t>U31</t>
  </si>
  <si>
    <t>TPS51200DRC</t>
  </si>
  <si>
    <t>TEXAS_DRC (S-PVSON-N10)</t>
  </si>
  <si>
    <t>http://www.ti.com/lit/ds/symlink/tps51200.pdf</t>
  </si>
  <si>
    <t>TPS62175DQC</t>
  </si>
  <si>
    <t>U18</t>
  </si>
  <si>
    <t>SON50P200X300X80-11N-R94X250</t>
  </si>
  <si>
    <t>\\cern.ch\dfs\Applications\Altium\Datasheets\TPS62175DQC.pdf</t>
  </si>
  <si>
    <t>SON10</t>
  </si>
  <si>
    <t>4.75-28VDC to 1-6VDC, 500mA Step-Down Converter With Sleep Mode</t>
  </si>
  <si>
    <t>TPS62175</t>
  </si>
  <si>
    <t>SON, 10-Leads, Body 2x3mm, Pitch 0.5mm, Thermal Pad 0.94x2.5mm, IPC Medium Density</t>
  </si>
  <si>
    <t>TXS0102DCUR</t>
  </si>
  <si>
    <t>U6</t>
  </si>
  <si>
    <t>SOP50P310X90-8N</t>
  </si>
  <si>
    <t>\\cern.ch\dfs\Applications\Altium\Datasheets\TXS0102DCUR.pdf</t>
  </si>
  <si>
    <t>0.9mm</t>
  </si>
  <si>
    <t>TSSOP8</t>
  </si>
  <si>
    <t>2-Bit Bidirectionnal Voltage-Level Translator for Open-Drain And Push-Pull Applications</t>
  </si>
  <si>
    <t>TXS0102DCU</t>
  </si>
  <si>
    <t>SOP, 0.50mm Pitch; 8 pin, 2.30mm W X 2.00mm L X 0.90mm H body, PC Medium Density</t>
  </si>
  <si>
    <t>XC7A200T-FBG484-FPGA_Xilinx_Artix7</t>
  </si>
  <si>
    <t>U1</t>
  </si>
  <si>
    <t>XC7A200T-FBG484</t>
  </si>
  <si>
    <t>BGA484C100P22X22_2300X2300X240</t>
  </si>
  <si>
    <t>XRP7724ILB-F</t>
  </si>
  <si>
    <t>U35</t>
  </si>
  <si>
    <t>QFN50P700X700X80-45N-S520</t>
  </si>
  <si>
    <t>\\cern.ch\dfs\Applications\Altium\Datasheets\XRP7724ILB-F.pdf</t>
  </si>
  <si>
    <t>QFN44</t>
  </si>
  <si>
    <t>Quad Channel Digital PWM/PFM Proggrammable Power Management System</t>
  </si>
  <si>
    <t>11/20/14 00:00:00</t>
  </si>
  <si>
    <t>EXAR</t>
  </si>
  <si>
    <t>50mm Pitch, Square; 44 Pin, 7.00mm L X 7.00mm W X 0.80mm H Body (W/Thermal Tab 5.2mm X 5.2mm), IPC Medium Density</t>
  </si>
  <si>
    <t>OSC_20MHZ_IQD_LFVCXO026156</t>
  </si>
  <si>
    <t>Y3</t>
  </si>
  <si>
    <t>OSC_IQD_CFPV-45</t>
  </si>
  <si>
    <t>\\cern.ch\dfs\Applications\Altium\Datasheets\OSC_IQD_LFVCXO026156.pdf</t>
  </si>
  <si>
    <t>LFVCXO026156</t>
  </si>
  <si>
    <t>1.7mm</t>
  </si>
  <si>
    <t>3.3V, Â±100ppm, 15pF, 0..70Â°C, HCMOS Tri-State Surface Mount, VCXO Voltage Controlled Oscillator (CFPV-45 Series)</t>
  </si>
  <si>
    <t>01/24/11 00:00:00</t>
  </si>
  <si>
    <t>SchLib\Crystals &amp; Oscillators.SchLib</t>
  </si>
  <si>
    <t>Oscillator IQD_CFPV-45</t>
  </si>
  <si>
    <t>IQD FREQUENCY PRODUCTS</t>
  </si>
  <si>
    <t>Oscillator, Side Concave, 2.54mm Pitch, 6 Pins, 5.00mm L X 7.00mm W X 1.70mm H, CFPV-45 Series</t>
  </si>
  <si>
    <t>20MHz</t>
  </si>
  <si>
    <t>OSC_25MHZ_RAKON_IVT3205CR</t>
  </si>
  <si>
    <t>Y1</t>
  </si>
  <si>
    <t>OSC_ABRACON_ASEMPC</t>
  </si>
  <si>
    <t>\\cern.ch\dfs\Applications\Altium\Datasheets\OSC_RAKON_IVT3200C.pdf</t>
  </si>
  <si>
    <t>OSC_RAKON_IVT3200C</t>
  </si>
  <si>
    <t>IVT3205CR 25.0 MHz</t>
  </si>
  <si>
    <t>11pF 3.3V Â±1ppm Surface Mount TCXO Voltage Controlled Oscillator (IT3200C Series)</t>
  </si>
  <si>
    <t>Oscillator 1VCO 3GND 4OUT 6VCC</t>
  </si>
  <si>
    <t>RAKON</t>
  </si>
  <si>
    <t>Oscillator IVT3200C Serie, corner concave; 4 pin, 2.50mm L X 3.2mm W X 1.1mm H</t>
  </si>
  <si>
    <t>Oscillator_1VC_2GND_3OUT_4+Vs-clocks-SchDoc-cache</t>
  </si>
  <si>
    <t>Y2</t>
  </si>
  <si>
    <t>VM53S3-25.000-2.5/-30+75</t>
  </si>
  <si>
    <t>OSCCC320X500X160-4N</t>
  </si>
  <si>
    <t>XTAL_12MHZ_TXC_7M-12.000MAAJ-T</t>
  </si>
  <si>
    <t>Y4</t>
  </si>
  <si>
    <t>XTAL_TXC_7M</t>
  </si>
  <si>
    <t>\\cern.ch\dfs\Applications\Altium\Datasheets\XTAL_TXC_7M.pdf</t>
  </si>
  <si>
    <t>7M-12.000MAAJ-T</t>
  </si>
  <si>
    <t>Â±30ppm 18pF -20Â°C to +70Â°C  4 Pins, 3.2x2.5X0.8mm, SMD Sealing Crystal, 7M Series</t>
  </si>
  <si>
    <t>06/19/12 00:00:00</t>
  </si>
  <si>
    <t>Quartz Crystal 1X 2GND 3X 4GND</t>
  </si>
  <si>
    <t>TXC CORPORATION</t>
  </si>
  <si>
    <t>4 Pins, 2.5x3.2mm, SMD Sealing Crystal, 7M Serie</t>
  </si>
  <si>
    <t>12MHz</t>
  </si>
  <si>
    <t>XTAL_8MHZ_TXC_7A-8.000MAAE-T</t>
  </si>
  <si>
    <t>Y5</t>
  </si>
  <si>
    <t>XTAL_TXC_7A</t>
  </si>
  <si>
    <t>\\cern.ch\dfs\Applications\Altium\Datasheets\XTAL_TXC_7A.pdf</t>
  </si>
  <si>
    <t>7A-8.000MAAE-T</t>
  </si>
  <si>
    <t>Tolerance: Â±30ppm, Stability: Â±30ppm, -20Â°C to +70Â°C, 12pF, SMD Glass Seam Sealing Crystal, 7A Series</t>
  </si>
  <si>
    <t>Quartz Crystal</t>
  </si>
  <si>
    <t>2 Pins, 3.2x5mm, SMD Glass Seam Sealing Crystal, 7A Serie</t>
  </si>
  <si>
    <t>8MHz</t>
  </si>
  <si>
    <t>Component Groups:</t>
  </si>
  <si>
    <t>Component Count:</t>
  </si>
  <si>
    <t>Fitted Components:</t>
  </si>
  <si>
    <t>Number of PCBs:</t>
  </si>
  <si>
    <t>Total components:</t>
  </si>
  <si>
    <t>Schematic Version:</t>
  </si>
  <si>
    <t>Schematic Date:</t>
  </si>
  <si>
    <t>BoM Date:</t>
  </si>
  <si>
    <t>Schematic Source:</t>
  </si>
  <si>
    <t>C:\Users\Michal\Desktop\Projekty\AMC FMC\import z altiuma\projekt\kicad design files\AMC_FMC_Carrier-PcbDoc.sch</t>
  </si>
  <si>
    <t>KiCad Version:</t>
  </si>
  <si>
    <t>Eeschema (5.1.0-481-ga76bcc204)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</si>
</sst>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11" fontId="0" fillId="0" borderId="0" xfId="0" applyNumberFormat="1"/>
    <xf numFmtId="14" fontId="0" fillId="0" borderId="0" xfId="0" applyNumberForma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MC_FMC_Carrier-PcbDoc_bom_9" connectionId="1" xr16:uid="{4A26A20D-E8AA-48C6-B565-8CB9F6812D19}" autoFormatId="16" applyNumberFormats="0" applyBorderFormats="0" applyFontFormats="0" applyPatternFormats="0" applyAlignmentFormats="0" applyWidthHeightFormats="0"/>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B177-B87A-4AD5-B642-3CB6ACCB4899}">
  <dimension ref="A1:BN147"/>
  <sheetViews>
    <sheetView tabSelected="1" topLeftCell="C64" workbookViewId="0">
      <selection activeCell="E8" sqref="E8:G9"/>
    </sheetView>
  </sheetViews>
  <sheetFormatPr defaultRowHeight="15" x14ac:dyDescent="0.25"/>
  <cols>
    <col min="1" max="1" width="19" bestFit="1" customWidth="1"/>
    <col min="2" max="2" width="41.28515625" customWidth="1"/>
    <col min="3" max="3" width="50.85546875" bestFit="1" customWidth="1"/>
    <col min="4" max="4" width="81.140625" bestFit="1" customWidth="1"/>
    <col min="5" max="5" width="46" bestFit="1" customWidth="1"/>
    <col min="6" max="6" width="49.5703125" bestFit="1" customWidth="1"/>
    <col min="7" max="7" width="16.140625" bestFit="1" customWidth="1"/>
    <col min="8" max="8" width="81.140625" bestFit="1" customWidth="1"/>
    <col min="9" max="9" width="15" bestFit="1" customWidth="1"/>
    <col min="10" max="10" width="5.85546875" bestFit="1" customWidth="1"/>
    <col min="11" max="11" width="81.140625" bestFit="1" customWidth="1"/>
    <col min="12" max="12" width="18.42578125" bestFit="1" customWidth="1"/>
    <col min="13" max="13" width="26.7109375" bestFit="1" customWidth="1"/>
    <col min="14" max="14" width="5" bestFit="1" customWidth="1"/>
    <col min="15" max="15" width="26.7109375" bestFit="1" customWidth="1"/>
    <col min="16" max="16" width="31.85546875" bestFit="1" customWidth="1"/>
    <col min="17" max="17" width="45.28515625" bestFit="1" customWidth="1"/>
    <col min="18" max="18" width="33.28515625" bestFit="1" customWidth="1"/>
    <col min="19" max="19" width="18.28515625" bestFit="1" customWidth="1"/>
    <col min="21" max="21" width="17.5703125" bestFit="1" customWidth="1"/>
    <col min="22" max="22" width="20" bestFit="1" customWidth="1"/>
    <col min="23" max="23" width="6.85546875" bestFit="1" customWidth="1"/>
    <col min="24" max="24" width="81.140625" bestFit="1" customWidth="1"/>
    <col min="25" max="25" width="15.5703125" bestFit="1" customWidth="1"/>
    <col min="26" max="26" width="16.42578125" bestFit="1" customWidth="1"/>
    <col min="27" max="27" width="33.42578125" bestFit="1" customWidth="1"/>
    <col min="28" max="28" width="36.7109375" bestFit="1" customWidth="1"/>
    <col min="29" max="29" width="12.140625" bestFit="1" customWidth="1"/>
    <col min="30" max="30" width="18.28515625" bestFit="1" customWidth="1"/>
    <col min="31" max="31" width="9.5703125" bestFit="1" customWidth="1"/>
    <col min="32" max="32" width="9.85546875" bestFit="1" customWidth="1"/>
    <col min="33" max="33" width="46" bestFit="1" customWidth="1"/>
    <col min="34" max="34" width="32" bestFit="1" customWidth="1"/>
    <col min="35" max="35" width="31.42578125" bestFit="1" customWidth="1"/>
    <col min="36" max="36" width="16.140625" bestFit="1" customWidth="1"/>
    <col min="37" max="37" width="15.7109375" bestFit="1" customWidth="1"/>
    <col min="38" max="38" width="34.42578125" bestFit="1" customWidth="1"/>
    <col min="39" max="39" width="22.42578125" bestFit="1" customWidth="1"/>
    <col min="40" max="40" width="19.5703125" bestFit="1" customWidth="1"/>
    <col min="41" max="41" width="18.28515625" bestFit="1" customWidth="1"/>
    <col min="42" max="42" width="6.28515625" bestFit="1" customWidth="1"/>
    <col min="43" max="43" width="49.5703125" bestFit="1" customWidth="1"/>
    <col min="44" max="44" width="81.140625" bestFit="1" customWidth="1"/>
    <col min="45" max="45" width="28" bestFit="1" customWidth="1"/>
    <col min="46" max="46" width="14" bestFit="1" customWidth="1"/>
    <col min="47" max="47" width="9.7109375" bestFit="1" customWidth="1"/>
    <col min="48" max="48" width="8" bestFit="1" customWidth="1"/>
    <col min="49" max="49" width="14.42578125" bestFit="1" customWidth="1"/>
    <col min="50" max="50" width="15.42578125" bestFit="1" customWidth="1"/>
    <col min="51" max="51" width="16.140625" bestFit="1" customWidth="1"/>
    <col min="52" max="52" width="21.85546875" bestFit="1" customWidth="1"/>
    <col min="53" max="53" width="8.42578125" bestFit="1" customWidth="1"/>
    <col min="54" max="54" width="8.28515625" bestFit="1" customWidth="1"/>
    <col min="55" max="55" width="10.42578125" bestFit="1" customWidth="1"/>
    <col min="56" max="56" width="6.42578125" bestFit="1" customWidth="1"/>
    <col min="57" max="57" width="65.140625" bestFit="1" customWidth="1"/>
    <col min="58" max="58" width="19.7109375" bestFit="1" customWidth="1"/>
    <col min="59" max="59" width="19.5703125" bestFit="1" customWidth="1"/>
    <col min="60" max="60" width="14.7109375" bestFit="1" customWidth="1"/>
    <col min="61" max="61" width="6.85546875" bestFit="1" customWidth="1"/>
    <col min="62" max="62" width="46.42578125" bestFit="1" customWidth="1"/>
    <col min="63" max="63" width="15" bestFit="1" customWidth="1"/>
    <col min="64" max="64" width="48.28515625" bestFit="1" customWidth="1"/>
    <col min="65" max="65" width="26.42578125" bestFit="1" customWidth="1"/>
    <col min="66" max="66" width="6.42578125" bestFit="1" customWidth="1"/>
  </cols>
  <sheetData>
    <row r="1" spans="1:6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row r="2" spans="1:66" x14ac:dyDescent="0.25">
      <c r="A2">
        <v>1</v>
      </c>
      <c r="C2" t="s">
        <v>66</v>
      </c>
      <c r="D2" t="s">
        <v>67</v>
      </c>
      <c r="E2" t="s">
        <v>66</v>
      </c>
      <c r="F2" t="s">
        <v>68</v>
      </c>
      <c r="G2">
        <v>8</v>
      </c>
      <c r="H2" t="s">
        <v>69</v>
      </c>
      <c r="I2" t="s">
        <v>70</v>
      </c>
      <c r="J2" t="s">
        <v>71</v>
      </c>
      <c r="K2" t="s">
        <v>69</v>
      </c>
      <c r="L2" t="s">
        <v>72</v>
      </c>
      <c r="M2" t="s">
        <v>71</v>
      </c>
      <c r="N2" t="s">
        <v>73</v>
      </c>
      <c r="O2" t="s">
        <v>71</v>
      </c>
      <c r="P2" t="s">
        <v>68</v>
      </c>
      <c r="Q2" t="s">
        <v>74</v>
      </c>
      <c r="R2" t="s">
        <v>71</v>
      </c>
      <c r="S2" t="s">
        <v>75</v>
      </c>
      <c r="T2" t="s">
        <v>73</v>
      </c>
      <c r="U2" t="s">
        <v>76</v>
      </c>
      <c r="V2" t="s">
        <v>71</v>
      </c>
      <c r="W2" t="s">
        <v>73</v>
      </c>
      <c r="X2" t="s">
        <v>77</v>
      </c>
      <c r="Y2" t="s">
        <v>71</v>
      </c>
      <c r="Z2" t="s">
        <v>78</v>
      </c>
      <c r="AA2" t="s">
        <v>71</v>
      </c>
      <c r="AB2" t="s">
        <v>79</v>
      </c>
      <c r="AC2" t="s">
        <v>80</v>
      </c>
      <c r="AD2" t="s">
        <v>75</v>
      </c>
      <c r="AE2">
        <v>1</v>
      </c>
      <c r="AF2" t="s">
        <v>71</v>
      </c>
      <c r="AG2" t="s">
        <v>66</v>
      </c>
      <c r="AH2" t="s">
        <v>81</v>
      </c>
      <c r="AI2" t="s">
        <v>71</v>
      </c>
      <c r="AJ2" t="s">
        <v>80</v>
      </c>
      <c r="AK2" t="s">
        <v>71</v>
      </c>
      <c r="AL2" t="s">
        <v>82</v>
      </c>
      <c r="AM2" t="s">
        <v>71</v>
      </c>
      <c r="AN2" t="s">
        <v>71</v>
      </c>
      <c r="AO2" t="s">
        <v>78</v>
      </c>
      <c r="AP2" t="s">
        <v>73</v>
      </c>
      <c r="AQ2" t="s">
        <v>71</v>
      </c>
      <c r="AR2" t="s">
        <v>77</v>
      </c>
    </row>
    <row r="3" spans="1:66" x14ac:dyDescent="0.25">
      <c r="A3">
        <v>2</v>
      </c>
      <c r="C3" t="s">
        <v>83</v>
      </c>
      <c r="D3" t="s">
        <v>84</v>
      </c>
      <c r="E3" t="s">
        <v>85</v>
      </c>
      <c r="F3" t="s">
        <v>86</v>
      </c>
      <c r="G3">
        <v>13</v>
      </c>
      <c r="H3" t="s">
        <v>50</v>
      </c>
      <c r="AS3" t="s">
        <v>87</v>
      </c>
    </row>
    <row r="4" spans="1:66" x14ac:dyDescent="0.25">
      <c r="A4">
        <v>3</v>
      </c>
      <c r="C4" t="s">
        <v>83</v>
      </c>
      <c r="D4" t="s">
        <v>88</v>
      </c>
      <c r="E4" t="s">
        <v>85</v>
      </c>
      <c r="F4" t="s">
        <v>89</v>
      </c>
      <c r="G4">
        <v>1</v>
      </c>
      <c r="H4" t="s">
        <v>50</v>
      </c>
      <c r="AS4" t="s">
        <v>90</v>
      </c>
    </row>
    <row r="5" spans="1:66" x14ac:dyDescent="0.25">
      <c r="A5">
        <v>4</v>
      </c>
      <c r="C5" t="s">
        <v>83</v>
      </c>
      <c r="D5" t="s">
        <v>91</v>
      </c>
      <c r="E5" t="s">
        <v>92</v>
      </c>
      <c r="F5" t="s">
        <v>89</v>
      </c>
      <c r="G5">
        <v>1</v>
      </c>
      <c r="H5" t="s">
        <v>50</v>
      </c>
      <c r="AS5" t="s">
        <v>93</v>
      </c>
    </row>
    <row r="6" spans="1:66" x14ac:dyDescent="0.25">
      <c r="A6">
        <v>5</v>
      </c>
      <c r="C6" t="s">
        <v>83</v>
      </c>
      <c r="D6" t="s">
        <v>94</v>
      </c>
      <c r="E6" t="s">
        <v>95</v>
      </c>
      <c r="F6" t="s">
        <v>96</v>
      </c>
      <c r="G6">
        <v>3</v>
      </c>
      <c r="H6" t="s">
        <v>50</v>
      </c>
      <c r="AS6" t="s">
        <v>97</v>
      </c>
    </row>
    <row r="7" spans="1:66" x14ac:dyDescent="0.25">
      <c r="A7">
        <v>6</v>
      </c>
      <c r="C7" t="s">
        <v>98</v>
      </c>
      <c r="D7" t="s">
        <v>99</v>
      </c>
      <c r="E7" t="s">
        <v>98</v>
      </c>
      <c r="F7" t="s">
        <v>100</v>
      </c>
      <c r="G7">
        <v>1</v>
      </c>
      <c r="H7" t="s">
        <v>101</v>
      </c>
      <c r="I7" t="s">
        <v>102</v>
      </c>
      <c r="K7" t="s">
        <v>101</v>
      </c>
      <c r="L7" t="s">
        <v>103</v>
      </c>
      <c r="N7" t="s">
        <v>104</v>
      </c>
      <c r="P7" t="s">
        <v>100</v>
      </c>
      <c r="Q7" t="s">
        <v>105</v>
      </c>
      <c r="R7" t="s">
        <v>106</v>
      </c>
      <c r="S7" t="s">
        <v>107</v>
      </c>
      <c r="T7" t="s">
        <v>104</v>
      </c>
      <c r="U7" t="s">
        <v>108</v>
      </c>
      <c r="V7" t="s">
        <v>109</v>
      </c>
      <c r="W7" t="s">
        <v>73</v>
      </c>
      <c r="X7" t="s">
        <v>110</v>
      </c>
      <c r="Y7" t="s">
        <v>71</v>
      </c>
      <c r="Z7" s="1">
        <v>39153</v>
      </c>
      <c r="AA7" t="s">
        <v>71</v>
      </c>
      <c r="AB7" t="s">
        <v>111</v>
      </c>
      <c r="AD7" t="s">
        <v>107</v>
      </c>
      <c r="AE7" s="2">
        <v>2</v>
      </c>
      <c r="AF7" t="e">
        <f>Value</f>
        <v>#NAME?</v>
      </c>
      <c r="AG7" t="s">
        <v>98</v>
      </c>
      <c r="AH7" t="s">
        <v>112</v>
      </c>
      <c r="AI7" t="s">
        <v>71</v>
      </c>
      <c r="AK7" t="s">
        <v>71</v>
      </c>
      <c r="AL7" t="s">
        <v>113</v>
      </c>
      <c r="AM7" t="s">
        <v>71</v>
      </c>
      <c r="AO7" s="1">
        <v>41770</v>
      </c>
      <c r="AP7" t="s">
        <v>73</v>
      </c>
      <c r="AQ7" t="s">
        <v>114</v>
      </c>
      <c r="AR7" t="s">
        <v>71</v>
      </c>
      <c r="AT7" t="s">
        <v>115</v>
      </c>
      <c r="AU7" t="s">
        <v>116</v>
      </c>
      <c r="AV7" t="s">
        <v>71</v>
      </c>
      <c r="AW7" t="s">
        <v>71</v>
      </c>
      <c r="AX7" t="s">
        <v>117</v>
      </c>
      <c r="AY7" t="s">
        <v>115</v>
      </c>
    </row>
    <row r="8" spans="1:66" x14ac:dyDescent="0.25">
      <c r="A8">
        <v>7</v>
      </c>
      <c r="C8" t="s">
        <v>87</v>
      </c>
      <c r="D8" t="s">
        <v>118</v>
      </c>
      <c r="E8" t="s">
        <v>87</v>
      </c>
      <c r="F8" t="s">
        <v>86</v>
      </c>
      <c r="G8">
        <v>3</v>
      </c>
      <c r="H8" t="s">
        <v>119</v>
      </c>
      <c r="I8" t="s">
        <v>102</v>
      </c>
      <c r="K8" t="s">
        <v>119</v>
      </c>
      <c r="L8" t="s">
        <v>103</v>
      </c>
      <c r="N8" t="s">
        <v>104</v>
      </c>
      <c r="P8" t="s">
        <v>86</v>
      </c>
      <c r="Q8" t="s">
        <v>105</v>
      </c>
      <c r="R8" t="s">
        <v>87</v>
      </c>
      <c r="S8" t="s">
        <v>107</v>
      </c>
      <c r="T8" t="s">
        <v>104</v>
      </c>
      <c r="U8" t="s">
        <v>71</v>
      </c>
      <c r="V8">
        <v>201</v>
      </c>
      <c r="W8" t="s">
        <v>73</v>
      </c>
      <c r="X8" t="s">
        <v>120</v>
      </c>
      <c r="Y8" t="s">
        <v>71</v>
      </c>
      <c r="Z8" s="1">
        <v>39153</v>
      </c>
      <c r="AA8" t="s">
        <v>121</v>
      </c>
      <c r="AB8" t="s">
        <v>111</v>
      </c>
      <c r="AD8" t="s">
        <v>107</v>
      </c>
      <c r="AE8" s="2">
        <v>2</v>
      </c>
      <c r="AF8" t="e">
        <f>Value</f>
        <v>#NAME?</v>
      </c>
      <c r="AG8" t="s">
        <v>87</v>
      </c>
      <c r="AH8" t="s">
        <v>112</v>
      </c>
      <c r="AI8" t="s">
        <v>122</v>
      </c>
      <c r="AK8" t="s">
        <v>71</v>
      </c>
      <c r="AL8" t="s">
        <v>123</v>
      </c>
      <c r="AM8" t="s">
        <v>124</v>
      </c>
      <c r="AO8" s="1">
        <v>39153</v>
      </c>
      <c r="AP8" t="s">
        <v>73</v>
      </c>
      <c r="AQ8" t="s">
        <v>125</v>
      </c>
      <c r="AR8" t="s">
        <v>71</v>
      </c>
      <c r="AT8" t="s">
        <v>85</v>
      </c>
      <c r="AU8" t="s">
        <v>126</v>
      </c>
      <c r="AV8" t="s">
        <v>71</v>
      </c>
      <c r="AW8" t="s">
        <v>127</v>
      </c>
      <c r="AX8" t="s">
        <v>128</v>
      </c>
      <c r="AY8" t="s">
        <v>85</v>
      </c>
    </row>
    <row r="9" spans="1:66" x14ac:dyDescent="0.25">
      <c r="A9">
        <v>8</v>
      </c>
      <c r="C9" t="s">
        <v>87</v>
      </c>
      <c r="D9" t="s">
        <v>129</v>
      </c>
      <c r="E9" t="s">
        <v>87</v>
      </c>
      <c r="F9" t="s">
        <v>86</v>
      </c>
      <c r="G9">
        <v>163</v>
      </c>
      <c r="H9" t="s">
        <v>119</v>
      </c>
      <c r="I9" t="s">
        <v>102</v>
      </c>
      <c r="K9" t="s">
        <v>119</v>
      </c>
      <c r="L9" t="s">
        <v>103</v>
      </c>
      <c r="N9" t="s">
        <v>104</v>
      </c>
      <c r="P9" t="s">
        <v>86</v>
      </c>
      <c r="Q9" t="s">
        <v>105</v>
      </c>
      <c r="R9" t="s">
        <v>87</v>
      </c>
      <c r="S9" t="s">
        <v>107</v>
      </c>
      <c r="T9" t="s">
        <v>104</v>
      </c>
      <c r="U9" t="s">
        <v>71</v>
      </c>
      <c r="V9">
        <v>201</v>
      </c>
      <c r="W9" t="s">
        <v>73</v>
      </c>
      <c r="X9" t="s">
        <v>120</v>
      </c>
      <c r="Y9" t="s">
        <v>71</v>
      </c>
      <c r="Z9" s="1">
        <v>39153</v>
      </c>
      <c r="AA9" t="s">
        <v>121</v>
      </c>
      <c r="AB9" t="s">
        <v>111</v>
      </c>
      <c r="AD9" t="s">
        <v>107</v>
      </c>
      <c r="AE9" s="2">
        <v>2</v>
      </c>
      <c r="AF9" t="e">
        <f>Value</f>
        <v>#NAME?</v>
      </c>
      <c r="AG9" t="s">
        <v>87</v>
      </c>
      <c r="AH9" t="s">
        <v>112</v>
      </c>
      <c r="AI9" t="s">
        <v>122</v>
      </c>
      <c r="AK9" t="s">
        <v>71</v>
      </c>
      <c r="AL9" t="s">
        <v>123</v>
      </c>
      <c r="AM9" t="s">
        <v>124</v>
      </c>
      <c r="AO9" s="1">
        <v>39153</v>
      </c>
      <c r="AP9" t="s">
        <v>73</v>
      </c>
      <c r="AQ9" t="s">
        <v>125</v>
      </c>
      <c r="AR9" t="s">
        <v>71</v>
      </c>
      <c r="AT9" t="s">
        <v>85</v>
      </c>
      <c r="AU9" t="s">
        <v>126</v>
      </c>
      <c r="AV9" t="s">
        <v>71</v>
      </c>
      <c r="AW9" t="s">
        <v>127</v>
      </c>
      <c r="AX9" t="s">
        <v>128</v>
      </c>
      <c r="AY9" t="s">
        <v>85</v>
      </c>
    </row>
    <row r="10" spans="1:66" x14ac:dyDescent="0.25">
      <c r="A10">
        <v>9</v>
      </c>
      <c r="C10" t="s">
        <v>130</v>
      </c>
      <c r="D10" t="s">
        <v>131</v>
      </c>
      <c r="E10" t="s">
        <v>130</v>
      </c>
      <c r="F10" t="s">
        <v>86</v>
      </c>
      <c r="G10">
        <v>41</v>
      </c>
      <c r="H10" t="s">
        <v>132</v>
      </c>
      <c r="I10" t="s">
        <v>102</v>
      </c>
      <c r="K10" t="s">
        <v>132</v>
      </c>
      <c r="L10" t="s">
        <v>103</v>
      </c>
      <c r="N10" t="s">
        <v>104</v>
      </c>
      <c r="P10" t="s">
        <v>86</v>
      </c>
      <c r="Q10" t="s">
        <v>105</v>
      </c>
      <c r="R10" t="s">
        <v>130</v>
      </c>
      <c r="S10" t="s">
        <v>107</v>
      </c>
      <c r="T10" t="s">
        <v>104</v>
      </c>
      <c r="U10" t="s">
        <v>71</v>
      </c>
      <c r="V10">
        <v>201</v>
      </c>
      <c r="W10" t="s">
        <v>73</v>
      </c>
      <c r="X10" t="s">
        <v>120</v>
      </c>
      <c r="Y10" t="s">
        <v>71</v>
      </c>
      <c r="Z10" t="s">
        <v>133</v>
      </c>
      <c r="AA10" t="s">
        <v>134</v>
      </c>
      <c r="AB10" t="s">
        <v>111</v>
      </c>
      <c r="AD10" t="s">
        <v>107</v>
      </c>
      <c r="AE10" s="2">
        <v>2</v>
      </c>
      <c r="AF10" t="e">
        <f>Value</f>
        <v>#NAME?</v>
      </c>
      <c r="AG10" t="s">
        <v>130</v>
      </c>
      <c r="AH10" t="s">
        <v>112</v>
      </c>
      <c r="AI10" t="s">
        <v>122</v>
      </c>
      <c r="AK10" t="s">
        <v>71</v>
      </c>
      <c r="AL10" t="s">
        <v>123</v>
      </c>
      <c r="AM10" t="s">
        <v>135</v>
      </c>
      <c r="AO10" t="s">
        <v>133</v>
      </c>
      <c r="AP10" t="s">
        <v>73</v>
      </c>
      <c r="AQ10" t="s">
        <v>125</v>
      </c>
      <c r="AR10" t="s">
        <v>71</v>
      </c>
      <c r="AT10" t="s">
        <v>136</v>
      </c>
      <c r="AU10" t="s">
        <v>116</v>
      </c>
      <c r="AV10" t="s">
        <v>71</v>
      </c>
      <c r="AW10" t="s">
        <v>127</v>
      </c>
      <c r="AX10" t="s">
        <v>137</v>
      </c>
      <c r="AY10" t="s">
        <v>136</v>
      </c>
    </row>
    <row r="11" spans="1:66" x14ac:dyDescent="0.25">
      <c r="A11">
        <v>10</v>
      </c>
      <c r="C11" t="s">
        <v>90</v>
      </c>
      <c r="D11" t="s">
        <v>138</v>
      </c>
      <c r="E11" t="s">
        <v>90</v>
      </c>
      <c r="F11" t="s">
        <v>89</v>
      </c>
      <c r="G11">
        <v>15</v>
      </c>
      <c r="H11" t="s">
        <v>139</v>
      </c>
      <c r="I11" t="s">
        <v>102</v>
      </c>
      <c r="K11" t="s">
        <v>139</v>
      </c>
      <c r="L11" t="s">
        <v>72</v>
      </c>
      <c r="N11" t="s">
        <v>104</v>
      </c>
      <c r="P11" t="s">
        <v>89</v>
      </c>
      <c r="Q11" t="s">
        <v>105</v>
      </c>
      <c r="R11" t="s">
        <v>90</v>
      </c>
      <c r="S11" t="s">
        <v>107</v>
      </c>
      <c r="T11" t="s">
        <v>104</v>
      </c>
      <c r="U11" t="s">
        <v>71</v>
      </c>
      <c r="V11">
        <v>402</v>
      </c>
      <c r="W11" t="s">
        <v>73</v>
      </c>
      <c r="X11" t="s">
        <v>120</v>
      </c>
      <c r="Y11" t="s">
        <v>71</v>
      </c>
      <c r="Z11" s="1">
        <v>41559</v>
      </c>
      <c r="AA11" t="s">
        <v>140</v>
      </c>
      <c r="AB11" t="s">
        <v>111</v>
      </c>
      <c r="AD11" t="s">
        <v>107</v>
      </c>
      <c r="AE11" s="2">
        <v>2</v>
      </c>
      <c r="AF11" t="e">
        <f>Value</f>
        <v>#NAME?</v>
      </c>
      <c r="AG11" t="s">
        <v>90</v>
      </c>
      <c r="AH11" t="s">
        <v>112</v>
      </c>
      <c r="AI11" t="s">
        <v>141</v>
      </c>
      <c r="AK11" t="s">
        <v>71</v>
      </c>
      <c r="AL11" t="s">
        <v>123</v>
      </c>
      <c r="AM11" t="s">
        <v>142</v>
      </c>
      <c r="AO11" s="1">
        <v>41559</v>
      </c>
      <c r="AP11" t="s">
        <v>73</v>
      </c>
      <c r="AQ11" t="s">
        <v>125</v>
      </c>
      <c r="AR11" t="s">
        <v>71</v>
      </c>
      <c r="AT11" t="s">
        <v>85</v>
      </c>
      <c r="AU11" t="s">
        <v>126</v>
      </c>
      <c r="AV11" t="s">
        <v>71</v>
      </c>
      <c r="AW11" t="s">
        <v>127</v>
      </c>
      <c r="AX11" t="s">
        <v>117</v>
      </c>
      <c r="AY11" t="s">
        <v>85</v>
      </c>
    </row>
    <row r="12" spans="1:66" x14ac:dyDescent="0.25">
      <c r="A12">
        <v>11</v>
      </c>
      <c r="C12" t="s">
        <v>143</v>
      </c>
      <c r="D12" t="s">
        <v>144</v>
      </c>
      <c r="E12" t="s">
        <v>143</v>
      </c>
      <c r="F12" t="s">
        <v>89</v>
      </c>
      <c r="G12">
        <v>1</v>
      </c>
      <c r="H12" t="s">
        <v>145</v>
      </c>
      <c r="I12" t="s">
        <v>102</v>
      </c>
      <c r="K12" t="s">
        <v>145</v>
      </c>
      <c r="L12" t="s">
        <v>146</v>
      </c>
      <c r="N12" t="s">
        <v>104</v>
      </c>
      <c r="P12" t="s">
        <v>89</v>
      </c>
      <c r="Q12" t="s">
        <v>105</v>
      </c>
      <c r="R12" t="s">
        <v>143</v>
      </c>
      <c r="S12" t="s">
        <v>107</v>
      </c>
      <c r="T12" t="s">
        <v>104</v>
      </c>
      <c r="U12" t="s">
        <v>71</v>
      </c>
      <c r="V12">
        <v>402</v>
      </c>
      <c r="W12" t="s">
        <v>73</v>
      </c>
      <c r="X12" t="s">
        <v>120</v>
      </c>
      <c r="Y12" t="s">
        <v>71</v>
      </c>
      <c r="Z12" s="1">
        <v>39153</v>
      </c>
      <c r="AA12" t="s">
        <v>147</v>
      </c>
      <c r="AB12" t="s">
        <v>111</v>
      </c>
      <c r="AD12" t="s">
        <v>107</v>
      </c>
      <c r="AE12" s="2">
        <v>2</v>
      </c>
      <c r="AF12" t="e">
        <f>Value</f>
        <v>#NAME?</v>
      </c>
      <c r="AG12" t="s">
        <v>143</v>
      </c>
      <c r="AH12" t="s">
        <v>112</v>
      </c>
      <c r="AI12" t="s">
        <v>141</v>
      </c>
      <c r="AK12" t="s">
        <v>71</v>
      </c>
      <c r="AL12" t="s">
        <v>123</v>
      </c>
      <c r="AM12" t="s">
        <v>148</v>
      </c>
      <c r="AO12" t="s">
        <v>149</v>
      </c>
      <c r="AP12" t="s">
        <v>73</v>
      </c>
      <c r="AQ12" t="s">
        <v>125</v>
      </c>
      <c r="AR12" t="s">
        <v>71</v>
      </c>
      <c r="AT12" t="s">
        <v>150</v>
      </c>
      <c r="AU12" t="s">
        <v>151</v>
      </c>
      <c r="AV12" t="s">
        <v>71</v>
      </c>
      <c r="AW12" t="s">
        <v>152</v>
      </c>
      <c r="AX12" t="s">
        <v>153</v>
      </c>
      <c r="AY12" t="s">
        <v>150</v>
      </c>
    </row>
    <row r="13" spans="1:66" x14ac:dyDescent="0.25">
      <c r="A13">
        <v>12</v>
      </c>
      <c r="C13" t="s">
        <v>154</v>
      </c>
      <c r="D13" t="s">
        <v>155</v>
      </c>
      <c r="E13" t="s">
        <v>154</v>
      </c>
      <c r="F13" t="s">
        <v>89</v>
      </c>
      <c r="G13">
        <v>1</v>
      </c>
      <c r="H13" t="s">
        <v>156</v>
      </c>
      <c r="I13" t="s">
        <v>102</v>
      </c>
      <c r="K13" t="s">
        <v>156</v>
      </c>
      <c r="L13" t="s">
        <v>103</v>
      </c>
      <c r="N13" t="s">
        <v>104</v>
      </c>
      <c r="P13" t="s">
        <v>89</v>
      </c>
      <c r="Q13" t="s">
        <v>105</v>
      </c>
      <c r="R13" t="s">
        <v>154</v>
      </c>
      <c r="S13" t="s">
        <v>107</v>
      </c>
      <c r="T13" t="s">
        <v>104</v>
      </c>
      <c r="U13" t="s">
        <v>71</v>
      </c>
      <c r="V13">
        <v>402</v>
      </c>
      <c r="W13" t="s">
        <v>73</v>
      </c>
      <c r="X13" t="s">
        <v>120</v>
      </c>
      <c r="Y13" t="s">
        <v>71</v>
      </c>
      <c r="Z13" s="1">
        <v>39153</v>
      </c>
      <c r="AA13">
        <v>223878715636</v>
      </c>
      <c r="AB13" t="s">
        <v>111</v>
      </c>
      <c r="AD13" t="s">
        <v>107</v>
      </c>
      <c r="AE13" s="2">
        <v>2</v>
      </c>
      <c r="AF13" t="e">
        <f>Value</f>
        <v>#NAME?</v>
      </c>
      <c r="AG13" t="s">
        <v>154</v>
      </c>
      <c r="AH13" t="s">
        <v>112</v>
      </c>
      <c r="AI13" t="s">
        <v>141</v>
      </c>
      <c r="AK13" t="s">
        <v>71</v>
      </c>
      <c r="AL13" t="s">
        <v>123</v>
      </c>
      <c r="AM13" t="s">
        <v>157</v>
      </c>
      <c r="AO13" s="1">
        <v>39153</v>
      </c>
      <c r="AP13" t="s">
        <v>73</v>
      </c>
      <c r="AQ13" t="s">
        <v>125</v>
      </c>
      <c r="AR13" t="s">
        <v>71</v>
      </c>
      <c r="AT13" t="s">
        <v>158</v>
      </c>
      <c r="AU13" t="s">
        <v>126</v>
      </c>
      <c r="AV13" t="s">
        <v>71</v>
      </c>
      <c r="AW13" t="s">
        <v>159</v>
      </c>
      <c r="AX13" t="s">
        <v>117</v>
      </c>
      <c r="AY13" t="s">
        <v>158</v>
      </c>
    </row>
    <row r="14" spans="1:66" x14ac:dyDescent="0.25">
      <c r="A14">
        <v>13</v>
      </c>
      <c r="C14" t="s">
        <v>160</v>
      </c>
      <c r="D14" t="s">
        <v>161</v>
      </c>
      <c r="E14" t="s">
        <v>160</v>
      </c>
      <c r="F14" t="s">
        <v>89</v>
      </c>
      <c r="G14">
        <v>2</v>
      </c>
      <c r="H14" t="s">
        <v>156</v>
      </c>
      <c r="I14" t="s">
        <v>102</v>
      </c>
      <c r="K14" t="s">
        <v>156</v>
      </c>
      <c r="L14" t="s">
        <v>103</v>
      </c>
      <c r="N14" t="s">
        <v>104</v>
      </c>
      <c r="P14" t="s">
        <v>89</v>
      </c>
      <c r="Q14" t="s">
        <v>105</v>
      </c>
      <c r="R14" t="s">
        <v>160</v>
      </c>
      <c r="S14" t="s">
        <v>107</v>
      </c>
      <c r="T14" t="s">
        <v>104</v>
      </c>
      <c r="U14" t="s">
        <v>71</v>
      </c>
      <c r="V14">
        <v>402</v>
      </c>
      <c r="W14" t="s">
        <v>73</v>
      </c>
      <c r="X14" t="s">
        <v>120</v>
      </c>
      <c r="Y14" t="s">
        <v>71</v>
      </c>
      <c r="Z14" s="1">
        <v>39153</v>
      </c>
      <c r="AA14">
        <v>223858715623</v>
      </c>
      <c r="AB14" t="s">
        <v>111</v>
      </c>
      <c r="AD14" t="s">
        <v>107</v>
      </c>
      <c r="AE14" s="2">
        <v>2</v>
      </c>
      <c r="AF14" t="e">
        <f>Value</f>
        <v>#NAME?</v>
      </c>
      <c r="AG14" t="s">
        <v>160</v>
      </c>
      <c r="AH14" t="s">
        <v>112</v>
      </c>
      <c r="AI14" t="s">
        <v>141</v>
      </c>
      <c r="AK14" t="s">
        <v>71</v>
      </c>
      <c r="AL14" t="s">
        <v>123</v>
      </c>
      <c r="AM14" t="s">
        <v>157</v>
      </c>
      <c r="AO14" s="1">
        <v>39153</v>
      </c>
      <c r="AP14" t="s">
        <v>73</v>
      </c>
      <c r="AQ14" t="s">
        <v>125</v>
      </c>
      <c r="AR14" t="s">
        <v>71</v>
      </c>
      <c r="AT14" t="s">
        <v>162</v>
      </c>
      <c r="AU14" t="s">
        <v>126</v>
      </c>
      <c r="AV14" t="s">
        <v>71</v>
      </c>
      <c r="AW14" t="s">
        <v>159</v>
      </c>
      <c r="AX14" t="s">
        <v>153</v>
      </c>
      <c r="AY14" t="s">
        <v>162</v>
      </c>
    </row>
    <row r="15" spans="1:66" x14ac:dyDescent="0.25">
      <c r="A15">
        <v>14</v>
      </c>
      <c r="C15" t="s">
        <v>93</v>
      </c>
      <c r="D15" t="s">
        <v>163</v>
      </c>
      <c r="E15" t="s">
        <v>93</v>
      </c>
      <c r="F15" t="s">
        <v>89</v>
      </c>
      <c r="G15">
        <v>11</v>
      </c>
      <c r="H15" t="s">
        <v>164</v>
      </c>
      <c r="I15" t="s">
        <v>102</v>
      </c>
      <c r="K15" t="s">
        <v>164</v>
      </c>
      <c r="L15" t="s">
        <v>146</v>
      </c>
      <c r="N15" t="s">
        <v>104</v>
      </c>
      <c r="P15" t="s">
        <v>89</v>
      </c>
      <c r="Q15" t="s">
        <v>105</v>
      </c>
      <c r="R15" t="s">
        <v>93</v>
      </c>
      <c r="S15" t="s">
        <v>107</v>
      </c>
      <c r="T15" t="s">
        <v>104</v>
      </c>
      <c r="U15" t="s">
        <v>71</v>
      </c>
      <c r="V15">
        <v>402</v>
      </c>
      <c r="W15" t="s">
        <v>73</v>
      </c>
      <c r="X15" t="s">
        <v>120</v>
      </c>
      <c r="Y15" t="s">
        <v>71</v>
      </c>
      <c r="Z15" t="s">
        <v>165</v>
      </c>
      <c r="AA15" t="s">
        <v>166</v>
      </c>
      <c r="AB15" t="s">
        <v>111</v>
      </c>
      <c r="AD15" t="s">
        <v>107</v>
      </c>
      <c r="AE15" s="2">
        <v>2</v>
      </c>
      <c r="AF15" t="e">
        <f>Value</f>
        <v>#NAME?</v>
      </c>
      <c r="AG15" t="s">
        <v>93</v>
      </c>
      <c r="AH15" t="s">
        <v>112</v>
      </c>
      <c r="AI15" t="s">
        <v>141</v>
      </c>
      <c r="AK15" t="s">
        <v>71</v>
      </c>
      <c r="AL15" t="s">
        <v>123</v>
      </c>
      <c r="AM15" t="s">
        <v>167</v>
      </c>
      <c r="AO15" t="s">
        <v>165</v>
      </c>
      <c r="AP15" t="s">
        <v>73</v>
      </c>
      <c r="AQ15" t="s">
        <v>125</v>
      </c>
      <c r="AR15" t="s">
        <v>71</v>
      </c>
      <c r="AT15" t="s">
        <v>92</v>
      </c>
      <c r="AU15" t="s">
        <v>126</v>
      </c>
      <c r="AV15" t="s">
        <v>71</v>
      </c>
      <c r="AW15" t="s">
        <v>127</v>
      </c>
      <c r="AX15" t="s">
        <v>117</v>
      </c>
      <c r="AY15" t="s">
        <v>92</v>
      </c>
    </row>
    <row r="16" spans="1:66" x14ac:dyDescent="0.25">
      <c r="A16">
        <v>15</v>
      </c>
      <c r="C16" t="s">
        <v>168</v>
      </c>
      <c r="D16" t="s">
        <v>169</v>
      </c>
      <c r="E16" t="s">
        <v>168</v>
      </c>
      <c r="F16" t="s">
        <v>89</v>
      </c>
      <c r="G16">
        <v>1</v>
      </c>
      <c r="H16" t="s">
        <v>156</v>
      </c>
      <c r="I16" t="s">
        <v>102</v>
      </c>
      <c r="K16" t="s">
        <v>156</v>
      </c>
      <c r="L16" t="s">
        <v>103</v>
      </c>
      <c r="N16" t="s">
        <v>104</v>
      </c>
      <c r="P16" t="s">
        <v>89</v>
      </c>
      <c r="Q16" t="s">
        <v>105</v>
      </c>
      <c r="R16" t="s">
        <v>168</v>
      </c>
      <c r="S16" t="s">
        <v>107</v>
      </c>
      <c r="T16" t="s">
        <v>104</v>
      </c>
      <c r="U16" t="s">
        <v>71</v>
      </c>
      <c r="V16">
        <v>402</v>
      </c>
      <c r="W16" t="s">
        <v>73</v>
      </c>
      <c r="X16" t="s">
        <v>120</v>
      </c>
      <c r="Y16" t="s">
        <v>71</v>
      </c>
      <c r="Z16" s="1">
        <v>39153</v>
      </c>
      <c r="AA16">
        <v>223858715627</v>
      </c>
      <c r="AB16" t="s">
        <v>111</v>
      </c>
      <c r="AD16" t="s">
        <v>107</v>
      </c>
      <c r="AE16" s="2">
        <v>2</v>
      </c>
      <c r="AF16" t="e">
        <f>Value</f>
        <v>#NAME?</v>
      </c>
      <c r="AG16" t="s">
        <v>168</v>
      </c>
      <c r="AH16" t="s">
        <v>112</v>
      </c>
      <c r="AI16" t="s">
        <v>141</v>
      </c>
      <c r="AK16" t="s">
        <v>71</v>
      </c>
      <c r="AL16" t="s">
        <v>123</v>
      </c>
      <c r="AM16" t="s">
        <v>157</v>
      </c>
      <c r="AO16" s="1">
        <v>39153</v>
      </c>
      <c r="AP16" t="s">
        <v>73</v>
      </c>
      <c r="AQ16" t="s">
        <v>125</v>
      </c>
      <c r="AR16" t="s">
        <v>71</v>
      </c>
      <c r="AT16" t="s">
        <v>170</v>
      </c>
      <c r="AU16" t="s">
        <v>126</v>
      </c>
      <c r="AV16" t="s">
        <v>71</v>
      </c>
      <c r="AW16" t="s">
        <v>159</v>
      </c>
      <c r="AX16" t="s">
        <v>153</v>
      </c>
      <c r="AY16" t="s">
        <v>170</v>
      </c>
    </row>
    <row r="17" spans="1:54" x14ac:dyDescent="0.25">
      <c r="A17">
        <v>16</v>
      </c>
      <c r="C17" t="s">
        <v>171</v>
      </c>
      <c r="D17" t="s">
        <v>172</v>
      </c>
      <c r="E17" t="s">
        <v>171</v>
      </c>
      <c r="F17" t="s">
        <v>89</v>
      </c>
      <c r="G17">
        <v>4</v>
      </c>
      <c r="H17" t="s">
        <v>145</v>
      </c>
      <c r="I17" t="s">
        <v>102</v>
      </c>
      <c r="K17" t="s">
        <v>145</v>
      </c>
      <c r="L17" t="s">
        <v>146</v>
      </c>
      <c r="N17" t="s">
        <v>104</v>
      </c>
      <c r="P17" t="s">
        <v>89</v>
      </c>
      <c r="Q17" t="s">
        <v>105</v>
      </c>
      <c r="R17" t="s">
        <v>171</v>
      </c>
      <c r="S17" t="s">
        <v>107</v>
      </c>
      <c r="T17" t="s">
        <v>104</v>
      </c>
      <c r="U17" t="s">
        <v>71</v>
      </c>
      <c r="V17">
        <v>402</v>
      </c>
      <c r="W17" t="s">
        <v>73</v>
      </c>
      <c r="X17" t="s">
        <v>120</v>
      </c>
      <c r="Y17" t="s">
        <v>71</v>
      </c>
      <c r="Z17" s="1">
        <v>39153</v>
      </c>
      <c r="AA17" t="s">
        <v>173</v>
      </c>
      <c r="AB17" t="s">
        <v>111</v>
      </c>
      <c r="AD17" t="s">
        <v>107</v>
      </c>
      <c r="AE17" s="2">
        <v>2</v>
      </c>
      <c r="AF17" t="e">
        <f>Value</f>
        <v>#NAME?</v>
      </c>
      <c r="AG17" t="s">
        <v>171</v>
      </c>
      <c r="AH17" t="s">
        <v>112</v>
      </c>
      <c r="AI17" t="s">
        <v>141</v>
      </c>
      <c r="AK17" t="s">
        <v>71</v>
      </c>
      <c r="AL17" t="s">
        <v>123</v>
      </c>
      <c r="AM17" t="s">
        <v>148</v>
      </c>
      <c r="AO17" s="1">
        <v>39153</v>
      </c>
      <c r="AP17" t="s">
        <v>73</v>
      </c>
      <c r="AQ17" t="s">
        <v>125</v>
      </c>
      <c r="AR17" t="s">
        <v>71</v>
      </c>
      <c r="AT17" t="s">
        <v>174</v>
      </c>
      <c r="AU17" t="s">
        <v>151</v>
      </c>
      <c r="AV17" t="s">
        <v>71</v>
      </c>
      <c r="AW17" t="s">
        <v>152</v>
      </c>
      <c r="AX17" t="s">
        <v>153</v>
      </c>
      <c r="AY17" t="s">
        <v>174</v>
      </c>
    </row>
    <row r="18" spans="1:54" x14ac:dyDescent="0.25">
      <c r="A18">
        <v>17</v>
      </c>
      <c r="C18" t="s">
        <v>175</v>
      </c>
      <c r="D18" t="s">
        <v>176</v>
      </c>
      <c r="E18" t="s">
        <v>175</v>
      </c>
      <c r="F18" t="s">
        <v>177</v>
      </c>
      <c r="G18">
        <v>1</v>
      </c>
      <c r="H18" t="s">
        <v>178</v>
      </c>
      <c r="I18" t="s">
        <v>102</v>
      </c>
      <c r="K18" t="s">
        <v>178</v>
      </c>
      <c r="L18" t="s">
        <v>146</v>
      </c>
      <c r="N18" t="s">
        <v>104</v>
      </c>
      <c r="P18" t="s">
        <v>177</v>
      </c>
      <c r="Q18" t="s">
        <v>105</v>
      </c>
      <c r="R18" t="s">
        <v>179</v>
      </c>
      <c r="S18" t="s">
        <v>107</v>
      </c>
      <c r="T18" t="s">
        <v>104</v>
      </c>
      <c r="U18" t="s">
        <v>71</v>
      </c>
      <c r="V18">
        <v>603</v>
      </c>
      <c r="W18" t="s">
        <v>73</v>
      </c>
      <c r="X18" t="s">
        <v>120</v>
      </c>
      <c r="Y18" t="s">
        <v>71</v>
      </c>
      <c r="Z18" s="1">
        <v>39153</v>
      </c>
      <c r="AA18" t="s">
        <v>180</v>
      </c>
      <c r="AB18" t="s">
        <v>111</v>
      </c>
      <c r="AD18" t="s">
        <v>107</v>
      </c>
      <c r="AE18" s="2">
        <v>2</v>
      </c>
      <c r="AF18" t="e">
        <f>Value</f>
        <v>#NAME?</v>
      </c>
      <c r="AG18" t="s">
        <v>175</v>
      </c>
      <c r="AH18" t="s">
        <v>112</v>
      </c>
      <c r="AI18" t="s">
        <v>181</v>
      </c>
      <c r="AK18" t="s">
        <v>71</v>
      </c>
      <c r="AL18" t="s">
        <v>123</v>
      </c>
      <c r="AM18" t="s">
        <v>148</v>
      </c>
      <c r="AO18" s="1">
        <v>39153</v>
      </c>
      <c r="AP18" t="s">
        <v>73</v>
      </c>
      <c r="AQ18" t="s">
        <v>125</v>
      </c>
      <c r="AR18" t="s">
        <v>71</v>
      </c>
      <c r="AT18" t="s">
        <v>182</v>
      </c>
      <c r="AU18" t="s">
        <v>116</v>
      </c>
      <c r="AV18" t="s">
        <v>71</v>
      </c>
      <c r="AW18" t="s">
        <v>127</v>
      </c>
      <c r="AX18" t="s">
        <v>128</v>
      </c>
      <c r="AY18" t="s">
        <v>182</v>
      </c>
    </row>
    <row r="19" spans="1:54" x14ac:dyDescent="0.25">
      <c r="A19">
        <v>18</v>
      </c>
      <c r="C19" t="s">
        <v>175</v>
      </c>
      <c r="D19" t="s">
        <v>183</v>
      </c>
      <c r="E19" t="s">
        <v>175</v>
      </c>
      <c r="F19" t="s">
        <v>177</v>
      </c>
      <c r="G19">
        <v>13</v>
      </c>
      <c r="H19" t="s">
        <v>178</v>
      </c>
      <c r="I19" t="s">
        <v>102</v>
      </c>
      <c r="K19" t="s">
        <v>178</v>
      </c>
      <c r="L19" t="s">
        <v>146</v>
      </c>
      <c r="N19" t="s">
        <v>104</v>
      </c>
      <c r="P19" t="s">
        <v>177</v>
      </c>
      <c r="Q19" t="s">
        <v>105</v>
      </c>
      <c r="R19" t="s">
        <v>179</v>
      </c>
      <c r="S19" t="s">
        <v>107</v>
      </c>
      <c r="T19" t="s">
        <v>104</v>
      </c>
      <c r="U19" t="s">
        <v>71</v>
      </c>
      <c r="V19">
        <v>603</v>
      </c>
      <c r="W19" t="s">
        <v>73</v>
      </c>
      <c r="X19" t="s">
        <v>120</v>
      </c>
      <c r="Y19" t="s">
        <v>71</v>
      </c>
      <c r="Z19" s="1">
        <v>39153</v>
      </c>
      <c r="AA19" t="s">
        <v>180</v>
      </c>
      <c r="AB19" t="s">
        <v>111</v>
      </c>
      <c r="AD19" t="s">
        <v>107</v>
      </c>
      <c r="AE19" s="2">
        <v>2</v>
      </c>
      <c r="AF19" t="e">
        <f>Value</f>
        <v>#NAME?</v>
      </c>
      <c r="AG19" t="s">
        <v>175</v>
      </c>
      <c r="AH19" t="s">
        <v>112</v>
      </c>
      <c r="AI19" t="s">
        <v>181</v>
      </c>
      <c r="AK19" t="s">
        <v>71</v>
      </c>
      <c r="AL19" t="s">
        <v>123</v>
      </c>
      <c r="AM19" t="s">
        <v>148</v>
      </c>
      <c r="AO19" s="1">
        <v>39153</v>
      </c>
      <c r="AP19" t="s">
        <v>73</v>
      </c>
      <c r="AQ19" t="s">
        <v>125</v>
      </c>
      <c r="AR19" t="s">
        <v>71</v>
      </c>
      <c r="AT19" t="s">
        <v>182</v>
      </c>
      <c r="AU19" t="s">
        <v>116</v>
      </c>
      <c r="AV19" t="s">
        <v>71</v>
      </c>
      <c r="AW19" t="s">
        <v>127</v>
      </c>
      <c r="AX19" t="s">
        <v>128</v>
      </c>
      <c r="AY19" t="s">
        <v>182</v>
      </c>
    </row>
    <row r="20" spans="1:54" x14ac:dyDescent="0.25">
      <c r="A20">
        <v>19</v>
      </c>
      <c r="C20" t="s">
        <v>97</v>
      </c>
      <c r="D20" t="s">
        <v>184</v>
      </c>
      <c r="E20" t="s">
        <v>97</v>
      </c>
      <c r="F20" t="s">
        <v>96</v>
      </c>
      <c r="G20">
        <v>18</v>
      </c>
      <c r="H20" t="s">
        <v>185</v>
      </c>
      <c r="I20" t="s">
        <v>102</v>
      </c>
      <c r="K20" t="s">
        <v>185</v>
      </c>
      <c r="L20" t="s">
        <v>72</v>
      </c>
      <c r="N20" t="s">
        <v>104</v>
      </c>
      <c r="P20" t="s">
        <v>96</v>
      </c>
      <c r="Q20" t="s">
        <v>105</v>
      </c>
      <c r="R20" t="s">
        <v>97</v>
      </c>
      <c r="S20" t="s">
        <v>107</v>
      </c>
      <c r="T20" t="s">
        <v>104</v>
      </c>
      <c r="U20" t="s">
        <v>71</v>
      </c>
      <c r="V20">
        <v>603</v>
      </c>
      <c r="W20" t="s">
        <v>73</v>
      </c>
      <c r="X20" t="s">
        <v>120</v>
      </c>
      <c r="Y20" t="s">
        <v>71</v>
      </c>
      <c r="Z20" t="s">
        <v>186</v>
      </c>
      <c r="AA20" t="s">
        <v>187</v>
      </c>
      <c r="AB20" t="s">
        <v>111</v>
      </c>
      <c r="AD20" t="s">
        <v>107</v>
      </c>
      <c r="AE20" s="2">
        <v>2</v>
      </c>
      <c r="AF20" t="e">
        <f>Value</f>
        <v>#NAME?</v>
      </c>
      <c r="AG20" t="s">
        <v>97</v>
      </c>
      <c r="AH20" t="s">
        <v>112</v>
      </c>
      <c r="AI20" t="s">
        <v>188</v>
      </c>
      <c r="AK20" t="s">
        <v>71</v>
      </c>
      <c r="AL20" t="s">
        <v>123</v>
      </c>
      <c r="AM20" t="s">
        <v>167</v>
      </c>
      <c r="AO20" t="s">
        <v>189</v>
      </c>
      <c r="AP20" t="s">
        <v>73</v>
      </c>
      <c r="AQ20" t="s">
        <v>125</v>
      </c>
      <c r="AR20" t="s">
        <v>71</v>
      </c>
      <c r="AT20" t="s">
        <v>95</v>
      </c>
      <c r="AU20" t="s">
        <v>116</v>
      </c>
      <c r="AV20" t="s">
        <v>71</v>
      </c>
      <c r="AW20" t="s">
        <v>127</v>
      </c>
      <c r="AX20" t="s">
        <v>128</v>
      </c>
      <c r="AY20" t="s">
        <v>95</v>
      </c>
    </row>
    <row r="21" spans="1:54" x14ac:dyDescent="0.25">
      <c r="A21">
        <v>20</v>
      </c>
      <c r="C21" t="s">
        <v>190</v>
      </c>
      <c r="D21" t="s">
        <v>191</v>
      </c>
      <c r="E21" t="s">
        <v>190</v>
      </c>
      <c r="F21" t="s">
        <v>192</v>
      </c>
      <c r="G21">
        <v>23</v>
      </c>
      <c r="H21" t="s">
        <v>193</v>
      </c>
      <c r="I21" t="s">
        <v>102</v>
      </c>
      <c r="K21" t="s">
        <v>193</v>
      </c>
      <c r="L21" t="s">
        <v>72</v>
      </c>
      <c r="N21" t="s">
        <v>104</v>
      </c>
      <c r="P21" t="s">
        <v>192</v>
      </c>
      <c r="Q21" t="s">
        <v>105</v>
      </c>
      <c r="R21" t="s">
        <v>190</v>
      </c>
      <c r="S21" t="s">
        <v>107</v>
      </c>
      <c r="T21" t="s">
        <v>104</v>
      </c>
      <c r="U21" t="s">
        <v>71</v>
      </c>
      <c r="V21">
        <v>603</v>
      </c>
      <c r="W21" t="s">
        <v>73</v>
      </c>
      <c r="X21" t="s">
        <v>120</v>
      </c>
      <c r="Y21" t="s">
        <v>71</v>
      </c>
      <c r="Z21" t="s">
        <v>186</v>
      </c>
      <c r="AA21" t="s">
        <v>194</v>
      </c>
      <c r="AB21" t="s">
        <v>111</v>
      </c>
      <c r="AD21" t="s">
        <v>107</v>
      </c>
      <c r="AE21" s="2">
        <v>2</v>
      </c>
      <c r="AF21" t="e">
        <f>Value</f>
        <v>#NAME?</v>
      </c>
      <c r="AG21" t="s">
        <v>190</v>
      </c>
      <c r="AH21" t="s">
        <v>112</v>
      </c>
      <c r="AI21" t="s">
        <v>181</v>
      </c>
      <c r="AK21" t="s">
        <v>71</v>
      </c>
      <c r="AL21" t="s">
        <v>123</v>
      </c>
      <c r="AM21" t="s">
        <v>135</v>
      </c>
      <c r="AO21" t="s">
        <v>195</v>
      </c>
      <c r="AP21" t="s">
        <v>73</v>
      </c>
      <c r="AQ21" t="s">
        <v>125</v>
      </c>
      <c r="AR21" t="s">
        <v>71</v>
      </c>
      <c r="AT21" t="s">
        <v>196</v>
      </c>
      <c r="AU21" t="s">
        <v>126</v>
      </c>
      <c r="AV21" t="s">
        <v>71</v>
      </c>
      <c r="AW21" t="s">
        <v>127</v>
      </c>
      <c r="AX21" t="s">
        <v>117</v>
      </c>
      <c r="AY21" t="s">
        <v>196</v>
      </c>
    </row>
    <row r="22" spans="1:54" x14ac:dyDescent="0.25">
      <c r="A22">
        <v>21</v>
      </c>
      <c r="C22" t="s">
        <v>197</v>
      </c>
      <c r="D22" t="s">
        <v>198</v>
      </c>
      <c r="E22" t="s">
        <v>197</v>
      </c>
      <c r="F22" t="s">
        <v>199</v>
      </c>
      <c r="G22">
        <v>4</v>
      </c>
      <c r="H22" t="s">
        <v>200</v>
      </c>
      <c r="I22" t="s">
        <v>102</v>
      </c>
      <c r="K22" t="s">
        <v>200</v>
      </c>
      <c r="L22" t="s">
        <v>146</v>
      </c>
      <c r="N22" t="s">
        <v>104</v>
      </c>
      <c r="P22" t="s">
        <v>199</v>
      </c>
      <c r="Q22" t="s">
        <v>105</v>
      </c>
      <c r="R22" t="s">
        <v>197</v>
      </c>
      <c r="S22" t="s">
        <v>107</v>
      </c>
      <c r="T22" t="s">
        <v>104</v>
      </c>
      <c r="U22" t="s">
        <v>71</v>
      </c>
      <c r="V22">
        <v>805</v>
      </c>
      <c r="W22" t="s">
        <v>73</v>
      </c>
      <c r="X22" t="s">
        <v>120</v>
      </c>
      <c r="Y22" t="s">
        <v>71</v>
      </c>
      <c r="Z22" t="s">
        <v>165</v>
      </c>
      <c r="AA22" t="s">
        <v>201</v>
      </c>
      <c r="AB22" t="s">
        <v>111</v>
      </c>
      <c r="AD22" t="s">
        <v>107</v>
      </c>
      <c r="AE22" s="2">
        <v>2</v>
      </c>
      <c r="AF22" t="e">
        <f>Value</f>
        <v>#NAME?</v>
      </c>
      <c r="AG22" t="s">
        <v>197</v>
      </c>
      <c r="AH22" t="s">
        <v>112</v>
      </c>
      <c r="AI22" t="s">
        <v>202</v>
      </c>
      <c r="AK22" t="s">
        <v>71</v>
      </c>
      <c r="AL22" t="s">
        <v>123</v>
      </c>
      <c r="AM22" t="s">
        <v>167</v>
      </c>
      <c r="AO22" t="s">
        <v>165</v>
      </c>
      <c r="AP22" t="s">
        <v>73</v>
      </c>
      <c r="AQ22" t="s">
        <v>125</v>
      </c>
      <c r="AR22" t="s">
        <v>71</v>
      </c>
      <c r="AT22" t="s">
        <v>95</v>
      </c>
      <c r="AU22" t="s">
        <v>126</v>
      </c>
      <c r="AV22" t="s">
        <v>71</v>
      </c>
      <c r="AW22" t="s">
        <v>127</v>
      </c>
      <c r="AX22" t="s">
        <v>117</v>
      </c>
      <c r="AY22" t="s">
        <v>95</v>
      </c>
    </row>
    <row r="23" spans="1:54" x14ac:dyDescent="0.25">
      <c r="A23">
        <v>22</v>
      </c>
      <c r="C23" t="s">
        <v>203</v>
      </c>
      <c r="D23" t="s">
        <v>204</v>
      </c>
      <c r="E23" t="s">
        <v>203</v>
      </c>
      <c r="F23" t="s">
        <v>199</v>
      </c>
      <c r="G23">
        <v>23</v>
      </c>
      <c r="H23" t="s">
        <v>205</v>
      </c>
      <c r="I23" t="s">
        <v>102</v>
      </c>
      <c r="K23" t="s">
        <v>205</v>
      </c>
      <c r="L23" t="s">
        <v>146</v>
      </c>
      <c r="N23" t="s">
        <v>104</v>
      </c>
      <c r="P23" t="s">
        <v>199</v>
      </c>
      <c r="Q23" t="s">
        <v>105</v>
      </c>
      <c r="R23" t="s">
        <v>203</v>
      </c>
      <c r="S23" t="s">
        <v>107</v>
      </c>
      <c r="T23" t="s">
        <v>104</v>
      </c>
      <c r="U23" t="s">
        <v>71</v>
      </c>
      <c r="V23">
        <v>805</v>
      </c>
      <c r="W23" t="s">
        <v>73</v>
      </c>
      <c r="X23" t="s">
        <v>120</v>
      </c>
      <c r="Y23" t="s">
        <v>71</v>
      </c>
      <c r="Z23" s="1">
        <v>39153</v>
      </c>
      <c r="AA23">
        <v>222224013672</v>
      </c>
      <c r="AB23" t="s">
        <v>111</v>
      </c>
      <c r="AD23" t="s">
        <v>107</v>
      </c>
      <c r="AE23" s="2">
        <v>2</v>
      </c>
      <c r="AF23" t="e">
        <f>Value</f>
        <v>#NAME?</v>
      </c>
      <c r="AG23" t="s">
        <v>203</v>
      </c>
      <c r="AH23" t="s">
        <v>112</v>
      </c>
      <c r="AI23" t="s">
        <v>206</v>
      </c>
      <c r="AK23" t="s">
        <v>71</v>
      </c>
      <c r="AL23" t="s">
        <v>123</v>
      </c>
      <c r="AM23" t="s">
        <v>157</v>
      </c>
      <c r="AO23" s="1">
        <v>39153</v>
      </c>
      <c r="AP23" t="s">
        <v>73</v>
      </c>
      <c r="AQ23" t="s">
        <v>125</v>
      </c>
      <c r="AR23" t="s">
        <v>71</v>
      </c>
      <c r="AT23" t="s">
        <v>196</v>
      </c>
      <c r="AU23" t="s">
        <v>126</v>
      </c>
      <c r="AV23" t="s">
        <v>71</v>
      </c>
      <c r="AW23" t="s">
        <v>127</v>
      </c>
      <c r="AX23" t="s">
        <v>207</v>
      </c>
      <c r="AY23" t="s">
        <v>196</v>
      </c>
    </row>
    <row r="24" spans="1:54" x14ac:dyDescent="0.25">
      <c r="A24">
        <v>23</v>
      </c>
      <c r="C24" t="s">
        <v>208</v>
      </c>
      <c r="D24" t="s">
        <v>209</v>
      </c>
      <c r="E24" t="s">
        <v>208</v>
      </c>
      <c r="F24" t="s">
        <v>210</v>
      </c>
      <c r="G24">
        <v>11</v>
      </c>
      <c r="H24" t="s">
        <v>211</v>
      </c>
      <c r="I24" t="s">
        <v>102</v>
      </c>
      <c r="K24" t="s">
        <v>211</v>
      </c>
      <c r="L24" t="s">
        <v>146</v>
      </c>
      <c r="N24" t="s">
        <v>104</v>
      </c>
      <c r="P24" t="s">
        <v>210</v>
      </c>
      <c r="Q24" t="s">
        <v>105</v>
      </c>
      <c r="R24" t="s">
        <v>208</v>
      </c>
      <c r="S24" t="s">
        <v>107</v>
      </c>
      <c r="T24" t="s">
        <v>104</v>
      </c>
      <c r="U24" t="s">
        <v>71</v>
      </c>
      <c r="V24">
        <v>805</v>
      </c>
      <c r="W24" t="s">
        <v>73</v>
      </c>
      <c r="X24" t="s">
        <v>120</v>
      </c>
      <c r="Y24" t="s">
        <v>71</v>
      </c>
      <c r="Z24" t="s">
        <v>212</v>
      </c>
      <c r="AA24" t="s">
        <v>213</v>
      </c>
      <c r="AB24" t="s">
        <v>111</v>
      </c>
      <c r="AD24" t="s">
        <v>107</v>
      </c>
      <c r="AE24" s="2">
        <v>2</v>
      </c>
      <c r="AF24" t="e">
        <f>Value</f>
        <v>#NAME?</v>
      </c>
      <c r="AG24" t="s">
        <v>208</v>
      </c>
      <c r="AH24" t="s">
        <v>112</v>
      </c>
      <c r="AI24" t="s">
        <v>214</v>
      </c>
      <c r="AK24" t="s">
        <v>71</v>
      </c>
      <c r="AL24" t="s">
        <v>123</v>
      </c>
      <c r="AM24" t="s">
        <v>148</v>
      </c>
      <c r="AO24" t="s">
        <v>212</v>
      </c>
      <c r="AP24" t="s">
        <v>73</v>
      </c>
      <c r="AQ24" t="s">
        <v>125</v>
      </c>
      <c r="AR24" t="s">
        <v>71</v>
      </c>
      <c r="AT24" t="s">
        <v>215</v>
      </c>
      <c r="AU24" t="s">
        <v>116</v>
      </c>
      <c r="AV24" t="s">
        <v>71</v>
      </c>
      <c r="AW24" t="s">
        <v>127</v>
      </c>
      <c r="AX24" t="s">
        <v>128</v>
      </c>
      <c r="AY24" t="s">
        <v>215</v>
      </c>
    </row>
    <row r="25" spans="1:54" x14ac:dyDescent="0.25">
      <c r="A25">
        <v>24</v>
      </c>
      <c r="C25" t="s">
        <v>216</v>
      </c>
      <c r="D25" t="s">
        <v>217</v>
      </c>
      <c r="E25" t="s">
        <v>216</v>
      </c>
      <c r="F25" t="s">
        <v>218</v>
      </c>
      <c r="G25">
        <v>2</v>
      </c>
      <c r="H25" t="s">
        <v>219</v>
      </c>
      <c r="I25" t="s">
        <v>102</v>
      </c>
      <c r="K25" t="s">
        <v>219</v>
      </c>
      <c r="L25" t="s">
        <v>146</v>
      </c>
      <c r="N25" t="s">
        <v>104</v>
      </c>
      <c r="P25" t="s">
        <v>218</v>
      </c>
      <c r="Q25" t="s">
        <v>105</v>
      </c>
      <c r="R25" t="s">
        <v>220</v>
      </c>
      <c r="S25" t="s">
        <v>107</v>
      </c>
      <c r="T25" t="s">
        <v>104</v>
      </c>
      <c r="U25" t="s">
        <v>71</v>
      </c>
      <c r="V25">
        <v>1206</v>
      </c>
      <c r="W25" t="s">
        <v>73</v>
      </c>
      <c r="X25" t="s">
        <v>120</v>
      </c>
      <c r="Y25" t="s">
        <v>71</v>
      </c>
      <c r="Z25" t="s">
        <v>221</v>
      </c>
      <c r="AA25" t="s">
        <v>222</v>
      </c>
      <c r="AB25" t="s">
        <v>111</v>
      </c>
      <c r="AD25" t="s">
        <v>107</v>
      </c>
      <c r="AE25" s="2">
        <v>2</v>
      </c>
      <c r="AF25" t="e">
        <f>Value</f>
        <v>#NAME?</v>
      </c>
      <c r="AG25" t="s">
        <v>216</v>
      </c>
      <c r="AH25" t="s">
        <v>112</v>
      </c>
      <c r="AI25" t="s">
        <v>223</v>
      </c>
      <c r="AK25" t="s">
        <v>71</v>
      </c>
      <c r="AL25" t="s">
        <v>123</v>
      </c>
      <c r="AM25" t="s">
        <v>148</v>
      </c>
      <c r="AO25" t="s">
        <v>221</v>
      </c>
      <c r="AP25" t="s">
        <v>73</v>
      </c>
      <c r="AQ25" t="s">
        <v>125</v>
      </c>
      <c r="AR25" t="s">
        <v>71</v>
      </c>
      <c r="AT25" t="s">
        <v>182</v>
      </c>
      <c r="AU25" t="s">
        <v>126</v>
      </c>
      <c r="AV25" t="s">
        <v>71</v>
      </c>
      <c r="AW25" t="s">
        <v>159</v>
      </c>
      <c r="AX25" t="s">
        <v>117</v>
      </c>
      <c r="AY25" t="s">
        <v>182</v>
      </c>
    </row>
    <row r="26" spans="1:54" x14ac:dyDescent="0.25">
      <c r="A26">
        <v>25</v>
      </c>
      <c r="C26" t="s">
        <v>224</v>
      </c>
      <c r="D26" t="s">
        <v>225</v>
      </c>
      <c r="E26" t="s">
        <v>224</v>
      </c>
      <c r="F26" t="s">
        <v>226</v>
      </c>
      <c r="G26">
        <v>1</v>
      </c>
      <c r="H26" t="s">
        <v>227</v>
      </c>
      <c r="I26" t="s">
        <v>102</v>
      </c>
      <c r="K26" t="s">
        <v>227</v>
      </c>
      <c r="L26" t="s">
        <v>72</v>
      </c>
      <c r="N26" t="s">
        <v>104</v>
      </c>
      <c r="P26" t="s">
        <v>226</v>
      </c>
      <c r="Q26" t="s">
        <v>105</v>
      </c>
      <c r="R26" t="s">
        <v>224</v>
      </c>
      <c r="S26" t="s">
        <v>107</v>
      </c>
      <c r="T26" t="s">
        <v>104</v>
      </c>
      <c r="U26" t="s">
        <v>71</v>
      </c>
      <c r="V26">
        <v>1206</v>
      </c>
      <c r="W26" t="s">
        <v>73</v>
      </c>
      <c r="X26" t="s">
        <v>120</v>
      </c>
      <c r="Y26" t="s">
        <v>71</v>
      </c>
      <c r="Z26" t="s">
        <v>228</v>
      </c>
      <c r="AA26" t="s">
        <v>229</v>
      </c>
      <c r="AB26" t="s">
        <v>111</v>
      </c>
      <c r="AD26" t="s">
        <v>107</v>
      </c>
      <c r="AE26" s="2">
        <v>2</v>
      </c>
      <c r="AF26" t="e">
        <f>Value</f>
        <v>#NAME?</v>
      </c>
      <c r="AG26" t="s">
        <v>224</v>
      </c>
      <c r="AH26" t="s">
        <v>112</v>
      </c>
      <c r="AI26" t="s">
        <v>223</v>
      </c>
      <c r="AK26" t="s">
        <v>71</v>
      </c>
      <c r="AL26" t="s">
        <v>123</v>
      </c>
      <c r="AM26" t="s">
        <v>167</v>
      </c>
      <c r="AO26" t="s">
        <v>230</v>
      </c>
      <c r="AP26" t="s">
        <v>73</v>
      </c>
      <c r="AQ26" t="s">
        <v>125</v>
      </c>
      <c r="AR26" t="s">
        <v>71</v>
      </c>
      <c r="AT26" t="s">
        <v>215</v>
      </c>
      <c r="AU26" t="s">
        <v>116</v>
      </c>
      <c r="AV26" t="s">
        <v>71</v>
      </c>
      <c r="AW26" t="s">
        <v>127</v>
      </c>
      <c r="AX26" t="s">
        <v>231</v>
      </c>
      <c r="AY26" t="s">
        <v>215</v>
      </c>
    </row>
    <row r="27" spans="1:54" x14ac:dyDescent="0.25">
      <c r="A27">
        <v>26</v>
      </c>
      <c r="C27" t="s">
        <v>232</v>
      </c>
      <c r="D27" t="s">
        <v>233</v>
      </c>
      <c r="E27" t="s">
        <v>232</v>
      </c>
      <c r="F27" t="s">
        <v>234</v>
      </c>
      <c r="G27">
        <v>4</v>
      </c>
      <c r="H27" t="s">
        <v>235</v>
      </c>
      <c r="I27" t="s">
        <v>102</v>
      </c>
      <c r="K27" t="s">
        <v>235</v>
      </c>
      <c r="L27" t="s">
        <v>146</v>
      </c>
      <c r="N27" t="s">
        <v>104</v>
      </c>
      <c r="P27" t="s">
        <v>234</v>
      </c>
      <c r="Q27" t="s">
        <v>105</v>
      </c>
      <c r="R27" t="s">
        <v>232</v>
      </c>
      <c r="S27" t="s">
        <v>107</v>
      </c>
      <c r="T27" t="s">
        <v>104</v>
      </c>
      <c r="U27" t="s">
        <v>71</v>
      </c>
      <c r="V27">
        <v>1210</v>
      </c>
      <c r="W27" t="s">
        <v>73</v>
      </c>
      <c r="X27" t="s">
        <v>120</v>
      </c>
      <c r="Y27" t="s">
        <v>71</v>
      </c>
      <c r="Z27" t="s">
        <v>236</v>
      </c>
      <c r="AA27" t="s">
        <v>237</v>
      </c>
      <c r="AB27" t="s">
        <v>111</v>
      </c>
      <c r="AD27" t="s">
        <v>107</v>
      </c>
      <c r="AE27" s="2">
        <v>2</v>
      </c>
      <c r="AF27" t="e">
        <f>Value</f>
        <v>#NAME?</v>
      </c>
      <c r="AG27" t="s">
        <v>232</v>
      </c>
      <c r="AH27" t="s">
        <v>112</v>
      </c>
      <c r="AI27" t="s">
        <v>238</v>
      </c>
      <c r="AK27" t="s">
        <v>71</v>
      </c>
      <c r="AL27" t="s">
        <v>123</v>
      </c>
      <c r="AM27" t="s">
        <v>142</v>
      </c>
      <c r="AO27" t="s">
        <v>236</v>
      </c>
      <c r="AP27" t="s">
        <v>73</v>
      </c>
      <c r="AQ27" t="s">
        <v>125</v>
      </c>
      <c r="AR27" t="s">
        <v>71</v>
      </c>
      <c r="AT27" t="s">
        <v>239</v>
      </c>
      <c r="AU27" t="s">
        <v>116</v>
      </c>
      <c r="AV27" t="s">
        <v>71</v>
      </c>
      <c r="AW27" t="s">
        <v>127</v>
      </c>
      <c r="AX27" t="s">
        <v>128</v>
      </c>
      <c r="AY27" t="s">
        <v>239</v>
      </c>
    </row>
    <row r="28" spans="1:54" x14ac:dyDescent="0.25">
      <c r="A28">
        <v>27</v>
      </c>
      <c r="C28" t="s">
        <v>240</v>
      </c>
      <c r="D28" t="s">
        <v>241</v>
      </c>
      <c r="E28" t="s">
        <v>240</v>
      </c>
      <c r="F28" t="s">
        <v>242</v>
      </c>
      <c r="G28">
        <v>2</v>
      </c>
      <c r="H28" t="s">
        <v>243</v>
      </c>
      <c r="I28" t="s">
        <v>102</v>
      </c>
      <c r="K28" t="s">
        <v>243</v>
      </c>
      <c r="L28" t="s">
        <v>72</v>
      </c>
      <c r="N28" t="s">
        <v>73</v>
      </c>
      <c r="P28" t="s">
        <v>242</v>
      </c>
      <c r="Q28" t="s">
        <v>244</v>
      </c>
      <c r="R28" t="s">
        <v>245</v>
      </c>
      <c r="S28" t="s">
        <v>107</v>
      </c>
      <c r="T28" t="s">
        <v>104</v>
      </c>
      <c r="U28" t="s">
        <v>246</v>
      </c>
      <c r="V28" t="s">
        <v>247</v>
      </c>
      <c r="W28" t="s">
        <v>73</v>
      </c>
      <c r="X28" t="s">
        <v>248</v>
      </c>
      <c r="Y28" t="s">
        <v>71</v>
      </c>
      <c r="Z28" t="s">
        <v>249</v>
      </c>
      <c r="AA28" t="s">
        <v>71</v>
      </c>
      <c r="AB28" t="s">
        <v>111</v>
      </c>
      <c r="AD28" t="s">
        <v>107</v>
      </c>
      <c r="AE28" s="2">
        <v>2</v>
      </c>
      <c r="AF28" t="e">
        <f>Value</f>
        <v>#NAME?</v>
      </c>
      <c r="AG28" t="s">
        <v>240</v>
      </c>
      <c r="AH28" t="s">
        <v>250</v>
      </c>
      <c r="AI28" t="s">
        <v>71</v>
      </c>
      <c r="AK28" t="s">
        <v>71</v>
      </c>
      <c r="AL28" t="s">
        <v>123</v>
      </c>
      <c r="AM28" t="s">
        <v>71</v>
      </c>
      <c r="AO28" t="s">
        <v>149</v>
      </c>
      <c r="AP28" t="s">
        <v>73</v>
      </c>
      <c r="AQ28" t="s">
        <v>167</v>
      </c>
      <c r="AR28" t="s">
        <v>71</v>
      </c>
      <c r="AT28" t="s">
        <v>251</v>
      </c>
      <c r="AU28" t="s">
        <v>151</v>
      </c>
      <c r="AV28" t="s">
        <v>71</v>
      </c>
      <c r="AW28" t="s">
        <v>71</v>
      </c>
      <c r="AX28" t="s">
        <v>252</v>
      </c>
      <c r="AY28" t="s">
        <v>251</v>
      </c>
    </row>
    <row r="29" spans="1:54" x14ac:dyDescent="0.25">
      <c r="A29">
        <v>28</v>
      </c>
      <c r="C29" t="s">
        <v>253</v>
      </c>
      <c r="D29" t="s">
        <v>254</v>
      </c>
      <c r="E29" t="s">
        <v>253</v>
      </c>
      <c r="F29" t="s">
        <v>253</v>
      </c>
      <c r="G29">
        <v>1</v>
      </c>
      <c r="H29" t="s">
        <v>255</v>
      </c>
      <c r="I29" t="s">
        <v>102</v>
      </c>
      <c r="J29" t="s">
        <v>71</v>
      </c>
      <c r="K29" t="s">
        <v>255</v>
      </c>
      <c r="L29" t="s">
        <v>72</v>
      </c>
      <c r="M29" t="s">
        <v>71</v>
      </c>
      <c r="N29" t="s">
        <v>73</v>
      </c>
      <c r="O29" t="s">
        <v>71</v>
      </c>
      <c r="P29" t="s">
        <v>253</v>
      </c>
      <c r="Q29" t="s">
        <v>256</v>
      </c>
      <c r="R29" t="s">
        <v>257</v>
      </c>
      <c r="S29" t="s">
        <v>107</v>
      </c>
      <c r="T29" t="s">
        <v>104</v>
      </c>
      <c r="U29" t="s">
        <v>258</v>
      </c>
      <c r="V29" t="s">
        <v>71</v>
      </c>
      <c r="W29" t="s">
        <v>73</v>
      </c>
      <c r="X29" t="s">
        <v>259</v>
      </c>
      <c r="Y29" t="s">
        <v>71</v>
      </c>
      <c r="Z29" s="1">
        <v>41370</v>
      </c>
      <c r="AB29" t="s">
        <v>260</v>
      </c>
      <c r="AD29" t="s">
        <v>107</v>
      </c>
      <c r="AE29">
        <v>46</v>
      </c>
      <c r="AF29" t="s">
        <v>71</v>
      </c>
      <c r="AG29" t="s">
        <v>253</v>
      </c>
      <c r="AH29" t="s">
        <v>261</v>
      </c>
      <c r="AJ29" t="s">
        <v>262</v>
      </c>
      <c r="AK29" t="s">
        <v>71</v>
      </c>
      <c r="AL29" t="s">
        <v>263</v>
      </c>
      <c r="AN29" t="s">
        <v>71</v>
      </c>
      <c r="AO29" s="1">
        <v>41614</v>
      </c>
      <c r="AP29" t="s">
        <v>73</v>
      </c>
      <c r="AQ29" t="s">
        <v>264</v>
      </c>
      <c r="AR29" t="s">
        <v>71</v>
      </c>
      <c r="AV29" t="s">
        <v>104</v>
      </c>
      <c r="AY29" t="s">
        <v>262</v>
      </c>
      <c r="AZ29" t="s">
        <v>71</v>
      </c>
    </row>
    <row r="30" spans="1:54" x14ac:dyDescent="0.25">
      <c r="A30">
        <v>29</v>
      </c>
      <c r="C30" t="s">
        <v>265</v>
      </c>
      <c r="D30" t="s">
        <v>266</v>
      </c>
      <c r="E30" t="s">
        <v>265</v>
      </c>
      <c r="F30" t="s">
        <v>267</v>
      </c>
      <c r="G30">
        <v>4</v>
      </c>
      <c r="H30" t="s">
        <v>268</v>
      </c>
      <c r="I30" t="s">
        <v>102</v>
      </c>
      <c r="K30" t="s">
        <v>268</v>
      </c>
      <c r="L30" t="s">
        <v>71</v>
      </c>
      <c r="M30" t="s">
        <v>71</v>
      </c>
      <c r="N30" t="s">
        <v>104</v>
      </c>
      <c r="O30" t="s">
        <v>71</v>
      </c>
      <c r="P30" t="s">
        <v>267</v>
      </c>
      <c r="Q30" t="s">
        <v>269</v>
      </c>
      <c r="R30" t="s">
        <v>265</v>
      </c>
      <c r="S30" t="s">
        <v>107</v>
      </c>
      <c r="T30" t="s">
        <v>104</v>
      </c>
      <c r="U30" t="s">
        <v>270</v>
      </c>
      <c r="V30" t="s">
        <v>271</v>
      </c>
      <c r="W30" t="s">
        <v>73</v>
      </c>
      <c r="X30" t="s">
        <v>272</v>
      </c>
      <c r="Y30" t="s">
        <v>71</v>
      </c>
      <c r="Z30" s="1">
        <v>41984</v>
      </c>
      <c r="AB30" t="s">
        <v>273</v>
      </c>
      <c r="AD30" t="s">
        <v>107</v>
      </c>
      <c r="AE30">
        <v>2</v>
      </c>
      <c r="AF30" t="e">
        <f>Device</f>
        <v>#NAME?</v>
      </c>
      <c r="AG30" t="s">
        <v>265</v>
      </c>
      <c r="AH30" t="s">
        <v>274</v>
      </c>
      <c r="AK30" t="s">
        <v>71</v>
      </c>
      <c r="AL30" t="s">
        <v>275</v>
      </c>
      <c r="AN30" t="s">
        <v>71</v>
      </c>
      <c r="AO30" s="1">
        <v>41984</v>
      </c>
      <c r="AP30" t="s">
        <v>73</v>
      </c>
      <c r="AQ30" t="s">
        <v>276</v>
      </c>
      <c r="AR30" t="s">
        <v>277</v>
      </c>
      <c r="AV30" t="s">
        <v>73</v>
      </c>
      <c r="AX30" t="s">
        <v>278</v>
      </c>
      <c r="AZ30" t="s">
        <v>265</v>
      </c>
      <c r="BA30" t="s">
        <v>279</v>
      </c>
      <c r="BB30" t="s">
        <v>73</v>
      </c>
    </row>
    <row r="31" spans="1:54" x14ac:dyDescent="0.25">
      <c r="A31">
        <v>30</v>
      </c>
      <c r="C31" t="s">
        <v>265</v>
      </c>
      <c r="D31" t="s">
        <v>280</v>
      </c>
      <c r="E31" t="s">
        <v>265</v>
      </c>
      <c r="F31" t="s">
        <v>267</v>
      </c>
      <c r="G31">
        <v>3</v>
      </c>
      <c r="H31" t="s">
        <v>268</v>
      </c>
      <c r="I31" t="s">
        <v>102</v>
      </c>
      <c r="K31" t="s">
        <v>268</v>
      </c>
      <c r="L31" t="s">
        <v>71</v>
      </c>
      <c r="M31" t="s">
        <v>71</v>
      </c>
      <c r="N31" t="s">
        <v>104</v>
      </c>
      <c r="O31" t="s">
        <v>71</v>
      </c>
      <c r="P31" t="s">
        <v>267</v>
      </c>
      <c r="Q31" t="s">
        <v>269</v>
      </c>
      <c r="R31" t="s">
        <v>265</v>
      </c>
      <c r="S31" t="s">
        <v>107</v>
      </c>
      <c r="T31" t="s">
        <v>104</v>
      </c>
      <c r="U31" t="s">
        <v>270</v>
      </c>
      <c r="V31" t="s">
        <v>271</v>
      </c>
      <c r="W31" t="s">
        <v>73</v>
      </c>
      <c r="X31" t="s">
        <v>272</v>
      </c>
      <c r="Y31" t="s">
        <v>71</v>
      </c>
      <c r="Z31" s="1">
        <v>41984</v>
      </c>
      <c r="AB31" t="s">
        <v>273</v>
      </c>
      <c r="AD31" t="s">
        <v>107</v>
      </c>
      <c r="AE31">
        <v>2</v>
      </c>
      <c r="AF31" t="e">
        <f>Device</f>
        <v>#NAME?</v>
      </c>
      <c r="AG31" t="s">
        <v>265</v>
      </c>
      <c r="AH31" t="s">
        <v>274</v>
      </c>
      <c r="AK31" t="s">
        <v>71</v>
      </c>
      <c r="AL31" t="s">
        <v>275</v>
      </c>
      <c r="AN31" t="s">
        <v>71</v>
      </c>
      <c r="AO31" s="1">
        <v>41984</v>
      </c>
      <c r="AP31" t="s">
        <v>73</v>
      </c>
      <c r="AQ31" t="s">
        <v>276</v>
      </c>
      <c r="AR31" t="s">
        <v>277</v>
      </c>
      <c r="AV31" t="s">
        <v>73</v>
      </c>
      <c r="AX31" t="s">
        <v>278</v>
      </c>
      <c r="AZ31" t="s">
        <v>265</v>
      </c>
      <c r="BA31" t="s">
        <v>279</v>
      </c>
      <c r="BB31" t="s">
        <v>73</v>
      </c>
    </row>
    <row r="32" spans="1:54" x14ac:dyDescent="0.25">
      <c r="A32">
        <v>31</v>
      </c>
      <c r="C32" t="s">
        <v>281</v>
      </c>
      <c r="D32" t="s">
        <v>282</v>
      </c>
      <c r="E32" t="s">
        <v>283</v>
      </c>
      <c r="F32" t="s">
        <v>284</v>
      </c>
      <c r="G32">
        <v>2</v>
      </c>
      <c r="H32" t="s">
        <v>285</v>
      </c>
      <c r="I32" t="s">
        <v>102</v>
      </c>
      <c r="K32" t="s">
        <v>285</v>
      </c>
      <c r="L32" t="s">
        <v>71</v>
      </c>
      <c r="M32" t="s">
        <v>71</v>
      </c>
      <c r="N32" t="s">
        <v>104</v>
      </c>
      <c r="O32" t="s">
        <v>71</v>
      </c>
      <c r="P32" t="s">
        <v>284</v>
      </c>
      <c r="Q32" t="s">
        <v>269</v>
      </c>
      <c r="R32" t="s">
        <v>283</v>
      </c>
      <c r="S32" t="s">
        <v>107</v>
      </c>
      <c r="T32" t="s">
        <v>104</v>
      </c>
      <c r="U32" t="s">
        <v>206</v>
      </c>
      <c r="V32" t="s">
        <v>286</v>
      </c>
      <c r="W32" t="s">
        <v>73</v>
      </c>
      <c r="X32" t="s">
        <v>287</v>
      </c>
      <c r="Y32" t="s">
        <v>71</v>
      </c>
      <c r="Z32" s="1">
        <v>41005</v>
      </c>
      <c r="AB32" t="s">
        <v>273</v>
      </c>
      <c r="AD32" t="s">
        <v>107</v>
      </c>
      <c r="AE32">
        <v>6</v>
      </c>
      <c r="AF32" t="e">
        <f>Device</f>
        <v>#NAME?</v>
      </c>
      <c r="AG32" t="s">
        <v>283</v>
      </c>
      <c r="AH32" t="s">
        <v>274</v>
      </c>
      <c r="AK32" t="s">
        <v>71</v>
      </c>
      <c r="AL32" t="s">
        <v>283</v>
      </c>
      <c r="AN32" t="s">
        <v>71</v>
      </c>
      <c r="AO32" s="1">
        <v>40975</v>
      </c>
      <c r="AP32" t="s">
        <v>73</v>
      </c>
      <c r="AQ32" t="s">
        <v>288</v>
      </c>
      <c r="AR32" t="s">
        <v>289</v>
      </c>
      <c r="AV32" t="s">
        <v>73</v>
      </c>
      <c r="AX32" t="s">
        <v>290</v>
      </c>
      <c r="AZ32" t="s">
        <v>283</v>
      </c>
      <c r="BA32" t="s">
        <v>71</v>
      </c>
      <c r="BB32" t="s">
        <v>73</v>
      </c>
    </row>
    <row r="33" spans="1:54" x14ac:dyDescent="0.25">
      <c r="A33">
        <v>32</v>
      </c>
      <c r="C33" t="s">
        <v>291</v>
      </c>
      <c r="D33" t="s">
        <v>292</v>
      </c>
      <c r="E33" t="s">
        <v>293</v>
      </c>
      <c r="F33" t="s">
        <v>294</v>
      </c>
      <c r="G33">
        <v>2</v>
      </c>
      <c r="H33" t="s">
        <v>295</v>
      </c>
      <c r="AS33" t="s">
        <v>293</v>
      </c>
    </row>
    <row r="34" spans="1:54" x14ac:dyDescent="0.25">
      <c r="A34">
        <v>33</v>
      </c>
      <c r="C34" t="s">
        <v>296</v>
      </c>
      <c r="D34" t="s">
        <v>297</v>
      </c>
      <c r="E34" t="s">
        <v>296</v>
      </c>
      <c r="F34" t="s">
        <v>298</v>
      </c>
      <c r="G34">
        <v>1</v>
      </c>
      <c r="H34" t="s">
        <v>299</v>
      </c>
      <c r="I34" t="s">
        <v>102</v>
      </c>
      <c r="K34" t="s">
        <v>299</v>
      </c>
      <c r="L34" t="s">
        <v>71</v>
      </c>
      <c r="M34" t="s">
        <v>71</v>
      </c>
      <c r="N34" t="s">
        <v>104</v>
      </c>
      <c r="O34" t="s">
        <v>71</v>
      </c>
      <c r="P34" t="s">
        <v>298</v>
      </c>
      <c r="Q34" t="s">
        <v>269</v>
      </c>
      <c r="R34" t="s">
        <v>296</v>
      </c>
      <c r="S34" t="s">
        <v>107</v>
      </c>
      <c r="T34" t="s">
        <v>104</v>
      </c>
      <c r="U34" t="s">
        <v>270</v>
      </c>
      <c r="V34" t="s">
        <v>300</v>
      </c>
      <c r="W34" t="s">
        <v>73</v>
      </c>
      <c r="X34" t="s">
        <v>301</v>
      </c>
      <c r="Y34" t="s">
        <v>71</v>
      </c>
      <c r="Z34" t="s">
        <v>302</v>
      </c>
      <c r="AB34" t="s">
        <v>273</v>
      </c>
      <c r="AD34" t="s">
        <v>107</v>
      </c>
      <c r="AE34">
        <v>4</v>
      </c>
      <c r="AF34" t="e">
        <f>Device</f>
        <v>#NAME?</v>
      </c>
      <c r="AG34" t="s">
        <v>296</v>
      </c>
      <c r="AH34" t="s">
        <v>274</v>
      </c>
      <c r="AK34" t="s">
        <v>71</v>
      </c>
      <c r="AL34" t="s">
        <v>296</v>
      </c>
      <c r="AN34" t="s">
        <v>71</v>
      </c>
      <c r="AO34" t="s">
        <v>302</v>
      </c>
      <c r="AP34" t="s">
        <v>73</v>
      </c>
      <c r="AQ34" t="s">
        <v>303</v>
      </c>
      <c r="AR34" t="s">
        <v>304</v>
      </c>
      <c r="AV34" t="s">
        <v>73</v>
      </c>
      <c r="AX34" t="s">
        <v>305</v>
      </c>
      <c r="AZ34" t="s">
        <v>296</v>
      </c>
      <c r="BA34" t="s">
        <v>71</v>
      </c>
      <c r="BB34" t="s">
        <v>73</v>
      </c>
    </row>
    <row r="35" spans="1:54" x14ac:dyDescent="0.25">
      <c r="A35">
        <v>34</v>
      </c>
      <c r="C35" t="s">
        <v>306</v>
      </c>
      <c r="D35" t="s">
        <v>307</v>
      </c>
      <c r="E35" t="s">
        <v>308</v>
      </c>
      <c r="F35" t="s">
        <v>309</v>
      </c>
      <c r="G35">
        <v>1</v>
      </c>
      <c r="H35" t="s">
        <v>310</v>
      </c>
      <c r="AS35" t="s">
        <v>308</v>
      </c>
    </row>
    <row r="36" spans="1:54" x14ac:dyDescent="0.25">
      <c r="A36">
        <v>35</v>
      </c>
      <c r="C36" t="s">
        <v>311</v>
      </c>
      <c r="D36" t="s">
        <v>312</v>
      </c>
      <c r="E36" t="s">
        <v>311</v>
      </c>
      <c r="F36" t="s">
        <v>313</v>
      </c>
      <c r="G36">
        <v>3</v>
      </c>
      <c r="H36" t="s">
        <v>314</v>
      </c>
      <c r="I36" t="s">
        <v>102</v>
      </c>
      <c r="K36" t="s">
        <v>314</v>
      </c>
      <c r="L36" t="s">
        <v>71</v>
      </c>
      <c r="M36" t="s">
        <v>71</v>
      </c>
      <c r="N36" t="s">
        <v>104</v>
      </c>
      <c r="O36" t="s">
        <v>71</v>
      </c>
      <c r="P36" t="s">
        <v>313</v>
      </c>
      <c r="Q36" t="s">
        <v>269</v>
      </c>
      <c r="R36" t="s">
        <v>311</v>
      </c>
      <c r="S36" t="s">
        <v>107</v>
      </c>
      <c r="T36" t="s">
        <v>104</v>
      </c>
      <c r="U36" t="s">
        <v>315</v>
      </c>
      <c r="V36" t="s">
        <v>316</v>
      </c>
      <c r="W36" t="s">
        <v>73</v>
      </c>
      <c r="X36" t="s">
        <v>317</v>
      </c>
      <c r="Y36" t="s">
        <v>71</v>
      </c>
      <c r="Z36" t="s">
        <v>318</v>
      </c>
      <c r="AB36" t="s">
        <v>273</v>
      </c>
      <c r="AD36" t="s">
        <v>107</v>
      </c>
      <c r="AE36">
        <v>2</v>
      </c>
      <c r="AF36" t="e">
        <f>Device</f>
        <v>#NAME?</v>
      </c>
      <c r="AG36" t="s">
        <v>311</v>
      </c>
      <c r="AH36" t="s">
        <v>274</v>
      </c>
      <c r="AK36" t="s">
        <v>71</v>
      </c>
      <c r="AL36" t="s">
        <v>275</v>
      </c>
      <c r="AN36" t="s">
        <v>71</v>
      </c>
      <c r="AO36" t="s">
        <v>319</v>
      </c>
      <c r="AP36" t="s">
        <v>73</v>
      </c>
      <c r="AQ36" t="s">
        <v>320</v>
      </c>
      <c r="AR36" t="s">
        <v>321</v>
      </c>
      <c r="AV36" t="s">
        <v>73</v>
      </c>
      <c r="AX36" t="s">
        <v>322</v>
      </c>
      <c r="AZ36" t="s">
        <v>311</v>
      </c>
      <c r="BA36" t="s">
        <v>323</v>
      </c>
      <c r="BB36" t="s">
        <v>73</v>
      </c>
    </row>
    <row r="37" spans="1:54" x14ac:dyDescent="0.25">
      <c r="A37">
        <v>36</v>
      </c>
      <c r="C37" t="s">
        <v>324</v>
      </c>
      <c r="D37" t="s">
        <v>325</v>
      </c>
      <c r="E37" t="s">
        <v>324</v>
      </c>
      <c r="F37" t="s">
        <v>326</v>
      </c>
      <c r="G37">
        <v>2</v>
      </c>
      <c r="H37" t="s">
        <v>327</v>
      </c>
      <c r="I37" t="s">
        <v>102</v>
      </c>
      <c r="J37" t="s">
        <v>71</v>
      </c>
      <c r="K37" t="s">
        <v>327</v>
      </c>
      <c r="L37" t="s">
        <v>71</v>
      </c>
      <c r="M37" t="s">
        <v>71</v>
      </c>
      <c r="N37" t="s">
        <v>104</v>
      </c>
      <c r="O37" t="s">
        <v>71</v>
      </c>
      <c r="P37" t="s">
        <v>326</v>
      </c>
      <c r="Q37" t="s">
        <v>328</v>
      </c>
      <c r="R37" t="s">
        <v>329</v>
      </c>
      <c r="S37" t="s">
        <v>107</v>
      </c>
      <c r="T37" t="s">
        <v>104</v>
      </c>
      <c r="U37" t="s">
        <v>141</v>
      </c>
      <c r="V37" t="s">
        <v>71</v>
      </c>
      <c r="W37" t="s">
        <v>73</v>
      </c>
      <c r="X37" t="s">
        <v>330</v>
      </c>
      <c r="Y37" t="s">
        <v>71</v>
      </c>
      <c r="Z37" s="1">
        <v>42737</v>
      </c>
      <c r="AA37" t="s">
        <v>71</v>
      </c>
      <c r="AB37" t="s">
        <v>331</v>
      </c>
      <c r="AD37" t="s">
        <v>107</v>
      </c>
      <c r="AE37">
        <v>2</v>
      </c>
      <c r="AF37" t="e">
        <f>Value</f>
        <v>#NAME?</v>
      </c>
      <c r="AG37" t="s">
        <v>324</v>
      </c>
      <c r="AH37" t="s">
        <v>332</v>
      </c>
      <c r="AI37" t="s">
        <v>71</v>
      </c>
      <c r="AJ37" t="s">
        <v>333</v>
      </c>
      <c r="AK37" t="s">
        <v>71</v>
      </c>
      <c r="AL37" t="s">
        <v>333</v>
      </c>
      <c r="AM37" t="s">
        <v>71</v>
      </c>
      <c r="AN37" t="s">
        <v>71</v>
      </c>
      <c r="AO37" s="1">
        <v>42737</v>
      </c>
      <c r="AP37" t="s">
        <v>73</v>
      </c>
      <c r="AQ37" t="s">
        <v>334</v>
      </c>
      <c r="AR37" t="s">
        <v>335</v>
      </c>
      <c r="AT37" t="s">
        <v>336</v>
      </c>
      <c r="AV37" t="s">
        <v>73</v>
      </c>
      <c r="AY37" t="s">
        <v>336</v>
      </c>
    </row>
    <row r="38" spans="1:54" x14ac:dyDescent="0.25">
      <c r="A38">
        <v>37</v>
      </c>
      <c r="C38" t="s">
        <v>337</v>
      </c>
      <c r="D38" t="s">
        <v>338</v>
      </c>
      <c r="E38" t="s">
        <v>339</v>
      </c>
      <c r="F38" t="s">
        <v>340</v>
      </c>
      <c r="G38">
        <v>1</v>
      </c>
      <c r="H38" t="s">
        <v>341</v>
      </c>
      <c r="I38" t="s">
        <v>102</v>
      </c>
      <c r="J38" t="s">
        <v>71</v>
      </c>
      <c r="K38" t="s">
        <v>341</v>
      </c>
      <c r="L38" t="s">
        <v>342</v>
      </c>
      <c r="M38" t="s">
        <v>343</v>
      </c>
      <c r="N38" t="s">
        <v>104</v>
      </c>
      <c r="O38" t="s">
        <v>71</v>
      </c>
      <c r="P38" t="s">
        <v>339</v>
      </c>
      <c r="Q38" t="s">
        <v>344</v>
      </c>
      <c r="R38" t="s">
        <v>339</v>
      </c>
      <c r="S38" t="s">
        <v>107</v>
      </c>
      <c r="T38" t="s">
        <v>104</v>
      </c>
      <c r="U38" t="s">
        <v>345</v>
      </c>
      <c r="V38" t="s">
        <v>71</v>
      </c>
      <c r="W38" t="s">
        <v>73</v>
      </c>
      <c r="X38" t="s">
        <v>346</v>
      </c>
      <c r="Y38" t="s">
        <v>71</v>
      </c>
      <c r="Z38" t="s">
        <v>347</v>
      </c>
      <c r="AB38" t="s">
        <v>260</v>
      </c>
      <c r="AD38" t="s">
        <v>107</v>
      </c>
      <c r="AE38">
        <v>7</v>
      </c>
      <c r="AF38" t="e">
        <f>Family</f>
        <v>#NAME?</v>
      </c>
      <c r="AG38" t="s">
        <v>339</v>
      </c>
      <c r="AH38" t="s">
        <v>348</v>
      </c>
      <c r="AJ38" t="s">
        <v>349</v>
      </c>
      <c r="AK38" t="s">
        <v>71</v>
      </c>
      <c r="AL38" t="s">
        <v>350</v>
      </c>
      <c r="AN38" t="s">
        <v>71</v>
      </c>
      <c r="AO38" t="s">
        <v>351</v>
      </c>
      <c r="AP38" t="s">
        <v>73</v>
      </c>
      <c r="AQ38" t="s">
        <v>352</v>
      </c>
      <c r="AR38" t="s">
        <v>71</v>
      </c>
      <c r="AV38" t="s">
        <v>73</v>
      </c>
      <c r="AY38" t="s">
        <v>349</v>
      </c>
      <c r="AZ38" t="s">
        <v>71</v>
      </c>
    </row>
    <row r="39" spans="1:54" x14ac:dyDescent="0.25">
      <c r="A39">
        <v>38</v>
      </c>
      <c r="C39" t="s">
        <v>353</v>
      </c>
      <c r="D39" t="s">
        <v>354</v>
      </c>
      <c r="E39" t="s">
        <v>355</v>
      </c>
      <c r="F39" t="s">
        <v>356</v>
      </c>
      <c r="G39">
        <v>1</v>
      </c>
      <c r="H39" t="s">
        <v>357</v>
      </c>
      <c r="I39" t="s">
        <v>102</v>
      </c>
      <c r="J39" t="s">
        <v>71</v>
      </c>
      <c r="K39" t="s">
        <v>357</v>
      </c>
      <c r="L39" t="s">
        <v>72</v>
      </c>
      <c r="M39" t="s">
        <v>71</v>
      </c>
      <c r="N39" t="s">
        <v>104</v>
      </c>
      <c r="O39" t="s">
        <v>71</v>
      </c>
      <c r="P39" t="s">
        <v>353</v>
      </c>
      <c r="Q39" t="s">
        <v>358</v>
      </c>
      <c r="R39" t="s">
        <v>359</v>
      </c>
      <c r="S39" t="s">
        <v>107</v>
      </c>
      <c r="T39" t="s">
        <v>104</v>
      </c>
      <c r="U39" t="s">
        <v>360</v>
      </c>
      <c r="V39" t="s">
        <v>71</v>
      </c>
      <c r="W39" t="s">
        <v>73</v>
      </c>
      <c r="X39" t="s">
        <v>361</v>
      </c>
      <c r="Y39" t="s">
        <v>71</v>
      </c>
      <c r="Z39" t="s">
        <v>362</v>
      </c>
      <c r="AB39" t="s">
        <v>260</v>
      </c>
      <c r="AD39" t="s">
        <v>107</v>
      </c>
      <c r="AE39">
        <v>20</v>
      </c>
      <c r="AF39" t="s">
        <v>71</v>
      </c>
      <c r="AG39" t="s">
        <v>353</v>
      </c>
      <c r="AH39" t="s">
        <v>363</v>
      </c>
      <c r="AJ39" t="s">
        <v>262</v>
      </c>
      <c r="AK39" t="s">
        <v>71</v>
      </c>
      <c r="AL39" t="s">
        <v>364</v>
      </c>
      <c r="AN39" t="s">
        <v>71</v>
      </c>
      <c r="AO39" t="s">
        <v>362</v>
      </c>
      <c r="AP39" t="s">
        <v>73</v>
      </c>
      <c r="AQ39" t="s">
        <v>264</v>
      </c>
      <c r="AR39" t="s">
        <v>71</v>
      </c>
      <c r="AV39" t="s">
        <v>73</v>
      </c>
      <c r="AY39" t="s">
        <v>262</v>
      </c>
      <c r="AZ39" t="s">
        <v>71</v>
      </c>
    </row>
    <row r="40" spans="1:54" x14ac:dyDescent="0.25">
      <c r="A40">
        <v>39</v>
      </c>
      <c r="C40" t="s">
        <v>365</v>
      </c>
      <c r="D40" t="s">
        <v>366</v>
      </c>
      <c r="E40" t="s">
        <v>365</v>
      </c>
      <c r="F40" t="s">
        <v>367</v>
      </c>
      <c r="G40">
        <v>1</v>
      </c>
      <c r="I40" t="s">
        <v>102</v>
      </c>
      <c r="J40" t="s">
        <v>71</v>
      </c>
      <c r="K40" t="s">
        <v>368</v>
      </c>
      <c r="L40" t="s">
        <v>72</v>
      </c>
      <c r="M40" t="s">
        <v>71</v>
      </c>
      <c r="N40" t="s">
        <v>73</v>
      </c>
      <c r="O40" t="s">
        <v>71</v>
      </c>
      <c r="P40" t="s">
        <v>367</v>
      </c>
      <c r="Q40" t="s">
        <v>369</v>
      </c>
      <c r="R40" t="s">
        <v>370</v>
      </c>
      <c r="S40" t="s">
        <v>107</v>
      </c>
      <c r="T40" t="s">
        <v>104</v>
      </c>
      <c r="U40" t="s">
        <v>371</v>
      </c>
      <c r="V40" t="s">
        <v>71</v>
      </c>
      <c r="W40" t="s">
        <v>73</v>
      </c>
      <c r="X40" t="s">
        <v>372</v>
      </c>
      <c r="Y40" t="s">
        <v>71</v>
      </c>
      <c r="Z40" t="s">
        <v>373</v>
      </c>
      <c r="AB40" t="s">
        <v>260</v>
      </c>
      <c r="AD40" t="s">
        <v>107</v>
      </c>
      <c r="AE40">
        <v>20</v>
      </c>
      <c r="AF40" t="e">
        <f>Family</f>
        <v>#NAME?</v>
      </c>
      <c r="AG40" t="s">
        <v>365</v>
      </c>
      <c r="AH40" t="s">
        <v>374</v>
      </c>
      <c r="AJ40" t="s">
        <v>375</v>
      </c>
      <c r="AK40" t="s">
        <v>71</v>
      </c>
      <c r="AL40" t="s">
        <v>365</v>
      </c>
      <c r="AN40" t="s">
        <v>71</v>
      </c>
      <c r="AO40" t="s">
        <v>373</v>
      </c>
      <c r="AP40" t="s">
        <v>73</v>
      </c>
      <c r="AQ40" t="s">
        <v>376</v>
      </c>
      <c r="AR40" t="s">
        <v>71</v>
      </c>
      <c r="AV40" t="s">
        <v>73</v>
      </c>
      <c r="AZ40" t="s">
        <v>71</v>
      </c>
    </row>
    <row r="41" spans="1:54" x14ac:dyDescent="0.25">
      <c r="A41">
        <v>40</v>
      </c>
      <c r="C41" t="s">
        <v>377</v>
      </c>
      <c r="D41" t="s">
        <v>378</v>
      </c>
      <c r="E41" t="s">
        <v>377</v>
      </c>
      <c r="F41" t="s">
        <v>377</v>
      </c>
      <c r="G41">
        <v>1</v>
      </c>
      <c r="H41" t="s">
        <v>379</v>
      </c>
      <c r="I41" t="s">
        <v>102</v>
      </c>
      <c r="J41" t="s">
        <v>71</v>
      </c>
      <c r="K41" t="s">
        <v>379</v>
      </c>
      <c r="L41" t="s">
        <v>72</v>
      </c>
      <c r="M41" t="s">
        <v>71</v>
      </c>
      <c r="N41" t="s">
        <v>73</v>
      </c>
      <c r="O41" t="s">
        <v>71</v>
      </c>
      <c r="P41" t="s">
        <v>377</v>
      </c>
      <c r="Q41" t="s">
        <v>369</v>
      </c>
      <c r="R41" t="s">
        <v>380</v>
      </c>
      <c r="S41" t="s">
        <v>107</v>
      </c>
      <c r="T41" t="s">
        <v>104</v>
      </c>
      <c r="U41" t="s">
        <v>381</v>
      </c>
      <c r="V41" t="s">
        <v>71</v>
      </c>
      <c r="W41" t="s">
        <v>73</v>
      </c>
      <c r="X41" t="s">
        <v>382</v>
      </c>
      <c r="Y41" t="s">
        <v>71</v>
      </c>
      <c r="Z41" t="s">
        <v>383</v>
      </c>
      <c r="AB41" t="s">
        <v>260</v>
      </c>
      <c r="AC41" t="s">
        <v>384</v>
      </c>
      <c r="AD41" t="s">
        <v>107</v>
      </c>
      <c r="AE41">
        <v>3</v>
      </c>
      <c r="AF41" t="s">
        <v>71</v>
      </c>
      <c r="AG41" t="s">
        <v>377</v>
      </c>
      <c r="AH41" t="s">
        <v>374</v>
      </c>
      <c r="AJ41" t="s">
        <v>384</v>
      </c>
      <c r="AK41" t="s">
        <v>71</v>
      </c>
      <c r="AL41" t="s">
        <v>377</v>
      </c>
      <c r="AN41" t="s">
        <v>71</v>
      </c>
      <c r="AO41" t="s">
        <v>383</v>
      </c>
      <c r="AP41" t="s">
        <v>73</v>
      </c>
      <c r="AQ41" t="s">
        <v>385</v>
      </c>
      <c r="AR41" t="s">
        <v>71</v>
      </c>
      <c r="AV41" t="s">
        <v>73</v>
      </c>
      <c r="AZ41" t="s">
        <v>71</v>
      </c>
    </row>
    <row r="42" spans="1:54" x14ac:dyDescent="0.25">
      <c r="A42">
        <v>41</v>
      </c>
      <c r="C42" t="s">
        <v>386</v>
      </c>
      <c r="D42" t="s">
        <v>387</v>
      </c>
      <c r="E42" t="s">
        <v>388</v>
      </c>
      <c r="F42" t="s">
        <v>389</v>
      </c>
      <c r="G42">
        <v>1</v>
      </c>
      <c r="H42" t="s">
        <v>50</v>
      </c>
      <c r="AS42" t="s">
        <v>390</v>
      </c>
    </row>
    <row r="43" spans="1:54" x14ac:dyDescent="0.25">
      <c r="A43">
        <v>42</v>
      </c>
      <c r="B43" t="s">
        <v>391</v>
      </c>
      <c r="C43" t="s">
        <v>392</v>
      </c>
      <c r="D43" t="s">
        <v>393</v>
      </c>
      <c r="E43" t="s">
        <v>392</v>
      </c>
      <c r="F43" t="s">
        <v>394</v>
      </c>
      <c r="G43">
        <v>3</v>
      </c>
      <c r="H43" t="s">
        <v>50</v>
      </c>
    </row>
    <row r="44" spans="1:54" x14ac:dyDescent="0.25">
      <c r="A44">
        <v>43</v>
      </c>
      <c r="C44" t="s">
        <v>395</v>
      </c>
      <c r="D44" t="s">
        <v>396</v>
      </c>
      <c r="E44" t="s">
        <v>397</v>
      </c>
      <c r="F44" t="s">
        <v>398</v>
      </c>
      <c r="G44">
        <v>1</v>
      </c>
      <c r="H44" t="s">
        <v>399</v>
      </c>
      <c r="AS44" t="s">
        <v>400</v>
      </c>
    </row>
    <row r="45" spans="1:54" x14ac:dyDescent="0.25">
      <c r="A45">
        <v>44</v>
      </c>
      <c r="C45" t="s">
        <v>401</v>
      </c>
      <c r="D45" t="s">
        <v>402</v>
      </c>
      <c r="E45" t="s">
        <v>403</v>
      </c>
      <c r="F45" t="s">
        <v>403</v>
      </c>
      <c r="G45">
        <v>1</v>
      </c>
      <c r="H45" t="s">
        <v>404</v>
      </c>
      <c r="I45" t="s">
        <v>102</v>
      </c>
      <c r="J45" t="s">
        <v>71</v>
      </c>
      <c r="K45" t="s">
        <v>404</v>
      </c>
      <c r="L45" t="s">
        <v>72</v>
      </c>
      <c r="M45" t="s">
        <v>71</v>
      </c>
      <c r="N45" t="s">
        <v>73</v>
      </c>
      <c r="O45" t="s">
        <v>71</v>
      </c>
      <c r="P45" t="s">
        <v>403</v>
      </c>
      <c r="Q45" t="s">
        <v>405</v>
      </c>
      <c r="R45" t="s">
        <v>406</v>
      </c>
      <c r="S45" t="s">
        <v>107</v>
      </c>
      <c r="T45" t="s">
        <v>104</v>
      </c>
      <c r="U45" t="s">
        <v>407</v>
      </c>
      <c r="V45" t="s">
        <v>71</v>
      </c>
      <c r="W45" t="s">
        <v>73</v>
      </c>
      <c r="X45" t="s">
        <v>408</v>
      </c>
      <c r="Y45" t="s">
        <v>71</v>
      </c>
      <c r="Z45" t="s">
        <v>409</v>
      </c>
      <c r="AB45" t="s">
        <v>260</v>
      </c>
      <c r="AC45" t="s">
        <v>410</v>
      </c>
      <c r="AD45" t="s">
        <v>107</v>
      </c>
      <c r="AE45">
        <v>14</v>
      </c>
      <c r="AF45" t="s">
        <v>71</v>
      </c>
      <c r="AG45" t="s">
        <v>403</v>
      </c>
      <c r="AH45" t="s">
        <v>411</v>
      </c>
      <c r="AJ45" t="s">
        <v>410</v>
      </c>
      <c r="AK45" t="s">
        <v>71</v>
      </c>
      <c r="AL45" t="s">
        <v>412</v>
      </c>
      <c r="AN45" t="s">
        <v>71</v>
      </c>
      <c r="AO45" t="s">
        <v>409</v>
      </c>
      <c r="AP45" t="s">
        <v>73</v>
      </c>
      <c r="AQ45" t="s">
        <v>413</v>
      </c>
      <c r="AR45" t="s">
        <v>71</v>
      </c>
      <c r="AV45" t="s">
        <v>73</v>
      </c>
      <c r="AZ45" t="s">
        <v>71</v>
      </c>
    </row>
    <row r="46" spans="1:54" x14ac:dyDescent="0.25">
      <c r="A46">
        <v>45</v>
      </c>
      <c r="C46" t="s">
        <v>414</v>
      </c>
      <c r="D46" t="s">
        <v>415</v>
      </c>
      <c r="E46" t="s">
        <v>416</v>
      </c>
      <c r="F46" t="s">
        <v>417</v>
      </c>
      <c r="G46">
        <v>1</v>
      </c>
      <c r="H46" t="s">
        <v>418</v>
      </c>
      <c r="I46" t="s">
        <v>102</v>
      </c>
      <c r="J46" t="s">
        <v>71</v>
      </c>
      <c r="K46" t="s">
        <v>418</v>
      </c>
      <c r="L46" t="s">
        <v>72</v>
      </c>
      <c r="M46" t="s">
        <v>71</v>
      </c>
      <c r="N46" t="s">
        <v>104</v>
      </c>
      <c r="O46" t="s">
        <v>71</v>
      </c>
      <c r="P46" t="s">
        <v>416</v>
      </c>
      <c r="Q46" t="s">
        <v>419</v>
      </c>
      <c r="R46" t="s">
        <v>420</v>
      </c>
      <c r="S46" t="s">
        <v>107</v>
      </c>
      <c r="T46" t="s">
        <v>104</v>
      </c>
      <c r="U46" t="s">
        <v>421</v>
      </c>
      <c r="V46" t="s">
        <v>71</v>
      </c>
      <c r="W46" t="s">
        <v>73</v>
      </c>
      <c r="X46" t="s">
        <v>422</v>
      </c>
      <c r="Y46" t="s">
        <v>71</v>
      </c>
      <c r="Z46" t="s">
        <v>423</v>
      </c>
      <c r="AB46" t="s">
        <v>260</v>
      </c>
      <c r="AC46" t="s">
        <v>424</v>
      </c>
      <c r="AD46" t="s">
        <v>107</v>
      </c>
      <c r="AE46">
        <v>20</v>
      </c>
      <c r="AF46" t="s">
        <v>71</v>
      </c>
      <c r="AG46" t="s">
        <v>416</v>
      </c>
      <c r="AH46" t="s">
        <v>425</v>
      </c>
      <c r="AJ46" t="s">
        <v>424</v>
      </c>
      <c r="AK46" t="s">
        <v>71</v>
      </c>
      <c r="AL46" t="s">
        <v>426</v>
      </c>
      <c r="AN46" t="s">
        <v>71</v>
      </c>
      <c r="AO46" t="s">
        <v>423</v>
      </c>
      <c r="AP46" t="s">
        <v>73</v>
      </c>
      <c r="AQ46" t="s">
        <v>427</v>
      </c>
      <c r="AR46" t="s">
        <v>71</v>
      </c>
      <c r="AV46" t="s">
        <v>73</v>
      </c>
      <c r="AZ46" t="s">
        <v>71</v>
      </c>
    </row>
    <row r="47" spans="1:54" x14ac:dyDescent="0.25">
      <c r="A47">
        <v>46</v>
      </c>
      <c r="C47" t="s">
        <v>353</v>
      </c>
      <c r="D47" t="s">
        <v>428</v>
      </c>
      <c r="E47" t="s">
        <v>353</v>
      </c>
      <c r="F47" t="s">
        <v>356</v>
      </c>
      <c r="G47">
        <v>3</v>
      </c>
      <c r="H47" t="s">
        <v>357</v>
      </c>
      <c r="I47" t="s">
        <v>102</v>
      </c>
      <c r="J47" t="s">
        <v>71</v>
      </c>
      <c r="K47" t="s">
        <v>357</v>
      </c>
      <c r="L47" t="s">
        <v>72</v>
      </c>
      <c r="M47" t="s">
        <v>71</v>
      </c>
      <c r="N47" t="s">
        <v>104</v>
      </c>
      <c r="O47" t="s">
        <v>71</v>
      </c>
      <c r="P47" t="s">
        <v>353</v>
      </c>
      <c r="Q47" t="s">
        <v>358</v>
      </c>
      <c r="R47" t="s">
        <v>359</v>
      </c>
      <c r="S47" t="s">
        <v>107</v>
      </c>
      <c r="T47" t="s">
        <v>104</v>
      </c>
      <c r="U47" t="s">
        <v>360</v>
      </c>
      <c r="V47" t="s">
        <v>71</v>
      </c>
      <c r="W47" t="s">
        <v>73</v>
      </c>
      <c r="X47" t="s">
        <v>361</v>
      </c>
      <c r="Y47" t="s">
        <v>71</v>
      </c>
      <c r="Z47" t="s">
        <v>362</v>
      </c>
      <c r="AB47" t="s">
        <v>260</v>
      </c>
      <c r="AD47" t="s">
        <v>107</v>
      </c>
      <c r="AE47">
        <v>20</v>
      </c>
      <c r="AF47" t="s">
        <v>71</v>
      </c>
      <c r="AG47" t="s">
        <v>353</v>
      </c>
      <c r="AH47" t="s">
        <v>363</v>
      </c>
      <c r="AJ47" t="s">
        <v>262</v>
      </c>
      <c r="AK47" t="s">
        <v>71</v>
      </c>
      <c r="AL47" t="s">
        <v>364</v>
      </c>
      <c r="AN47" t="s">
        <v>71</v>
      </c>
      <c r="AO47" t="s">
        <v>362</v>
      </c>
      <c r="AP47" t="s">
        <v>73</v>
      </c>
      <c r="AQ47" t="s">
        <v>264</v>
      </c>
      <c r="AR47" t="s">
        <v>71</v>
      </c>
      <c r="AV47" t="s">
        <v>73</v>
      </c>
      <c r="AY47" t="s">
        <v>262</v>
      </c>
      <c r="AZ47" t="s">
        <v>71</v>
      </c>
    </row>
    <row r="48" spans="1:54" x14ac:dyDescent="0.25">
      <c r="A48">
        <v>47</v>
      </c>
      <c r="C48" t="s">
        <v>429</v>
      </c>
      <c r="D48" t="s">
        <v>430</v>
      </c>
      <c r="E48" t="s">
        <v>431</v>
      </c>
      <c r="F48" t="s">
        <v>432</v>
      </c>
      <c r="G48">
        <v>6</v>
      </c>
      <c r="H48" t="s">
        <v>50</v>
      </c>
      <c r="R48" t="s">
        <v>433</v>
      </c>
    </row>
    <row r="49" spans="1:56" x14ac:dyDescent="0.25">
      <c r="A49">
        <v>48</v>
      </c>
      <c r="C49" t="s">
        <v>434</v>
      </c>
      <c r="D49" t="s">
        <v>435</v>
      </c>
      <c r="E49" t="s">
        <v>434</v>
      </c>
      <c r="F49" t="s">
        <v>436</v>
      </c>
      <c r="G49">
        <v>2</v>
      </c>
      <c r="H49" t="s">
        <v>437</v>
      </c>
      <c r="I49" t="s">
        <v>438</v>
      </c>
      <c r="K49" t="s">
        <v>437</v>
      </c>
      <c r="L49" t="s">
        <v>72</v>
      </c>
      <c r="N49" t="s">
        <v>104</v>
      </c>
      <c r="P49" t="s">
        <v>436</v>
      </c>
      <c r="Q49" t="s">
        <v>439</v>
      </c>
      <c r="R49" t="s">
        <v>440</v>
      </c>
      <c r="S49" t="s">
        <v>107</v>
      </c>
      <c r="T49" t="s">
        <v>104</v>
      </c>
      <c r="U49" t="s">
        <v>181</v>
      </c>
      <c r="V49">
        <v>603</v>
      </c>
      <c r="W49" t="s">
        <v>73</v>
      </c>
      <c r="X49" t="s">
        <v>441</v>
      </c>
      <c r="Y49" t="s">
        <v>71</v>
      </c>
      <c r="Z49" t="s">
        <v>442</v>
      </c>
      <c r="AB49" t="s">
        <v>443</v>
      </c>
      <c r="AD49" t="s">
        <v>107</v>
      </c>
      <c r="AE49" s="2">
        <v>2</v>
      </c>
      <c r="AF49" t="e">
        <f>Value</f>
        <v>#NAME?</v>
      </c>
      <c r="AG49" t="s">
        <v>434</v>
      </c>
      <c r="AH49" t="s">
        <v>444</v>
      </c>
      <c r="AK49" t="s">
        <v>71</v>
      </c>
      <c r="AL49" t="s">
        <v>445</v>
      </c>
      <c r="AO49" t="s">
        <v>442</v>
      </c>
      <c r="AP49" t="s">
        <v>73</v>
      </c>
      <c r="AQ49" t="s">
        <v>142</v>
      </c>
      <c r="AR49" t="s">
        <v>71</v>
      </c>
      <c r="AT49" t="s">
        <v>446</v>
      </c>
      <c r="AU49" t="s">
        <v>71</v>
      </c>
      <c r="AY49" t="s">
        <v>446</v>
      </c>
      <c r="BA49" t="s">
        <v>447</v>
      </c>
      <c r="BC49" t="s">
        <v>448</v>
      </c>
    </row>
    <row r="50" spans="1:56" x14ac:dyDescent="0.25">
      <c r="A50">
        <v>49</v>
      </c>
      <c r="C50" t="s">
        <v>449</v>
      </c>
      <c r="D50" t="s">
        <v>450</v>
      </c>
      <c r="E50" t="s">
        <v>449</v>
      </c>
      <c r="F50" t="s">
        <v>451</v>
      </c>
      <c r="G50">
        <v>21</v>
      </c>
      <c r="H50" t="s">
        <v>452</v>
      </c>
      <c r="I50" t="s">
        <v>102</v>
      </c>
      <c r="K50" t="s">
        <v>452</v>
      </c>
      <c r="L50" t="s">
        <v>72</v>
      </c>
      <c r="N50" t="s">
        <v>104</v>
      </c>
      <c r="P50" t="s">
        <v>451</v>
      </c>
      <c r="Q50" t="s">
        <v>439</v>
      </c>
      <c r="R50" t="s">
        <v>453</v>
      </c>
      <c r="S50" t="s">
        <v>107</v>
      </c>
      <c r="T50" t="s">
        <v>104</v>
      </c>
      <c r="U50" t="s">
        <v>454</v>
      </c>
      <c r="V50">
        <v>603</v>
      </c>
      <c r="W50" t="s">
        <v>73</v>
      </c>
      <c r="X50" t="s">
        <v>455</v>
      </c>
      <c r="Y50" t="s">
        <v>71</v>
      </c>
      <c r="Z50" t="s">
        <v>456</v>
      </c>
      <c r="AB50" t="s">
        <v>443</v>
      </c>
      <c r="AD50" t="s">
        <v>107</v>
      </c>
      <c r="AE50" s="2">
        <v>2</v>
      </c>
      <c r="AF50" t="e">
        <f>Value</f>
        <v>#NAME?</v>
      </c>
      <c r="AG50" t="s">
        <v>449</v>
      </c>
      <c r="AH50" t="s">
        <v>444</v>
      </c>
      <c r="AK50" t="s">
        <v>71</v>
      </c>
      <c r="AL50" t="s">
        <v>445</v>
      </c>
      <c r="AO50" t="s">
        <v>456</v>
      </c>
      <c r="AP50" t="s">
        <v>73</v>
      </c>
      <c r="AQ50" t="s">
        <v>142</v>
      </c>
      <c r="AR50" t="s">
        <v>71</v>
      </c>
      <c r="AT50" t="s">
        <v>446</v>
      </c>
      <c r="AU50" t="s">
        <v>457</v>
      </c>
      <c r="AY50" t="s">
        <v>446</v>
      </c>
      <c r="BA50" t="s">
        <v>458</v>
      </c>
      <c r="BC50" t="s">
        <v>459</v>
      </c>
    </row>
    <row r="51" spans="1:56" x14ac:dyDescent="0.25">
      <c r="A51">
        <v>50</v>
      </c>
      <c r="C51" t="s">
        <v>460</v>
      </c>
      <c r="D51" t="s">
        <v>461</v>
      </c>
      <c r="E51" t="s">
        <v>460</v>
      </c>
      <c r="F51" t="s">
        <v>462</v>
      </c>
      <c r="G51">
        <v>4</v>
      </c>
      <c r="H51" t="s">
        <v>463</v>
      </c>
      <c r="I51" t="s">
        <v>102</v>
      </c>
      <c r="K51" t="s">
        <v>463</v>
      </c>
      <c r="L51" t="s">
        <v>72</v>
      </c>
      <c r="N51" t="s">
        <v>104</v>
      </c>
      <c r="P51" t="s">
        <v>462</v>
      </c>
      <c r="Q51" t="s">
        <v>439</v>
      </c>
      <c r="R51" t="s">
        <v>464</v>
      </c>
      <c r="S51" t="s">
        <v>107</v>
      </c>
      <c r="T51" t="s">
        <v>104</v>
      </c>
      <c r="U51" t="s">
        <v>223</v>
      </c>
      <c r="V51">
        <v>1806</v>
      </c>
      <c r="W51" t="s">
        <v>73</v>
      </c>
      <c r="X51" t="s">
        <v>465</v>
      </c>
      <c r="Y51" t="s">
        <v>71</v>
      </c>
      <c r="Z51" s="1">
        <v>39856</v>
      </c>
      <c r="AB51" t="s">
        <v>443</v>
      </c>
      <c r="AD51" t="s">
        <v>107</v>
      </c>
      <c r="AE51" s="2">
        <v>2</v>
      </c>
      <c r="AF51" t="e">
        <f>Value</f>
        <v>#NAME?</v>
      </c>
      <c r="AG51" t="s">
        <v>460</v>
      </c>
      <c r="AH51" t="s">
        <v>444</v>
      </c>
      <c r="AK51" t="s">
        <v>71</v>
      </c>
      <c r="AL51" t="s">
        <v>445</v>
      </c>
      <c r="AO51" s="1">
        <v>39856</v>
      </c>
      <c r="AP51" t="s">
        <v>73</v>
      </c>
      <c r="AQ51" t="s">
        <v>142</v>
      </c>
      <c r="AR51" t="s">
        <v>71</v>
      </c>
      <c r="AT51" t="s">
        <v>466</v>
      </c>
      <c r="AU51" t="s">
        <v>71</v>
      </c>
      <c r="AY51" t="s">
        <v>466</v>
      </c>
      <c r="BA51" t="s">
        <v>467</v>
      </c>
      <c r="BC51" t="s">
        <v>468</v>
      </c>
    </row>
    <row r="52" spans="1:56" x14ac:dyDescent="0.25">
      <c r="A52">
        <v>51</v>
      </c>
      <c r="C52" t="s">
        <v>469</v>
      </c>
      <c r="D52" t="s">
        <v>470</v>
      </c>
      <c r="E52" t="s">
        <v>469</v>
      </c>
      <c r="F52" t="s">
        <v>471</v>
      </c>
      <c r="G52">
        <v>1</v>
      </c>
      <c r="H52" t="s">
        <v>472</v>
      </c>
      <c r="I52" t="s">
        <v>102</v>
      </c>
      <c r="K52" t="s">
        <v>472</v>
      </c>
      <c r="L52" t="s">
        <v>72</v>
      </c>
      <c r="N52" t="s">
        <v>104</v>
      </c>
      <c r="P52" t="s">
        <v>471</v>
      </c>
      <c r="Q52" t="s">
        <v>439</v>
      </c>
      <c r="R52" t="s">
        <v>473</v>
      </c>
      <c r="S52" t="s">
        <v>107</v>
      </c>
      <c r="T52" t="s">
        <v>104</v>
      </c>
      <c r="U52" t="s">
        <v>474</v>
      </c>
      <c r="V52" t="s">
        <v>71</v>
      </c>
      <c r="W52" t="s">
        <v>73</v>
      </c>
      <c r="X52" t="s">
        <v>475</v>
      </c>
      <c r="Y52" t="s">
        <v>71</v>
      </c>
      <c r="Z52" s="1">
        <v>41919</v>
      </c>
      <c r="AB52" t="s">
        <v>443</v>
      </c>
      <c r="AD52" t="s">
        <v>107</v>
      </c>
      <c r="AE52" s="2">
        <v>2</v>
      </c>
      <c r="AF52" t="e">
        <f>Value</f>
        <v>#NAME?</v>
      </c>
      <c r="AG52" t="s">
        <v>469</v>
      </c>
      <c r="AH52" t="s">
        <v>444</v>
      </c>
      <c r="AK52" t="s">
        <v>71</v>
      </c>
      <c r="AL52" t="s">
        <v>476</v>
      </c>
      <c r="AO52" s="1">
        <v>41919</v>
      </c>
      <c r="AP52" t="s">
        <v>73</v>
      </c>
      <c r="AQ52" t="s">
        <v>167</v>
      </c>
      <c r="AR52" t="s">
        <v>71</v>
      </c>
      <c r="AT52" t="s">
        <v>477</v>
      </c>
      <c r="AU52" t="s">
        <v>116</v>
      </c>
      <c r="AY52" t="s">
        <v>477</v>
      </c>
      <c r="BA52" t="s">
        <v>478</v>
      </c>
      <c r="BC52" t="s">
        <v>479</v>
      </c>
    </row>
    <row r="53" spans="1:56" x14ac:dyDescent="0.25">
      <c r="A53">
        <v>52</v>
      </c>
      <c r="C53" t="s">
        <v>480</v>
      </c>
      <c r="D53" t="s">
        <v>481</v>
      </c>
      <c r="E53" t="s">
        <v>480</v>
      </c>
      <c r="F53" t="s">
        <v>482</v>
      </c>
      <c r="G53">
        <v>4</v>
      </c>
      <c r="H53" t="s">
        <v>483</v>
      </c>
      <c r="I53" t="s">
        <v>70</v>
      </c>
      <c r="K53" t="s">
        <v>483</v>
      </c>
      <c r="L53" t="s">
        <v>72</v>
      </c>
      <c r="N53" t="s">
        <v>104</v>
      </c>
      <c r="P53" t="s">
        <v>482</v>
      </c>
      <c r="Q53" t="s">
        <v>439</v>
      </c>
      <c r="R53" t="s">
        <v>484</v>
      </c>
      <c r="S53" t="s">
        <v>107</v>
      </c>
      <c r="T53" t="s">
        <v>104</v>
      </c>
      <c r="U53" t="s">
        <v>485</v>
      </c>
      <c r="V53" t="s">
        <v>71</v>
      </c>
      <c r="W53" t="s">
        <v>73</v>
      </c>
      <c r="X53" t="s">
        <v>486</v>
      </c>
      <c r="Y53" t="s">
        <v>71</v>
      </c>
      <c r="Z53" s="1">
        <v>42163</v>
      </c>
      <c r="AB53" t="s">
        <v>443</v>
      </c>
      <c r="AD53" t="s">
        <v>107</v>
      </c>
      <c r="AE53" s="2">
        <v>2</v>
      </c>
      <c r="AF53" t="e">
        <f>Value</f>
        <v>#NAME?</v>
      </c>
      <c r="AG53" t="s">
        <v>480</v>
      </c>
      <c r="AH53" t="s">
        <v>444</v>
      </c>
      <c r="AK53" t="s">
        <v>71</v>
      </c>
      <c r="AL53" t="s">
        <v>445</v>
      </c>
      <c r="AO53" s="1">
        <v>42163</v>
      </c>
      <c r="AP53" t="s">
        <v>73</v>
      </c>
      <c r="AQ53" t="s">
        <v>334</v>
      </c>
      <c r="AR53" t="s">
        <v>71</v>
      </c>
      <c r="AT53" t="s">
        <v>487</v>
      </c>
      <c r="AU53" t="s">
        <v>116</v>
      </c>
      <c r="AY53" t="s">
        <v>487</v>
      </c>
      <c r="BA53" t="s">
        <v>488</v>
      </c>
      <c r="BC53" t="s">
        <v>489</v>
      </c>
    </row>
    <row r="54" spans="1:56" x14ac:dyDescent="0.25">
      <c r="A54">
        <v>53</v>
      </c>
      <c r="C54" t="s">
        <v>490</v>
      </c>
      <c r="D54" t="s">
        <v>491</v>
      </c>
      <c r="E54" t="s">
        <v>490</v>
      </c>
      <c r="F54" t="s">
        <v>492</v>
      </c>
      <c r="G54">
        <v>1</v>
      </c>
      <c r="H54" t="s">
        <v>493</v>
      </c>
      <c r="I54" t="s">
        <v>102</v>
      </c>
      <c r="K54" t="s">
        <v>493</v>
      </c>
      <c r="L54" t="s">
        <v>72</v>
      </c>
      <c r="N54" t="s">
        <v>104</v>
      </c>
      <c r="P54" t="s">
        <v>492</v>
      </c>
      <c r="Q54" t="s">
        <v>439</v>
      </c>
      <c r="R54" t="s">
        <v>494</v>
      </c>
      <c r="S54" t="s">
        <v>107</v>
      </c>
      <c r="T54" t="s">
        <v>104</v>
      </c>
      <c r="U54" t="s">
        <v>188</v>
      </c>
      <c r="V54">
        <v>806</v>
      </c>
      <c r="W54" t="s">
        <v>73</v>
      </c>
      <c r="X54" t="s">
        <v>495</v>
      </c>
      <c r="Y54" t="s">
        <v>71</v>
      </c>
      <c r="Z54" t="s">
        <v>496</v>
      </c>
      <c r="AB54" t="s">
        <v>443</v>
      </c>
      <c r="AD54" t="s">
        <v>107</v>
      </c>
      <c r="AE54" s="2">
        <v>2</v>
      </c>
      <c r="AF54" t="e">
        <f>Value</f>
        <v>#NAME?</v>
      </c>
      <c r="AG54" t="s">
        <v>490</v>
      </c>
      <c r="AH54" t="s">
        <v>444</v>
      </c>
      <c r="AK54" t="s">
        <v>71</v>
      </c>
      <c r="AL54" t="s">
        <v>445</v>
      </c>
      <c r="AO54" t="s">
        <v>496</v>
      </c>
      <c r="AP54" t="s">
        <v>73</v>
      </c>
      <c r="AQ54" t="s">
        <v>497</v>
      </c>
      <c r="AR54" t="s">
        <v>71</v>
      </c>
      <c r="AT54" t="s">
        <v>487</v>
      </c>
      <c r="AU54" t="s">
        <v>116</v>
      </c>
      <c r="AY54" t="s">
        <v>487</v>
      </c>
      <c r="BA54" t="s">
        <v>498</v>
      </c>
      <c r="BC54" t="s">
        <v>499</v>
      </c>
    </row>
    <row r="55" spans="1:56" x14ac:dyDescent="0.25">
      <c r="A55">
        <v>54</v>
      </c>
      <c r="C55" t="s">
        <v>500</v>
      </c>
      <c r="D55" t="s">
        <v>501</v>
      </c>
      <c r="E55" t="s">
        <v>500</v>
      </c>
      <c r="F55" t="s">
        <v>500</v>
      </c>
      <c r="G55">
        <v>4</v>
      </c>
      <c r="H55" t="s">
        <v>502</v>
      </c>
      <c r="I55" t="s">
        <v>70</v>
      </c>
      <c r="K55" t="s">
        <v>502</v>
      </c>
      <c r="L55" t="s">
        <v>71</v>
      </c>
      <c r="M55" t="s">
        <v>503</v>
      </c>
      <c r="N55" t="s">
        <v>104</v>
      </c>
      <c r="O55" t="s">
        <v>71</v>
      </c>
      <c r="P55" t="s">
        <v>500</v>
      </c>
      <c r="Q55" t="s">
        <v>269</v>
      </c>
      <c r="R55" t="s">
        <v>504</v>
      </c>
      <c r="S55" t="s">
        <v>107</v>
      </c>
      <c r="T55" t="s">
        <v>104</v>
      </c>
      <c r="U55" t="s">
        <v>505</v>
      </c>
      <c r="V55" t="s">
        <v>71</v>
      </c>
      <c r="W55" t="s">
        <v>73</v>
      </c>
      <c r="X55" t="s">
        <v>506</v>
      </c>
      <c r="Y55" t="s">
        <v>71</v>
      </c>
      <c r="Z55" t="s">
        <v>507</v>
      </c>
      <c r="AB55" t="s">
        <v>508</v>
      </c>
      <c r="AC55" t="s">
        <v>509</v>
      </c>
      <c r="AD55" t="s">
        <v>107</v>
      </c>
      <c r="AE55">
        <v>2</v>
      </c>
      <c r="AF55" t="s">
        <v>71</v>
      </c>
      <c r="AG55" t="s">
        <v>500</v>
      </c>
      <c r="AH55" t="s">
        <v>274</v>
      </c>
      <c r="AK55" t="s">
        <v>71</v>
      </c>
      <c r="AL55" t="s">
        <v>510</v>
      </c>
      <c r="AN55" t="s">
        <v>71</v>
      </c>
      <c r="AO55" t="s">
        <v>511</v>
      </c>
      <c r="AP55" t="s">
        <v>73</v>
      </c>
      <c r="AQ55" t="s">
        <v>512</v>
      </c>
      <c r="AR55" t="s">
        <v>513</v>
      </c>
      <c r="AV55" t="s">
        <v>73</v>
      </c>
      <c r="AZ55" t="s">
        <v>71</v>
      </c>
      <c r="BB55" t="s">
        <v>73</v>
      </c>
      <c r="BD55" t="s">
        <v>509</v>
      </c>
    </row>
    <row r="56" spans="1:56" x14ac:dyDescent="0.25">
      <c r="A56">
        <v>55</v>
      </c>
      <c r="C56" t="s">
        <v>514</v>
      </c>
      <c r="D56" t="s">
        <v>515</v>
      </c>
      <c r="E56" t="s">
        <v>514</v>
      </c>
      <c r="F56" t="s">
        <v>514</v>
      </c>
      <c r="G56">
        <v>11</v>
      </c>
      <c r="H56" t="s">
        <v>516</v>
      </c>
      <c r="I56" t="s">
        <v>102</v>
      </c>
      <c r="K56" t="s">
        <v>516</v>
      </c>
      <c r="L56" t="s">
        <v>71</v>
      </c>
      <c r="M56" t="s">
        <v>71</v>
      </c>
      <c r="N56" t="s">
        <v>104</v>
      </c>
      <c r="O56" t="s">
        <v>71</v>
      </c>
      <c r="P56" t="s">
        <v>514</v>
      </c>
      <c r="Q56" t="s">
        <v>269</v>
      </c>
      <c r="R56" t="s">
        <v>517</v>
      </c>
      <c r="S56" t="s">
        <v>107</v>
      </c>
      <c r="T56" t="s">
        <v>104</v>
      </c>
      <c r="U56" t="s">
        <v>454</v>
      </c>
      <c r="V56" t="s">
        <v>71</v>
      </c>
      <c r="W56" t="s">
        <v>73</v>
      </c>
      <c r="X56" t="s">
        <v>518</v>
      </c>
      <c r="Y56" t="s">
        <v>71</v>
      </c>
      <c r="Z56" s="1">
        <v>42801</v>
      </c>
      <c r="AB56" t="s">
        <v>508</v>
      </c>
      <c r="AC56" t="s">
        <v>519</v>
      </c>
      <c r="AD56" t="s">
        <v>107</v>
      </c>
      <c r="AE56">
        <v>2</v>
      </c>
      <c r="AF56" t="s">
        <v>71</v>
      </c>
      <c r="AG56" t="s">
        <v>514</v>
      </c>
      <c r="AH56" t="s">
        <v>274</v>
      </c>
      <c r="AK56" t="s">
        <v>71</v>
      </c>
      <c r="AL56" t="s">
        <v>520</v>
      </c>
      <c r="AN56" t="s">
        <v>71</v>
      </c>
      <c r="AO56" s="1">
        <v>42801</v>
      </c>
      <c r="AP56" t="s">
        <v>73</v>
      </c>
      <c r="AQ56" t="s">
        <v>521</v>
      </c>
      <c r="AR56" t="s">
        <v>522</v>
      </c>
      <c r="AV56" t="s">
        <v>73</v>
      </c>
      <c r="AZ56" t="s">
        <v>71</v>
      </c>
      <c r="BB56" t="s">
        <v>73</v>
      </c>
      <c r="BD56" t="s">
        <v>519</v>
      </c>
    </row>
    <row r="57" spans="1:56" x14ac:dyDescent="0.25">
      <c r="A57">
        <v>56</v>
      </c>
      <c r="C57" t="s">
        <v>523</v>
      </c>
      <c r="D57" t="s">
        <v>524</v>
      </c>
      <c r="E57" t="s">
        <v>525</v>
      </c>
      <c r="F57" t="s">
        <v>526</v>
      </c>
      <c r="G57">
        <v>2</v>
      </c>
      <c r="H57" t="s">
        <v>527</v>
      </c>
    </row>
    <row r="58" spans="1:56" x14ac:dyDescent="0.25">
      <c r="A58">
        <v>57</v>
      </c>
      <c r="C58" t="s">
        <v>528</v>
      </c>
      <c r="D58" t="s">
        <v>529</v>
      </c>
      <c r="E58" t="s">
        <v>530</v>
      </c>
      <c r="F58" t="s">
        <v>531</v>
      </c>
      <c r="G58">
        <v>1</v>
      </c>
      <c r="AS58" t="s">
        <v>532</v>
      </c>
    </row>
    <row r="59" spans="1:56" x14ac:dyDescent="0.25">
      <c r="A59">
        <v>58</v>
      </c>
      <c r="C59" t="s">
        <v>533</v>
      </c>
      <c r="D59" t="s">
        <v>534</v>
      </c>
      <c r="E59" t="s">
        <v>535</v>
      </c>
      <c r="F59" t="s">
        <v>536</v>
      </c>
      <c r="G59">
        <v>1</v>
      </c>
    </row>
    <row r="60" spans="1:56" x14ac:dyDescent="0.25">
      <c r="A60">
        <v>59</v>
      </c>
      <c r="C60" t="s">
        <v>537</v>
      </c>
      <c r="D60" t="s">
        <v>538</v>
      </c>
      <c r="E60" t="s">
        <v>537</v>
      </c>
      <c r="F60" t="s">
        <v>537</v>
      </c>
      <c r="G60">
        <v>2</v>
      </c>
      <c r="H60" t="s">
        <v>539</v>
      </c>
      <c r="I60" t="s">
        <v>102</v>
      </c>
      <c r="J60" t="s">
        <v>71</v>
      </c>
      <c r="K60" t="s">
        <v>539</v>
      </c>
      <c r="L60" t="s">
        <v>72</v>
      </c>
      <c r="M60" t="s">
        <v>71</v>
      </c>
      <c r="N60" t="s">
        <v>104</v>
      </c>
      <c r="O60" t="s">
        <v>71</v>
      </c>
      <c r="P60" t="s">
        <v>537</v>
      </c>
      <c r="Q60" t="s">
        <v>419</v>
      </c>
      <c r="R60" t="s">
        <v>540</v>
      </c>
      <c r="S60" t="s">
        <v>107</v>
      </c>
      <c r="T60" t="s">
        <v>104</v>
      </c>
      <c r="U60" t="s">
        <v>541</v>
      </c>
      <c r="V60" t="s">
        <v>71</v>
      </c>
      <c r="W60" t="s">
        <v>73</v>
      </c>
      <c r="X60" t="s">
        <v>542</v>
      </c>
      <c r="Y60" t="s">
        <v>71</v>
      </c>
      <c r="Z60" t="s">
        <v>543</v>
      </c>
      <c r="AB60" t="s">
        <v>260</v>
      </c>
      <c r="AC60" t="s">
        <v>544</v>
      </c>
      <c r="AD60" t="s">
        <v>107</v>
      </c>
      <c r="AE60">
        <v>160</v>
      </c>
      <c r="AF60" t="s">
        <v>71</v>
      </c>
      <c r="AG60" t="s">
        <v>537</v>
      </c>
      <c r="AH60" t="s">
        <v>425</v>
      </c>
      <c r="AJ60" t="s">
        <v>544</v>
      </c>
      <c r="AK60" t="s">
        <v>71</v>
      </c>
      <c r="AL60" t="s">
        <v>545</v>
      </c>
      <c r="AN60" t="s">
        <v>71</v>
      </c>
      <c r="AO60" t="s">
        <v>543</v>
      </c>
      <c r="AP60" t="s">
        <v>73</v>
      </c>
      <c r="AQ60" t="s">
        <v>427</v>
      </c>
      <c r="AR60" t="s">
        <v>71</v>
      </c>
      <c r="AV60" t="s">
        <v>73</v>
      </c>
      <c r="AZ60" t="s">
        <v>71</v>
      </c>
    </row>
    <row r="61" spans="1:56" x14ac:dyDescent="0.25">
      <c r="A61">
        <v>60</v>
      </c>
      <c r="C61" t="s">
        <v>546</v>
      </c>
      <c r="D61" t="s">
        <v>547</v>
      </c>
      <c r="E61" t="s">
        <v>548</v>
      </c>
      <c r="F61" t="s">
        <v>548</v>
      </c>
      <c r="G61">
        <v>1</v>
      </c>
      <c r="H61" t="s">
        <v>549</v>
      </c>
      <c r="I61" t="s">
        <v>102</v>
      </c>
      <c r="J61" t="s">
        <v>71</v>
      </c>
      <c r="K61" t="s">
        <v>549</v>
      </c>
      <c r="L61" t="s">
        <v>72</v>
      </c>
      <c r="M61" t="s">
        <v>71</v>
      </c>
      <c r="N61" t="s">
        <v>104</v>
      </c>
      <c r="O61" t="s">
        <v>71</v>
      </c>
      <c r="P61" t="s">
        <v>548</v>
      </c>
      <c r="Q61" t="s">
        <v>550</v>
      </c>
      <c r="R61" t="s">
        <v>551</v>
      </c>
      <c r="S61" t="s">
        <v>107</v>
      </c>
      <c r="T61" t="s">
        <v>104</v>
      </c>
      <c r="U61" t="s">
        <v>552</v>
      </c>
      <c r="V61" t="s">
        <v>71</v>
      </c>
      <c r="W61" t="s">
        <v>73</v>
      </c>
      <c r="X61" t="s">
        <v>553</v>
      </c>
      <c r="Y61" t="s">
        <v>71</v>
      </c>
      <c r="Z61" s="1">
        <v>39669</v>
      </c>
      <c r="AA61" t="s">
        <v>71</v>
      </c>
      <c r="AB61" t="s">
        <v>554</v>
      </c>
      <c r="AC61" t="s">
        <v>555</v>
      </c>
      <c r="AD61" t="s">
        <v>107</v>
      </c>
      <c r="AE61">
        <v>4</v>
      </c>
      <c r="AF61" t="s">
        <v>71</v>
      </c>
      <c r="AG61" t="s">
        <v>548</v>
      </c>
      <c r="AH61" t="s">
        <v>556</v>
      </c>
      <c r="AI61" t="s">
        <v>71</v>
      </c>
      <c r="AJ61" t="s">
        <v>555</v>
      </c>
      <c r="AK61" t="s">
        <v>71</v>
      </c>
      <c r="AL61" t="s">
        <v>557</v>
      </c>
      <c r="AM61" t="s">
        <v>71</v>
      </c>
      <c r="AN61" t="s">
        <v>71</v>
      </c>
      <c r="AO61" t="s">
        <v>558</v>
      </c>
      <c r="AP61" t="s">
        <v>73</v>
      </c>
      <c r="AQ61" t="s">
        <v>264</v>
      </c>
      <c r="AR61" t="s">
        <v>559</v>
      </c>
      <c r="AV61" t="s">
        <v>73</v>
      </c>
    </row>
    <row r="62" spans="1:56" x14ac:dyDescent="0.25">
      <c r="A62">
        <v>61</v>
      </c>
      <c r="C62" t="s">
        <v>560</v>
      </c>
      <c r="D62" t="s">
        <v>561</v>
      </c>
      <c r="E62" t="s">
        <v>560</v>
      </c>
      <c r="F62" t="s">
        <v>562</v>
      </c>
      <c r="G62">
        <v>2</v>
      </c>
      <c r="H62" t="s">
        <v>563</v>
      </c>
      <c r="I62" t="s">
        <v>102</v>
      </c>
      <c r="K62" t="s">
        <v>563</v>
      </c>
      <c r="L62" t="s">
        <v>71</v>
      </c>
      <c r="M62" t="s">
        <v>71</v>
      </c>
      <c r="N62" t="s">
        <v>104</v>
      </c>
      <c r="O62" t="s">
        <v>71</v>
      </c>
      <c r="P62" t="s">
        <v>562</v>
      </c>
      <c r="Q62" t="s">
        <v>269</v>
      </c>
      <c r="R62" t="s">
        <v>560</v>
      </c>
      <c r="S62" t="s">
        <v>107</v>
      </c>
      <c r="T62" t="s">
        <v>104</v>
      </c>
      <c r="U62" t="s">
        <v>564</v>
      </c>
      <c r="V62" t="s">
        <v>565</v>
      </c>
      <c r="W62" t="s">
        <v>73</v>
      </c>
      <c r="X62" t="s">
        <v>566</v>
      </c>
      <c r="Y62" t="s">
        <v>71</v>
      </c>
      <c r="Z62" s="1">
        <v>40555</v>
      </c>
      <c r="AB62" t="s">
        <v>567</v>
      </c>
      <c r="AD62" t="s">
        <v>107</v>
      </c>
      <c r="AE62">
        <v>6</v>
      </c>
      <c r="AF62" t="e">
        <f>Device</f>
        <v>#NAME?</v>
      </c>
      <c r="AG62" t="s">
        <v>560</v>
      </c>
      <c r="AH62" t="s">
        <v>274</v>
      </c>
      <c r="AK62" t="s">
        <v>71</v>
      </c>
      <c r="AL62" t="s">
        <v>560</v>
      </c>
      <c r="AN62" t="s">
        <v>71</v>
      </c>
      <c r="AO62" s="1">
        <v>40555</v>
      </c>
      <c r="AP62" t="s">
        <v>73</v>
      </c>
      <c r="AQ62" t="s">
        <v>303</v>
      </c>
      <c r="AR62" t="s">
        <v>568</v>
      </c>
      <c r="AV62" t="s">
        <v>73</v>
      </c>
      <c r="AZ62" t="s">
        <v>560</v>
      </c>
      <c r="BB62" t="s">
        <v>73</v>
      </c>
    </row>
    <row r="63" spans="1:56" x14ac:dyDescent="0.25">
      <c r="A63">
        <v>62</v>
      </c>
      <c r="C63" t="s">
        <v>569</v>
      </c>
      <c r="D63" t="s">
        <v>570</v>
      </c>
      <c r="E63" t="s">
        <v>569</v>
      </c>
      <c r="F63" t="s">
        <v>562</v>
      </c>
      <c r="G63">
        <v>3</v>
      </c>
      <c r="H63" t="s">
        <v>571</v>
      </c>
      <c r="I63" t="s">
        <v>102</v>
      </c>
      <c r="K63" t="s">
        <v>571</v>
      </c>
      <c r="L63" t="s">
        <v>71</v>
      </c>
      <c r="M63" t="s">
        <v>71</v>
      </c>
      <c r="N63" t="s">
        <v>104</v>
      </c>
      <c r="O63" t="s">
        <v>71</v>
      </c>
      <c r="P63" t="s">
        <v>562</v>
      </c>
      <c r="Q63" t="s">
        <v>269</v>
      </c>
      <c r="R63" t="s">
        <v>569</v>
      </c>
      <c r="S63" t="s">
        <v>107</v>
      </c>
      <c r="T63" t="s">
        <v>104</v>
      </c>
      <c r="U63" t="s">
        <v>564</v>
      </c>
      <c r="V63" t="s">
        <v>565</v>
      </c>
      <c r="W63" t="s">
        <v>73</v>
      </c>
      <c r="X63" t="s">
        <v>572</v>
      </c>
      <c r="Y63" t="s">
        <v>71</v>
      </c>
      <c r="Z63" s="1">
        <v>40555</v>
      </c>
      <c r="AB63" t="s">
        <v>567</v>
      </c>
      <c r="AD63" t="s">
        <v>107</v>
      </c>
      <c r="AE63">
        <v>6</v>
      </c>
      <c r="AF63" t="e">
        <f>Device</f>
        <v>#NAME?</v>
      </c>
      <c r="AG63" t="s">
        <v>569</v>
      </c>
      <c r="AH63" t="s">
        <v>274</v>
      </c>
      <c r="AK63" t="s">
        <v>71</v>
      </c>
      <c r="AL63" t="s">
        <v>569</v>
      </c>
      <c r="AN63" t="s">
        <v>71</v>
      </c>
      <c r="AO63" s="1">
        <v>40555</v>
      </c>
      <c r="AP63" t="s">
        <v>73</v>
      </c>
      <c r="AQ63" t="s">
        <v>303</v>
      </c>
      <c r="AR63" t="s">
        <v>568</v>
      </c>
      <c r="AV63" t="s">
        <v>73</v>
      </c>
      <c r="AZ63" t="s">
        <v>569</v>
      </c>
      <c r="BB63" t="s">
        <v>73</v>
      </c>
    </row>
    <row r="64" spans="1:56" x14ac:dyDescent="0.25">
      <c r="A64">
        <v>63</v>
      </c>
      <c r="C64" t="s">
        <v>573</v>
      </c>
      <c r="D64" t="s">
        <v>574</v>
      </c>
      <c r="E64" t="s">
        <v>573</v>
      </c>
      <c r="F64" t="s">
        <v>575</v>
      </c>
      <c r="G64">
        <v>2</v>
      </c>
      <c r="H64" t="s">
        <v>576</v>
      </c>
      <c r="I64" t="s">
        <v>102</v>
      </c>
      <c r="K64" t="s">
        <v>576</v>
      </c>
      <c r="L64" t="s">
        <v>71</v>
      </c>
      <c r="M64" t="s">
        <v>71</v>
      </c>
      <c r="N64" t="s">
        <v>104</v>
      </c>
      <c r="O64" t="s">
        <v>71</v>
      </c>
      <c r="P64" t="s">
        <v>575</v>
      </c>
      <c r="Q64" t="s">
        <v>269</v>
      </c>
      <c r="R64" t="s">
        <v>573</v>
      </c>
      <c r="S64" t="s">
        <v>107</v>
      </c>
      <c r="T64" t="s">
        <v>104</v>
      </c>
      <c r="U64" t="s">
        <v>577</v>
      </c>
      <c r="V64" t="s">
        <v>578</v>
      </c>
      <c r="W64" t="s">
        <v>73</v>
      </c>
      <c r="X64" t="s">
        <v>579</v>
      </c>
      <c r="Y64" t="s">
        <v>71</v>
      </c>
      <c r="Z64" t="s">
        <v>580</v>
      </c>
      <c r="AB64" t="s">
        <v>567</v>
      </c>
      <c r="AD64" t="s">
        <v>107</v>
      </c>
      <c r="AE64">
        <v>3</v>
      </c>
      <c r="AF64" t="e">
        <f>Device</f>
        <v>#NAME?</v>
      </c>
      <c r="AG64" t="s">
        <v>573</v>
      </c>
      <c r="AH64" t="s">
        <v>274</v>
      </c>
      <c r="AK64" t="s">
        <v>71</v>
      </c>
      <c r="AL64" t="s">
        <v>581</v>
      </c>
      <c r="AN64" t="s">
        <v>71</v>
      </c>
      <c r="AO64" t="s">
        <v>580</v>
      </c>
      <c r="AP64" t="s">
        <v>73</v>
      </c>
      <c r="AQ64" t="s">
        <v>582</v>
      </c>
      <c r="AR64" t="s">
        <v>583</v>
      </c>
      <c r="AV64" t="s">
        <v>73</v>
      </c>
      <c r="AZ64" t="s">
        <v>573</v>
      </c>
      <c r="BB64" t="s">
        <v>73</v>
      </c>
    </row>
    <row r="65" spans="1:54" x14ac:dyDescent="0.25">
      <c r="A65">
        <v>64</v>
      </c>
      <c r="C65" t="s">
        <v>584</v>
      </c>
      <c r="D65" t="s">
        <v>585</v>
      </c>
      <c r="E65" t="s">
        <v>584</v>
      </c>
      <c r="F65" t="s">
        <v>575</v>
      </c>
      <c r="G65">
        <v>9</v>
      </c>
      <c r="H65" t="s">
        <v>586</v>
      </c>
      <c r="I65" t="s">
        <v>102</v>
      </c>
      <c r="K65" t="s">
        <v>586</v>
      </c>
      <c r="L65" t="s">
        <v>71</v>
      </c>
      <c r="M65" t="s">
        <v>71</v>
      </c>
      <c r="N65" t="s">
        <v>104</v>
      </c>
      <c r="O65" t="s">
        <v>71</v>
      </c>
      <c r="P65" t="s">
        <v>575</v>
      </c>
      <c r="Q65" t="s">
        <v>269</v>
      </c>
      <c r="R65" t="s">
        <v>584</v>
      </c>
      <c r="S65" t="s">
        <v>107</v>
      </c>
      <c r="T65" t="s">
        <v>104</v>
      </c>
      <c r="U65" t="s">
        <v>270</v>
      </c>
      <c r="V65" t="s">
        <v>578</v>
      </c>
      <c r="W65" t="s">
        <v>73</v>
      </c>
      <c r="X65" t="s">
        <v>587</v>
      </c>
      <c r="Y65" t="s">
        <v>71</v>
      </c>
      <c r="Z65" t="s">
        <v>588</v>
      </c>
      <c r="AB65" t="s">
        <v>567</v>
      </c>
      <c r="AD65" t="s">
        <v>107</v>
      </c>
      <c r="AE65">
        <v>3</v>
      </c>
      <c r="AF65" t="e">
        <f>Device</f>
        <v>#NAME?</v>
      </c>
      <c r="AG65" t="s">
        <v>584</v>
      </c>
      <c r="AH65" t="s">
        <v>274</v>
      </c>
      <c r="AK65" t="s">
        <v>71</v>
      </c>
      <c r="AL65" t="s">
        <v>581</v>
      </c>
      <c r="AN65" t="s">
        <v>71</v>
      </c>
      <c r="AO65" t="s">
        <v>588</v>
      </c>
      <c r="AP65" t="s">
        <v>73</v>
      </c>
      <c r="AQ65" t="s">
        <v>276</v>
      </c>
      <c r="AR65" t="s">
        <v>583</v>
      </c>
      <c r="AV65" t="s">
        <v>73</v>
      </c>
      <c r="AZ65" t="s">
        <v>584</v>
      </c>
      <c r="BB65" t="s">
        <v>73</v>
      </c>
    </row>
    <row r="66" spans="1:54" x14ac:dyDescent="0.25">
      <c r="A66">
        <v>65</v>
      </c>
      <c r="C66" t="s">
        <v>589</v>
      </c>
      <c r="D66" t="s">
        <v>590</v>
      </c>
      <c r="E66" t="s">
        <v>589</v>
      </c>
      <c r="F66" t="s">
        <v>591</v>
      </c>
      <c r="G66">
        <v>4</v>
      </c>
      <c r="H66" t="s">
        <v>592</v>
      </c>
      <c r="I66" t="s">
        <v>593</v>
      </c>
      <c r="K66" t="s">
        <v>592</v>
      </c>
      <c r="L66" t="s">
        <v>71</v>
      </c>
      <c r="M66" t="s">
        <v>71</v>
      </c>
      <c r="N66" t="s">
        <v>104</v>
      </c>
      <c r="O66" t="s">
        <v>71</v>
      </c>
      <c r="P66" t="s">
        <v>591</v>
      </c>
      <c r="Q66" t="s">
        <v>269</v>
      </c>
      <c r="R66" t="s">
        <v>589</v>
      </c>
      <c r="S66" t="s">
        <v>107</v>
      </c>
      <c r="T66" t="s">
        <v>104</v>
      </c>
      <c r="U66" t="s">
        <v>594</v>
      </c>
      <c r="V66" t="s">
        <v>595</v>
      </c>
      <c r="W66" t="s">
        <v>73</v>
      </c>
      <c r="X66" t="s">
        <v>596</v>
      </c>
      <c r="Y66" t="s">
        <v>71</v>
      </c>
      <c r="Z66" t="s">
        <v>597</v>
      </c>
      <c r="AB66" t="s">
        <v>567</v>
      </c>
      <c r="AD66" t="s">
        <v>107</v>
      </c>
      <c r="AE66">
        <v>10</v>
      </c>
      <c r="AF66" t="e">
        <f>Device</f>
        <v>#NAME?</v>
      </c>
      <c r="AG66" t="s">
        <v>589</v>
      </c>
      <c r="AH66" t="s">
        <v>274</v>
      </c>
      <c r="AK66" t="s">
        <v>71</v>
      </c>
      <c r="AL66" t="s">
        <v>589</v>
      </c>
      <c r="AN66" t="s">
        <v>71</v>
      </c>
      <c r="AO66" s="1">
        <v>43012</v>
      </c>
      <c r="AP66" t="s">
        <v>73</v>
      </c>
      <c r="AQ66" t="s">
        <v>598</v>
      </c>
      <c r="AR66" t="s">
        <v>599</v>
      </c>
      <c r="AV66" t="s">
        <v>73</v>
      </c>
      <c r="AZ66" t="s">
        <v>589</v>
      </c>
      <c r="BB66" t="s">
        <v>73</v>
      </c>
    </row>
    <row r="67" spans="1:54" x14ac:dyDescent="0.25">
      <c r="A67">
        <v>66</v>
      </c>
      <c r="C67" t="s">
        <v>600</v>
      </c>
      <c r="D67" t="s">
        <v>601</v>
      </c>
      <c r="E67" t="s">
        <v>600</v>
      </c>
      <c r="F67" t="s">
        <v>602</v>
      </c>
      <c r="G67">
        <v>5</v>
      </c>
      <c r="H67" t="s">
        <v>603</v>
      </c>
      <c r="I67" t="s">
        <v>593</v>
      </c>
      <c r="K67" t="s">
        <v>603</v>
      </c>
      <c r="L67" t="s">
        <v>71</v>
      </c>
      <c r="M67" t="s">
        <v>71</v>
      </c>
      <c r="N67" t="s">
        <v>104</v>
      </c>
      <c r="O67" t="s">
        <v>71</v>
      </c>
      <c r="P67" t="s">
        <v>602</v>
      </c>
      <c r="Q67" t="s">
        <v>269</v>
      </c>
      <c r="R67" t="s">
        <v>600</v>
      </c>
      <c r="S67" t="s">
        <v>107</v>
      </c>
      <c r="T67" t="s">
        <v>104</v>
      </c>
      <c r="U67" t="s">
        <v>604</v>
      </c>
      <c r="V67" t="s">
        <v>605</v>
      </c>
      <c r="W67" t="s">
        <v>73</v>
      </c>
      <c r="X67" t="s">
        <v>606</v>
      </c>
      <c r="Y67" t="s">
        <v>71</v>
      </c>
      <c r="Z67" s="1">
        <v>42500</v>
      </c>
      <c r="AB67" t="s">
        <v>567</v>
      </c>
      <c r="AD67" t="s">
        <v>107</v>
      </c>
      <c r="AE67">
        <v>8</v>
      </c>
      <c r="AF67" t="e">
        <f>Device</f>
        <v>#NAME?</v>
      </c>
      <c r="AG67" t="s">
        <v>600</v>
      </c>
      <c r="AH67" t="s">
        <v>274</v>
      </c>
      <c r="AK67" t="s">
        <v>71</v>
      </c>
      <c r="AL67" t="s">
        <v>607</v>
      </c>
      <c r="AN67" t="s">
        <v>71</v>
      </c>
      <c r="AO67" s="1">
        <v>42500</v>
      </c>
      <c r="AP67" t="s">
        <v>73</v>
      </c>
      <c r="AQ67" t="s">
        <v>608</v>
      </c>
      <c r="AR67" t="s">
        <v>609</v>
      </c>
      <c r="AV67" t="s">
        <v>73</v>
      </c>
      <c r="AZ67" t="s">
        <v>600</v>
      </c>
      <c r="BB67" t="s">
        <v>73</v>
      </c>
    </row>
    <row r="68" spans="1:54" x14ac:dyDescent="0.25">
      <c r="A68">
        <v>67</v>
      </c>
      <c r="C68" t="s">
        <v>610</v>
      </c>
      <c r="D68" t="s">
        <v>611</v>
      </c>
      <c r="E68" t="s">
        <v>612</v>
      </c>
      <c r="F68" t="s">
        <v>602</v>
      </c>
      <c r="G68">
        <v>1</v>
      </c>
      <c r="H68" t="s">
        <v>613</v>
      </c>
      <c r="AS68" t="s">
        <v>612</v>
      </c>
    </row>
    <row r="69" spans="1:54" x14ac:dyDescent="0.25">
      <c r="A69">
        <v>68</v>
      </c>
      <c r="C69" t="s">
        <v>614</v>
      </c>
      <c r="D69" t="s">
        <v>615</v>
      </c>
      <c r="E69" t="s">
        <v>614</v>
      </c>
      <c r="F69" t="s">
        <v>616</v>
      </c>
      <c r="G69">
        <v>1</v>
      </c>
      <c r="H69" t="s">
        <v>617</v>
      </c>
      <c r="I69" t="s">
        <v>102</v>
      </c>
      <c r="K69" t="s">
        <v>617</v>
      </c>
      <c r="L69" t="s">
        <v>71</v>
      </c>
      <c r="M69" t="s">
        <v>71</v>
      </c>
      <c r="N69" t="s">
        <v>104</v>
      </c>
      <c r="O69" t="s">
        <v>71</v>
      </c>
      <c r="P69" t="s">
        <v>616</v>
      </c>
      <c r="Q69" t="s">
        <v>269</v>
      </c>
      <c r="R69" t="s">
        <v>614</v>
      </c>
      <c r="S69" t="s">
        <v>107</v>
      </c>
      <c r="T69" t="s">
        <v>104</v>
      </c>
      <c r="U69" t="s">
        <v>618</v>
      </c>
      <c r="V69" t="s">
        <v>578</v>
      </c>
      <c r="W69" t="s">
        <v>73</v>
      </c>
      <c r="X69" t="s">
        <v>619</v>
      </c>
      <c r="Y69" t="s">
        <v>71</v>
      </c>
      <c r="Z69" s="1">
        <v>40579</v>
      </c>
      <c r="AB69" t="s">
        <v>567</v>
      </c>
      <c r="AD69" t="s">
        <v>107</v>
      </c>
      <c r="AE69">
        <v>3</v>
      </c>
      <c r="AF69" t="e">
        <f>Device</f>
        <v>#NAME?</v>
      </c>
      <c r="AG69" t="s">
        <v>614</v>
      </c>
      <c r="AH69" t="s">
        <v>274</v>
      </c>
      <c r="AK69" t="s">
        <v>71</v>
      </c>
      <c r="AL69" t="s">
        <v>620</v>
      </c>
      <c r="AN69" t="s">
        <v>71</v>
      </c>
      <c r="AO69" s="1">
        <v>40579</v>
      </c>
      <c r="AP69" t="s">
        <v>73</v>
      </c>
      <c r="AQ69" t="s">
        <v>608</v>
      </c>
      <c r="AR69" t="s">
        <v>621</v>
      </c>
      <c r="AV69" t="s">
        <v>73</v>
      </c>
      <c r="AZ69" t="s">
        <v>614</v>
      </c>
      <c r="BB69" t="s">
        <v>73</v>
      </c>
    </row>
    <row r="70" spans="1:54" x14ac:dyDescent="0.25">
      <c r="A70">
        <v>69</v>
      </c>
      <c r="C70" t="s">
        <v>622</v>
      </c>
      <c r="D70" t="s">
        <v>623</v>
      </c>
      <c r="E70">
        <v>0</v>
      </c>
      <c r="F70" t="s">
        <v>624</v>
      </c>
      <c r="G70">
        <v>2</v>
      </c>
      <c r="H70" t="s">
        <v>50</v>
      </c>
      <c r="AS70" t="s">
        <v>625</v>
      </c>
    </row>
    <row r="71" spans="1:54" x14ac:dyDescent="0.25">
      <c r="A71">
        <v>70</v>
      </c>
      <c r="C71" t="s">
        <v>622</v>
      </c>
      <c r="D71" t="s">
        <v>626</v>
      </c>
      <c r="E71" t="s">
        <v>625</v>
      </c>
      <c r="F71" t="s">
        <v>624</v>
      </c>
      <c r="G71">
        <v>7</v>
      </c>
      <c r="H71" t="s">
        <v>50</v>
      </c>
      <c r="AS71" t="s">
        <v>627</v>
      </c>
    </row>
    <row r="72" spans="1:54" x14ac:dyDescent="0.25">
      <c r="A72">
        <v>71</v>
      </c>
      <c r="C72" t="s">
        <v>628</v>
      </c>
      <c r="D72" t="s">
        <v>629</v>
      </c>
      <c r="E72" t="s">
        <v>628</v>
      </c>
      <c r="F72" t="s">
        <v>630</v>
      </c>
      <c r="G72">
        <v>4</v>
      </c>
      <c r="H72" t="s">
        <v>631</v>
      </c>
      <c r="I72" t="s">
        <v>102</v>
      </c>
      <c r="K72" t="s">
        <v>631</v>
      </c>
      <c r="L72" t="s">
        <v>103</v>
      </c>
      <c r="N72" t="s">
        <v>104</v>
      </c>
      <c r="P72" t="s">
        <v>630</v>
      </c>
      <c r="Q72" t="s">
        <v>632</v>
      </c>
      <c r="R72" t="s">
        <v>633</v>
      </c>
      <c r="S72" t="s">
        <v>107</v>
      </c>
      <c r="T72" t="s">
        <v>104</v>
      </c>
      <c r="U72" t="s">
        <v>71</v>
      </c>
      <c r="V72">
        <v>201</v>
      </c>
      <c r="W72" t="s">
        <v>73</v>
      </c>
      <c r="X72" t="s">
        <v>634</v>
      </c>
      <c r="Y72" t="s">
        <v>71</v>
      </c>
      <c r="Z72" t="s">
        <v>635</v>
      </c>
      <c r="AA72" t="s">
        <v>636</v>
      </c>
      <c r="AB72" t="s">
        <v>637</v>
      </c>
      <c r="AD72" t="s">
        <v>107</v>
      </c>
      <c r="AE72">
        <v>2</v>
      </c>
      <c r="AF72" t="e">
        <f>Value</f>
        <v>#NAME?</v>
      </c>
      <c r="AG72" t="s">
        <v>633</v>
      </c>
      <c r="AH72" t="s">
        <v>638</v>
      </c>
      <c r="AI72" t="s">
        <v>639</v>
      </c>
      <c r="AK72" t="s">
        <v>71</v>
      </c>
      <c r="AL72" t="s">
        <v>640</v>
      </c>
      <c r="AM72" t="s">
        <v>641</v>
      </c>
      <c r="AO72" t="s">
        <v>635</v>
      </c>
      <c r="AP72" t="s">
        <v>73</v>
      </c>
      <c r="AQ72" t="s">
        <v>125</v>
      </c>
      <c r="AR72" t="s">
        <v>71</v>
      </c>
      <c r="AT72">
        <v>100</v>
      </c>
      <c r="AU72" t="s">
        <v>642</v>
      </c>
      <c r="AV72" t="s">
        <v>73</v>
      </c>
      <c r="AW72" t="s">
        <v>643</v>
      </c>
      <c r="AX72" t="s">
        <v>71</v>
      </c>
      <c r="AY72">
        <v>200</v>
      </c>
      <c r="BA72" t="s">
        <v>644</v>
      </c>
    </row>
    <row r="73" spans="1:54" x14ac:dyDescent="0.25">
      <c r="A73">
        <v>72</v>
      </c>
      <c r="C73" t="s">
        <v>627</v>
      </c>
      <c r="D73" t="s">
        <v>645</v>
      </c>
      <c r="E73" t="s">
        <v>627</v>
      </c>
      <c r="F73" t="s">
        <v>624</v>
      </c>
      <c r="G73">
        <v>53</v>
      </c>
      <c r="H73" t="s">
        <v>646</v>
      </c>
      <c r="I73" t="s">
        <v>102</v>
      </c>
      <c r="K73" t="s">
        <v>646</v>
      </c>
      <c r="L73" t="s">
        <v>103</v>
      </c>
      <c r="N73" t="s">
        <v>104</v>
      </c>
      <c r="P73" t="s">
        <v>624</v>
      </c>
      <c r="Q73" t="s">
        <v>632</v>
      </c>
      <c r="R73" t="s">
        <v>627</v>
      </c>
      <c r="S73" t="s">
        <v>107</v>
      </c>
      <c r="T73" t="s">
        <v>104</v>
      </c>
      <c r="U73" t="s">
        <v>71</v>
      </c>
      <c r="V73">
        <v>402</v>
      </c>
      <c r="W73" t="s">
        <v>73</v>
      </c>
      <c r="X73" t="s">
        <v>647</v>
      </c>
      <c r="Y73" t="s">
        <v>71</v>
      </c>
      <c r="Z73" s="1">
        <v>39153</v>
      </c>
      <c r="AA73" t="s">
        <v>648</v>
      </c>
      <c r="AB73" t="s">
        <v>637</v>
      </c>
      <c r="AD73" t="s">
        <v>107</v>
      </c>
      <c r="AE73">
        <v>2</v>
      </c>
      <c r="AF73" t="e">
        <f>Value</f>
        <v>#NAME?</v>
      </c>
      <c r="AG73" t="s">
        <v>627</v>
      </c>
      <c r="AH73" t="s">
        <v>638</v>
      </c>
      <c r="AI73" t="s">
        <v>649</v>
      </c>
      <c r="AK73" t="s">
        <v>71</v>
      </c>
      <c r="AL73" t="s">
        <v>650</v>
      </c>
      <c r="AM73" t="s">
        <v>651</v>
      </c>
      <c r="AO73" t="s">
        <v>652</v>
      </c>
      <c r="AP73" t="s">
        <v>73</v>
      </c>
      <c r="AQ73" t="s">
        <v>125</v>
      </c>
      <c r="AR73" t="s">
        <v>71</v>
      </c>
      <c r="AT73">
        <v>0</v>
      </c>
      <c r="AU73" t="s">
        <v>71</v>
      </c>
      <c r="AV73" t="s">
        <v>73</v>
      </c>
      <c r="AW73" t="s">
        <v>71</v>
      </c>
      <c r="AX73" t="s">
        <v>71</v>
      </c>
      <c r="AY73" t="s">
        <v>653</v>
      </c>
      <c r="BA73" t="s">
        <v>71</v>
      </c>
    </row>
    <row r="74" spans="1:54" x14ac:dyDescent="0.25">
      <c r="A74">
        <v>73</v>
      </c>
      <c r="C74" t="s">
        <v>654</v>
      </c>
      <c r="D74" t="s">
        <v>655</v>
      </c>
      <c r="E74" t="s">
        <v>654</v>
      </c>
      <c r="F74" t="s">
        <v>624</v>
      </c>
      <c r="G74">
        <v>10</v>
      </c>
      <c r="H74" t="s">
        <v>656</v>
      </c>
      <c r="I74" t="s">
        <v>102</v>
      </c>
      <c r="K74" t="s">
        <v>656</v>
      </c>
      <c r="L74" t="s">
        <v>103</v>
      </c>
      <c r="N74" t="s">
        <v>104</v>
      </c>
      <c r="P74" t="s">
        <v>624</v>
      </c>
      <c r="Q74" t="s">
        <v>632</v>
      </c>
      <c r="R74" t="s">
        <v>657</v>
      </c>
      <c r="S74" t="s">
        <v>107</v>
      </c>
      <c r="T74" t="s">
        <v>104</v>
      </c>
      <c r="U74" t="s">
        <v>71</v>
      </c>
      <c r="V74">
        <v>402</v>
      </c>
      <c r="W74" t="s">
        <v>73</v>
      </c>
      <c r="X74" t="s">
        <v>658</v>
      </c>
      <c r="Y74" t="s">
        <v>71</v>
      </c>
      <c r="Z74" s="1">
        <v>41620</v>
      </c>
      <c r="AA74" t="s">
        <v>659</v>
      </c>
      <c r="AB74" t="s">
        <v>637</v>
      </c>
      <c r="AD74" t="s">
        <v>107</v>
      </c>
      <c r="AE74">
        <v>2</v>
      </c>
      <c r="AF74" t="e">
        <f>Value</f>
        <v>#NAME?</v>
      </c>
      <c r="AG74" t="s">
        <v>654</v>
      </c>
      <c r="AH74" t="s">
        <v>638</v>
      </c>
      <c r="AI74" t="s">
        <v>649</v>
      </c>
      <c r="AK74" t="s">
        <v>71</v>
      </c>
      <c r="AL74" t="s">
        <v>640</v>
      </c>
      <c r="AM74" t="s">
        <v>114</v>
      </c>
      <c r="AO74" s="1">
        <v>42066</v>
      </c>
      <c r="AP74" t="s">
        <v>73</v>
      </c>
      <c r="AQ74" t="s">
        <v>125</v>
      </c>
      <c r="AR74" t="s">
        <v>71</v>
      </c>
      <c r="AT74">
        <v>100</v>
      </c>
      <c r="AU74" t="s">
        <v>642</v>
      </c>
      <c r="AV74" t="s">
        <v>73</v>
      </c>
      <c r="AW74" t="s">
        <v>660</v>
      </c>
      <c r="AX74" t="s">
        <v>153</v>
      </c>
      <c r="AY74">
        <v>100</v>
      </c>
      <c r="BA74" t="s">
        <v>661</v>
      </c>
    </row>
    <row r="75" spans="1:54" x14ac:dyDescent="0.25">
      <c r="A75">
        <v>74</v>
      </c>
      <c r="C75" t="s">
        <v>662</v>
      </c>
      <c r="D75" t="s">
        <v>663</v>
      </c>
      <c r="E75" t="s">
        <v>662</v>
      </c>
      <c r="F75" t="s">
        <v>624</v>
      </c>
      <c r="G75">
        <v>96</v>
      </c>
      <c r="H75" t="s">
        <v>646</v>
      </c>
      <c r="I75" t="s">
        <v>102</v>
      </c>
      <c r="K75" t="s">
        <v>646</v>
      </c>
      <c r="L75" t="s">
        <v>103</v>
      </c>
      <c r="N75" t="s">
        <v>104</v>
      </c>
      <c r="P75" t="s">
        <v>624</v>
      </c>
      <c r="Q75" t="s">
        <v>632</v>
      </c>
      <c r="R75" t="s">
        <v>662</v>
      </c>
      <c r="S75" t="s">
        <v>107</v>
      </c>
      <c r="T75" t="s">
        <v>104</v>
      </c>
      <c r="U75" t="s">
        <v>71</v>
      </c>
      <c r="V75">
        <v>402</v>
      </c>
      <c r="W75" t="s">
        <v>73</v>
      </c>
      <c r="X75" t="s">
        <v>658</v>
      </c>
      <c r="Y75" t="s">
        <v>71</v>
      </c>
      <c r="Z75" s="1">
        <v>39153</v>
      </c>
      <c r="AA75" t="s">
        <v>664</v>
      </c>
      <c r="AB75" t="s">
        <v>637</v>
      </c>
      <c r="AD75" t="s">
        <v>107</v>
      </c>
      <c r="AE75">
        <v>2</v>
      </c>
      <c r="AF75" t="e">
        <f>Value</f>
        <v>#NAME?</v>
      </c>
      <c r="AG75" t="s">
        <v>662</v>
      </c>
      <c r="AH75" t="s">
        <v>638</v>
      </c>
      <c r="AI75" t="s">
        <v>649</v>
      </c>
      <c r="AK75" t="s">
        <v>71</v>
      </c>
      <c r="AL75" t="s">
        <v>640</v>
      </c>
      <c r="AM75" t="s">
        <v>651</v>
      </c>
      <c r="AO75" t="s">
        <v>652</v>
      </c>
      <c r="AP75" t="s">
        <v>73</v>
      </c>
      <c r="AQ75" t="s">
        <v>125</v>
      </c>
      <c r="AR75" t="s">
        <v>71</v>
      </c>
      <c r="AT75" t="s">
        <v>665</v>
      </c>
      <c r="AU75" t="s">
        <v>642</v>
      </c>
      <c r="AV75" t="s">
        <v>73</v>
      </c>
      <c r="AW75" t="s">
        <v>660</v>
      </c>
      <c r="AX75" t="s">
        <v>71</v>
      </c>
      <c r="AY75" t="s">
        <v>665</v>
      </c>
      <c r="BA75" t="s">
        <v>666</v>
      </c>
    </row>
    <row r="76" spans="1:54" x14ac:dyDescent="0.25">
      <c r="A76">
        <v>75</v>
      </c>
      <c r="C76" t="s">
        <v>667</v>
      </c>
      <c r="D76" t="s">
        <v>668</v>
      </c>
      <c r="E76" t="s">
        <v>667</v>
      </c>
      <c r="F76" t="s">
        <v>624</v>
      </c>
      <c r="G76">
        <v>1</v>
      </c>
      <c r="H76" t="s">
        <v>646</v>
      </c>
      <c r="I76" t="s">
        <v>102</v>
      </c>
      <c r="K76" t="s">
        <v>646</v>
      </c>
      <c r="L76" t="s">
        <v>103</v>
      </c>
      <c r="N76" t="s">
        <v>104</v>
      </c>
      <c r="P76" t="s">
        <v>624</v>
      </c>
      <c r="Q76" t="s">
        <v>632</v>
      </c>
      <c r="R76" t="s">
        <v>667</v>
      </c>
      <c r="S76" t="s">
        <v>107</v>
      </c>
      <c r="T76" t="s">
        <v>104</v>
      </c>
      <c r="U76" t="s">
        <v>71</v>
      </c>
      <c r="V76">
        <v>402</v>
      </c>
      <c r="W76" t="s">
        <v>73</v>
      </c>
      <c r="X76" t="s">
        <v>658</v>
      </c>
      <c r="Y76" t="s">
        <v>71</v>
      </c>
      <c r="Z76" s="1">
        <v>39153</v>
      </c>
      <c r="AA76" t="s">
        <v>669</v>
      </c>
      <c r="AB76" t="s">
        <v>637</v>
      </c>
      <c r="AD76" t="s">
        <v>107</v>
      </c>
      <c r="AE76">
        <v>2</v>
      </c>
      <c r="AF76" t="e">
        <f>Value</f>
        <v>#NAME?</v>
      </c>
      <c r="AG76" t="s">
        <v>667</v>
      </c>
      <c r="AH76" t="s">
        <v>638</v>
      </c>
      <c r="AI76" t="s">
        <v>649</v>
      </c>
      <c r="AK76" t="s">
        <v>71</v>
      </c>
      <c r="AL76" t="s">
        <v>640</v>
      </c>
      <c r="AM76" t="s">
        <v>651</v>
      </c>
      <c r="AO76" t="s">
        <v>652</v>
      </c>
      <c r="AP76" t="s">
        <v>73</v>
      </c>
      <c r="AQ76" t="s">
        <v>125</v>
      </c>
      <c r="AR76" t="s">
        <v>71</v>
      </c>
      <c r="AT76" t="s">
        <v>670</v>
      </c>
      <c r="AU76" t="s">
        <v>642</v>
      </c>
      <c r="AV76" t="s">
        <v>73</v>
      </c>
      <c r="AW76" t="s">
        <v>660</v>
      </c>
      <c r="AX76" t="s">
        <v>71</v>
      </c>
      <c r="AY76" t="s">
        <v>670</v>
      </c>
      <c r="BA76" t="s">
        <v>666</v>
      </c>
    </row>
    <row r="77" spans="1:54" x14ac:dyDescent="0.25">
      <c r="A77">
        <v>76</v>
      </c>
      <c r="C77" t="s">
        <v>671</v>
      </c>
      <c r="D77" t="s">
        <v>672</v>
      </c>
      <c r="E77" t="s">
        <v>671</v>
      </c>
      <c r="F77" t="s">
        <v>624</v>
      </c>
      <c r="G77">
        <v>15</v>
      </c>
      <c r="H77" t="s">
        <v>646</v>
      </c>
      <c r="I77" t="s">
        <v>102</v>
      </c>
      <c r="K77" t="s">
        <v>646</v>
      </c>
      <c r="L77" t="s">
        <v>103</v>
      </c>
      <c r="N77" t="s">
        <v>104</v>
      </c>
      <c r="P77" t="s">
        <v>624</v>
      </c>
      <c r="Q77" t="s">
        <v>632</v>
      </c>
      <c r="R77" t="s">
        <v>671</v>
      </c>
      <c r="S77" t="s">
        <v>107</v>
      </c>
      <c r="T77" t="s">
        <v>104</v>
      </c>
      <c r="U77" t="s">
        <v>71</v>
      </c>
      <c r="V77">
        <v>402</v>
      </c>
      <c r="W77" t="s">
        <v>73</v>
      </c>
      <c r="X77" t="s">
        <v>658</v>
      </c>
      <c r="Y77" t="s">
        <v>71</v>
      </c>
      <c r="Z77" s="1">
        <v>39153</v>
      </c>
      <c r="AA77" t="s">
        <v>673</v>
      </c>
      <c r="AB77" t="s">
        <v>637</v>
      </c>
      <c r="AD77" t="s">
        <v>107</v>
      </c>
      <c r="AE77">
        <v>2</v>
      </c>
      <c r="AF77" t="e">
        <f>Value</f>
        <v>#NAME?</v>
      </c>
      <c r="AG77" t="s">
        <v>671</v>
      </c>
      <c r="AH77" t="s">
        <v>638</v>
      </c>
      <c r="AI77" t="s">
        <v>649</v>
      </c>
      <c r="AK77" t="s">
        <v>71</v>
      </c>
      <c r="AL77" t="s">
        <v>640</v>
      </c>
      <c r="AM77" t="s">
        <v>651</v>
      </c>
      <c r="AO77" t="s">
        <v>652</v>
      </c>
      <c r="AP77" t="s">
        <v>73</v>
      </c>
      <c r="AQ77" t="s">
        <v>125</v>
      </c>
      <c r="AR77" t="s">
        <v>71</v>
      </c>
      <c r="AT77" t="s">
        <v>674</v>
      </c>
      <c r="AU77" t="s">
        <v>642</v>
      </c>
      <c r="AV77" t="s">
        <v>73</v>
      </c>
      <c r="AW77" t="s">
        <v>660</v>
      </c>
      <c r="AX77" t="s">
        <v>71</v>
      </c>
      <c r="AY77" t="s">
        <v>674</v>
      </c>
      <c r="BA77" t="s">
        <v>666</v>
      </c>
    </row>
    <row r="78" spans="1:54" x14ac:dyDescent="0.25">
      <c r="A78">
        <v>77</v>
      </c>
      <c r="C78" t="s">
        <v>675</v>
      </c>
      <c r="D78" t="s">
        <v>676</v>
      </c>
      <c r="E78" t="s">
        <v>675</v>
      </c>
      <c r="F78" t="s">
        <v>624</v>
      </c>
      <c r="G78">
        <v>6</v>
      </c>
      <c r="H78" t="s">
        <v>646</v>
      </c>
      <c r="I78" t="s">
        <v>102</v>
      </c>
      <c r="K78" t="s">
        <v>646</v>
      </c>
      <c r="L78" t="s">
        <v>103</v>
      </c>
      <c r="N78" t="s">
        <v>104</v>
      </c>
      <c r="P78" t="s">
        <v>624</v>
      </c>
      <c r="Q78" t="s">
        <v>632</v>
      </c>
      <c r="R78" t="s">
        <v>675</v>
      </c>
      <c r="S78" t="s">
        <v>107</v>
      </c>
      <c r="T78" t="s">
        <v>104</v>
      </c>
      <c r="U78" t="s">
        <v>71</v>
      </c>
      <c r="V78">
        <v>402</v>
      </c>
      <c r="W78" t="s">
        <v>73</v>
      </c>
      <c r="X78" t="s">
        <v>658</v>
      </c>
      <c r="Y78" t="s">
        <v>71</v>
      </c>
      <c r="Z78" s="1">
        <v>39153</v>
      </c>
      <c r="AA78" t="s">
        <v>677</v>
      </c>
      <c r="AB78" t="s">
        <v>637</v>
      </c>
      <c r="AD78" t="s">
        <v>107</v>
      </c>
      <c r="AE78">
        <v>2</v>
      </c>
      <c r="AF78" t="e">
        <f>Value</f>
        <v>#NAME?</v>
      </c>
      <c r="AG78" t="s">
        <v>675</v>
      </c>
      <c r="AH78" t="s">
        <v>638</v>
      </c>
      <c r="AI78" t="s">
        <v>649</v>
      </c>
      <c r="AK78" t="s">
        <v>71</v>
      </c>
      <c r="AL78" t="s">
        <v>640</v>
      </c>
      <c r="AM78" t="s">
        <v>651</v>
      </c>
      <c r="AO78" t="s">
        <v>652</v>
      </c>
      <c r="AP78" t="s">
        <v>73</v>
      </c>
      <c r="AQ78" t="s">
        <v>125</v>
      </c>
      <c r="AR78" t="s">
        <v>71</v>
      </c>
      <c r="AT78">
        <v>240</v>
      </c>
      <c r="AU78" t="s">
        <v>642</v>
      </c>
      <c r="AV78" t="s">
        <v>73</v>
      </c>
      <c r="AW78" t="s">
        <v>660</v>
      </c>
      <c r="AX78" t="s">
        <v>71</v>
      </c>
      <c r="AY78">
        <v>240</v>
      </c>
      <c r="BA78" t="s">
        <v>666</v>
      </c>
    </row>
    <row r="79" spans="1:54" x14ac:dyDescent="0.25">
      <c r="A79">
        <v>78</v>
      </c>
      <c r="C79" t="s">
        <v>678</v>
      </c>
      <c r="D79" t="s">
        <v>679</v>
      </c>
      <c r="E79" t="s">
        <v>678</v>
      </c>
      <c r="F79" t="s">
        <v>624</v>
      </c>
      <c r="G79">
        <v>1</v>
      </c>
      <c r="H79" t="s">
        <v>646</v>
      </c>
      <c r="I79" t="s">
        <v>102</v>
      </c>
      <c r="K79" t="s">
        <v>646</v>
      </c>
      <c r="L79" t="s">
        <v>103</v>
      </c>
      <c r="N79" t="s">
        <v>104</v>
      </c>
      <c r="P79" t="s">
        <v>624</v>
      </c>
      <c r="Q79" t="s">
        <v>632</v>
      </c>
      <c r="R79" t="s">
        <v>678</v>
      </c>
      <c r="S79" t="s">
        <v>107</v>
      </c>
      <c r="T79" t="s">
        <v>104</v>
      </c>
      <c r="U79" t="s">
        <v>71</v>
      </c>
      <c r="V79">
        <v>402</v>
      </c>
      <c r="W79" t="s">
        <v>73</v>
      </c>
      <c r="X79" t="s">
        <v>658</v>
      </c>
      <c r="Y79" t="s">
        <v>71</v>
      </c>
      <c r="Z79" s="1">
        <v>39153</v>
      </c>
      <c r="AA79" t="s">
        <v>680</v>
      </c>
      <c r="AB79" t="s">
        <v>637</v>
      </c>
      <c r="AD79" t="s">
        <v>107</v>
      </c>
      <c r="AE79">
        <v>2</v>
      </c>
      <c r="AF79" t="e">
        <f>Value</f>
        <v>#NAME?</v>
      </c>
      <c r="AG79" t="s">
        <v>678</v>
      </c>
      <c r="AH79" t="s">
        <v>638</v>
      </c>
      <c r="AI79" t="s">
        <v>649</v>
      </c>
      <c r="AK79" t="s">
        <v>71</v>
      </c>
      <c r="AL79" t="s">
        <v>640</v>
      </c>
      <c r="AM79" t="s">
        <v>651</v>
      </c>
      <c r="AO79" t="s">
        <v>652</v>
      </c>
      <c r="AP79" t="s">
        <v>73</v>
      </c>
      <c r="AQ79" t="s">
        <v>125</v>
      </c>
      <c r="AR79" t="s">
        <v>71</v>
      </c>
      <c r="AT79" t="s">
        <v>681</v>
      </c>
      <c r="AU79" t="s">
        <v>642</v>
      </c>
      <c r="AV79" t="s">
        <v>73</v>
      </c>
      <c r="AW79" t="s">
        <v>660</v>
      </c>
      <c r="AX79" t="s">
        <v>71</v>
      </c>
      <c r="AY79" t="s">
        <v>681</v>
      </c>
      <c r="BA79" t="s">
        <v>666</v>
      </c>
    </row>
    <row r="80" spans="1:54" x14ac:dyDescent="0.25">
      <c r="A80">
        <v>79</v>
      </c>
      <c r="C80" t="s">
        <v>682</v>
      </c>
      <c r="D80" t="s">
        <v>683</v>
      </c>
      <c r="E80" t="s">
        <v>682</v>
      </c>
      <c r="F80" t="s">
        <v>624</v>
      </c>
      <c r="G80">
        <v>15</v>
      </c>
      <c r="H80" t="s">
        <v>646</v>
      </c>
      <c r="I80" t="s">
        <v>102</v>
      </c>
      <c r="K80" t="s">
        <v>646</v>
      </c>
      <c r="L80" t="s">
        <v>103</v>
      </c>
      <c r="N80" t="s">
        <v>104</v>
      </c>
      <c r="P80" t="s">
        <v>624</v>
      </c>
      <c r="Q80" t="s">
        <v>632</v>
      </c>
      <c r="R80" t="s">
        <v>682</v>
      </c>
      <c r="S80" t="s">
        <v>107</v>
      </c>
      <c r="T80" t="s">
        <v>104</v>
      </c>
      <c r="U80" t="s">
        <v>71</v>
      </c>
      <c r="V80">
        <v>402</v>
      </c>
      <c r="W80" t="s">
        <v>73</v>
      </c>
      <c r="X80" t="s">
        <v>658</v>
      </c>
      <c r="Y80" t="s">
        <v>71</v>
      </c>
      <c r="Z80" s="1">
        <v>39153</v>
      </c>
      <c r="AA80" t="s">
        <v>684</v>
      </c>
      <c r="AB80" t="s">
        <v>637</v>
      </c>
      <c r="AD80" t="s">
        <v>107</v>
      </c>
      <c r="AE80">
        <v>2</v>
      </c>
      <c r="AF80" t="e">
        <f>Value</f>
        <v>#NAME?</v>
      </c>
      <c r="AG80" t="s">
        <v>682</v>
      </c>
      <c r="AH80" t="s">
        <v>638</v>
      </c>
      <c r="AI80" t="s">
        <v>649</v>
      </c>
      <c r="AK80" t="s">
        <v>71</v>
      </c>
      <c r="AL80" t="s">
        <v>640</v>
      </c>
      <c r="AM80" t="s">
        <v>651</v>
      </c>
      <c r="AO80" t="s">
        <v>652</v>
      </c>
      <c r="AP80" t="s">
        <v>73</v>
      </c>
      <c r="AQ80" t="s">
        <v>125</v>
      </c>
      <c r="AR80" t="s">
        <v>71</v>
      </c>
      <c r="AT80" t="s">
        <v>685</v>
      </c>
      <c r="AU80" t="s">
        <v>642</v>
      </c>
      <c r="AV80" t="s">
        <v>73</v>
      </c>
      <c r="AW80" t="s">
        <v>660</v>
      </c>
      <c r="AX80" t="s">
        <v>71</v>
      </c>
      <c r="AY80" t="s">
        <v>685</v>
      </c>
      <c r="BA80" t="s">
        <v>666</v>
      </c>
    </row>
    <row r="81" spans="1:65" x14ac:dyDescent="0.25">
      <c r="A81">
        <v>80</v>
      </c>
      <c r="C81" t="s">
        <v>686</v>
      </c>
      <c r="D81" t="s">
        <v>687</v>
      </c>
      <c r="E81" t="s">
        <v>682</v>
      </c>
      <c r="F81" t="s">
        <v>624</v>
      </c>
      <c r="G81">
        <v>16</v>
      </c>
      <c r="H81" t="s">
        <v>646</v>
      </c>
      <c r="I81" t="s">
        <v>102</v>
      </c>
      <c r="K81" t="s">
        <v>646</v>
      </c>
      <c r="L81" t="s">
        <v>103</v>
      </c>
      <c r="N81" t="s">
        <v>104</v>
      </c>
      <c r="P81" t="s">
        <v>624</v>
      </c>
      <c r="Q81" t="s">
        <v>632</v>
      </c>
      <c r="R81" t="s">
        <v>686</v>
      </c>
      <c r="S81" t="s">
        <v>107</v>
      </c>
      <c r="T81" t="s">
        <v>104</v>
      </c>
      <c r="U81" t="s">
        <v>71</v>
      </c>
      <c r="V81">
        <v>402</v>
      </c>
      <c r="W81" t="s">
        <v>73</v>
      </c>
      <c r="X81" t="s">
        <v>658</v>
      </c>
      <c r="Y81" t="s">
        <v>71</v>
      </c>
      <c r="Z81" s="1">
        <v>39153</v>
      </c>
      <c r="AA81" t="s">
        <v>688</v>
      </c>
      <c r="AB81" t="s">
        <v>637</v>
      </c>
      <c r="AD81" t="s">
        <v>107</v>
      </c>
      <c r="AE81">
        <v>2</v>
      </c>
      <c r="AF81" t="e">
        <f>Value</f>
        <v>#NAME?</v>
      </c>
      <c r="AG81" t="s">
        <v>686</v>
      </c>
      <c r="AH81" t="s">
        <v>638</v>
      </c>
      <c r="AI81" t="s">
        <v>649</v>
      </c>
      <c r="AK81" t="s">
        <v>71</v>
      </c>
      <c r="AL81" t="s">
        <v>640</v>
      </c>
      <c r="AM81" t="s">
        <v>651</v>
      </c>
      <c r="AO81" t="s">
        <v>652</v>
      </c>
      <c r="AP81" t="s">
        <v>73</v>
      </c>
      <c r="AQ81" t="s">
        <v>125</v>
      </c>
      <c r="AR81" t="s">
        <v>71</v>
      </c>
      <c r="AT81" t="s">
        <v>689</v>
      </c>
      <c r="AU81" t="s">
        <v>642</v>
      </c>
      <c r="AV81" t="s">
        <v>73</v>
      </c>
      <c r="AW81" t="s">
        <v>660</v>
      </c>
      <c r="AX81" t="s">
        <v>71</v>
      </c>
      <c r="AY81" t="s">
        <v>689</v>
      </c>
      <c r="BA81" t="s">
        <v>666</v>
      </c>
    </row>
    <row r="82" spans="1:65" x14ac:dyDescent="0.25">
      <c r="A82">
        <v>81</v>
      </c>
      <c r="C82" t="s">
        <v>690</v>
      </c>
      <c r="D82" t="s">
        <v>691</v>
      </c>
      <c r="E82" t="s">
        <v>690</v>
      </c>
      <c r="F82" t="s">
        <v>624</v>
      </c>
      <c r="G82">
        <v>1</v>
      </c>
      <c r="H82" t="s">
        <v>646</v>
      </c>
      <c r="I82" t="s">
        <v>102</v>
      </c>
      <c r="K82" t="s">
        <v>646</v>
      </c>
      <c r="L82" t="s">
        <v>103</v>
      </c>
      <c r="N82" t="s">
        <v>104</v>
      </c>
      <c r="P82" t="s">
        <v>624</v>
      </c>
      <c r="Q82" t="s">
        <v>632</v>
      </c>
      <c r="R82" t="s">
        <v>690</v>
      </c>
      <c r="S82" t="s">
        <v>107</v>
      </c>
      <c r="T82" t="s">
        <v>104</v>
      </c>
      <c r="U82" t="s">
        <v>71</v>
      </c>
      <c r="V82">
        <v>402</v>
      </c>
      <c r="W82" t="s">
        <v>73</v>
      </c>
      <c r="X82" t="s">
        <v>658</v>
      </c>
      <c r="Y82" t="s">
        <v>71</v>
      </c>
      <c r="Z82" s="1">
        <v>39153</v>
      </c>
      <c r="AA82" t="s">
        <v>692</v>
      </c>
      <c r="AB82" t="s">
        <v>637</v>
      </c>
      <c r="AD82" t="s">
        <v>107</v>
      </c>
      <c r="AE82">
        <v>2</v>
      </c>
      <c r="AF82" t="e">
        <f>Value</f>
        <v>#NAME?</v>
      </c>
      <c r="AG82" t="s">
        <v>690</v>
      </c>
      <c r="AH82" t="s">
        <v>638</v>
      </c>
      <c r="AI82" t="s">
        <v>649</v>
      </c>
      <c r="AK82" t="s">
        <v>71</v>
      </c>
      <c r="AL82" t="s">
        <v>640</v>
      </c>
      <c r="AM82" t="s">
        <v>651</v>
      </c>
      <c r="AO82" t="s">
        <v>652</v>
      </c>
      <c r="AP82" t="s">
        <v>73</v>
      </c>
      <c r="AQ82" t="s">
        <v>125</v>
      </c>
      <c r="AR82" t="s">
        <v>71</v>
      </c>
      <c r="AT82">
        <v>300</v>
      </c>
      <c r="AU82" t="s">
        <v>642</v>
      </c>
      <c r="AV82" t="s">
        <v>73</v>
      </c>
      <c r="AW82" t="s">
        <v>660</v>
      </c>
      <c r="AX82" t="s">
        <v>71</v>
      </c>
      <c r="AY82">
        <v>300</v>
      </c>
      <c r="BA82" t="s">
        <v>666</v>
      </c>
    </row>
    <row r="83" spans="1:65" x14ac:dyDescent="0.25">
      <c r="A83">
        <v>82</v>
      </c>
      <c r="C83" t="s">
        <v>693</v>
      </c>
      <c r="D83" t="s">
        <v>694</v>
      </c>
      <c r="E83" t="s">
        <v>693</v>
      </c>
      <c r="F83" t="s">
        <v>624</v>
      </c>
      <c r="G83">
        <v>5</v>
      </c>
      <c r="H83" t="s">
        <v>646</v>
      </c>
      <c r="I83" t="s">
        <v>102</v>
      </c>
      <c r="K83" t="s">
        <v>646</v>
      </c>
      <c r="L83" t="s">
        <v>103</v>
      </c>
      <c r="N83" t="s">
        <v>104</v>
      </c>
      <c r="P83" t="s">
        <v>624</v>
      </c>
      <c r="Q83" t="s">
        <v>632</v>
      </c>
      <c r="R83" t="s">
        <v>693</v>
      </c>
      <c r="S83" t="s">
        <v>107</v>
      </c>
      <c r="T83" t="s">
        <v>104</v>
      </c>
      <c r="U83" t="s">
        <v>71</v>
      </c>
      <c r="V83">
        <v>402</v>
      </c>
      <c r="W83" t="s">
        <v>73</v>
      </c>
      <c r="X83" t="s">
        <v>658</v>
      </c>
      <c r="Y83" t="s">
        <v>71</v>
      </c>
      <c r="Z83" s="1">
        <v>39153</v>
      </c>
      <c r="AA83" t="s">
        <v>695</v>
      </c>
      <c r="AB83" t="s">
        <v>637</v>
      </c>
      <c r="AD83" t="s">
        <v>107</v>
      </c>
      <c r="AE83">
        <v>2</v>
      </c>
      <c r="AF83" t="e">
        <f>Value</f>
        <v>#NAME?</v>
      </c>
      <c r="AG83" t="s">
        <v>693</v>
      </c>
      <c r="AH83" t="s">
        <v>638</v>
      </c>
      <c r="AI83" t="s">
        <v>649</v>
      </c>
      <c r="AK83" t="s">
        <v>71</v>
      </c>
      <c r="AL83" t="s">
        <v>640</v>
      </c>
      <c r="AM83" t="s">
        <v>651</v>
      </c>
      <c r="AO83" t="s">
        <v>652</v>
      </c>
      <c r="AP83" t="s">
        <v>73</v>
      </c>
      <c r="AQ83" t="s">
        <v>125</v>
      </c>
      <c r="AR83" t="s">
        <v>71</v>
      </c>
      <c r="AT83" t="s">
        <v>696</v>
      </c>
      <c r="AU83" t="s">
        <v>642</v>
      </c>
      <c r="AV83" t="s">
        <v>73</v>
      </c>
      <c r="AW83" t="s">
        <v>660</v>
      </c>
      <c r="AX83" t="s">
        <v>71</v>
      </c>
      <c r="AY83" t="s">
        <v>696</v>
      </c>
      <c r="BA83" t="s">
        <v>666</v>
      </c>
    </row>
    <row r="84" spans="1:65" x14ac:dyDescent="0.25">
      <c r="A84">
        <v>83</v>
      </c>
      <c r="C84" t="s">
        <v>697</v>
      </c>
      <c r="D84" t="s">
        <v>698</v>
      </c>
      <c r="E84" t="s">
        <v>697</v>
      </c>
      <c r="F84" t="s">
        <v>624</v>
      </c>
      <c r="G84">
        <v>8</v>
      </c>
      <c r="H84" t="s">
        <v>646</v>
      </c>
      <c r="I84" t="s">
        <v>102</v>
      </c>
      <c r="K84" t="s">
        <v>646</v>
      </c>
      <c r="L84" t="s">
        <v>103</v>
      </c>
      <c r="N84" t="s">
        <v>104</v>
      </c>
      <c r="P84" t="s">
        <v>624</v>
      </c>
      <c r="Q84" t="s">
        <v>632</v>
      </c>
      <c r="R84" t="s">
        <v>697</v>
      </c>
      <c r="S84" t="s">
        <v>107</v>
      </c>
      <c r="T84" t="s">
        <v>104</v>
      </c>
      <c r="U84" t="s">
        <v>71</v>
      </c>
      <c r="V84">
        <v>402</v>
      </c>
      <c r="W84" t="s">
        <v>73</v>
      </c>
      <c r="X84" t="s">
        <v>658</v>
      </c>
      <c r="Y84" t="s">
        <v>71</v>
      </c>
      <c r="Z84" t="s">
        <v>699</v>
      </c>
      <c r="AA84" t="s">
        <v>700</v>
      </c>
      <c r="AB84" t="s">
        <v>637</v>
      </c>
      <c r="AD84" t="s">
        <v>107</v>
      </c>
      <c r="AE84">
        <v>2</v>
      </c>
      <c r="AF84" t="e">
        <f>Value</f>
        <v>#NAME?</v>
      </c>
      <c r="AG84" t="s">
        <v>697</v>
      </c>
      <c r="AH84" t="s">
        <v>638</v>
      </c>
      <c r="AI84" t="s">
        <v>649</v>
      </c>
      <c r="AK84" t="s">
        <v>71</v>
      </c>
      <c r="AL84" t="s">
        <v>640</v>
      </c>
      <c r="AM84" t="s">
        <v>651</v>
      </c>
      <c r="AO84" t="s">
        <v>699</v>
      </c>
      <c r="AP84" t="s">
        <v>73</v>
      </c>
      <c r="AQ84" t="s">
        <v>125</v>
      </c>
      <c r="AR84" t="s">
        <v>71</v>
      </c>
      <c r="AT84" t="s">
        <v>701</v>
      </c>
      <c r="AU84" t="s">
        <v>642</v>
      </c>
      <c r="AV84" t="s">
        <v>73</v>
      </c>
      <c r="AW84" t="s">
        <v>660</v>
      </c>
      <c r="AX84" t="s">
        <v>71</v>
      </c>
      <c r="AY84" t="s">
        <v>701</v>
      </c>
      <c r="BA84" t="s">
        <v>666</v>
      </c>
    </row>
    <row r="85" spans="1:65" x14ac:dyDescent="0.25">
      <c r="A85">
        <v>84</v>
      </c>
      <c r="C85" t="s">
        <v>702</v>
      </c>
      <c r="D85" t="s">
        <v>703</v>
      </c>
      <c r="E85" t="s">
        <v>702</v>
      </c>
      <c r="F85" t="s">
        <v>624</v>
      </c>
      <c r="G85">
        <v>25</v>
      </c>
      <c r="H85" t="s">
        <v>646</v>
      </c>
      <c r="I85" t="s">
        <v>102</v>
      </c>
      <c r="K85" t="s">
        <v>646</v>
      </c>
      <c r="L85" t="s">
        <v>103</v>
      </c>
      <c r="N85" t="s">
        <v>104</v>
      </c>
      <c r="P85" t="s">
        <v>624</v>
      </c>
      <c r="Q85" t="s">
        <v>632</v>
      </c>
      <c r="R85" t="s">
        <v>702</v>
      </c>
      <c r="S85" t="s">
        <v>107</v>
      </c>
      <c r="T85" t="s">
        <v>104</v>
      </c>
      <c r="U85" t="s">
        <v>71</v>
      </c>
      <c r="V85">
        <v>402</v>
      </c>
      <c r="W85" t="s">
        <v>73</v>
      </c>
      <c r="X85" t="s">
        <v>658</v>
      </c>
      <c r="Y85" t="s">
        <v>71</v>
      </c>
      <c r="Z85" s="1">
        <v>39153</v>
      </c>
      <c r="AA85" t="s">
        <v>704</v>
      </c>
      <c r="AB85" t="s">
        <v>637</v>
      </c>
      <c r="AD85" t="s">
        <v>107</v>
      </c>
      <c r="AE85">
        <v>2</v>
      </c>
      <c r="AF85" t="e">
        <f>Value</f>
        <v>#NAME?</v>
      </c>
      <c r="AG85" t="s">
        <v>702</v>
      </c>
      <c r="AH85" t="s">
        <v>638</v>
      </c>
      <c r="AI85" t="s">
        <v>649</v>
      </c>
      <c r="AK85" t="s">
        <v>71</v>
      </c>
      <c r="AL85" t="s">
        <v>640</v>
      </c>
      <c r="AM85" t="s">
        <v>651</v>
      </c>
      <c r="AO85" t="s">
        <v>652</v>
      </c>
      <c r="AP85" t="s">
        <v>73</v>
      </c>
      <c r="AQ85" t="s">
        <v>125</v>
      </c>
      <c r="AR85" t="s">
        <v>71</v>
      </c>
      <c r="AT85">
        <v>51</v>
      </c>
      <c r="AU85" t="s">
        <v>642</v>
      </c>
      <c r="AV85" t="s">
        <v>73</v>
      </c>
      <c r="AW85" t="s">
        <v>660</v>
      </c>
      <c r="AX85" t="s">
        <v>71</v>
      </c>
      <c r="AY85">
        <v>51</v>
      </c>
      <c r="BA85" t="s">
        <v>666</v>
      </c>
    </row>
    <row r="86" spans="1:65" x14ac:dyDescent="0.25">
      <c r="A86">
        <v>85</v>
      </c>
      <c r="C86" t="s">
        <v>705</v>
      </c>
      <c r="D86" t="s">
        <v>706</v>
      </c>
      <c r="E86" t="s">
        <v>705</v>
      </c>
      <c r="F86" t="s">
        <v>624</v>
      </c>
      <c r="G86">
        <v>3</v>
      </c>
      <c r="H86" t="s">
        <v>646</v>
      </c>
      <c r="I86" t="s">
        <v>102</v>
      </c>
      <c r="K86" t="s">
        <v>646</v>
      </c>
      <c r="L86" t="s">
        <v>103</v>
      </c>
      <c r="N86" t="s">
        <v>104</v>
      </c>
      <c r="P86" t="s">
        <v>624</v>
      </c>
      <c r="Q86" t="s">
        <v>632</v>
      </c>
      <c r="R86" t="s">
        <v>705</v>
      </c>
      <c r="S86" t="s">
        <v>107</v>
      </c>
      <c r="T86" t="s">
        <v>104</v>
      </c>
      <c r="U86" t="s">
        <v>71</v>
      </c>
      <c r="V86">
        <v>402</v>
      </c>
      <c r="W86" t="s">
        <v>73</v>
      </c>
      <c r="X86" t="s">
        <v>658</v>
      </c>
      <c r="Y86" t="s">
        <v>71</v>
      </c>
      <c r="Z86" s="1">
        <v>39153</v>
      </c>
      <c r="AA86" t="s">
        <v>707</v>
      </c>
      <c r="AB86" t="s">
        <v>637</v>
      </c>
      <c r="AD86" t="s">
        <v>107</v>
      </c>
      <c r="AE86">
        <v>2</v>
      </c>
      <c r="AF86" t="e">
        <f>Value</f>
        <v>#NAME?</v>
      </c>
      <c r="AG86" t="s">
        <v>705</v>
      </c>
      <c r="AH86" t="s">
        <v>638</v>
      </c>
      <c r="AI86" t="s">
        <v>649</v>
      </c>
      <c r="AK86" t="s">
        <v>71</v>
      </c>
      <c r="AL86" t="s">
        <v>640</v>
      </c>
      <c r="AM86" t="s">
        <v>651</v>
      </c>
      <c r="AO86" t="s">
        <v>652</v>
      </c>
      <c r="AP86" t="s">
        <v>73</v>
      </c>
      <c r="AQ86" t="s">
        <v>125</v>
      </c>
      <c r="AR86" t="s">
        <v>71</v>
      </c>
      <c r="AT86" t="s">
        <v>708</v>
      </c>
      <c r="AU86" t="s">
        <v>642</v>
      </c>
      <c r="AV86" t="s">
        <v>73</v>
      </c>
      <c r="AW86" t="s">
        <v>660</v>
      </c>
      <c r="AX86" t="s">
        <v>71</v>
      </c>
      <c r="AY86" t="s">
        <v>708</v>
      </c>
      <c r="BA86" t="s">
        <v>666</v>
      </c>
    </row>
    <row r="87" spans="1:65" x14ac:dyDescent="0.25">
      <c r="A87">
        <v>86</v>
      </c>
      <c r="C87" t="s">
        <v>709</v>
      </c>
      <c r="D87" t="s">
        <v>710</v>
      </c>
      <c r="E87" t="s">
        <v>709</v>
      </c>
      <c r="F87" t="s">
        <v>624</v>
      </c>
      <c r="G87">
        <v>4</v>
      </c>
      <c r="H87" t="s">
        <v>646</v>
      </c>
      <c r="I87" t="s">
        <v>102</v>
      </c>
      <c r="K87" t="s">
        <v>646</v>
      </c>
      <c r="L87" t="s">
        <v>103</v>
      </c>
      <c r="N87" t="s">
        <v>104</v>
      </c>
      <c r="P87" t="s">
        <v>624</v>
      </c>
      <c r="Q87" t="s">
        <v>632</v>
      </c>
      <c r="R87" t="s">
        <v>709</v>
      </c>
      <c r="S87" t="s">
        <v>107</v>
      </c>
      <c r="T87" t="s">
        <v>104</v>
      </c>
      <c r="U87" t="s">
        <v>71</v>
      </c>
      <c r="V87">
        <v>402</v>
      </c>
      <c r="W87" t="s">
        <v>73</v>
      </c>
      <c r="X87" t="s">
        <v>658</v>
      </c>
      <c r="Y87" t="s">
        <v>71</v>
      </c>
      <c r="Z87" s="1">
        <v>39153</v>
      </c>
      <c r="AA87" t="s">
        <v>711</v>
      </c>
      <c r="AB87" t="s">
        <v>637</v>
      </c>
      <c r="AD87" t="s">
        <v>107</v>
      </c>
      <c r="AE87">
        <v>2</v>
      </c>
      <c r="AF87" t="e">
        <f>Value</f>
        <v>#NAME?</v>
      </c>
      <c r="AG87" t="s">
        <v>709</v>
      </c>
      <c r="AH87" t="s">
        <v>638</v>
      </c>
      <c r="AI87" t="s">
        <v>649</v>
      </c>
      <c r="AK87" t="s">
        <v>71</v>
      </c>
      <c r="AL87" t="s">
        <v>640</v>
      </c>
      <c r="AM87" t="s">
        <v>651</v>
      </c>
      <c r="AO87" t="s">
        <v>652</v>
      </c>
      <c r="AP87" t="s">
        <v>73</v>
      </c>
      <c r="AQ87" t="s">
        <v>125</v>
      </c>
      <c r="AR87" t="s">
        <v>71</v>
      </c>
      <c r="AT87" t="s">
        <v>712</v>
      </c>
      <c r="AU87" t="s">
        <v>642</v>
      </c>
      <c r="AV87" t="s">
        <v>73</v>
      </c>
      <c r="AW87" t="s">
        <v>660</v>
      </c>
      <c r="AX87" t="s">
        <v>71</v>
      </c>
      <c r="AY87" t="s">
        <v>712</v>
      </c>
      <c r="BA87" t="s">
        <v>666</v>
      </c>
    </row>
    <row r="88" spans="1:65" x14ac:dyDescent="0.25">
      <c r="A88">
        <v>87</v>
      </c>
      <c r="C88" t="s">
        <v>713</v>
      </c>
      <c r="D88" t="s">
        <v>714</v>
      </c>
      <c r="E88" t="s">
        <v>713</v>
      </c>
      <c r="F88" t="s">
        <v>715</v>
      </c>
      <c r="G88">
        <v>3</v>
      </c>
      <c r="H88" t="s">
        <v>716</v>
      </c>
      <c r="I88" t="s">
        <v>102</v>
      </c>
      <c r="K88" t="s">
        <v>716</v>
      </c>
      <c r="L88" t="s">
        <v>72</v>
      </c>
      <c r="N88" t="s">
        <v>104</v>
      </c>
      <c r="P88" t="s">
        <v>715</v>
      </c>
      <c r="Q88" t="s">
        <v>632</v>
      </c>
      <c r="R88" t="s">
        <v>713</v>
      </c>
      <c r="S88" t="s">
        <v>107</v>
      </c>
      <c r="T88" t="s">
        <v>104</v>
      </c>
      <c r="U88" t="s">
        <v>71</v>
      </c>
      <c r="V88">
        <v>603</v>
      </c>
      <c r="W88" t="s">
        <v>73</v>
      </c>
      <c r="X88" t="s">
        <v>658</v>
      </c>
      <c r="Y88" t="s">
        <v>71</v>
      </c>
      <c r="Z88" t="s">
        <v>717</v>
      </c>
      <c r="AA88" t="s">
        <v>718</v>
      </c>
      <c r="AB88" t="s">
        <v>637</v>
      </c>
      <c r="AD88" t="s">
        <v>107</v>
      </c>
      <c r="AE88">
        <v>2</v>
      </c>
      <c r="AF88" t="e">
        <f>Value</f>
        <v>#NAME?</v>
      </c>
      <c r="AG88" t="s">
        <v>713</v>
      </c>
      <c r="AH88" t="s">
        <v>638</v>
      </c>
      <c r="AI88" t="s">
        <v>141</v>
      </c>
      <c r="AK88" t="s">
        <v>71</v>
      </c>
      <c r="AL88" t="s">
        <v>640</v>
      </c>
      <c r="AM88" t="s">
        <v>719</v>
      </c>
      <c r="AO88" t="s">
        <v>717</v>
      </c>
      <c r="AP88" t="s">
        <v>73</v>
      </c>
      <c r="AQ88" t="s">
        <v>125</v>
      </c>
      <c r="AR88" t="s">
        <v>71</v>
      </c>
      <c r="AT88" t="s">
        <v>720</v>
      </c>
      <c r="AU88" t="s">
        <v>642</v>
      </c>
      <c r="AV88" t="s">
        <v>73</v>
      </c>
      <c r="AW88" t="s">
        <v>721</v>
      </c>
      <c r="AX88" t="s">
        <v>71</v>
      </c>
      <c r="AY88" t="s">
        <v>720</v>
      </c>
      <c r="BA88" t="s">
        <v>661</v>
      </c>
    </row>
    <row r="89" spans="1:65" x14ac:dyDescent="0.25">
      <c r="A89">
        <v>88</v>
      </c>
      <c r="C89" t="s">
        <v>722</v>
      </c>
      <c r="D89" t="s">
        <v>723</v>
      </c>
      <c r="E89" t="s">
        <v>722</v>
      </c>
      <c r="F89" t="s">
        <v>724</v>
      </c>
      <c r="G89">
        <v>2</v>
      </c>
      <c r="H89" t="s">
        <v>725</v>
      </c>
      <c r="I89" t="s">
        <v>102</v>
      </c>
      <c r="K89" t="s">
        <v>725</v>
      </c>
      <c r="L89" t="s">
        <v>72</v>
      </c>
      <c r="N89" t="s">
        <v>104</v>
      </c>
      <c r="P89" t="s">
        <v>724</v>
      </c>
      <c r="Q89" t="s">
        <v>632</v>
      </c>
      <c r="R89" t="s">
        <v>726</v>
      </c>
      <c r="S89" t="s">
        <v>107</v>
      </c>
      <c r="T89" t="s">
        <v>104</v>
      </c>
      <c r="U89" t="s">
        <v>594</v>
      </c>
      <c r="V89">
        <v>1206</v>
      </c>
      <c r="W89" t="s">
        <v>73</v>
      </c>
      <c r="X89" t="s">
        <v>727</v>
      </c>
      <c r="Y89" t="s">
        <v>71</v>
      </c>
      <c r="Z89" s="1">
        <v>40487</v>
      </c>
      <c r="AA89" t="s">
        <v>71</v>
      </c>
      <c r="AB89" t="s">
        <v>637</v>
      </c>
      <c r="AD89" t="s">
        <v>107</v>
      </c>
      <c r="AE89">
        <v>2</v>
      </c>
      <c r="AF89" t="e">
        <f>Value</f>
        <v>#NAME?</v>
      </c>
      <c r="AG89" t="s">
        <v>722</v>
      </c>
      <c r="AH89" t="s">
        <v>638</v>
      </c>
      <c r="AI89" t="s">
        <v>71</v>
      </c>
      <c r="AK89" t="s">
        <v>71</v>
      </c>
      <c r="AL89" t="s">
        <v>640</v>
      </c>
      <c r="AM89" t="s">
        <v>71</v>
      </c>
      <c r="AO89" s="1">
        <v>40977</v>
      </c>
      <c r="AP89" t="s">
        <v>73</v>
      </c>
      <c r="AQ89" t="s">
        <v>728</v>
      </c>
      <c r="AR89" t="s">
        <v>71</v>
      </c>
      <c r="AT89" t="s">
        <v>729</v>
      </c>
      <c r="AU89" t="s">
        <v>642</v>
      </c>
      <c r="AV89" t="s">
        <v>73</v>
      </c>
      <c r="AW89" t="s">
        <v>660</v>
      </c>
      <c r="AX89" t="s">
        <v>71</v>
      </c>
      <c r="AY89" t="s">
        <v>729</v>
      </c>
      <c r="BA89" t="s">
        <v>730</v>
      </c>
    </row>
    <row r="90" spans="1:65" x14ac:dyDescent="0.25">
      <c r="A90">
        <v>89</v>
      </c>
      <c r="C90" t="s">
        <v>731</v>
      </c>
      <c r="D90" t="s">
        <v>732</v>
      </c>
      <c r="E90" t="s">
        <v>731</v>
      </c>
      <c r="F90" t="s">
        <v>733</v>
      </c>
      <c r="G90">
        <v>1</v>
      </c>
      <c r="H90" t="s">
        <v>734</v>
      </c>
      <c r="I90" t="s">
        <v>102</v>
      </c>
      <c r="K90" t="s">
        <v>734</v>
      </c>
      <c r="L90" t="s">
        <v>103</v>
      </c>
      <c r="N90" t="s">
        <v>104</v>
      </c>
      <c r="P90" t="s">
        <v>733</v>
      </c>
      <c r="Q90" t="s">
        <v>632</v>
      </c>
      <c r="R90" t="s">
        <v>735</v>
      </c>
      <c r="S90" t="s">
        <v>107</v>
      </c>
      <c r="T90" t="s">
        <v>104</v>
      </c>
      <c r="U90" t="s">
        <v>454</v>
      </c>
      <c r="V90">
        <v>1206</v>
      </c>
      <c r="W90" t="s">
        <v>73</v>
      </c>
      <c r="X90" t="s">
        <v>736</v>
      </c>
      <c r="Y90" t="s">
        <v>71</v>
      </c>
      <c r="Z90" t="s">
        <v>737</v>
      </c>
      <c r="AA90" t="s">
        <v>71</v>
      </c>
      <c r="AB90" t="s">
        <v>637</v>
      </c>
      <c r="AD90" t="s">
        <v>107</v>
      </c>
      <c r="AE90">
        <v>2</v>
      </c>
      <c r="AF90" t="e">
        <f>Value</f>
        <v>#NAME?</v>
      </c>
      <c r="AG90" t="s">
        <v>731</v>
      </c>
      <c r="AH90" t="s">
        <v>638</v>
      </c>
      <c r="AI90" t="s">
        <v>71</v>
      </c>
      <c r="AK90" t="s">
        <v>71</v>
      </c>
      <c r="AL90" t="s">
        <v>640</v>
      </c>
      <c r="AM90" t="s">
        <v>71</v>
      </c>
      <c r="AO90" t="s">
        <v>737</v>
      </c>
      <c r="AP90" t="s">
        <v>73</v>
      </c>
      <c r="AQ90" t="s">
        <v>651</v>
      </c>
      <c r="AR90" t="s">
        <v>71</v>
      </c>
      <c r="AT90" t="s">
        <v>738</v>
      </c>
      <c r="AU90" t="s">
        <v>642</v>
      </c>
      <c r="AV90" t="s">
        <v>73</v>
      </c>
      <c r="AW90" t="s">
        <v>739</v>
      </c>
      <c r="AX90" t="s">
        <v>71</v>
      </c>
      <c r="AY90" t="s">
        <v>738</v>
      </c>
      <c r="BA90" t="s">
        <v>730</v>
      </c>
    </row>
    <row r="91" spans="1:65" x14ac:dyDescent="0.25">
      <c r="A91">
        <v>90</v>
      </c>
      <c r="C91" t="s">
        <v>740</v>
      </c>
      <c r="D91" t="s">
        <v>741</v>
      </c>
      <c r="E91" t="s">
        <v>740</v>
      </c>
      <c r="F91" t="s">
        <v>733</v>
      </c>
      <c r="G91">
        <v>2</v>
      </c>
      <c r="H91" t="s">
        <v>742</v>
      </c>
      <c r="I91" t="s">
        <v>102</v>
      </c>
      <c r="K91" t="s">
        <v>742</v>
      </c>
      <c r="L91" t="s">
        <v>146</v>
      </c>
      <c r="N91" t="s">
        <v>104</v>
      </c>
      <c r="P91" t="s">
        <v>733</v>
      </c>
      <c r="Q91" t="s">
        <v>632</v>
      </c>
      <c r="R91" t="s">
        <v>740</v>
      </c>
      <c r="S91" t="s">
        <v>107</v>
      </c>
      <c r="T91" t="s">
        <v>104</v>
      </c>
      <c r="U91" t="s">
        <v>71</v>
      </c>
      <c r="V91">
        <v>1206</v>
      </c>
      <c r="W91" t="s">
        <v>73</v>
      </c>
      <c r="X91" t="s">
        <v>658</v>
      </c>
      <c r="Y91" t="s">
        <v>71</v>
      </c>
      <c r="Z91" s="1">
        <v>39153</v>
      </c>
      <c r="AA91" t="s">
        <v>743</v>
      </c>
      <c r="AB91" t="s">
        <v>637</v>
      </c>
      <c r="AD91" t="s">
        <v>107</v>
      </c>
      <c r="AE91">
        <v>2</v>
      </c>
      <c r="AF91" t="e">
        <f>Value</f>
        <v>#NAME?</v>
      </c>
      <c r="AG91" t="s">
        <v>740</v>
      </c>
      <c r="AH91" t="s">
        <v>638</v>
      </c>
      <c r="AI91" t="s">
        <v>454</v>
      </c>
      <c r="AK91" t="s">
        <v>71</v>
      </c>
      <c r="AL91" t="s">
        <v>640</v>
      </c>
      <c r="AM91" t="s">
        <v>744</v>
      </c>
      <c r="AO91" t="s">
        <v>745</v>
      </c>
      <c r="AP91" t="s">
        <v>73</v>
      </c>
      <c r="AQ91" t="s">
        <v>125</v>
      </c>
      <c r="AR91" t="s">
        <v>71</v>
      </c>
      <c r="AT91" t="s">
        <v>746</v>
      </c>
      <c r="AU91" t="s">
        <v>642</v>
      </c>
      <c r="AV91" t="s">
        <v>73</v>
      </c>
      <c r="AW91" t="s">
        <v>660</v>
      </c>
      <c r="AX91" t="s">
        <v>71</v>
      </c>
      <c r="AY91" t="s">
        <v>746</v>
      </c>
      <c r="BA91" t="s">
        <v>747</v>
      </c>
    </row>
    <row r="92" spans="1:65" x14ac:dyDescent="0.25">
      <c r="A92">
        <v>91</v>
      </c>
      <c r="B92" t="s">
        <v>748</v>
      </c>
      <c r="C92" t="s">
        <v>749</v>
      </c>
      <c r="D92" t="s">
        <v>750</v>
      </c>
      <c r="E92" t="s">
        <v>749</v>
      </c>
      <c r="F92" t="s">
        <v>749</v>
      </c>
      <c r="G92">
        <v>1</v>
      </c>
      <c r="H92" t="s">
        <v>751</v>
      </c>
      <c r="BE92" t="s">
        <v>752</v>
      </c>
      <c r="BF92" t="s">
        <v>753</v>
      </c>
      <c r="BG92" t="s">
        <v>754</v>
      </c>
      <c r="BH92">
        <v>70417475</v>
      </c>
      <c r="BI92">
        <v>3</v>
      </c>
      <c r="BJ92" t="s">
        <v>755</v>
      </c>
      <c r="BK92">
        <v>7931598</v>
      </c>
      <c r="BL92" t="s">
        <v>756</v>
      </c>
      <c r="BM92" t="s">
        <v>749</v>
      </c>
    </row>
    <row r="93" spans="1:65" x14ac:dyDescent="0.25">
      <c r="A93">
        <v>92</v>
      </c>
      <c r="C93" t="s">
        <v>757</v>
      </c>
      <c r="D93" t="s">
        <v>758</v>
      </c>
      <c r="E93" t="s">
        <v>759</v>
      </c>
      <c r="F93" t="s">
        <v>760</v>
      </c>
      <c r="G93">
        <v>1</v>
      </c>
      <c r="AS93" t="s">
        <v>761</v>
      </c>
    </row>
    <row r="94" spans="1:65" x14ac:dyDescent="0.25">
      <c r="A94">
        <v>93</v>
      </c>
      <c r="B94" t="s">
        <v>762</v>
      </c>
      <c r="C94" t="s">
        <v>763</v>
      </c>
      <c r="D94" t="s">
        <v>764</v>
      </c>
      <c r="E94" t="s">
        <v>763</v>
      </c>
      <c r="F94" t="s">
        <v>765</v>
      </c>
      <c r="G94">
        <v>1</v>
      </c>
      <c r="H94" t="s">
        <v>50</v>
      </c>
    </row>
    <row r="95" spans="1:65" x14ac:dyDescent="0.25">
      <c r="A95">
        <v>94</v>
      </c>
      <c r="B95" t="s">
        <v>762</v>
      </c>
      <c r="C95" t="s">
        <v>763</v>
      </c>
      <c r="D95" t="s">
        <v>766</v>
      </c>
      <c r="E95" t="s">
        <v>763</v>
      </c>
      <c r="F95" t="s">
        <v>767</v>
      </c>
      <c r="G95">
        <v>1</v>
      </c>
      <c r="H95" t="s">
        <v>50</v>
      </c>
    </row>
    <row r="96" spans="1:65" x14ac:dyDescent="0.25">
      <c r="A96">
        <v>95</v>
      </c>
      <c r="C96" s="2" t="s">
        <v>768</v>
      </c>
      <c r="D96" t="s">
        <v>769</v>
      </c>
      <c r="E96" s="2" t="s">
        <v>768</v>
      </c>
      <c r="F96" t="s">
        <v>770</v>
      </c>
      <c r="G96">
        <v>1</v>
      </c>
      <c r="H96" t="s">
        <v>771</v>
      </c>
      <c r="I96" t="s">
        <v>102</v>
      </c>
      <c r="K96" t="s">
        <v>771</v>
      </c>
      <c r="L96" t="s">
        <v>71</v>
      </c>
      <c r="M96" t="s">
        <v>71</v>
      </c>
      <c r="N96" t="s">
        <v>104</v>
      </c>
      <c r="O96" t="s">
        <v>71</v>
      </c>
      <c r="P96" t="s">
        <v>770</v>
      </c>
      <c r="Q96" t="s">
        <v>269</v>
      </c>
      <c r="R96" s="2" t="s">
        <v>768</v>
      </c>
      <c r="S96" t="s">
        <v>107</v>
      </c>
      <c r="T96" t="s">
        <v>104</v>
      </c>
      <c r="U96" t="s">
        <v>188</v>
      </c>
      <c r="V96" t="s">
        <v>772</v>
      </c>
      <c r="W96" t="s">
        <v>73</v>
      </c>
      <c r="X96" t="s">
        <v>773</v>
      </c>
      <c r="Y96" t="s">
        <v>71</v>
      </c>
      <c r="Z96" t="s">
        <v>774</v>
      </c>
      <c r="AB96" t="s">
        <v>775</v>
      </c>
      <c r="AD96" t="s">
        <v>107</v>
      </c>
      <c r="AE96">
        <v>57</v>
      </c>
      <c r="AF96" t="e">
        <f>Device</f>
        <v>#NAME?</v>
      </c>
      <c r="AG96" s="2" t="s">
        <v>768</v>
      </c>
      <c r="AH96" t="s">
        <v>274</v>
      </c>
      <c r="AK96" t="s">
        <v>71</v>
      </c>
      <c r="AL96" s="2" t="s">
        <v>768</v>
      </c>
      <c r="AN96" t="s">
        <v>71</v>
      </c>
      <c r="AO96" t="s">
        <v>774</v>
      </c>
      <c r="AP96" t="s">
        <v>73</v>
      </c>
      <c r="AQ96" t="s">
        <v>776</v>
      </c>
      <c r="AR96" t="s">
        <v>777</v>
      </c>
      <c r="AV96" t="s">
        <v>73</v>
      </c>
      <c r="AZ96" s="2" t="s">
        <v>768</v>
      </c>
      <c r="BB96" t="s">
        <v>73</v>
      </c>
    </row>
    <row r="97" spans="1:65" x14ac:dyDescent="0.25">
      <c r="A97">
        <v>96</v>
      </c>
      <c r="C97" t="s">
        <v>778</v>
      </c>
      <c r="D97" t="s">
        <v>779</v>
      </c>
      <c r="E97" t="s">
        <v>778</v>
      </c>
      <c r="F97" t="s">
        <v>780</v>
      </c>
      <c r="G97">
        <v>1</v>
      </c>
      <c r="H97" t="s">
        <v>781</v>
      </c>
      <c r="I97" t="s">
        <v>102</v>
      </c>
      <c r="K97" t="s">
        <v>781</v>
      </c>
      <c r="L97" t="s">
        <v>71</v>
      </c>
      <c r="M97" t="s">
        <v>71</v>
      </c>
      <c r="N97" t="s">
        <v>104</v>
      </c>
      <c r="O97" t="s">
        <v>71</v>
      </c>
      <c r="P97" t="s">
        <v>780</v>
      </c>
      <c r="Q97" t="s">
        <v>269</v>
      </c>
      <c r="R97" t="s">
        <v>778</v>
      </c>
      <c r="S97" t="s">
        <v>107</v>
      </c>
      <c r="T97" t="s">
        <v>104</v>
      </c>
      <c r="U97" t="s">
        <v>270</v>
      </c>
      <c r="V97" t="s">
        <v>782</v>
      </c>
      <c r="W97" t="s">
        <v>73</v>
      </c>
      <c r="X97" t="s">
        <v>783</v>
      </c>
      <c r="Y97" t="s">
        <v>71</v>
      </c>
      <c r="Z97" s="1">
        <v>40817</v>
      </c>
      <c r="AB97" t="s">
        <v>775</v>
      </c>
      <c r="AD97" t="s">
        <v>107</v>
      </c>
      <c r="AE97">
        <v>8</v>
      </c>
      <c r="AF97" t="e">
        <f>Device</f>
        <v>#NAME?</v>
      </c>
      <c r="AG97" t="s">
        <v>778</v>
      </c>
      <c r="AH97" t="s">
        <v>274</v>
      </c>
      <c r="AK97" t="s">
        <v>71</v>
      </c>
      <c r="AL97" t="s">
        <v>784</v>
      </c>
      <c r="AN97" t="s">
        <v>71</v>
      </c>
      <c r="AO97" s="1">
        <v>40817</v>
      </c>
      <c r="AP97" t="s">
        <v>73</v>
      </c>
      <c r="AQ97" t="s">
        <v>785</v>
      </c>
      <c r="AR97" t="s">
        <v>786</v>
      </c>
      <c r="AV97" t="s">
        <v>73</v>
      </c>
      <c r="AZ97" t="s">
        <v>778</v>
      </c>
      <c r="BB97" t="s">
        <v>73</v>
      </c>
    </row>
    <row r="98" spans="1:65" x14ac:dyDescent="0.25">
      <c r="A98">
        <v>97</v>
      </c>
      <c r="C98" t="s">
        <v>778</v>
      </c>
      <c r="D98" t="s">
        <v>787</v>
      </c>
      <c r="E98" t="s">
        <v>778</v>
      </c>
      <c r="F98" t="s">
        <v>780</v>
      </c>
      <c r="G98">
        <v>1</v>
      </c>
      <c r="H98" t="s">
        <v>781</v>
      </c>
      <c r="I98" t="s">
        <v>102</v>
      </c>
      <c r="K98" t="s">
        <v>781</v>
      </c>
      <c r="L98" t="s">
        <v>71</v>
      </c>
      <c r="M98" t="s">
        <v>71</v>
      </c>
      <c r="N98" t="s">
        <v>104</v>
      </c>
      <c r="O98" t="s">
        <v>71</v>
      </c>
      <c r="P98" t="s">
        <v>780</v>
      </c>
      <c r="Q98" t="s">
        <v>269</v>
      </c>
      <c r="R98" t="s">
        <v>778</v>
      </c>
      <c r="S98" t="s">
        <v>107</v>
      </c>
      <c r="T98" t="s">
        <v>104</v>
      </c>
      <c r="U98" t="s">
        <v>270</v>
      </c>
      <c r="V98" t="s">
        <v>782</v>
      </c>
      <c r="W98" t="s">
        <v>73</v>
      </c>
      <c r="X98" t="s">
        <v>783</v>
      </c>
      <c r="Y98" t="s">
        <v>71</v>
      </c>
      <c r="Z98" s="1">
        <v>40817</v>
      </c>
      <c r="AB98" t="s">
        <v>775</v>
      </c>
      <c r="AD98" t="s">
        <v>107</v>
      </c>
      <c r="AE98">
        <v>8</v>
      </c>
      <c r="AF98" t="e">
        <f>Device</f>
        <v>#NAME?</v>
      </c>
      <c r="AG98" t="s">
        <v>778</v>
      </c>
      <c r="AH98" t="s">
        <v>274</v>
      </c>
      <c r="AK98" t="s">
        <v>71</v>
      </c>
      <c r="AL98" t="s">
        <v>784</v>
      </c>
      <c r="AN98" t="s">
        <v>71</v>
      </c>
      <c r="AO98" s="1">
        <v>40817</v>
      </c>
      <c r="AP98" t="s">
        <v>73</v>
      </c>
      <c r="AQ98" t="s">
        <v>785</v>
      </c>
      <c r="AR98" t="s">
        <v>786</v>
      </c>
      <c r="AV98" t="s">
        <v>73</v>
      </c>
      <c r="AZ98" t="s">
        <v>778</v>
      </c>
      <c r="BB98" t="s">
        <v>73</v>
      </c>
    </row>
    <row r="99" spans="1:65" x14ac:dyDescent="0.25">
      <c r="A99">
        <v>98</v>
      </c>
      <c r="C99" t="s">
        <v>788</v>
      </c>
      <c r="D99" t="s">
        <v>789</v>
      </c>
      <c r="E99" t="s">
        <v>790</v>
      </c>
      <c r="F99" t="s">
        <v>790</v>
      </c>
      <c r="G99">
        <v>1</v>
      </c>
      <c r="H99" t="s">
        <v>791</v>
      </c>
      <c r="BG99" t="s">
        <v>792</v>
      </c>
      <c r="BI99">
        <v>14</v>
      </c>
      <c r="BM99" t="s">
        <v>790</v>
      </c>
    </row>
    <row r="100" spans="1:65" x14ac:dyDescent="0.25">
      <c r="A100">
        <v>99</v>
      </c>
      <c r="C100" t="s">
        <v>793</v>
      </c>
      <c r="D100" t="s">
        <v>794</v>
      </c>
      <c r="E100" t="s">
        <v>793</v>
      </c>
      <c r="F100" t="s">
        <v>795</v>
      </c>
      <c r="G100">
        <v>1</v>
      </c>
      <c r="H100" t="s">
        <v>796</v>
      </c>
      <c r="I100" t="s">
        <v>102</v>
      </c>
      <c r="K100" t="s">
        <v>796</v>
      </c>
      <c r="L100" t="s">
        <v>71</v>
      </c>
      <c r="M100" t="s">
        <v>71</v>
      </c>
      <c r="N100" t="s">
        <v>104</v>
      </c>
      <c r="O100" t="s">
        <v>71</v>
      </c>
      <c r="P100" t="s">
        <v>795</v>
      </c>
      <c r="Q100" t="s">
        <v>269</v>
      </c>
      <c r="R100" t="s">
        <v>793</v>
      </c>
      <c r="S100" t="s">
        <v>107</v>
      </c>
      <c r="T100" t="s">
        <v>104</v>
      </c>
      <c r="U100" t="s">
        <v>188</v>
      </c>
      <c r="V100" t="s">
        <v>797</v>
      </c>
      <c r="W100" t="s">
        <v>73</v>
      </c>
      <c r="X100" t="s">
        <v>798</v>
      </c>
      <c r="Y100" t="s">
        <v>71</v>
      </c>
      <c r="Z100" t="s">
        <v>799</v>
      </c>
      <c r="AB100" t="s">
        <v>800</v>
      </c>
      <c r="AD100" t="s">
        <v>107</v>
      </c>
      <c r="AE100">
        <v>33</v>
      </c>
      <c r="AF100" t="e">
        <f>Device</f>
        <v>#NAME?</v>
      </c>
      <c r="AG100" t="s">
        <v>793</v>
      </c>
      <c r="AH100" t="s">
        <v>274</v>
      </c>
      <c r="AK100" t="s">
        <v>71</v>
      </c>
      <c r="AL100" t="s">
        <v>801</v>
      </c>
      <c r="AN100" t="s">
        <v>71</v>
      </c>
      <c r="AO100" t="s">
        <v>802</v>
      </c>
      <c r="AP100" t="s">
        <v>73</v>
      </c>
      <c r="AQ100" t="s">
        <v>803</v>
      </c>
      <c r="AR100" t="s">
        <v>804</v>
      </c>
      <c r="AV100" t="s">
        <v>73</v>
      </c>
      <c r="AZ100" t="s">
        <v>793</v>
      </c>
      <c r="BB100" t="s">
        <v>73</v>
      </c>
    </row>
    <row r="101" spans="1:65" x14ac:dyDescent="0.25">
      <c r="A101">
        <v>100</v>
      </c>
      <c r="C101" t="s">
        <v>805</v>
      </c>
      <c r="D101" t="s">
        <v>806</v>
      </c>
      <c r="E101" t="s">
        <v>805</v>
      </c>
      <c r="F101" t="s">
        <v>807</v>
      </c>
      <c r="G101">
        <v>1</v>
      </c>
      <c r="H101" t="s">
        <v>808</v>
      </c>
      <c r="I101" t="s">
        <v>102</v>
      </c>
      <c r="K101" t="s">
        <v>808</v>
      </c>
      <c r="L101" t="s">
        <v>71</v>
      </c>
      <c r="M101" t="s">
        <v>71</v>
      </c>
      <c r="N101" t="s">
        <v>104</v>
      </c>
      <c r="O101" t="s">
        <v>71</v>
      </c>
      <c r="P101" t="s">
        <v>807</v>
      </c>
      <c r="Q101" t="s">
        <v>269</v>
      </c>
      <c r="R101" t="s">
        <v>805</v>
      </c>
      <c r="S101" t="s">
        <v>107</v>
      </c>
      <c r="T101" t="s">
        <v>104</v>
      </c>
      <c r="U101" t="s">
        <v>809</v>
      </c>
      <c r="V101" t="s">
        <v>810</v>
      </c>
      <c r="W101" t="s">
        <v>73</v>
      </c>
      <c r="X101" t="s">
        <v>811</v>
      </c>
      <c r="Y101" t="s">
        <v>71</v>
      </c>
      <c r="Z101" t="s">
        <v>812</v>
      </c>
      <c r="AB101" t="s">
        <v>813</v>
      </c>
      <c r="AD101" t="s">
        <v>107</v>
      </c>
      <c r="AE101">
        <v>4</v>
      </c>
      <c r="AF101" t="e">
        <f>Device</f>
        <v>#NAME?</v>
      </c>
      <c r="AG101" t="s">
        <v>805</v>
      </c>
      <c r="AH101" t="s">
        <v>274</v>
      </c>
      <c r="AK101" t="s">
        <v>71</v>
      </c>
      <c r="AL101" t="s">
        <v>814</v>
      </c>
      <c r="AN101" t="s">
        <v>71</v>
      </c>
      <c r="AO101" t="s">
        <v>812</v>
      </c>
      <c r="AP101" t="s">
        <v>73</v>
      </c>
      <c r="AQ101" t="s">
        <v>598</v>
      </c>
      <c r="AR101" t="s">
        <v>815</v>
      </c>
      <c r="AV101" t="s">
        <v>73</v>
      </c>
      <c r="AZ101" t="s">
        <v>805</v>
      </c>
      <c r="BB101" t="s">
        <v>73</v>
      </c>
    </row>
    <row r="102" spans="1:65" x14ac:dyDescent="0.25">
      <c r="A102">
        <v>101</v>
      </c>
      <c r="C102" t="s">
        <v>816</v>
      </c>
      <c r="D102" t="s">
        <v>817</v>
      </c>
      <c r="E102" t="s">
        <v>816</v>
      </c>
      <c r="F102" t="s">
        <v>818</v>
      </c>
      <c r="G102">
        <v>1</v>
      </c>
      <c r="H102" t="s">
        <v>819</v>
      </c>
      <c r="I102" t="s">
        <v>102</v>
      </c>
      <c r="K102" t="s">
        <v>819</v>
      </c>
      <c r="L102" t="s">
        <v>71</v>
      </c>
      <c r="M102" t="s">
        <v>71</v>
      </c>
      <c r="N102" t="s">
        <v>104</v>
      </c>
      <c r="O102" t="s">
        <v>71</v>
      </c>
      <c r="P102" t="s">
        <v>818</v>
      </c>
      <c r="Q102" t="s">
        <v>269</v>
      </c>
      <c r="R102" t="s">
        <v>816</v>
      </c>
      <c r="S102" t="s">
        <v>107</v>
      </c>
      <c r="T102" t="s">
        <v>104</v>
      </c>
      <c r="U102" t="s">
        <v>188</v>
      </c>
      <c r="V102" t="s">
        <v>772</v>
      </c>
      <c r="W102" t="s">
        <v>73</v>
      </c>
      <c r="X102" t="s">
        <v>820</v>
      </c>
      <c r="Y102" t="s">
        <v>71</v>
      </c>
      <c r="Z102" s="1">
        <v>42684</v>
      </c>
      <c r="AB102" t="s">
        <v>775</v>
      </c>
      <c r="AD102" t="s">
        <v>107</v>
      </c>
      <c r="AE102">
        <v>57</v>
      </c>
      <c r="AF102" t="e">
        <f>Device</f>
        <v>#NAME?</v>
      </c>
      <c r="AG102" t="s">
        <v>816</v>
      </c>
      <c r="AH102" t="s">
        <v>274</v>
      </c>
      <c r="AK102" t="s">
        <v>71</v>
      </c>
      <c r="AL102" t="s">
        <v>816</v>
      </c>
      <c r="AN102" t="s">
        <v>71</v>
      </c>
      <c r="AO102" s="1">
        <v>42684</v>
      </c>
      <c r="AP102" t="s">
        <v>73</v>
      </c>
      <c r="AQ102" t="s">
        <v>821</v>
      </c>
      <c r="AR102" t="s">
        <v>822</v>
      </c>
      <c r="AV102" t="s">
        <v>73</v>
      </c>
      <c r="AZ102" t="s">
        <v>816</v>
      </c>
      <c r="BB102" t="s">
        <v>73</v>
      </c>
    </row>
    <row r="103" spans="1:65" x14ac:dyDescent="0.25">
      <c r="A103">
        <v>102</v>
      </c>
      <c r="C103" t="s">
        <v>823</v>
      </c>
      <c r="D103" t="s">
        <v>824</v>
      </c>
      <c r="E103" t="s">
        <v>823</v>
      </c>
      <c r="F103" t="s">
        <v>825</v>
      </c>
      <c r="G103">
        <v>1</v>
      </c>
      <c r="H103" t="s">
        <v>826</v>
      </c>
      <c r="I103" t="s">
        <v>102</v>
      </c>
      <c r="K103" t="s">
        <v>826</v>
      </c>
      <c r="L103" t="s">
        <v>71</v>
      </c>
      <c r="M103" t="s">
        <v>71</v>
      </c>
      <c r="N103" t="s">
        <v>104</v>
      </c>
      <c r="O103" t="s">
        <v>71</v>
      </c>
      <c r="P103" t="s">
        <v>825</v>
      </c>
      <c r="Q103" t="s">
        <v>269</v>
      </c>
      <c r="R103" t="s">
        <v>823</v>
      </c>
      <c r="S103" t="s">
        <v>107</v>
      </c>
      <c r="T103" t="s">
        <v>104</v>
      </c>
      <c r="U103" t="s">
        <v>206</v>
      </c>
      <c r="V103" t="s">
        <v>827</v>
      </c>
      <c r="W103" t="s">
        <v>73</v>
      </c>
      <c r="X103" t="s">
        <v>828</v>
      </c>
      <c r="Y103" t="s">
        <v>71</v>
      </c>
      <c r="Z103" t="s">
        <v>829</v>
      </c>
      <c r="AB103" t="s">
        <v>775</v>
      </c>
      <c r="AD103" t="s">
        <v>107</v>
      </c>
      <c r="AE103">
        <v>8</v>
      </c>
      <c r="AF103" t="e">
        <f>Device</f>
        <v>#NAME?</v>
      </c>
      <c r="AG103" t="s">
        <v>823</v>
      </c>
      <c r="AH103" t="s">
        <v>274</v>
      </c>
      <c r="AK103" t="s">
        <v>71</v>
      </c>
      <c r="AL103" t="s">
        <v>823</v>
      </c>
      <c r="AN103" t="s">
        <v>71</v>
      </c>
      <c r="AO103" t="s">
        <v>829</v>
      </c>
      <c r="AP103" t="s">
        <v>73</v>
      </c>
      <c r="AQ103" t="s">
        <v>803</v>
      </c>
      <c r="AR103" t="s">
        <v>830</v>
      </c>
      <c r="AV103" t="s">
        <v>73</v>
      </c>
      <c r="AZ103" t="s">
        <v>823</v>
      </c>
      <c r="BB103" t="s">
        <v>73</v>
      </c>
    </row>
    <row r="104" spans="1:65" x14ac:dyDescent="0.25">
      <c r="A104">
        <v>103</v>
      </c>
      <c r="C104" t="s">
        <v>823</v>
      </c>
      <c r="D104" t="s">
        <v>831</v>
      </c>
      <c r="E104" t="s">
        <v>823</v>
      </c>
      <c r="F104" t="s">
        <v>825</v>
      </c>
      <c r="G104">
        <v>1</v>
      </c>
      <c r="H104" t="s">
        <v>826</v>
      </c>
      <c r="I104" t="s">
        <v>102</v>
      </c>
      <c r="K104" t="s">
        <v>826</v>
      </c>
      <c r="L104" t="s">
        <v>71</v>
      </c>
      <c r="M104" t="s">
        <v>71</v>
      </c>
      <c r="N104" t="s">
        <v>104</v>
      </c>
      <c r="O104" t="s">
        <v>71</v>
      </c>
      <c r="P104" t="s">
        <v>825</v>
      </c>
      <c r="Q104" t="s">
        <v>269</v>
      </c>
      <c r="R104" t="s">
        <v>823</v>
      </c>
      <c r="S104" t="s">
        <v>107</v>
      </c>
      <c r="T104" t="s">
        <v>104</v>
      </c>
      <c r="U104" t="s">
        <v>206</v>
      </c>
      <c r="V104" t="s">
        <v>827</v>
      </c>
      <c r="W104" t="s">
        <v>73</v>
      </c>
      <c r="X104" t="s">
        <v>828</v>
      </c>
      <c r="Y104" t="s">
        <v>71</v>
      </c>
      <c r="Z104" t="s">
        <v>829</v>
      </c>
      <c r="AB104" t="s">
        <v>775</v>
      </c>
      <c r="AD104" t="s">
        <v>107</v>
      </c>
      <c r="AE104">
        <v>8</v>
      </c>
      <c r="AF104" t="e">
        <f>Device</f>
        <v>#NAME?</v>
      </c>
      <c r="AG104" t="s">
        <v>823</v>
      </c>
      <c r="AH104" t="s">
        <v>274</v>
      </c>
      <c r="AK104" t="s">
        <v>71</v>
      </c>
      <c r="AL104" t="s">
        <v>823</v>
      </c>
      <c r="AN104" t="s">
        <v>71</v>
      </c>
      <c r="AO104" t="s">
        <v>829</v>
      </c>
      <c r="AP104" t="s">
        <v>73</v>
      </c>
      <c r="AQ104" t="s">
        <v>803</v>
      </c>
      <c r="AR104" t="s">
        <v>830</v>
      </c>
      <c r="AV104" t="s">
        <v>73</v>
      </c>
      <c r="AZ104" t="s">
        <v>823</v>
      </c>
      <c r="BB104" t="s">
        <v>73</v>
      </c>
    </row>
    <row r="105" spans="1:65" x14ac:dyDescent="0.25">
      <c r="A105">
        <v>104</v>
      </c>
      <c r="C105" t="s">
        <v>832</v>
      </c>
      <c r="D105" t="s">
        <v>833</v>
      </c>
      <c r="E105" t="s">
        <v>834</v>
      </c>
      <c r="F105" t="s">
        <v>602</v>
      </c>
      <c r="G105">
        <v>1</v>
      </c>
    </row>
    <row r="106" spans="1:65" x14ac:dyDescent="0.25">
      <c r="A106">
        <v>105</v>
      </c>
      <c r="C106" t="s">
        <v>835</v>
      </c>
      <c r="D106" t="s">
        <v>836</v>
      </c>
      <c r="E106" t="s">
        <v>837</v>
      </c>
      <c r="F106" t="s">
        <v>838</v>
      </c>
      <c r="G106">
        <v>2</v>
      </c>
      <c r="H106" t="s">
        <v>839</v>
      </c>
      <c r="AS106" t="s">
        <v>837</v>
      </c>
    </row>
    <row r="107" spans="1:65" x14ac:dyDescent="0.25">
      <c r="A107">
        <v>106</v>
      </c>
      <c r="C107" t="s">
        <v>840</v>
      </c>
      <c r="D107" t="s">
        <v>841</v>
      </c>
      <c r="E107" t="s">
        <v>842</v>
      </c>
      <c r="F107" t="s">
        <v>843</v>
      </c>
      <c r="G107">
        <v>1</v>
      </c>
      <c r="AS107" t="s">
        <v>842</v>
      </c>
    </row>
    <row r="108" spans="1:65" x14ac:dyDescent="0.25">
      <c r="A108">
        <v>107</v>
      </c>
      <c r="C108" t="s">
        <v>844</v>
      </c>
      <c r="D108" t="s">
        <v>845</v>
      </c>
      <c r="E108" t="s">
        <v>846</v>
      </c>
      <c r="F108" t="s">
        <v>847</v>
      </c>
      <c r="G108">
        <v>1</v>
      </c>
      <c r="AS108" t="s">
        <v>846</v>
      </c>
    </row>
    <row r="109" spans="1:65" x14ac:dyDescent="0.25">
      <c r="A109">
        <v>108</v>
      </c>
      <c r="C109" t="s">
        <v>848</v>
      </c>
      <c r="D109" t="s">
        <v>849</v>
      </c>
      <c r="E109" t="s">
        <v>848</v>
      </c>
      <c r="F109" t="s">
        <v>602</v>
      </c>
      <c r="G109">
        <v>1</v>
      </c>
      <c r="H109" t="s">
        <v>850</v>
      </c>
      <c r="I109" t="s">
        <v>102</v>
      </c>
      <c r="K109" t="s">
        <v>850</v>
      </c>
      <c r="L109" t="s">
        <v>71</v>
      </c>
      <c r="M109" t="s">
        <v>71</v>
      </c>
      <c r="N109" t="s">
        <v>104</v>
      </c>
      <c r="O109" t="s">
        <v>71</v>
      </c>
      <c r="P109" t="s">
        <v>602</v>
      </c>
      <c r="Q109" t="s">
        <v>269</v>
      </c>
      <c r="R109" t="s">
        <v>848</v>
      </c>
      <c r="S109" t="s">
        <v>107</v>
      </c>
      <c r="T109" t="s">
        <v>104</v>
      </c>
      <c r="U109" t="s">
        <v>604</v>
      </c>
      <c r="V109" t="s">
        <v>605</v>
      </c>
      <c r="W109" t="s">
        <v>73</v>
      </c>
      <c r="X109" t="s">
        <v>851</v>
      </c>
      <c r="Y109" t="s">
        <v>71</v>
      </c>
      <c r="Z109" t="s">
        <v>852</v>
      </c>
      <c r="AB109" t="s">
        <v>800</v>
      </c>
      <c r="AD109" t="s">
        <v>107</v>
      </c>
      <c r="AE109">
        <v>8</v>
      </c>
      <c r="AF109" t="e">
        <f>Device</f>
        <v>#NAME?</v>
      </c>
      <c r="AG109" t="s">
        <v>848</v>
      </c>
      <c r="AH109" t="s">
        <v>274</v>
      </c>
      <c r="AK109" t="s">
        <v>71</v>
      </c>
      <c r="AL109" t="s">
        <v>848</v>
      </c>
      <c r="AN109" t="s">
        <v>71</v>
      </c>
      <c r="AO109" t="s">
        <v>852</v>
      </c>
      <c r="AP109" t="s">
        <v>73</v>
      </c>
      <c r="AQ109" t="s">
        <v>288</v>
      </c>
      <c r="AR109" t="s">
        <v>609</v>
      </c>
      <c r="AV109" t="s">
        <v>73</v>
      </c>
      <c r="AZ109" t="s">
        <v>848</v>
      </c>
      <c r="BB109" t="s">
        <v>73</v>
      </c>
    </row>
    <row r="110" spans="1:65" x14ac:dyDescent="0.25">
      <c r="A110">
        <v>109</v>
      </c>
      <c r="C110" t="s">
        <v>853</v>
      </c>
      <c r="D110" t="s">
        <v>854</v>
      </c>
      <c r="E110" t="s">
        <v>853</v>
      </c>
      <c r="F110" t="s">
        <v>855</v>
      </c>
      <c r="G110">
        <v>1</v>
      </c>
      <c r="H110" t="s">
        <v>856</v>
      </c>
      <c r="I110" t="s">
        <v>102</v>
      </c>
      <c r="K110" t="s">
        <v>856</v>
      </c>
      <c r="L110" t="s">
        <v>71</v>
      </c>
      <c r="M110" t="s">
        <v>71</v>
      </c>
      <c r="N110" t="s">
        <v>104</v>
      </c>
      <c r="O110" t="s">
        <v>71</v>
      </c>
      <c r="P110" t="s">
        <v>855</v>
      </c>
      <c r="Q110" t="s">
        <v>269</v>
      </c>
      <c r="R110" t="s">
        <v>853</v>
      </c>
      <c r="S110" t="s">
        <v>107</v>
      </c>
      <c r="T110" t="s">
        <v>104</v>
      </c>
      <c r="U110" t="s">
        <v>604</v>
      </c>
      <c r="V110" t="s">
        <v>857</v>
      </c>
      <c r="W110" t="s">
        <v>73</v>
      </c>
      <c r="X110" t="s">
        <v>858</v>
      </c>
      <c r="Y110" t="s">
        <v>71</v>
      </c>
      <c r="Z110" t="s">
        <v>859</v>
      </c>
      <c r="AB110" t="s">
        <v>775</v>
      </c>
      <c r="AD110" t="s">
        <v>107</v>
      </c>
      <c r="AE110">
        <v>16</v>
      </c>
      <c r="AF110" t="e">
        <f>Device</f>
        <v>#NAME?</v>
      </c>
      <c r="AG110" t="s">
        <v>853</v>
      </c>
      <c r="AH110" t="s">
        <v>274</v>
      </c>
      <c r="AK110" t="s">
        <v>71</v>
      </c>
      <c r="AL110" t="s">
        <v>853</v>
      </c>
      <c r="AN110" t="s">
        <v>71</v>
      </c>
      <c r="AO110" t="s">
        <v>859</v>
      </c>
      <c r="AP110" t="s">
        <v>73</v>
      </c>
      <c r="AQ110" t="s">
        <v>860</v>
      </c>
      <c r="AR110" t="s">
        <v>861</v>
      </c>
      <c r="AV110" t="s">
        <v>73</v>
      </c>
      <c r="AZ110" t="s">
        <v>853</v>
      </c>
      <c r="BB110" t="s">
        <v>73</v>
      </c>
    </row>
    <row r="111" spans="1:65" x14ac:dyDescent="0.25">
      <c r="A111">
        <v>110</v>
      </c>
      <c r="C111" t="s">
        <v>862</v>
      </c>
      <c r="D111" t="s">
        <v>863</v>
      </c>
      <c r="E111" t="s">
        <v>864</v>
      </c>
      <c r="F111" t="s">
        <v>602</v>
      </c>
      <c r="G111">
        <v>1</v>
      </c>
      <c r="H111" t="s">
        <v>865</v>
      </c>
      <c r="I111" t="s">
        <v>102</v>
      </c>
      <c r="J111" t="s">
        <v>71</v>
      </c>
      <c r="K111" t="s">
        <v>865</v>
      </c>
      <c r="L111" t="s">
        <v>71</v>
      </c>
      <c r="M111" t="s">
        <v>71</v>
      </c>
      <c r="N111" t="s">
        <v>104</v>
      </c>
      <c r="O111" t="s">
        <v>71</v>
      </c>
      <c r="P111" t="s">
        <v>602</v>
      </c>
      <c r="Q111" t="s">
        <v>269</v>
      </c>
      <c r="R111" t="s">
        <v>862</v>
      </c>
      <c r="S111" t="s">
        <v>107</v>
      </c>
      <c r="T111" t="s">
        <v>104</v>
      </c>
      <c r="U111" t="s">
        <v>604</v>
      </c>
      <c r="V111" t="s">
        <v>605</v>
      </c>
      <c r="W111" t="s">
        <v>73</v>
      </c>
      <c r="X111" t="s">
        <v>866</v>
      </c>
      <c r="Y111" t="s">
        <v>71</v>
      </c>
      <c r="Z111" t="s">
        <v>867</v>
      </c>
      <c r="AB111" t="s">
        <v>868</v>
      </c>
      <c r="AD111" t="s">
        <v>107</v>
      </c>
      <c r="AE111">
        <v>8</v>
      </c>
      <c r="AF111" t="e">
        <f>Device</f>
        <v>#NAME?</v>
      </c>
      <c r="AG111" t="s">
        <v>862</v>
      </c>
      <c r="AH111" t="s">
        <v>274</v>
      </c>
      <c r="AK111" t="s">
        <v>71</v>
      </c>
      <c r="AL111" t="s">
        <v>869</v>
      </c>
      <c r="AN111" t="s">
        <v>71</v>
      </c>
      <c r="AO111" t="s">
        <v>867</v>
      </c>
      <c r="AP111" t="s">
        <v>73</v>
      </c>
      <c r="AQ111" t="s">
        <v>582</v>
      </c>
      <c r="AR111" t="s">
        <v>870</v>
      </c>
      <c r="AV111" t="s">
        <v>73</v>
      </c>
      <c r="AZ111" t="s">
        <v>862</v>
      </c>
      <c r="BB111" t="s">
        <v>73</v>
      </c>
    </row>
    <row r="112" spans="1:65" x14ac:dyDescent="0.25">
      <c r="A112">
        <v>111</v>
      </c>
      <c r="C112" t="s">
        <v>871</v>
      </c>
      <c r="D112" t="s">
        <v>872</v>
      </c>
      <c r="E112" t="s">
        <v>871</v>
      </c>
      <c r="F112" t="s">
        <v>873</v>
      </c>
      <c r="G112">
        <v>1</v>
      </c>
      <c r="H112" t="s">
        <v>874</v>
      </c>
      <c r="I112" t="s">
        <v>438</v>
      </c>
      <c r="K112" t="s">
        <v>874</v>
      </c>
      <c r="L112" t="s">
        <v>71</v>
      </c>
      <c r="M112" t="s">
        <v>71</v>
      </c>
      <c r="N112" t="s">
        <v>104</v>
      </c>
      <c r="O112" t="s">
        <v>71</v>
      </c>
      <c r="P112" t="s">
        <v>873</v>
      </c>
      <c r="Q112" t="s">
        <v>875</v>
      </c>
      <c r="R112" t="s">
        <v>876</v>
      </c>
      <c r="S112" t="s">
        <v>107</v>
      </c>
      <c r="T112" t="s">
        <v>104</v>
      </c>
      <c r="U112" t="s">
        <v>877</v>
      </c>
      <c r="V112" t="s">
        <v>878</v>
      </c>
      <c r="W112" t="s">
        <v>73</v>
      </c>
      <c r="X112" t="s">
        <v>879</v>
      </c>
      <c r="Y112" t="s">
        <v>71</v>
      </c>
      <c r="Z112" s="1">
        <v>42134</v>
      </c>
      <c r="AB112" t="s">
        <v>800</v>
      </c>
      <c r="AD112" t="s">
        <v>107</v>
      </c>
      <c r="AE112">
        <v>96</v>
      </c>
      <c r="AF112" t="e">
        <f>Device</f>
        <v>#NAME?</v>
      </c>
      <c r="AG112" t="s">
        <v>876</v>
      </c>
      <c r="AH112" t="s">
        <v>880</v>
      </c>
      <c r="AK112" t="s">
        <v>71</v>
      </c>
      <c r="AL112" t="s">
        <v>876</v>
      </c>
      <c r="AN112" t="s">
        <v>71</v>
      </c>
      <c r="AO112" s="1">
        <v>42134</v>
      </c>
      <c r="AP112" t="s">
        <v>73</v>
      </c>
      <c r="AQ112" t="s">
        <v>881</v>
      </c>
      <c r="AR112" t="s">
        <v>882</v>
      </c>
      <c r="AV112" t="s">
        <v>73</v>
      </c>
      <c r="AZ112" t="s">
        <v>876</v>
      </c>
      <c r="BB112" t="s">
        <v>73</v>
      </c>
    </row>
    <row r="113" spans="1:66" x14ac:dyDescent="0.25">
      <c r="A113">
        <v>112</v>
      </c>
      <c r="C113" t="s">
        <v>883</v>
      </c>
      <c r="D113" t="s">
        <v>884</v>
      </c>
      <c r="E113" t="s">
        <v>883</v>
      </c>
      <c r="F113" t="s">
        <v>885</v>
      </c>
      <c r="G113">
        <v>2</v>
      </c>
      <c r="H113" t="s">
        <v>886</v>
      </c>
      <c r="I113" t="s">
        <v>102</v>
      </c>
      <c r="K113" t="s">
        <v>886</v>
      </c>
      <c r="L113" t="s">
        <v>71</v>
      </c>
      <c r="M113" t="s">
        <v>71</v>
      </c>
      <c r="N113" t="s">
        <v>104</v>
      </c>
      <c r="O113" t="s">
        <v>71</v>
      </c>
      <c r="P113" t="s">
        <v>885</v>
      </c>
      <c r="Q113" t="s">
        <v>269</v>
      </c>
      <c r="R113" t="s">
        <v>883</v>
      </c>
      <c r="S113" t="s">
        <v>107</v>
      </c>
      <c r="T113" t="s">
        <v>104</v>
      </c>
      <c r="U113" t="s">
        <v>270</v>
      </c>
      <c r="V113" t="s">
        <v>887</v>
      </c>
      <c r="W113" t="s">
        <v>73</v>
      </c>
      <c r="X113" t="s">
        <v>888</v>
      </c>
      <c r="Y113" t="s">
        <v>71</v>
      </c>
      <c r="Z113" s="1">
        <v>41827</v>
      </c>
      <c r="AB113" t="s">
        <v>889</v>
      </c>
      <c r="AD113" t="s">
        <v>107</v>
      </c>
      <c r="AE113">
        <v>5</v>
      </c>
      <c r="AF113" t="e">
        <f>Device</f>
        <v>#NAME?</v>
      </c>
      <c r="AG113" t="s">
        <v>883</v>
      </c>
      <c r="AH113" t="s">
        <v>274</v>
      </c>
      <c r="AK113" t="s">
        <v>71</v>
      </c>
      <c r="AL113" t="s">
        <v>883</v>
      </c>
      <c r="AN113" t="s">
        <v>71</v>
      </c>
      <c r="AO113" s="1">
        <v>41827</v>
      </c>
      <c r="AP113" t="s">
        <v>73</v>
      </c>
      <c r="AQ113" t="s">
        <v>598</v>
      </c>
      <c r="AR113" t="s">
        <v>890</v>
      </c>
      <c r="AV113" t="s">
        <v>73</v>
      </c>
      <c r="AZ113" t="s">
        <v>883</v>
      </c>
      <c r="BB113" t="s">
        <v>73</v>
      </c>
    </row>
    <row r="114" spans="1:66" x14ac:dyDescent="0.25">
      <c r="A114">
        <v>113</v>
      </c>
      <c r="C114" t="s">
        <v>891</v>
      </c>
      <c r="D114" t="s">
        <v>892</v>
      </c>
      <c r="E114" t="s">
        <v>893</v>
      </c>
      <c r="F114" t="s">
        <v>894</v>
      </c>
      <c r="G114">
        <v>1</v>
      </c>
      <c r="AS114" t="s">
        <v>893</v>
      </c>
    </row>
    <row r="115" spans="1:66" x14ac:dyDescent="0.25">
      <c r="A115">
        <v>114</v>
      </c>
      <c r="C115" t="s">
        <v>891</v>
      </c>
      <c r="D115" t="s">
        <v>895</v>
      </c>
      <c r="E115" t="s">
        <v>896</v>
      </c>
      <c r="F115" t="s">
        <v>894</v>
      </c>
      <c r="G115">
        <v>1</v>
      </c>
      <c r="AS115" t="s">
        <v>896</v>
      </c>
    </row>
    <row r="116" spans="1:66" x14ac:dyDescent="0.25">
      <c r="A116">
        <v>115</v>
      </c>
      <c r="C116" t="s">
        <v>897</v>
      </c>
      <c r="D116" t="s">
        <v>898</v>
      </c>
      <c r="E116" t="s">
        <v>897</v>
      </c>
      <c r="F116" t="s">
        <v>899</v>
      </c>
      <c r="G116">
        <v>2</v>
      </c>
      <c r="H116" t="s">
        <v>900</v>
      </c>
      <c r="I116" t="s">
        <v>438</v>
      </c>
      <c r="K116" t="s">
        <v>900</v>
      </c>
      <c r="L116" t="s">
        <v>71</v>
      </c>
      <c r="M116" t="s">
        <v>71</v>
      </c>
      <c r="N116" t="s">
        <v>104</v>
      </c>
      <c r="O116" t="s">
        <v>71</v>
      </c>
      <c r="P116" t="s">
        <v>899</v>
      </c>
      <c r="Q116" t="s">
        <v>269</v>
      </c>
      <c r="R116" t="s">
        <v>897</v>
      </c>
      <c r="S116" t="s">
        <v>107</v>
      </c>
      <c r="T116" t="s">
        <v>104</v>
      </c>
      <c r="U116" t="s">
        <v>594</v>
      </c>
      <c r="V116" t="s">
        <v>901</v>
      </c>
      <c r="W116" t="s">
        <v>73</v>
      </c>
      <c r="X116" t="s">
        <v>902</v>
      </c>
      <c r="Y116" t="s">
        <v>71</v>
      </c>
      <c r="Z116" t="s">
        <v>903</v>
      </c>
      <c r="AB116" t="s">
        <v>775</v>
      </c>
      <c r="AD116" t="s">
        <v>107</v>
      </c>
      <c r="AE116">
        <v>25</v>
      </c>
      <c r="AF116" t="e">
        <f>Device</f>
        <v>#NAME?</v>
      </c>
      <c r="AG116" t="s">
        <v>897</v>
      </c>
      <c r="AH116" t="s">
        <v>274</v>
      </c>
      <c r="AK116" t="s">
        <v>71</v>
      </c>
      <c r="AL116" t="s">
        <v>897</v>
      </c>
      <c r="AN116" t="s">
        <v>71</v>
      </c>
      <c r="AO116" t="s">
        <v>903</v>
      </c>
      <c r="AP116" t="s">
        <v>73</v>
      </c>
      <c r="AQ116" t="s">
        <v>303</v>
      </c>
      <c r="AR116" t="s">
        <v>904</v>
      </c>
      <c r="AV116" t="s">
        <v>73</v>
      </c>
      <c r="AZ116" t="s">
        <v>897</v>
      </c>
      <c r="BB116" t="s">
        <v>73</v>
      </c>
    </row>
    <row r="117" spans="1:66" x14ac:dyDescent="0.25">
      <c r="A117">
        <v>116</v>
      </c>
      <c r="C117" t="s">
        <v>905</v>
      </c>
      <c r="D117" t="s">
        <v>906</v>
      </c>
      <c r="E117" t="s">
        <v>907</v>
      </c>
      <c r="F117" t="s">
        <v>908</v>
      </c>
      <c r="G117">
        <v>1</v>
      </c>
      <c r="AS117" t="s">
        <v>907</v>
      </c>
    </row>
    <row r="118" spans="1:66" x14ac:dyDescent="0.25">
      <c r="A118">
        <v>117</v>
      </c>
      <c r="C118" t="s">
        <v>909</v>
      </c>
      <c r="D118" t="s">
        <v>910</v>
      </c>
      <c r="E118" t="s">
        <v>909</v>
      </c>
      <c r="F118" t="s">
        <v>911</v>
      </c>
      <c r="G118">
        <v>6</v>
      </c>
      <c r="H118" t="s">
        <v>912</v>
      </c>
      <c r="I118" t="s">
        <v>102</v>
      </c>
      <c r="K118" t="s">
        <v>912</v>
      </c>
      <c r="L118" t="s">
        <v>103</v>
      </c>
      <c r="M118" t="s">
        <v>71</v>
      </c>
      <c r="N118" t="s">
        <v>104</v>
      </c>
      <c r="O118" t="s">
        <v>71</v>
      </c>
      <c r="P118" t="s">
        <v>911</v>
      </c>
      <c r="Q118" t="s">
        <v>269</v>
      </c>
      <c r="R118" t="s">
        <v>909</v>
      </c>
      <c r="S118" t="s">
        <v>107</v>
      </c>
      <c r="T118" t="s">
        <v>104</v>
      </c>
      <c r="U118" t="s">
        <v>141</v>
      </c>
      <c r="V118" t="s">
        <v>913</v>
      </c>
      <c r="W118" t="s">
        <v>73</v>
      </c>
      <c r="X118" t="s">
        <v>914</v>
      </c>
      <c r="Y118" t="s">
        <v>71</v>
      </c>
      <c r="Z118" s="1">
        <v>41827</v>
      </c>
      <c r="AB118" t="s">
        <v>889</v>
      </c>
      <c r="AD118" t="s">
        <v>107</v>
      </c>
      <c r="AE118">
        <v>10</v>
      </c>
      <c r="AF118" t="e">
        <f>Device</f>
        <v>#NAME?</v>
      </c>
      <c r="AG118" t="s">
        <v>909</v>
      </c>
      <c r="AH118" t="s">
        <v>274</v>
      </c>
      <c r="AK118" t="s">
        <v>71</v>
      </c>
      <c r="AL118" t="s">
        <v>915</v>
      </c>
      <c r="AN118" t="s">
        <v>71</v>
      </c>
      <c r="AO118" t="s">
        <v>916</v>
      </c>
      <c r="AP118" t="s">
        <v>73</v>
      </c>
      <c r="AQ118" t="s">
        <v>803</v>
      </c>
      <c r="AR118" t="s">
        <v>917</v>
      </c>
      <c r="AV118" t="s">
        <v>73</v>
      </c>
      <c r="AZ118" t="s">
        <v>909</v>
      </c>
      <c r="BB118" t="s">
        <v>73</v>
      </c>
    </row>
    <row r="119" spans="1:66" x14ac:dyDescent="0.25">
      <c r="A119">
        <v>118</v>
      </c>
      <c r="C119" t="s">
        <v>909</v>
      </c>
      <c r="D119" t="s">
        <v>918</v>
      </c>
      <c r="E119" t="s">
        <v>909</v>
      </c>
      <c r="F119" t="s">
        <v>911</v>
      </c>
      <c r="G119">
        <v>2</v>
      </c>
      <c r="H119" t="s">
        <v>912</v>
      </c>
      <c r="I119" t="s">
        <v>102</v>
      </c>
      <c r="K119" t="s">
        <v>912</v>
      </c>
      <c r="L119" t="s">
        <v>103</v>
      </c>
      <c r="M119" t="s">
        <v>71</v>
      </c>
      <c r="N119" t="s">
        <v>104</v>
      </c>
      <c r="O119" t="s">
        <v>71</v>
      </c>
      <c r="P119" t="s">
        <v>911</v>
      </c>
      <c r="Q119" t="s">
        <v>269</v>
      </c>
      <c r="R119" t="s">
        <v>909</v>
      </c>
      <c r="S119" t="s">
        <v>107</v>
      </c>
      <c r="T119" t="s">
        <v>104</v>
      </c>
      <c r="U119" t="s">
        <v>141</v>
      </c>
      <c r="V119" t="s">
        <v>913</v>
      </c>
      <c r="W119" t="s">
        <v>73</v>
      </c>
      <c r="X119" t="s">
        <v>914</v>
      </c>
      <c r="Y119" t="s">
        <v>71</v>
      </c>
      <c r="Z119" s="1">
        <v>41827</v>
      </c>
      <c r="AB119" t="s">
        <v>889</v>
      </c>
      <c r="AD119" t="s">
        <v>107</v>
      </c>
      <c r="AE119">
        <v>10</v>
      </c>
      <c r="AF119" t="e">
        <f>Device</f>
        <v>#NAME?</v>
      </c>
      <c r="AG119" t="s">
        <v>909</v>
      </c>
      <c r="AH119" t="s">
        <v>274</v>
      </c>
      <c r="AK119" t="s">
        <v>71</v>
      </c>
      <c r="AL119" t="s">
        <v>915</v>
      </c>
      <c r="AN119" t="s">
        <v>71</v>
      </c>
      <c r="AO119" t="s">
        <v>916</v>
      </c>
      <c r="AP119" t="s">
        <v>73</v>
      </c>
      <c r="AQ119" t="s">
        <v>803</v>
      </c>
      <c r="AR119" t="s">
        <v>917</v>
      </c>
      <c r="AV119" t="s">
        <v>73</v>
      </c>
      <c r="AZ119" t="s">
        <v>909</v>
      </c>
      <c r="BB119" t="s">
        <v>73</v>
      </c>
    </row>
    <row r="120" spans="1:66" x14ac:dyDescent="0.25">
      <c r="A120">
        <v>119</v>
      </c>
      <c r="C120" t="s">
        <v>919</v>
      </c>
      <c r="D120" t="s">
        <v>920</v>
      </c>
      <c r="E120" t="s">
        <v>921</v>
      </c>
      <c r="F120" t="s">
        <v>885</v>
      </c>
      <c r="G120">
        <v>1</v>
      </c>
      <c r="H120" t="s">
        <v>922</v>
      </c>
      <c r="I120" t="s">
        <v>102</v>
      </c>
      <c r="K120" t="s">
        <v>922</v>
      </c>
      <c r="L120" t="s">
        <v>71</v>
      </c>
      <c r="M120" t="s">
        <v>71</v>
      </c>
      <c r="N120" t="s">
        <v>104</v>
      </c>
      <c r="O120" t="s">
        <v>71</v>
      </c>
      <c r="P120" t="s">
        <v>885</v>
      </c>
      <c r="Q120" t="s">
        <v>269</v>
      </c>
      <c r="R120" t="s">
        <v>921</v>
      </c>
      <c r="S120" t="s">
        <v>107</v>
      </c>
      <c r="T120" t="s">
        <v>104</v>
      </c>
      <c r="U120" t="s">
        <v>270</v>
      </c>
      <c r="V120" t="s">
        <v>887</v>
      </c>
      <c r="W120" t="s">
        <v>73</v>
      </c>
      <c r="X120" t="s">
        <v>923</v>
      </c>
      <c r="Y120" t="s">
        <v>71</v>
      </c>
      <c r="Z120" t="s">
        <v>924</v>
      </c>
      <c r="AB120" t="s">
        <v>889</v>
      </c>
      <c r="AD120" t="s">
        <v>107</v>
      </c>
      <c r="AE120">
        <v>5</v>
      </c>
      <c r="AF120" t="e">
        <f>Device</f>
        <v>#NAME?</v>
      </c>
      <c r="AG120" t="s">
        <v>921</v>
      </c>
      <c r="AH120" t="s">
        <v>274</v>
      </c>
      <c r="AK120" t="s">
        <v>71</v>
      </c>
      <c r="AL120" t="s">
        <v>925</v>
      </c>
      <c r="AN120" t="s">
        <v>71</v>
      </c>
      <c r="AO120" t="s">
        <v>924</v>
      </c>
      <c r="AP120" t="s">
        <v>73</v>
      </c>
      <c r="AQ120" t="s">
        <v>803</v>
      </c>
      <c r="AR120" t="s">
        <v>890</v>
      </c>
      <c r="AV120" t="s">
        <v>73</v>
      </c>
      <c r="AZ120" t="s">
        <v>921</v>
      </c>
      <c r="BB120" t="s">
        <v>73</v>
      </c>
    </row>
    <row r="121" spans="1:66" x14ac:dyDescent="0.25">
      <c r="A121">
        <v>120</v>
      </c>
      <c r="C121" t="s">
        <v>926</v>
      </c>
      <c r="D121" t="s">
        <v>927</v>
      </c>
      <c r="E121" t="s">
        <v>928</v>
      </c>
      <c r="F121" t="s">
        <v>929</v>
      </c>
      <c r="G121">
        <v>1</v>
      </c>
      <c r="H121" t="s">
        <v>930</v>
      </c>
      <c r="AS121" t="s">
        <v>928</v>
      </c>
    </row>
    <row r="122" spans="1:66" x14ac:dyDescent="0.25">
      <c r="A122">
        <v>121</v>
      </c>
      <c r="C122" t="s">
        <v>931</v>
      </c>
      <c r="D122" t="s">
        <v>932</v>
      </c>
      <c r="E122" t="s">
        <v>931</v>
      </c>
      <c r="F122" t="s">
        <v>933</v>
      </c>
      <c r="G122">
        <v>1</v>
      </c>
      <c r="H122" t="s">
        <v>934</v>
      </c>
      <c r="I122" t="s">
        <v>70</v>
      </c>
      <c r="J122" t="s">
        <v>71</v>
      </c>
      <c r="K122" t="s">
        <v>934</v>
      </c>
      <c r="L122" t="s">
        <v>71</v>
      </c>
      <c r="M122" t="s">
        <v>71</v>
      </c>
      <c r="N122" t="s">
        <v>104</v>
      </c>
      <c r="O122" t="s">
        <v>71</v>
      </c>
      <c r="P122" t="s">
        <v>933</v>
      </c>
      <c r="Q122" t="s">
        <v>269</v>
      </c>
      <c r="R122" t="s">
        <v>931</v>
      </c>
      <c r="S122" t="s">
        <v>107</v>
      </c>
      <c r="T122" t="s">
        <v>104</v>
      </c>
      <c r="U122" t="s">
        <v>206</v>
      </c>
      <c r="V122" t="s">
        <v>935</v>
      </c>
      <c r="W122" t="s">
        <v>73</v>
      </c>
      <c r="X122" t="s">
        <v>936</v>
      </c>
      <c r="Y122" t="s">
        <v>71</v>
      </c>
      <c r="Z122" t="s">
        <v>937</v>
      </c>
      <c r="AB122" t="s">
        <v>868</v>
      </c>
      <c r="AD122" t="s">
        <v>107</v>
      </c>
      <c r="AE122">
        <v>5</v>
      </c>
      <c r="AF122" t="e">
        <f>Device</f>
        <v>#NAME?</v>
      </c>
      <c r="AG122" t="s">
        <v>931</v>
      </c>
      <c r="AH122" t="s">
        <v>274</v>
      </c>
      <c r="AK122" t="s">
        <v>71</v>
      </c>
      <c r="AL122" t="s">
        <v>938</v>
      </c>
      <c r="AN122" t="s">
        <v>71</v>
      </c>
      <c r="AO122" t="s">
        <v>937</v>
      </c>
      <c r="AP122" t="s">
        <v>73</v>
      </c>
      <c r="AQ122" t="s">
        <v>803</v>
      </c>
      <c r="AR122" t="s">
        <v>939</v>
      </c>
      <c r="AV122" t="s">
        <v>73</v>
      </c>
      <c r="AZ122" t="s">
        <v>931</v>
      </c>
      <c r="BB122" t="s">
        <v>73</v>
      </c>
    </row>
    <row r="123" spans="1:66" x14ac:dyDescent="0.25">
      <c r="A123">
        <v>122</v>
      </c>
      <c r="C123" t="s">
        <v>940</v>
      </c>
      <c r="D123" t="s">
        <v>941</v>
      </c>
      <c r="E123" t="s">
        <v>942</v>
      </c>
      <c r="F123" t="s">
        <v>943</v>
      </c>
      <c r="G123">
        <v>1</v>
      </c>
      <c r="H123" t="s">
        <v>944</v>
      </c>
    </row>
    <row r="124" spans="1:66" x14ac:dyDescent="0.25">
      <c r="A124">
        <v>123</v>
      </c>
      <c r="C124" t="s">
        <v>945</v>
      </c>
      <c r="D124" t="s">
        <v>946</v>
      </c>
      <c r="E124" t="s">
        <v>945</v>
      </c>
      <c r="F124" t="s">
        <v>947</v>
      </c>
      <c r="G124">
        <v>1</v>
      </c>
      <c r="H124" t="s">
        <v>948</v>
      </c>
      <c r="I124" t="s">
        <v>70</v>
      </c>
      <c r="J124" t="s">
        <v>71</v>
      </c>
      <c r="K124" t="s">
        <v>948</v>
      </c>
      <c r="L124" t="s">
        <v>71</v>
      </c>
      <c r="M124" t="s">
        <v>71</v>
      </c>
      <c r="N124" t="s">
        <v>104</v>
      </c>
      <c r="O124" t="s">
        <v>71</v>
      </c>
      <c r="P124" t="s">
        <v>947</v>
      </c>
      <c r="Q124" t="s">
        <v>269</v>
      </c>
      <c r="R124" t="s">
        <v>945</v>
      </c>
      <c r="S124" t="s">
        <v>107</v>
      </c>
      <c r="T124" t="s">
        <v>104</v>
      </c>
      <c r="U124" t="s">
        <v>594</v>
      </c>
      <c r="V124" t="s">
        <v>949</v>
      </c>
      <c r="W124" t="s">
        <v>73</v>
      </c>
      <c r="X124" t="s">
        <v>950</v>
      </c>
      <c r="Y124" t="s">
        <v>71</v>
      </c>
      <c r="Z124" s="1">
        <v>42316</v>
      </c>
      <c r="AB124" t="s">
        <v>868</v>
      </c>
      <c r="AD124" t="s">
        <v>107</v>
      </c>
      <c r="AE124">
        <v>11</v>
      </c>
      <c r="AF124" t="e">
        <f>Device</f>
        <v>#NAME?</v>
      </c>
      <c r="AG124" t="s">
        <v>945</v>
      </c>
      <c r="AH124" t="s">
        <v>274</v>
      </c>
      <c r="AK124" t="s">
        <v>71</v>
      </c>
      <c r="AL124" t="s">
        <v>951</v>
      </c>
      <c r="AN124" t="s">
        <v>71</v>
      </c>
      <c r="AO124" s="1">
        <v>42316</v>
      </c>
      <c r="AP124" t="s">
        <v>73</v>
      </c>
      <c r="AQ124" t="s">
        <v>803</v>
      </c>
      <c r="AR124" t="s">
        <v>952</v>
      </c>
      <c r="AV124" t="s">
        <v>73</v>
      </c>
      <c r="AZ124" t="s">
        <v>945</v>
      </c>
      <c r="BB124" t="s">
        <v>73</v>
      </c>
    </row>
    <row r="125" spans="1:66" x14ac:dyDescent="0.25">
      <c r="A125">
        <v>124</v>
      </c>
      <c r="C125" t="s">
        <v>953</v>
      </c>
      <c r="D125" t="s">
        <v>954</v>
      </c>
      <c r="E125" t="s">
        <v>953</v>
      </c>
      <c r="F125" t="s">
        <v>955</v>
      </c>
      <c r="G125">
        <v>1</v>
      </c>
      <c r="H125" t="s">
        <v>956</v>
      </c>
      <c r="I125" t="s">
        <v>102</v>
      </c>
      <c r="K125" t="s">
        <v>956</v>
      </c>
      <c r="L125" t="s">
        <v>71</v>
      </c>
      <c r="M125" t="s">
        <v>71</v>
      </c>
      <c r="N125" t="s">
        <v>104</v>
      </c>
      <c r="O125" t="s">
        <v>71</v>
      </c>
      <c r="P125" t="s">
        <v>955</v>
      </c>
      <c r="Q125" t="s">
        <v>269</v>
      </c>
      <c r="R125" t="s">
        <v>953</v>
      </c>
      <c r="S125" t="s">
        <v>107</v>
      </c>
      <c r="T125" t="s">
        <v>104</v>
      </c>
      <c r="U125" t="s">
        <v>957</v>
      </c>
      <c r="V125" t="s">
        <v>958</v>
      </c>
      <c r="W125" t="s">
        <v>73</v>
      </c>
      <c r="X125" t="s">
        <v>959</v>
      </c>
      <c r="Y125" t="s">
        <v>71</v>
      </c>
      <c r="Z125" s="1">
        <v>41858</v>
      </c>
      <c r="AB125" t="s">
        <v>775</v>
      </c>
      <c r="AD125" t="s">
        <v>107</v>
      </c>
      <c r="AE125">
        <v>8</v>
      </c>
      <c r="AF125" t="e">
        <f>Device</f>
        <v>#NAME?</v>
      </c>
      <c r="AG125" t="s">
        <v>953</v>
      </c>
      <c r="AH125" t="s">
        <v>274</v>
      </c>
      <c r="AK125" t="s">
        <v>71</v>
      </c>
      <c r="AL125" t="s">
        <v>960</v>
      </c>
      <c r="AN125" t="s">
        <v>71</v>
      </c>
      <c r="AO125" s="1">
        <v>41858</v>
      </c>
      <c r="AP125" t="s">
        <v>73</v>
      </c>
      <c r="AQ125" t="s">
        <v>803</v>
      </c>
      <c r="AR125" t="s">
        <v>961</v>
      </c>
      <c r="AV125" t="s">
        <v>73</v>
      </c>
      <c r="AZ125" t="s">
        <v>953</v>
      </c>
      <c r="BB125" t="s">
        <v>73</v>
      </c>
    </row>
    <row r="126" spans="1:66" x14ac:dyDescent="0.25">
      <c r="A126">
        <v>125</v>
      </c>
      <c r="C126" t="s">
        <v>962</v>
      </c>
      <c r="D126" t="s">
        <v>963</v>
      </c>
      <c r="E126" t="s">
        <v>964</v>
      </c>
      <c r="F126" t="s">
        <v>965</v>
      </c>
      <c r="G126">
        <v>1</v>
      </c>
    </row>
    <row r="127" spans="1:66" x14ac:dyDescent="0.25">
      <c r="A127">
        <v>126</v>
      </c>
      <c r="C127" t="s">
        <v>966</v>
      </c>
      <c r="D127" t="s">
        <v>967</v>
      </c>
      <c r="E127" t="s">
        <v>966</v>
      </c>
      <c r="F127" t="s">
        <v>968</v>
      </c>
      <c r="G127">
        <v>1</v>
      </c>
      <c r="H127" t="s">
        <v>969</v>
      </c>
      <c r="I127" t="s">
        <v>102</v>
      </c>
      <c r="J127" t="s">
        <v>71</v>
      </c>
      <c r="K127" t="s">
        <v>969</v>
      </c>
      <c r="L127" t="s">
        <v>71</v>
      </c>
      <c r="M127" t="s">
        <v>71</v>
      </c>
      <c r="N127" t="s">
        <v>104</v>
      </c>
      <c r="O127" t="s">
        <v>71</v>
      </c>
      <c r="P127" t="s">
        <v>968</v>
      </c>
      <c r="Q127" t="s">
        <v>269</v>
      </c>
      <c r="R127" t="s">
        <v>966</v>
      </c>
      <c r="S127" t="s">
        <v>107</v>
      </c>
      <c r="T127" t="s">
        <v>104</v>
      </c>
      <c r="U127" t="s">
        <v>594</v>
      </c>
      <c r="V127" t="s">
        <v>970</v>
      </c>
      <c r="W127" t="s">
        <v>73</v>
      </c>
      <c r="X127" t="s">
        <v>971</v>
      </c>
      <c r="Y127" t="s">
        <v>71</v>
      </c>
      <c r="Z127" t="s">
        <v>972</v>
      </c>
      <c r="AB127" t="s">
        <v>868</v>
      </c>
      <c r="AD127" t="s">
        <v>107</v>
      </c>
      <c r="AE127">
        <v>45</v>
      </c>
      <c r="AF127" t="e">
        <f>Device</f>
        <v>#NAME?</v>
      </c>
      <c r="AG127" t="s">
        <v>966</v>
      </c>
      <c r="AH127" t="s">
        <v>274</v>
      </c>
      <c r="AK127" t="s">
        <v>71</v>
      </c>
      <c r="AL127" t="s">
        <v>966</v>
      </c>
      <c r="AN127" t="s">
        <v>71</v>
      </c>
      <c r="AO127" t="s">
        <v>972</v>
      </c>
      <c r="AP127" t="s">
        <v>73</v>
      </c>
      <c r="AQ127" t="s">
        <v>973</v>
      </c>
      <c r="AR127" t="s">
        <v>974</v>
      </c>
      <c r="AV127" t="s">
        <v>73</v>
      </c>
      <c r="AZ127" t="s">
        <v>966</v>
      </c>
      <c r="BB127" t="s">
        <v>73</v>
      </c>
    </row>
    <row r="128" spans="1:66" x14ac:dyDescent="0.25">
      <c r="A128">
        <v>127</v>
      </c>
      <c r="C128" t="s">
        <v>975</v>
      </c>
      <c r="D128" t="s">
        <v>976</v>
      </c>
      <c r="E128" t="s">
        <v>975</v>
      </c>
      <c r="F128" t="s">
        <v>977</v>
      </c>
      <c r="G128">
        <v>1</v>
      </c>
      <c r="H128" t="s">
        <v>978</v>
      </c>
      <c r="I128" t="s">
        <v>102</v>
      </c>
      <c r="K128" t="s">
        <v>978</v>
      </c>
      <c r="L128" t="s">
        <v>71</v>
      </c>
      <c r="M128" t="s">
        <v>71</v>
      </c>
      <c r="N128" t="s">
        <v>104</v>
      </c>
      <c r="O128" t="s">
        <v>71</v>
      </c>
      <c r="P128" t="s">
        <v>977</v>
      </c>
      <c r="Q128" t="s">
        <v>269</v>
      </c>
      <c r="R128" t="s">
        <v>979</v>
      </c>
      <c r="S128" t="s">
        <v>107</v>
      </c>
      <c r="T128" t="s">
        <v>104</v>
      </c>
      <c r="U128" t="s">
        <v>980</v>
      </c>
      <c r="V128" t="s">
        <v>71</v>
      </c>
      <c r="W128" t="s">
        <v>73</v>
      </c>
      <c r="X128" t="s">
        <v>981</v>
      </c>
      <c r="Y128" t="s">
        <v>71</v>
      </c>
      <c r="Z128" t="s">
        <v>982</v>
      </c>
      <c r="AB128" t="s">
        <v>983</v>
      </c>
      <c r="AD128" t="s">
        <v>107</v>
      </c>
      <c r="AE128">
        <v>6</v>
      </c>
      <c r="AF128" t="e">
        <f>Value</f>
        <v>#NAME?</v>
      </c>
      <c r="AG128" t="s">
        <v>975</v>
      </c>
      <c r="AH128" t="s">
        <v>274</v>
      </c>
      <c r="AK128" t="s">
        <v>71</v>
      </c>
      <c r="AL128" t="s">
        <v>984</v>
      </c>
      <c r="AN128" t="s">
        <v>71</v>
      </c>
      <c r="AO128" s="1">
        <v>42440</v>
      </c>
      <c r="AP128" t="s">
        <v>73</v>
      </c>
      <c r="AQ128" t="s">
        <v>985</v>
      </c>
      <c r="AR128" t="s">
        <v>986</v>
      </c>
      <c r="AT128" t="s">
        <v>987</v>
      </c>
      <c r="AV128" t="s">
        <v>73</v>
      </c>
      <c r="AY128" t="s">
        <v>987</v>
      </c>
      <c r="AZ128" t="s">
        <v>71</v>
      </c>
      <c r="BB128" t="s">
        <v>73</v>
      </c>
      <c r="BN128" t="s">
        <v>71</v>
      </c>
    </row>
    <row r="129" spans="1:66" x14ac:dyDescent="0.25">
      <c r="A129">
        <v>128</v>
      </c>
      <c r="C129" t="s">
        <v>988</v>
      </c>
      <c r="D129" t="s">
        <v>989</v>
      </c>
      <c r="E129" t="s">
        <v>988</v>
      </c>
      <c r="F129" t="s">
        <v>990</v>
      </c>
      <c r="G129">
        <v>1</v>
      </c>
      <c r="H129" t="s">
        <v>991</v>
      </c>
      <c r="I129" t="s">
        <v>102</v>
      </c>
      <c r="K129" t="s">
        <v>991</v>
      </c>
      <c r="L129" t="s">
        <v>71</v>
      </c>
      <c r="M129" t="s">
        <v>71</v>
      </c>
      <c r="N129" t="s">
        <v>104</v>
      </c>
      <c r="O129" t="s">
        <v>71</v>
      </c>
      <c r="P129" t="s">
        <v>992</v>
      </c>
      <c r="Q129" t="s">
        <v>269</v>
      </c>
      <c r="R129" t="s">
        <v>993</v>
      </c>
      <c r="S129" t="s">
        <v>107</v>
      </c>
      <c r="T129" t="s">
        <v>104</v>
      </c>
      <c r="U129" t="s">
        <v>270</v>
      </c>
      <c r="V129" t="s">
        <v>71</v>
      </c>
      <c r="W129" t="s">
        <v>73</v>
      </c>
      <c r="X129" t="s">
        <v>994</v>
      </c>
      <c r="Y129" t="s">
        <v>71</v>
      </c>
      <c r="Z129" s="1">
        <v>40392</v>
      </c>
      <c r="AB129" t="s">
        <v>983</v>
      </c>
      <c r="AD129" t="s">
        <v>107</v>
      </c>
      <c r="AE129">
        <v>4</v>
      </c>
      <c r="AF129" t="e">
        <f>Value</f>
        <v>#NAME?</v>
      </c>
      <c r="AG129" t="s">
        <v>988</v>
      </c>
      <c r="AH129" t="s">
        <v>274</v>
      </c>
      <c r="AK129" t="s">
        <v>71</v>
      </c>
      <c r="AL129" t="s">
        <v>995</v>
      </c>
      <c r="AN129" t="s">
        <v>71</v>
      </c>
      <c r="AO129" s="1">
        <v>40392</v>
      </c>
      <c r="AP129" t="s">
        <v>73</v>
      </c>
      <c r="AQ129" t="s">
        <v>996</v>
      </c>
      <c r="AR129" t="s">
        <v>997</v>
      </c>
      <c r="AT129" t="s">
        <v>530</v>
      </c>
      <c r="AV129" t="s">
        <v>73</v>
      </c>
      <c r="AY129" t="s">
        <v>530</v>
      </c>
      <c r="AZ129" t="s">
        <v>71</v>
      </c>
      <c r="BB129" t="s">
        <v>73</v>
      </c>
      <c r="BN129" t="s">
        <v>71</v>
      </c>
    </row>
    <row r="130" spans="1:66" x14ac:dyDescent="0.25">
      <c r="A130">
        <v>129</v>
      </c>
      <c r="C130" t="s">
        <v>998</v>
      </c>
      <c r="D130" t="s">
        <v>999</v>
      </c>
      <c r="E130" t="s">
        <v>1000</v>
      </c>
      <c r="F130" t="s">
        <v>1001</v>
      </c>
      <c r="G130">
        <v>1</v>
      </c>
      <c r="AS130" t="s">
        <v>1000</v>
      </c>
    </row>
    <row r="131" spans="1:66" x14ac:dyDescent="0.25">
      <c r="A131">
        <v>130</v>
      </c>
      <c r="C131" t="s">
        <v>1002</v>
      </c>
      <c r="D131" t="s">
        <v>1003</v>
      </c>
      <c r="E131" t="s">
        <v>1002</v>
      </c>
      <c r="F131" t="s">
        <v>1004</v>
      </c>
      <c r="G131">
        <v>1</v>
      </c>
      <c r="H131" t="s">
        <v>1005</v>
      </c>
      <c r="I131" t="s">
        <v>102</v>
      </c>
      <c r="K131" t="s">
        <v>1005</v>
      </c>
      <c r="L131" t="s">
        <v>71</v>
      </c>
      <c r="M131" t="s">
        <v>71</v>
      </c>
      <c r="N131" t="s">
        <v>104</v>
      </c>
      <c r="O131" t="s">
        <v>71</v>
      </c>
      <c r="P131" t="s">
        <v>1004</v>
      </c>
      <c r="Q131" t="s">
        <v>269</v>
      </c>
      <c r="R131" t="s">
        <v>1006</v>
      </c>
      <c r="S131" t="s">
        <v>107</v>
      </c>
      <c r="T131" t="s">
        <v>104</v>
      </c>
      <c r="U131" t="s">
        <v>594</v>
      </c>
      <c r="V131" t="s">
        <v>71</v>
      </c>
      <c r="W131" t="s">
        <v>73</v>
      </c>
      <c r="X131" t="s">
        <v>1007</v>
      </c>
      <c r="Y131" t="s">
        <v>71</v>
      </c>
      <c r="Z131" t="s">
        <v>1008</v>
      </c>
      <c r="AB131" t="s">
        <v>983</v>
      </c>
      <c r="AD131" t="s">
        <v>107</v>
      </c>
      <c r="AE131">
        <v>4</v>
      </c>
      <c r="AF131" t="e">
        <f>Value</f>
        <v>#NAME?</v>
      </c>
      <c r="AG131" t="s">
        <v>1002</v>
      </c>
      <c r="AH131" t="s">
        <v>274</v>
      </c>
      <c r="AK131" t="s">
        <v>71</v>
      </c>
      <c r="AL131" t="s">
        <v>1009</v>
      </c>
      <c r="AN131" t="s">
        <v>71</v>
      </c>
      <c r="AO131" t="s">
        <v>1008</v>
      </c>
      <c r="AP131" t="s">
        <v>73</v>
      </c>
      <c r="AQ131" t="s">
        <v>1010</v>
      </c>
      <c r="AR131" t="s">
        <v>1011</v>
      </c>
      <c r="AT131" t="s">
        <v>1012</v>
      </c>
      <c r="AV131" t="s">
        <v>73</v>
      </c>
      <c r="AY131" t="s">
        <v>1012</v>
      </c>
      <c r="AZ131" t="s">
        <v>71</v>
      </c>
      <c r="BB131" t="s">
        <v>73</v>
      </c>
      <c r="BN131" t="s">
        <v>71</v>
      </c>
    </row>
    <row r="132" spans="1:66" x14ac:dyDescent="0.25">
      <c r="A132">
        <v>131</v>
      </c>
      <c r="C132" t="s">
        <v>1013</v>
      </c>
      <c r="D132" t="s">
        <v>1014</v>
      </c>
      <c r="E132" t="s">
        <v>1013</v>
      </c>
      <c r="F132" t="s">
        <v>1015</v>
      </c>
      <c r="G132">
        <v>1</v>
      </c>
      <c r="H132" t="s">
        <v>1016</v>
      </c>
      <c r="I132" t="s">
        <v>102</v>
      </c>
      <c r="K132" t="s">
        <v>1016</v>
      </c>
      <c r="L132" t="s">
        <v>71</v>
      </c>
      <c r="M132" t="s">
        <v>71</v>
      </c>
      <c r="N132" t="s">
        <v>104</v>
      </c>
      <c r="O132" t="s">
        <v>71</v>
      </c>
      <c r="P132" t="s">
        <v>1015</v>
      </c>
      <c r="Q132" t="s">
        <v>269</v>
      </c>
      <c r="R132" t="s">
        <v>1017</v>
      </c>
      <c r="S132" t="s">
        <v>107</v>
      </c>
      <c r="T132" t="s">
        <v>104</v>
      </c>
      <c r="U132" t="s">
        <v>877</v>
      </c>
      <c r="V132" t="s">
        <v>71</v>
      </c>
      <c r="W132" t="s">
        <v>73</v>
      </c>
      <c r="X132" t="s">
        <v>1018</v>
      </c>
      <c r="Y132" t="s">
        <v>71</v>
      </c>
      <c r="Z132" s="1">
        <v>41892</v>
      </c>
      <c r="AB132" t="s">
        <v>983</v>
      </c>
      <c r="AD132" t="s">
        <v>107</v>
      </c>
      <c r="AE132">
        <v>2</v>
      </c>
      <c r="AF132" t="e">
        <f>Value</f>
        <v>#NAME?</v>
      </c>
      <c r="AG132" t="s">
        <v>1013</v>
      </c>
      <c r="AH132" t="s">
        <v>274</v>
      </c>
      <c r="AK132" t="s">
        <v>71</v>
      </c>
      <c r="AL132" t="s">
        <v>1019</v>
      </c>
      <c r="AN132" t="s">
        <v>71</v>
      </c>
      <c r="AO132" s="1">
        <v>41984</v>
      </c>
      <c r="AP132" t="s">
        <v>73</v>
      </c>
      <c r="AQ132" t="s">
        <v>1010</v>
      </c>
      <c r="AR132" t="s">
        <v>1020</v>
      </c>
      <c r="AT132" t="s">
        <v>1021</v>
      </c>
      <c r="AV132" t="s">
        <v>73</v>
      </c>
      <c r="AY132" t="s">
        <v>1021</v>
      </c>
      <c r="AZ132" t="s">
        <v>71</v>
      </c>
      <c r="BB132" t="s">
        <v>73</v>
      </c>
      <c r="BN132" t="s">
        <v>71</v>
      </c>
    </row>
    <row r="138" spans="1:66" x14ac:dyDescent="0.25">
      <c r="A138" t="s">
        <v>1022</v>
      </c>
      <c r="B138">
        <v>131</v>
      </c>
    </row>
    <row r="139" spans="1:66" x14ac:dyDescent="0.25">
      <c r="A139" t="s">
        <v>1023</v>
      </c>
      <c r="B139">
        <v>822</v>
      </c>
    </row>
    <row r="140" spans="1:66" x14ac:dyDescent="0.25">
      <c r="A140" t="s">
        <v>1024</v>
      </c>
      <c r="B140">
        <v>822</v>
      </c>
    </row>
    <row r="141" spans="1:66" x14ac:dyDescent="0.25">
      <c r="A141" t="s">
        <v>1025</v>
      </c>
      <c r="B141">
        <v>1</v>
      </c>
    </row>
    <row r="142" spans="1:66" x14ac:dyDescent="0.25">
      <c r="A142" t="s">
        <v>1026</v>
      </c>
      <c r="B142">
        <v>822</v>
      </c>
    </row>
    <row r="143" spans="1:66" x14ac:dyDescent="0.25">
      <c r="A143" t="s">
        <v>1027</v>
      </c>
      <c r="B143">
        <v>9</v>
      </c>
    </row>
    <row r="144" spans="1:66" x14ac:dyDescent="0.25">
      <c r="A144" t="s">
        <v>1028</v>
      </c>
      <c r="B144" s="3">
        <v>43481</v>
      </c>
    </row>
    <row r="145" spans="1:2" x14ac:dyDescent="0.25">
      <c r="A145" t="s">
        <v>1029</v>
      </c>
      <c r="B145" s="1">
        <v>43594.710127314815</v>
      </c>
    </row>
    <row r="146" spans="1:2" x14ac:dyDescent="0.25">
      <c r="A146" t="s">
        <v>1030</v>
      </c>
      <c r="B146" t="s">
        <v>1031</v>
      </c>
    </row>
    <row r="147" spans="1:2" x14ac:dyDescent="0.25">
      <c r="A147" t="s">
        <v>1032</v>
      </c>
      <c r="B147" t="s">
        <v>1033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vt:i4>
      </vt:variant>
      <vt:variant>
        <vt:lpstr>Nazwane zakresy</vt:lpstr>
      </vt:variant>
      <vt:variant>
        <vt:i4>1</vt:i4>
      </vt:variant>
    </vt:vector>
  </HeadingPairs>
  <TitlesOfParts>
    <vt:vector size="2" baseType="lpstr">
      <vt:lpstr>Arkusz1</vt:lpstr>
      <vt:lpstr>Arkusz1!AMC_FMC_Carrier_PcbDoc_bom_9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Michal</cp:lastModifiedBy>
  <dcterms:created xsi:type="dcterms:W3CDTF">2019-05-09T15:04:06Z</dcterms:created>
  <dcterms:modified xsi:type="dcterms:W3CDTF">2019-05-09T15:07:31Z</dcterms:modified>
</cp:coreProperties>
</file>