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in\Documents\EDUCATIONAL RESOURCES\Columbia University\SPRING 19' (TEMP)\DATA VIZ\DataVis_ProjectFolder\Project 1\"/>
    </mc:Choice>
  </mc:AlternateContent>
  <xr:revisionPtr revIDLastSave="0" documentId="13_ncr:1_{0B494BEB-1F33-4E8B-BBA6-0A64EE7837F0}" xr6:coauthVersionLast="40" xr6:coauthVersionMax="40" xr10:uidLastSave="{00000000-0000-0000-0000-000000000000}"/>
  <bookViews>
    <workbookView xWindow="-96" yWindow="-96" windowWidth="23232" windowHeight="12696" xr2:uid="{00000000-000D-0000-FFFF-FFFF00000000}"/>
  </bookViews>
  <sheets>
    <sheet name="CurseData" sheetId="1" r:id="rId1"/>
  </sheets>
  <definedNames>
    <definedName name="_xlnm._FilterDatabase" localSheetId="0" hidden="1">CurseData!$A$1:$O$136</definedName>
  </definedNames>
  <calcPr calcId="181029"/>
</workbook>
</file>

<file path=xl/calcChain.xml><?xml version="1.0" encoding="utf-8"?>
<calcChain xmlns="http://schemas.openxmlformats.org/spreadsheetml/2006/main">
  <c r="M138" i="1" l="1"/>
  <c r="G137" i="1"/>
  <c r="M137" i="1"/>
  <c r="K134" i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1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" i="1"/>
</calcChain>
</file>

<file path=xl/sharedStrings.xml><?xml version="1.0" encoding="utf-8"?>
<sst xmlns="http://schemas.openxmlformats.org/spreadsheetml/2006/main" count="421" uniqueCount="153">
  <si>
    <t>Order</t>
  </si>
  <si>
    <t>Name</t>
  </si>
  <si>
    <t>Genre</t>
  </si>
  <si>
    <t>Size</t>
  </si>
  <si>
    <t>Time</t>
  </si>
  <si>
    <t>Date Modified</t>
  </si>
  <si>
    <t>Date</t>
  </si>
  <si>
    <t>Diff</t>
  </si>
  <si>
    <t>Diff #</t>
  </si>
  <si>
    <t>Diff Sum</t>
  </si>
  <si>
    <t>Language</t>
  </si>
  <si>
    <t># of Words</t>
  </si>
  <si>
    <t>Curse</t>
  </si>
  <si>
    <t>Comments</t>
  </si>
  <si>
    <t>Home 27</t>
  </si>
  <si>
    <t>Voice Memo</t>
  </si>
  <si>
    <t>EN</t>
  </si>
  <si>
    <t>Home 26</t>
  </si>
  <si>
    <t>Westside Market 6</t>
  </si>
  <si>
    <t>Home 25</t>
  </si>
  <si>
    <t>Brownie's Caf‚</t>
  </si>
  <si>
    <t>Home 24</t>
  </si>
  <si>
    <t>TR</t>
  </si>
  <si>
    <t>Columbia University Department of Computer Science 73</t>
  </si>
  <si>
    <t>Columbia University Department of Computer Science 72</t>
  </si>
  <si>
    <t>Columbia University Department of Computer Science 71</t>
  </si>
  <si>
    <t>Columbia University Department of Computer Science 70</t>
  </si>
  <si>
    <t>Columbia University Department of Computer Science 69</t>
  </si>
  <si>
    <t>Avery Architectural &amp; Fine Arts Library 7</t>
  </si>
  <si>
    <t>Columbia University Department of Computer Science 68</t>
  </si>
  <si>
    <t>Columbia University Department of Computer Science 67</t>
  </si>
  <si>
    <t>Home 22</t>
  </si>
  <si>
    <t>Home 23</t>
  </si>
  <si>
    <t>Home 21</t>
  </si>
  <si>
    <t>Home 20</t>
  </si>
  <si>
    <t>Home 19</t>
  </si>
  <si>
    <t>Home 18</t>
  </si>
  <si>
    <t>Home 17</t>
  </si>
  <si>
    <t>Home 16</t>
  </si>
  <si>
    <t>Home 15</t>
  </si>
  <si>
    <t>Westside Market 5</t>
  </si>
  <si>
    <t>Westside Market 3</t>
  </si>
  <si>
    <t>Westside Market 4</t>
  </si>
  <si>
    <t>Tom's Restaurant 2</t>
  </si>
  <si>
    <t>Alfred Lerner Hall 4</t>
  </si>
  <si>
    <t>2950 Broadway</t>
  </si>
  <si>
    <t>2950 Broadway 2</t>
  </si>
  <si>
    <t>Columbia University Department of Computer Science 66</t>
  </si>
  <si>
    <t>Columbia University Department of Computer Science 65</t>
  </si>
  <si>
    <t>Columbia University Department of Computer Science 64</t>
  </si>
  <si>
    <t>Home 14</t>
  </si>
  <si>
    <t>Columbia University Department of Computer Science 63</t>
  </si>
  <si>
    <t>Columbia University Department of Computer Science 62</t>
  </si>
  <si>
    <t>Columbia University Department of Computer Science 61</t>
  </si>
  <si>
    <t>Home 13</t>
  </si>
  <si>
    <t>Avery Architectural &amp; Fine Arts Library 6</t>
  </si>
  <si>
    <t>Avery Architectural &amp; Fine Arts Library 5</t>
  </si>
  <si>
    <t>Avery Architectural &amp; Fine Arts Library 4</t>
  </si>
  <si>
    <t>Avery Architectural &amp; Fine Arts Library 3</t>
  </si>
  <si>
    <t>Avery Architectural &amp; Fine Arts Library 2</t>
  </si>
  <si>
    <t>Avery Architectural &amp; Fine Arts Library</t>
  </si>
  <si>
    <t>Suite 11</t>
  </si>
  <si>
    <t>Suite 10</t>
  </si>
  <si>
    <t>Suite 9</t>
  </si>
  <si>
    <t>Columbia University Department of Computer Science 60</t>
  </si>
  <si>
    <t>Columbia University Department of Computer Science 59</t>
  </si>
  <si>
    <t>Columbia University Department of Computer Science 58</t>
  </si>
  <si>
    <t>Columbia University Department of Computer Science 56</t>
  </si>
  <si>
    <t>Columbia University Department of Computer Science 57</t>
  </si>
  <si>
    <t>Columbia University Department of Computer Science 55</t>
  </si>
  <si>
    <t>Columbia University Department of Computer Science 54</t>
  </si>
  <si>
    <t>Columbia University Department of Computer Science 53</t>
  </si>
  <si>
    <t>Columbia University Department of Computer Science 52</t>
  </si>
  <si>
    <t>Columbia University Department of Computer Science 51</t>
  </si>
  <si>
    <t>Columbia University Department of Computer Science 50</t>
  </si>
  <si>
    <t>Columbia University Department of Computer Science 49</t>
  </si>
  <si>
    <t>Columbia University Department of Computer Science 48</t>
  </si>
  <si>
    <t>Home 12</t>
  </si>
  <si>
    <t>Columbia University Department of Computer Science 47</t>
  </si>
  <si>
    <t>Columbia University Department of Computer Science 46</t>
  </si>
  <si>
    <t>Columbia University Department of Computer Science 45</t>
  </si>
  <si>
    <t>Westside Market 2</t>
  </si>
  <si>
    <t>Columbia University Department of Computer Science 44</t>
  </si>
  <si>
    <t>Columbia University Department of Computer Science 43</t>
  </si>
  <si>
    <t>Columbia University Department of Computer Science 42</t>
  </si>
  <si>
    <t>Columbia University Department of Computer Science 41</t>
  </si>
  <si>
    <t>Columbia University Department of Computer Science 39</t>
  </si>
  <si>
    <t>Columbia University Department of Computer Science 40</t>
  </si>
  <si>
    <t>Columbia University Department of Computer Science 38</t>
  </si>
  <si>
    <t>Columbia University Department of Computer Science 37</t>
  </si>
  <si>
    <t>Columbia University Department of Computer Science 36</t>
  </si>
  <si>
    <t>Columbia University Department of Computer Science 35</t>
  </si>
  <si>
    <t>Columbia University Department of Computer Science 34</t>
  </si>
  <si>
    <t>Columbia University Department of Computer Science 33</t>
  </si>
  <si>
    <t>Columbia University Department of Computer Science 32</t>
  </si>
  <si>
    <t>Columbia University Department of Computer Science 30</t>
  </si>
  <si>
    <t>Columbia University Department of Computer Science 31</t>
  </si>
  <si>
    <t>Columbia University Department of Computer Science 29</t>
  </si>
  <si>
    <t>Columbia University Department of Computer Science 28</t>
  </si>
  <si>
    <t>Columbia University Department of Computer Science 27</t>
  </si>
  <si>
    <t>Home 11</t>
  </si>
  <si>
    <t>Columbia University Department of Computer Science 25</t>
  </si>
  <si>
    <t>Home 10</t>
  </si>
  <si>
    <t>Home 9</t>
  </si>
  <si>
    <t>Home 8</t>
  </si>
  <si>
    <t>Home 7</t>
  </si>
  <si>
    <t>Home 6</t>
  </si>
  <si>
    <t>Home 5</t>
  </si>
  <si>
    <t>Westside Market</t>
  </si>
  <si>
    <t>Tom's Restaurant</t>
  </si>
  <si>
    <t>Columbia University Department of Computer Science 24</t>
  </si>
  <si>
    <t>Columbia University Department of Computer Science 23</t>
  </si>
  <si>
    <t>Columbia University Department of Computer Science 22</t>
  </si>
  <si>
    <t>Columbia University Department of Computer Science 21</t>
  </si>
  <si>
    <t>Columbia University Department of Computer Science 20</t>
  </si>
  <si>
    <t>110 Grand St</t>
  </si>
  <si>
    <t>223 Main St</t>
  </si>
  <si>
    <t>New Recording</t>
  </si>
  <si>
    <t>Alfred Lerner Hall 3</t>
  </si>
  <si>
    <t>Alfred Lerner Hall 2</t>
  </si>
  <si>
    <t>Alfred Lerner Hall</t>
  </si>
  <si>
    <t>Columbia University Department of Computer Science 19</t>
  </si>
  <si>
    <t>Home 4</t>
  </si>
  <si>
    <t>Columbia University Department of Computer Science 17</t>
  </si>
  <si>
    <t>Columbia University Department of Computer Science 18</t>
  </si>
  <si>
    <t>Columbia University Department of Computer Science 16</t>
  </si>
  <si>
    <t>Columbia University Department of Computer Science 15</t>
  </si>
  <si>
    <t>Home 3</t>
  </si>
  <si>
    <t>Home 2</t>
  </si>
  <si>
    <t>Home</t>
  </si>
  <si>
    <t>Suite 8</t>
  </si>
  <si>
    <t>Suite 7</t>
  </si>
  <si>
    <t>Suite 6</t>
  </si>
  <si>
    <t>Suite 5</t>
  </si>
  <si>
    <t>Suite 4</t>
  </si>
  <si>
    <t>Suite 3</t>
  </si>
  <si>
    <t>Suite 2</t>
  </si>
  <si>
    <t>Suite</t>
  </si>
  <si>
    <t>Columbia University Department of Computer Science 14</t>
  </si>
  <si>
    <t>Columbia University Department of Computer Science 13</t>
  </si>
  <si>
    <t>Columbia University Department of Computer Science 12</t>
  </si>
  <si>
    <t>Columbia University Department of Computer Science 11</t>
  </si>
  <si>
    <t>Columbia University Department of Computer Science 10</t>
  </si>
  <si>
    <t>Columbia University Department of Computer Science 9</t>
  </si>
  <si>
    <t>Columbia University Department of Computer Science 8</t>
  </si>
  <si>
    <t>Columbia University Department of Computer Science 7</t>
  </si>
  <si>
    <t>Columbia University Department of Computer Science 6</t>
  </si>
  <si>
    <t>Columbia University Department of Computer Science 5</t>
  </si>
  <si>
    <t>Columbia University Department of Computer Science 4</t>
  </si>
  <si>
    <t>Columbia University Department of Computer Science 3</t>
  </si>
  <si>
    <t>Columbia University Department of Computer Science 2</t>
  </si>
  <si>
    <t>Columbia University Department of Computer Science</t>
  </si>
  <si>
    <t xml:space="preserve">Avg. per Day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</si>
</sst>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;@"/>
    <numFmt numFmtId="167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"/>
  <sheetViews>
    <sheetView tabSelected="1" topLeftCell="A127" workbookViewId="0">
      <selection activeCell="I151" sqref="I151"/>
    </sheetView>
  </sheetViews>
  <sheetFormatPr defaultRowHeight="14.4" x14ac:dyDescent="0.55000000000000004"/>
  <cols>
    <col min="6" max="8" width="17.3125" customWidth="1"/>
    <col min="10" max="10" width="15.05078125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5000000000000004">
      <c r="A2">
        <v>1</v>
      </c>
      <c r="B2" t="s">
        <v>14</v>
      </c>
      <c r="C2" t="s">
        <v>15</v>
      </c>
      <c r="D2">
        <v>21064</v>
      </c>
      <c r="E2">
        <v>2</v>
      </c>
      <c r="F2" s="1">
        <v>43517.990972222222</v>
      </c>
      <c r="G2" s="3">
        <v>43517.990972222222</v>
      </c>
      <c r="H2" s="4">
        <v>43517.990972222222</v>
      </c>
      <c r="I2" s="2">
        <f>ABS(H2-H3)</f>
        <v>3.4722222189884633E-3</v>
      </c>
      <c r="J2" s="5">
        <f>I2</f>
        <v>3.4722222189884633E-3</v>
      </c>
      <c r="K2">
        <f t="shared" ref="K2:K65" si="0">J2+K3</f>
        <v>13.490277777775191</v>
      </c>
      <c r="L2" t="s">
        <v>16</v>
      </c>
      <c r="M2">
        <v>1</v>
      </c>
    </row>
    <row r="3" spans="1:15" x14ac:dyDescent="0.55000000000000004">
      <c r="A3">
        <v>2</v>
      </c>
      <c r="B3" t="s">
        <v>17</v>
      </c>
      <c r="C3" t="s">
        <v>15</v>
      </c>
      <c r="D3">
        <v>47437</v>
      </c>
      <c r="E3">
        <v>5</v>
      </c>
      <c r="F3" s="1">
        <v>43517.987500000003</v>
      </c>
      <c r="G3" s="3">
        <v>43517.987500000003</v>
      </c>
      <c r="H3" s="4">
        <v>43517.987500000003</v>
      </c>
      <c r="I3" s="2">
        <f t="shared" ref="I3:J66" si="1">ABS(H3-H4)</f>
        <v>0.12291666666715173</v>
      </c>
      <c r="J3" s="5">
        <f t="shared" ref="J3:J66" si="2">I3</f>
        <v>0.12291666666715173</v>
      </c>
      <c r="K3">
        <f t="shared" si="0"/>
        <v>13.486805555556202</v>
      </c>
      <c r="L3" t="s">
        <v>16</v>
      </c>
      <c r="M3">
        <v>2</v>
      </c>
    </row>
    <row r="4" spans="1:15" x14ac:dyDescent="0.55000000000000004">
      <c r="A4">
        <v>3</v>
      </c>
      <c r="B4" t="s">
        <v>18</v>
      </c>
      <c r="C4" t="s">
        <v>15</v>
      </c>
      <c r="D4">
        <v>21520</v>
      </c>
      <c r="E4">
        <v>2</v>
      </c>
      <c r="F4" s="1">
        <v>43517.864583333336</v>
      </c>
      <c r="G4" s="3">
        <v>43517.864583333336</v>
      </c>
      <c r="H4" s="4">
        <v>43517.864583333336</v>
      </c>
      <c r="I4" s="2">
        <f t="shared" si="1"/>
        <v>0.69097222222626442</v>
      </c>
      <c r="J4" s="5">
        <f t="shared" si="2"/>
        <v>0.69097222222626442</v>
      </c>
      <c r="K4">
        <f t="shared" si="0"/>
        <v>13.363888888889051</v>
      </c>
      <c r="L4" t="s">
        <v>16</v>
      </c>
      <c r="M4">
        <v>2</v>
      </c>
    </row>
    <row r="5" spans="1:15" x14ac:dyDescent="0.55000000000000004">
      <c r="A5">
        <v>4</v>
      </c>
      <c r="B5" t="s">
        <v>19</v>
      </c>
      <c r="C5" t="s">
        <v>15</v>
      </c>
      <c r="D5">
        <v>25793</v>
      </c>
      <c r="E5">
        <v>3</v>
      </c>
      <c r="F5" s="1">
        <v>43517.173611111109</v>
      </c>
      <c r="G5" s="3">
        <v>43517.173611111109</v>
      </c>
      <c r="H5" s="4">
        <v>43517.173611111109</v>
      </c>
      <c r="I5" s="2">
        <f t="shared" si="1"/>
        <v>0.46111111110803904</v>
      </c>
      <c r="J5" s="5">
        <f t="shared" si="2"/>
        <v>0.46111111110803904</v>
      </c>
      <c r="K5">
        <f t="shared" si="0"/>
        <v>12.672916666662786</v>
      </c>
      <c r="L5" t="s">
        <v>16</v>
      </c>
      <c r="M5">
        <v>1</v>
      </c>
    </row>
    <row r="6" spans="1:15" x14ac:dyDescent="0.55000000000000004">
      <c r="A6">
        <v>5</v>
      </c>
      <c r="B6" t="s">
        <v>20</v>
      </c>
      <c r="C6" t="s">
        <v>15</v>
      </c>
      <c r="D6">
        <v>26718</v>
      </c>
      <c r="E6">
        <v>3</v>
      </c>
      <c r="F6" s="1">
        <v>43516.712500000001</v>
      </c>
      <c r="G6" s="3">
        <v>43516.712500000001</v>
      </c>
      <c r="H6" s="4">
        <v>43516.712500000001</v>
      </c>
      <c r="I6" s="2">
        <f t="shared" si="1"/>
        <v>0.43194444444816327</v>
      </c>
      <c r="J6" s="5">
        <f t="shared" si="2"/>
        <v>0.43194444444816327</v>
      </c>
      <c r="K6">
        <f t="shared" si="0"/>
        <v>12.211805555554747</v>
      </c>
      <c r="L6" t="s">
        <v>16</v>
      </c>
      <c r="M6">
        <v>5</v>
      </c>
    </row>
    <row r="7" spans="1:15" x14ac:dyDescent="0.55000000000000004">
      <c r="A7">
        <v>6</v>
      </c>
      <c r="B7" t="s">
        <v>21</v>
      </c>
      <c r="C7" t="s">
        <v>15</v>
      </c>
      <c r="D7">
        <v>36144</v>
      </c>
      <c r="E7">
        <v>4</v>
      </c>
      <c r="F7" s="1">
        <v>43516.280555555553</v>
      </c>
      <c r="G7" s="3">
        <v>43516.280555555553</v>
      </c>
      <c r="H7" s="4">
        <v>43516.280555555553</v>
      </c>
      <c r="I7" s="2">
        <f t="shared" si="1"/>
        <v>3.7499999998544808E-2</v>
      </c>
      <c r="J7" s="5">
        <f t="shared" si="2"/>
        <v>3.7499999998544808E-2</v>
      </c>
      <c r="K7">
        <f t="shared" si="0"/>
        <v>11.779861111106584</v>
      </c>
      <c r="L7" t="s">
        <v>22</v>
      </c>
      <c r="M7">
        <v>3</v>
      </c>
    </row>
    <row r="8" spans="1:15" x14ac:dyDescent="0.55000000000000004">
      <c r="A8">
        <v>7</v>
      </c>
      <c r="B8" t="s">
        <v>23</v>
      </c>
      <c r="C8" t="s">
        <v>15</v>
      </c>
      <c r="D8">
        <v>20673</v>
      </c>
      <c r="E8">
        <v>2</v>
      </c>
      <c r="F8" s="1">
        <v>43516.243055555555</v>
      </c>
      <c r="G8" s="3">
        <v>43516.243055555555</v>
      </c>
      <c r="H8" s="4">
        <v>43516.243055555555</v>
      </c>
      <c r="I8" s="2">
        <f t="shared" si="1"/>
        <v>2.569444444088731E-2</v>
      </c>
      <c r="J8" s="5">
        <f t="shared" si="2"/>
        <v>2.569444444088731E-2</v>
      </c>
      <c r="K8">
        <f t="shared" si="0"/>
        <v>11.742361111108039</v>
      </c>
      <c r="L8" t="s">
        <v>22</v>
      </c>
      <c r="M8">
        <v>1</v>
      </c>
    </row>
    <row r="9" spans="1:15" x14ac:dyDescent="0.55000000000000004">
      <c r="A9">
        <v>8</v>
      </c>
      <c r="B9" t="s">
        <v>24</v>
      </c>
      <c r="C9" t="s">
        <v>15</v>
      </c>
      <c r="D9">
        <v>21500</v>
      </c>
      <c r="E9">
        <v>2</v>
      </c>
      <c r="F9" s="1">
        <v>43516.217361111114</v>
      </c>
      <c r="G9" s="3">
        <v>43516.217361111114</v>
      </c>
      <c r="H9" s="4">
        <v>43516.217361111114</v>
      </c>
      <c r="I9" s="2">
        <f t="shared" si="1"/>
        <v>0.40486111111385981</v>
      </c>
      <c r="J9" s="5">
        <f t="shared" si="2"/>
        <v>0.40486111111385981</v>
      </c>
      <c r="K9">
        <f t="shared" si="0"/>
        <v>11.716666666667152</v>
      </c>
      <c r="L9" t="s">
        <v>16</v>
      </c>
      <c r="M9">
        <v>1</v>
      </c>
    </row>
    <row r="10" spans="1:15" x14ac:dyDescent="0.55000000000000004">
      <c r="A10">
        <v>9</v>
      </c>
      <c r="B10" t="s">
        <v>25</v>
      </c>
      <c r="C10" t="s">
        <v>15</v>
      </c>
      <c r="D10">
        <v>28208</v>
      </c>
      <c r="E10">
        <v>3</v>
      </c>
      <c r="F10" s="1">
        <v>43515.8125</v>
      </c>
      <c r="G10" s="3">
        <v>43515.8125</v>
      </c>
      <c r="H10" s="4">
        <v>43515.8125</v>
      </c>
      <c r="I10" s="2">
        <f t="shared" si="1"/>
        <v>0.27847222222044365</v>
      </c>
      <c r="J10" s="5">
        <f t="shared" si="2"/>
        <v>0.27847222222044365</v>
      </c>
      <c r="K10">
        <f t="shared" si="0"/>
        <v>11.311805555553292</v>
      </c>
      <c r="L10" t="s">
        <v>16</v>
      </c>
      <c r="M10">
        <v>2</v>
      </c>
    </row>
    <row r="11" spans="1:15" x14ac:dyDescent="0.55000000000000004">
      <c r="A11">
        <v>10</v>
      </c>
      <c r="B11" t="s">
        <v>26</v>
      </c>
      <c r="C11" t="s">
        <v>15</v>
      </c>
      <c r="D11">
        <v>19963</v>
      </c>
      <c r="E11">
        <v>2</v>
      </c>
      <c r="F11" s="1">
        <v>43515.53402777778</v>
      </c>
      <c r="G11" s="3">
        <v>43515.53402777778</v>
      </c>
      <c r="H11" s="4">
        <v>43515.53402777778</v>
      </c>
      <c r="I11" s="2">
        <f t="shared" si="1"/>
        <v>0.43125000000145519</v>
      </c>
      <c r="J11" s="5">
        <f t="shared" si="2"/>
        <v>0.43125000000145519</v>
      </c>
      <c r="K11">
        <f t="shared" si="0"/>
        <v>11.033333333332848</v>
      </c>
      <c r="L11" t="s">
        <v>16</v>
      </c>
      <c r="M11">
        <v>1</v>
      </c>
    </row>
    <row r="12" spans="1:15" x14ac:dyDescent="0.55000000000000004">
      <c r="A12">
        <v>11</v>
      </c>
      <c r="B12" t="s">
        <v>27</v>
      </c>
      <c r="C12" t="s">
        <v>15</v>
      </c>
      <c r="D12">
        <v>28359</v>
      </c>
      <c r="E12">
        <v>3</v>
      </c>
      <c r="F12" s="1">
        <v>43515.102777777778</v>
      </c>
      <c r="G12" s="3">
        <v>43515.102777777778</v>
      </c>
      <c r="H12" s="4">
        <v>43515.102777777778</v>
      </c>
      <c r="I12" s="2">
        <f t="shared" si="1"/>
        <v>4.8611111109494232E-2</v>
      </c>
      <c r="J12" s="5">
        <f t="shared" si="2"/>
        <v>4.8611111109494232E-2</v>
      </c>
      <c r="K12">
        <f t="shared" si="0"/>
        <v>10.602083333331393</v>
      </c>
      <c r="L12" t="s">
        <v>16</v>
      </c>
      <c r="M12">
        <v>1</v>
      </c>
    </row>
    <row r="13" spans="1:15" x14ac:dyDescent="0.55000000000000004">
      <c r="A13">
        <v>12</v>
      </c>
      <c r="B13" t="s">
        <v>28</v>
      </c>
      <c r="C13" t="s">
        <v>15</v>
      </c>
      <c r="D13">
        <v>16704</v>
      </c>
      <c r="E13">
        <v>1</v>
      </c>
      <c r="F13" s="1">
        <v>43515.054166666669</v>
      </c>
      <c r="G13" s="3">
        <v>43515.054166666669</v>
      </c>
      <c r="H13" s="4">
        <v>43515.054166666669</v>
      </c>
      <c r="I13" s="2">
        <f t="shared" si="1"/>
        <v>5.4166666668606922E-2</v>
      </c>
      <c r="J13" s="5">
        <f t="shared" si="2"/>
        <v>5.4166666668606922E-2</v>
      </c>
      <c r="K13">
        <f t="shared" si="0"/>
        <v>10.553472222221899</v>
      </c>
      <c r="L13" t="s">
        <v>16</v>
      </c>
      <c r="M13">
        <v>1</v>
      </c>
    </row>
    <row r="14" spans="1:15" x14ac:dyDescent="0.55000000000000004">
      <c r="A14">
        <v>13</v>
      </c>
      <c r="B14" t="s">
        <v>29</v>
      </c>
      <c r="C14" t="s">
        <v>15</v>
      </c>
      <c r="D14">
        <v>21025</v>
      </c>
      <c r="E14">
        <v>2</v>
      </c>
      <c r="F14" s="1">
        <v>43515</v>
      </c>
      <c r="G14" s="3">
        <v>43515</v>
      </c>
      <c r="H14" s="4">
        <v>43515</v>
      </c>
      <c r="I14" s="2">
        <f t="shared" si="1"/>
        <v>0.14583333333575865</v>
      </c>
      <c r="J14" s="5">
        <f t="shared" si="2"/>
        <v>0.14583333333575865</v>
      </c>
      <c r="K14">
        <f t="shared" si="0"/>
        <v>10.499305555553292</v>
      </c>
      <c r="L14" t="s">
        <v>22</v>
      </c>
      <c r="M14">
        <v>1</v>
      </c>
    </row>
    <row r="15" spans="1:15" x14ac:dyDescent="0.55000000000000004">
      <c r="A15">
        <v>14</v>
      </c>
      <c r="B15" t="s">
        <v>30</v>
      </c>
      <c r="C15" t="s">
        <v>15</v>
      </c>
      <c r="D15">
        <v>26585</v>
      </c>
      <c r="E15">
        <v>2</v>
      </c>
      <c r="F15" s="1">
        <v>43514.854166666664</v>
      </c>
      <c r="G15" s="3">
        <v>43514.854166666664</v>
      </c>
      <c r="H15" s="4">
        <v>43514.854166666664</v>
      </c>
      <c r="I15" s="2">
        <f t="shared" si="1"/>
        <v>0.42152777777664596</v>
      </c>
      <c r="J15" s="5">
        <f t="shared" si="2"/>
        <v>0.42152777777664596</v>
      </c>
      <c r="K15">
        <f t="shared" si="0"/>
        <v>10.353472222217533</v>
      </c>
      <c r="L15" t="s">
        <v>16</v>
      </c>
      <c r="M15">
        <v>1</v>
      </c>
    </row>
    <row r="16" spans="1:15" x14ac:dyDescent="0.55000000000000004">
      <c r="A16">
        <v>15</v>
      </c>
      <c r="B16" t="s">
        <v>31</v>
      </c>
      <c r="C16" t="s">
        <v>15</v>
      </c>
      <c r="D16">
        <v>27444</v>
      </c>
      <c r="E16">
        <v>3</v>
      </c>
      <c r="F16" s="1">
        <v>43514.432638888888</v>
      </c>
      <c r="G16" s="3">
        <v>43514.432638888888</v>
      </c>
      <c r="H16" s="4">
        <v>43514.432638888888</v>
      </c>
      <c r="I16" s="2">
        <f t="shared" si="1"/>
        <v>0</v>
      </c>
      <c r="J16" s="5">
        <f t="shared" si="2"/>
        <v>0</v>
      </c>
      <c r="K16">
        <f t="shared" si="0"/>
        <v>9.9319444444408873</v>
      </c>
      <c r="L16" t="s">
        <v>22</v>
      </c>
      <c r="M16">
        <v>1</v>
      </c>
    </row>
    <row r="17" spans="1:13" x14ac:dyDescent="0.55000000000000004">
      <c r="A17">
        <v>16</v>
      </c>
      <c r="B17" t="s">
        <v>32</v>
      </c>
      <c r="C17" t="s">
        <v>15</v>
      </c>
      <c r="D17">
        <v>18480</v>
      </c>
      <c r="E17">
        <v>2</v>
      </c>
      <c r="F17" s="1">
        <v>43514.432638888888</v>
      </c>
      <c r="G17" s="3">
        <v>43514.432638888888</v>
      </c>
      <c r="H17" s="4">
        <v>43514.432638888888</v>
      </c>
      <c r="I17" s="2">
        <f t="shared" si="1"/>
        <v>0.21805555555329192</v>
      </c>
      <c r="J17" s="5">
        <f t="shared" si="2"/>
        <v>0.21805555555329192</v>
      </c>
      <c r="K17">
        <f t="shared" si="0"/>
        <v>9.9319444444408873</v>
      </c>
      <c r="L17" t="s">
        <v>22</v>
      </c>
      <c r="M17">
        <v>1</v>
      </c>
    </row>
    <row r="18" spans="1:13" x14ac:dyDescent="0.55000000000000004">
      <c r="A18">
        <v>17</v>
      </c>
      <c r="B18" t="s">
        <v>33</v>
      </c>
      <c r="C18" t="s">
        <v>15</v>
      </c>
      <c r="D18">
        <v>46647</v>
      </c>
      <c r="E18">
        <v>5</v>
      </c>
      <c r="F18" s="1">
        <v>43514.214583333334</v>
      </c>
      <c r="G18" s="3">
        <v>43514.214583333334</v>
      </c>
      <c r="H18" s="4">
        <v>43514.214583333334</v>
      </c>
      <c r="I18" s="2">
        <f t="shared" si="1"/>
        <v>2.0833333328482695E-3</v>
      </c>
      <c r="J18" s="5">
        <f t="shared" si="2"/>
        <v>2.0833333328482695E-3</v>
      </c>
      <c r="K18">
        <f t="shared" si="0"/>
        <v>9.7138888888875954</v>
      </c>
      <c r="L18" t="s">
        <v>22</v>
      </c>
      <c r="M18">
        <v>3</v>
      </c>
    </row>
    <row r="19" spans="1:13" x14ac:dyDescent="0.55000000000000004">
      <c r="A19">
        <v>18</v>
      </c>
      <c r="B19" t="s">
        <v>34</v>
      </c>
      <c r="C19" t="s">
        <v>15</v>
      </c>
      <c r="D19">
        <v>19887</v>
      </c>
      <c r="E19">
        <v>2</v>
      </c>
      <c r="F19" s="1">
        <v>43514.212500000001</v>
      </c>
      <c r="G19" s="3">
        <v>43514.212500000001</v>
      </c>
      <c r="H19" s="4">
        <v>43514.212500000001</v>
      </c>
      <c r="I19" s="2">
        <f t="shared" si="1"/>
        <v>2.0833333328482695E-3</v>
      </c>
      <c r="J19" s="5">
        <f t="shared" si="2"/>
        <v>2.0833333328482695E-3</v>
      </c>
      <c r="K19">
        <f t="shared" si="0"/>
        <v>9.7118055555547471</v>
      </c>
      <c r="L19" t="s">
        <v>22</v>
      </c>
      <c r="M19">
        <v>1</v>
      </c>
    </row>
    <row r="20" spans="1:13" x14ac:dyDescent="0.55000000000000004">
      <c r="A20">
        <v>19</v>
      </c>
      <c r="B20" t="s">
        <v>35</v>
      </c>
      <c r="C20" t="s">
        <v>15</v>
      </c>
      <c r="D20">
        <v>35353</v>
      </c>
      <c r="E20">
        <v>4</v>
      </c>
      <c r="F20" s="1">
        <v>43514.210416666669</v>
      </c>
      <c r="G20" s="3">
        <v>43514.210416666669</v>
      </c>
      <c r="H20" s="4">
        <v>43514.210416666669</v>
      </c>
      <c r="I20" s="2">
        <f t="shared" si="1"/>
        <v>1.0416666671517305E-2</v>
      </c>
      <c r="J20" s="5">
        <f t="shared" si="2"/>
        <v>1.0416666671517305E-2</v>
      </c>
      <c r="K20">
        <f t="shared" si="0"/>
        <v>9.7097222222218988</v>
      </c>
      <c r="L20" t="s">
        <v>22</v>
      </c>
      <c r="M20">
        <v>2</v>
      </c>
    </row>
    <row r="21" spans="1:13" x14ac:dyDescent="0.55000000000000004">
      <c r="A21">
        <v>20</v>
      </c>
      <c r="B21" t="s">
        <v>36</v>
      </c>
      <c r="C21" t="s">
        <v>15</v>
      </c>
      <c r="D21">
        <v>18557</v>
      </c>
      <c r="E21">
        <v>2</v>
      </c>
      <c r="F21" s="1">
        <v>43514.2</v>
      </c>
      <c r="G21" s="3">
        <v>43514.2</v>
      </c>
      <c r="H21" s="4">
        <v>43514.2</v>
      </c>
      <c r="I21" s="2">
        <f t="shared" si="1"/>
        <v>7.6388888846850023E-3</v>
      </c>
      <c r="J21" s="5">
        <f t="shared" si="2"/>
        <v>7.6388888846850023E-3</v>
      </c>
      <c r="K21">
        <f t="shared" si="0"/>
        <v>9.6993055555503815</v>
      </c>
      <c r="L21" t="s">
        <v>22</v>
      </c>
      <c r="M21">
        <v>1</v>
      </c>
    </row>
    <row r="22" spans="1:13" x14ac:dyDescent="0.55000000000000004">
      <c r="A22">
        <v>21</v>
      </c>
      <c r="B22" t="s">
        <v>37</v>
      </c>
      <c r="C22" t="s">
        <v>15</v>
      </c>
      <c r="D22">
        <v>74769</v>
      </c>
      <c r="E22">
        <v>8</v>
      </c>
      <c r="F22" s="1">
        <v>43514.192361111112</v>
      </c>
      <c r="G22" s="3">
        <v>43514.192361111112</v>
      </c>
      <c r="H22" s="4">
        <v>43514.192361111112</v>
      </c>
      <c r="I22" s="2">
        <f t="shared" si="1"/>
        <v>4.166666665696539E-3</v>
      </c>
      <c r="J22" s="5">
        <f t="shared" si="2"/>
        <v>4.166666665696539E-3</v>
      </c>
      <c r="K22">
        <f t="shared" si="0"/>
        <v>9.6916666666656965</v>
      </c>
      <c r="L22" t="s">
        <v>22</v>
      </c>
      <c r="M22">
        <v>3</v>
      </c>
    </row>
    <row r="23" spans="1:13" x14ac:dyDescent="0.55000000000000004">
      <c r="A23">
        <v>22</v>
      </c>
      <c r="B23" t="s">
        <v>38</v>
      </c>
      <c r="C23" t="s">
        <v>15</v>
      </c>
      <c r="D23">
        <v>28478</v>
      </c>
      <c r="E23">
        <v>3</v>
      </c>
      <c r="F23" s="1">
        <v>43514.188194444447</v>
      </c>
      <c r="G23" s="3">
        <v>43514.188194444447</v>
      </c>
      <c r="H23" s="4">
        <v>43514.188194444447</v>
      </c>
      <c r="I23" s="2">
        <f t="shared" si="1"/>
        <v>1.3888888934161514E-3</v>
      </c>
      <c r="J23" s="5">
        <f t="shared" si="2"/>
        <v>1.3888888934161514E-3</v>
      </c>
      <c r="K23">
        <f t="shared" si="0"/>
        <v>9.6875</v>
      </c>
      <c r="L23" t="s">
        <v>22</v>
      </c>
      <c r="M23">
        <v>1</v>
      </c>
    </row>
    <row r="24" spans="1:13" x14ac:dyDescent="0.55000000000000004">
      <c r="A24">
        <v>23</v>
      </c>
      <c r="B24" t="s">
        <v>39</v>
      </c>
      <c r="C24" t="s">
        <v>15</v>
      </c>
      <c r="D24">
        <v>489635</v>
      </c>
      <c r="E24">
        <v>60</v>
      </c>
      <c r="F24" s="1">
        <v>43514.186805555553</v>
      </c>
      <c r="G24" s="3">
        <v>43514.186805555553</v>
      </c>
      <c r="H24" s="4">
        <v>43514.186805555553</v>
      </c>
      <c r="I24" s="2">
        <f t="shared" si="1"/>
        <v>1.3888888861401938E-3</v>
      </c>
      <c r="J24" s="5">
        <f t="shared" si="2"/>
        <v>1.3888888861401938E-3</v>
      </c>
      <c r="K24">
        <f t="shared" si="0"/>
        <v>9.6861111111065838</v>
      </c>
      <c r="L24" t="s">
        <v>22</v>
      </c>
      <c r="M24">
        <v>15</v>
      </c>
    </row>
    <row r="25" spans="1:13" x14ac:dyDescent="0.55000000000000004">
      <c r="A25">
        <v>24</v>
      </c>
      <c r="B25" t="s">
        <v>40</v>
      </c>
      <c r="C25" t="s">
        <v>15</v>
      </c>
      <c r="D25">
        <v>42889</v>
      </c>
      <c r="E25">
        <v>5</v>
      </c>
      <c r="F25" s="1">
        <v>43514.185416666667</v>
      </c>
      <c r="G25" s="3">
        <v>43514.185416666667</v>
      </c>
      <c r="H25" s="4">
        <v>43514.185416666667</v>
      </c>
      <c r="I25" s="2">
        <f t="shared" si="1"/>
        <v>6.944444467080757E-4</v>
      </c>
      <c r="J25" s="5">
        <f t="shared" si="2"/>
        <v>6.944444467080757E-4</v>
      </c>
      <c r="K25">
        <f t="shared" si="0"/>
        <v>9.6847222222204437</v>
      </c>
      <c r="L25" t="s">
        <v>22</v>
      </c>
      <c r="M25">
        <v>1</v>
      </c>
    </row>
    <row r="26" spans="1:13" x14ac:dyDescent="0.55000000000000004">
      <c r="A26">
        <v>25</v>
      </c>
      <c r="B26" t="s">
        <v>41</v>
      </c>
      <c r="C26" t="s">
        <v>15</v>
      </c>
      <c r="D26">
        <v>74660</v>
      </c>
      <c r="E26">
        <v>9</v>
      </c>
      <c r="F26" s="1">
        <v>43514.18472222222</v>
      </c>
      <c r="G26" s="3">
        <v>43514.18472222222</v>
      </c>
      <c r="H26" s="4">
        <v>43514.18472222222</v>
      </c>
      <c r="I26" s="2">
        <f t="shared" si="1"/>
        <v>0</v>
      </c>
      <c r="J26" s="5">
        <f t="shared" si="2"/>
        <v>0</v>
      </c>
      <c r="K26">
        <f t="shared" si="0"/>
        <v>9.6840277777737356</v>
      </c>
      <c r="L26" t="s">
        <v>22</v>
      </c>
      <c r="M26">
        <v>4</v>
      </c>
    </row>
    <row r="27" spans="1:13" x14ac:dyDescent="0.55000000000000004">
      <c r="A27">
        <v>26</v>
      </c>
      <c r="B27" t="s">
        <v>42</v>
      </c>
      <c r="C27" t="s">
        <v>15</v>
      </c>
      <c r="D27">
        <v>58723</v>
      </c>
      <c r="E27">
        <v>6</v>
      </c>
      <c r="F27" s="1">
        <v>43514.18472222222</v>
      </c>
      <c r="G27" s="3">
        <v>43514.18472222222</v>
      </c>
      <c r="H27" s="4">
        <v>43514.18472222222</v>
      </c>
      <c r="I27" s="2">
        <f t="shared" si="1"/>
        <v>1.3888888861401938E-3</v>
      </c>
      <c r="J27" s="5">
        <f t="shared" si="2"/>
        <v>1.3888888861401938E-3</v>
      </c>
      <c r="K27">
        <f t="shared" si="0"/>
        <v>9.6840277777737356</v>
      </c>
      <c r="L27" t="s">
        <v>22</v>
      </c>
      <c r="M27">
        <v>2</v>
      </c>
    </row>
    <row r="28" spans="1:13" x14ac:dyDescent="0.55000000000000004">
      <c r="A28">
        <v>27</v>
      </c>
      <c r="B28" t="s">
        <v>43</v>
      </c>
      <c r="C28" t="s">
        <v>15</v>
      </c>
      <c r="D28">
        <v>109047</v>
      </c>
      <c r="E28">
        <v>13</v>
      </c>
      <c r="F28" s="1">
        <v>43514.183333333334</v>
      </c>
      <c r="G28" s="3">
        <v>43514.183333333334</v>
      </c>
      <c r="H28" s="4">
        <v>43514.183333333334</v>
      </c>
      <c r="I28" s="2">
        <f t="shared" si="1"/>
        <v>1.3888888934161514E-3</v>
      </c>
      <c r="J28" s="5">
        <f t="shared" si="2"/>
        <v>1.3888888934161514E-3</v>
      </c>
      <c r="K28">
        <f t="shared" si="0"/>
        <v>9.6826388888875954</v>
      </c>
      <c r="L28" t="s">
        <v>22</v>
      </c>
      <c r="M28">
        <v>3</v>
      </c>
    </row>
    <row r="29" spans="1:13" x14ac:dyDescent="0.55000000000000004">
      <c r="A29">
        <v>28</v>
      </c>
      <c r="B29" t="s">
        <v>44</v>
      </c>
      <c r="C29" t="s">
        <v>15</v>
      </c>
      <c r="D29">
        <v>254611</v>
      </c>
      <c r="E29">
        <v>31</v>
      </c>
      <c r="F29" s="1">
        <v>43514.181944444441</v>
      </c>
      <c r="G29" s="3">
        <v>43514.181944444441</v>
      </c>
      <c r="H29" s="4">
        <v>43514.181944444441</v>
      </c>
      <c r="I29" s="2">
        <f t="shared" si="1"/>
        <v>2.0833333328482695E-3</v>
      </c>
      <c r="J29" s="5">
        <f t="shared" si="2"/>
        <v>2.0833333328482695E-3</v>
      </c>
      <c r="K29">
        <f t="shared" si="0"/>
        <v>9.6812499999941792</v>
      </c>
      <c r="L29" t="s">
        <v>22</v>
      </c>
      <c r="M29">
        <v>7</v>
      </c>
    </row>
    <row r="30" spans="1:13" x14ac:dyDescent="0.55000000000000004">
      <c r="A30">
        <v>29</v>
      </c>
      <c r="B30" t="s">
        <v>45</v>
      </c>
      <c r="C30" t="s">
        <v>15</v>
      </c>
      <c r="D30">
        <v>79042</v>
      </c>
      <c r="E30">
        <v>9</v>
      </c>
      <c r="F30" s="1">
        <v>43514.179861111108</v>
      </c>
      <c r="G30" s="3">
        <v>43514.179861111108</v>
      </c>
      <c r="H30" s="4">
        <v>43514.179861111108</v>
      </c>
      <c r="I30" s="2">
        <f t="shared" si="1"/>
        <v>0</v>
      </c>
      <c r="J30" s="5">
        <f t="shared" si="2"/>
        <v>0</v>
      </c>
      <c r="K30">
        <f t="shared" si="0"/>
        <v>9.679166666661331</v>
      </c>
      <c r="L30" t="s">
        <v>22</v>
      </c>
      <c r="M30">
        <v>1</v>
      </c>
    </row>
    <row r="31" spans="1:13" x14ac:dyDescent="0.55000000000000004">
      <c r="A31">
        <v>30</v>
      </c>
      <c r="B31" t="s">
        <v>46</v>
      </c>
      <c r="C31" t="s">
        <v>15</v>
      </c>
      <c r="D31">
        <v>13857</v>
      </c>
      <c r="E31">
        <v>1</v>
      </c>
      <c r="F31" s="1">
        <v>43514.179861111108</v>
      </c>
      <c r="G31" s="3">
        <v>43514.179861111108</v>
      </c>
      <c r="H31" s="4">
        <v>43514.179861111108</v>
      </c>
      <c r="I31" s="2">
        <f t="shared" si="1"/>
        <v>6.9444443943211809E-4</v>
      </c>
      <c r="J31" s="5">
        <f t="shared" si="2"/>
        <v>6.9444443943211809E-4</v>
      </c>
      <c r="K31">
        <f t="shared" si="0"/>
        <v>9.679166666661331</v>
      </c>
      <c r="L31" t="s">
        <v>22</v>
      </c>
      <c r="M31">
        <v>3</v>
      </c>
    </row>
    <row r="32" spans="1:13" x14ac:dyDescent="0.55000000000000004">
      <c r="A32">
        <v>31</v>
      </c>
      <c r="B32" t="s">
        <v>47</v>
      </c>
      <c r="C32" t="s">
        <v>15</v>
      </c>
      <c r="D32">
        <v>34168</v>
      </c>
      <c r="E32">
        <v>4</v>
      </c>
      <c r="F32" s="1">
        <v>43514.179166666669</v>
      </c>
      <c r="G32" s="3">
        <v>43514.179166666669</v>
      </c>
      <c r="H32" s="4">
        <v>43514.179166666669</v>
      </c>
      <c r="I32" s="2">
        <f t="shared" si="1"/>
        <v>0.12430555556056788</v>
      </c>
      <c r="J32" s="5">
        <f t="shared" si="2"/>
        <v>0.12430555556056788</v>
      </c>
      <c r="K32">
        <f t="shared" si="0"/>
        <v>9.6784722222218988</v>
      </c>
      <c r="L32" t="s">
        <v>22</v>
      </c>
      <c r="M32">
        <v>2</v>
      </c>
    </row>
    <row r="33" spans="1:13" x14ac:dyDescent="0.55000000000000004">
      <c r="A33">
        <v>32</v>
      </c>
      <c r="B33" t="s">
        <v>48</v>
      </c>
      <c r="C33" t="s">
        <v>15</v>
      </c>
      <c r="D33">
        <v>14998</v>
      </c>
      <c r="E33">
        <v>1</v>
      </c>
      <c r="F33" s="1">
        <v>43514.054861111108</v>
      </c>
      <c r="G33" s="3">
        <v>43514.054861111108</v>
      </c>
      <c r="H33" s="4">
        <v>43514.054861111108</v>
      </c>
      <c r="I33" s="2">
        <f t="shared" si="1"/>
        <v>0.39791666666133096</v>
      </c>
      <c r="J33" s="5">
        <f t="shared" si="2"/>
        <v>0.39791666666133096</v>
      </c>
      <c r="K33">
        <f t="shared" si="0"/>
        <v>9.554166666661331</v>
      </c>
      <c r="L33" t="s">
        <v>22</v>
      </c>
      <c r="M33">
        <v>1</v>
      </c>
    </row>
    <row r="34" spans="1:13" x14ac:dyDescent="0.55000000000000004">
      <c r="A34">
        <v>33</v>
      </c>
      <c r="B34" t="s">
        <v>49</v>
      </c>
      <c r="C34" t="s">
        <v>15</v>
      </c>
      <c r="D34">
        <v>25655</v>
      </c>
      <c r="E34">
        <v>3</v>
      </c>
      <c r="F34" s="1">
        <v>43513.656944444447</v>
      </c>
      <c r="G34" s="3">
        <v>43513.656944444447</v>
      </c>
      <c r="H34" s="4">
        <v>43513.656944444447</v>
      </c>
      <c r="I34" s="2">
        <f t="shared" si="1"/>
        <v>0.17708333333575865</v>
      </c>
      <c r="J34" s="5">
        <f t="shared" si="2"/>
        <v>0.17708333333575865</v>
      </c>
      <c r="K34">
        <f t="shared" si="0"/>
        <v>9.15625</v>
      </c>
      <c r="L34" t="s">
        <v>16</v>
      </c>
      <c r="M34">
        <v>1</v>
      </c>
    </row>
    <row r="35" spans="1:13" x14ac:dyDescent="0.55000000000000004">
      <c r="A35">
        <v>34</v>
      </c>
      <c r="B35" t="s">
        <v>50</v>
      </c>
      <c r="C35" t="s">
        <v>15</v>
      </c>
      <c r="D35">
        <v>24104</v>
      </c>
      <c r="E35">
        <v>2</v>
      </c>
      <c r="F35" s="1">
        <v>43513.479861111111</v>
      </c>
      <c r="G35" s="3">
        <v>43513.479861111111</v>
      </c>
      <c r="H35" s="4">
        <v>43513.479861111111</v>
      </c>
      <c r="I35" s="2">
        <f t="shared" si="1"/>
        <v>0.53194444444670808</v>
      </c>
      <c r="J35" s="5">
        <f t="shared" si="2"/>
        <v>0.53194444444670808</v>
      </c>
      <c r="K35">
        <f t="shared" si="0"/>
        <v>8.9791666666642413</v>
      </c>
      <c r="L35" t="s">
        <v>22</v>
      </c>
      <c r="M35">
        <v>1</v>
      </c>
    </row>
    <row r="36" spans="1:13" x14ac:dyDescent="0.55000000000000004">
      <c r="A36">
        <v>35</v>
      </c>
      <c r="B36" t="s">
        <v>51</v>
      </c>
      <c r="C36" t="s">
        <v>15</v>
      </c>
      <c r="D36">
        <v>15291</v>
      </c>
      <c r="E36">
        <v>1</v>
      </c>
      <c r="F36" s="1">
        <v>43512.947916666664</v>
      </c>
      <c r="G36" s="3">
        <v>43512.947916666664</v>
      </c>
      <c r="H36" s="4">
        <v>43512.947916666664</v>
      </c>
      <c r="I36" s="2">
        <f t="shared" si="1"/>
        <v>9.2361111106583849E-2</v>
      </c>
      <c r="J36" s="5">
        <f t="shared" si="2"/>
        <v>9.2361111106583849E-2</v>
      </c>
      <c r="K36">
        <f t="shared" si="0"/>
        <v>8.4472222222175333</v>
      </c>
      <c r="L36" t="s">
        <v>16</v>
      </c>
      <c r="M36">
        <v>1</v>
      </c>
    </row>
    <row r="37" spans="1:13" x14ac:dyDescent="0.55000000000000004">
      <c r="A37">
        <v>36</v>
      </c>
      <c r="B37" t="s">
        <v>52</v>
      </c>
      <c r="C37" t="s">
        <v>15</v>
      </c>
      <c r="D37">
        <v>25214</v>
      </c>
      <c r="E37">
        <v>2</v>
      </c>
      <c r="F37" s="1">
        <v>43512.855555555558</v>
      </c>
      <c r="G37" s="3">
        <v>43512.855555555558</v>
      </c>
      <c r="H37" s="4">
        <v>43512.855555555558</v>
      </c>
      <c r="I37" s="2">
        <f t="shared" si="1"/>
        <v>0.26250000000436557</v>
      </c>
      <c r="J37" s="5">
        <f t="shared" si="2"/>
        <v>0.26250000000436557</v>
      </c>
      <c r="K37">
        <f t="shared" si="0"/>
        <v>8.3548611111109494</v>
      </c>
      <c r="L37" t="s">
        <v>16</v>
      </c>
      <c r="M37">
        <v>1</v>
      </c>
    </row>
    <row r="38" spans="1:13" x14ac:dyDescent="0.55000000000000004">
      <c r="A38">
        <v>37</v>
      </c>
      <c r="B38" t="s">
        <v>53</v>
      </c>
      <c r="C38" t="s">
        <v>15</v>
      </c>
      <c r="D38">
        <v>27970</v>
      </c>
      <c r="E38">
        <v>3</v>
      </c>
      <c r="F38" s="1">
        <v>43512.593055555553</v>
      </c>
      <c r="G38" s="3">
        <v>43512.593055555553</v>
      </c>
      <c r="H38" s="4">
        <v>43512.593055555553</v>
      </c>
      <c r="I38" s="2">
        <f t="shared" si="1"/>
        <v>0.11666666666133096</v>
      </c>
      <c r="J38" s="5">
        <f t="shared" si="2"/>
        <v>0.11666666666133096</v>
      </c>
      <c r="K38">
        <f t="shared" si="0"/>
        <v>8.0923611111065838</v>
      </c>
      <c r="L38" t="s">
        <v>16</v>
      </c>
      <c r="M38">
        <v>1</v>
      </c>
    </row>
    <row r="39" spans="1:13" x14ac:dyDescent="0.55000000000000004">
      <c r="A39">
        <v>38</v>
      </c>
      <c r="B39" t="s">
        <v>54</v>
      </c>
      <c r="C39" t="s">
        <v>15</v>
      </c>
      <c r="D39">
        <v>16981</v>
      </c>
      <c r="E39">
        <v>1</v>
      </c>
      <c r="F39" s="1">
        <v>43512.476388888892</v>
      </c>
      <c r="G39" s="3">
        <v>43512.476388888892</v>
      </c>
      <c r="H39" s="4">
        <v>43512.476388888892</v>
      </c>
      <c r="I39" s="2">
        <f t="shared" si="1"/>
        <v>0.40833333333284827</v>
      </c>
      <c r="J39" s="5">
        <f t="shared" si="2"/>
        <v>0.40833333333284827</v>
      </c>
      <c r="K39">
        <f t="shared" si="0"/>
        <v>7.9756944444452529</v>
      </c>
      <c r="L39" t="s">
        <v>22</v>
      </c>
      <c r="M39">
        <v>1</v>
      </c>
    </row>
    <row r="40" spans="1:13" x14ac:dyDescent="0.55000000000000004">
      <c r="A40">
        <v>39</v>
      </c>
      <c r="B40" t="s">
        <v>55</v>
      </c>
      <c r="C40" t="s">
        <v>15</v>
      </c>
      <c r="D40">
        <v>17471</v>
      </c>
      <c r="E40">
        <v>2</v>
      </c>
      <c r="F40" s="1">
        <v>43512.068055555559</v>
      </c>
      <c r="G40" s="3">
        <v>43512.068055555559</v>
      </c>
      <c r="H40" s="4">
        <v>43512.068055555559</v>
      </c>
      <c r="I40" s="2">
        <f t="shared" si="1"/>
        <v>4.7222222223354038E-2</v>
      </c>
      <c r="J40" s="5">
        <f t="shared" si="2"/>
        <v>4.7222222223354038E-2</v>
      </c>
      <c r="K40">
        <f t="shared" si="0"/>
        <v>7.5673611111124046</v>
      </c>
      <c r="L40" t="s">
        <v>16</v>
      </c>
      <c r="M40">
        <v>2</v>
      </c>
    </row>
    <row r="41" spans="1:13" x14ac:dyDescent="0.55000000000000004">
      <c r="A41">
        <v>40</v>
      </c>
      <c r="B41" t="s">
        <v>56</v>
      </c>
      <c r="C41" t="s">
        <v>15</v>
      </c>
      <c r="D41">
        <v>15256</v>
      </c>
      <c r="E41">
        <v>1</v>
      </c>
      <c r="F41" s="1">
        <v>43512.020833333336</v>
      </c>
      <c r="G41" s="3">
        <v>43512.020833333336</v>
      </c>
      <c r="H41" s="4">
        <v>43512.020833333336</v>
      </c>
      <c r="I41" s="2">
        <f t="shared" si="1"/>
        <v>8.3333333386690356E-3</v>
      </c>
      <c r="J41" s="5">
        <f t="shared" si="2"/>
        <v>8.3333333386690356E-3</v>
      </c>
      <c r="K41">
        <f t="shared" si="0"/>
        <v>7.5201388888890506</v>
      </c>
      <c r="L41" t="s">
        <v>16</v>
      </c>
      <c r="M41">
        <v>1</v>
      </c>
    </row>
    <row r="42" spans="1:13" x14ac:dyDescent="0.55000000000000004">
      <c r="A42">
        <v>41</v>
      </c>
      <c r="B42" t="s">
        <v>57</v>
      </c>
      <c r="C42" t="s">
        <v>15</v>
      </c>
      <c r="D42">
        <v>14525</v>
      </c>
      <c r="E42">
        <v>1</v>
      </c>
      <c r="F42" s="1">
        <v>43512.012499999997</v>
      </c>
      <c r="G42" s="3">
        <v>43512.012499999997</v>
      </c>
      <c r="H42" s="4">
        <v>43512.012499999997</v>
      </c>
      <c r="I42" s="2">
        <f t="shared" si="1"/>
        <v>6.2499999985448085E-3</v>
      </c>
      <c r="J42" s="5">
        <f t="shared" si="2"/>
        <v>6.2499999985448085E-3</v>
      </c>
      <c r="K42">
        <f t="shared" si="0"/>
        <v>7.5118055555503815</v>
      </c>
      <c r="L42" t="s">
        <v>16</v>
      </c>
      <c r="M42">
        <v>1</v>
      </c>
    </row>
    <row r="43" spans="1:13" x14ac:dyDescent="0.55000000000000004">
      <c r="A43">
        <v>42</v>
      </c>
      <c r="B43" t="s">
        <v>58</v>
      </c>
      <c r="C43" t="s">
        <v>15</v>
      </c>
      <c r="D43">
        <v>18248</v>
      </c>
      <c r="E43">
        <v>2</v>
      </c>
      <c r="F43" s="1">
        <v>43512.006249999999</v>
      </c>
      <c r="G43" s="3">
        <v>43512.006249999999</v>
      </c>
      <c r="H43" s="4">
        <v>43512.006249999999</v>
      </c>
      <c r="I43" s="2">
        <f t="shared" si="1"/>
        <v>9.0277777781011537E-3</v>
      </c>
      <c r="J43" s="5">
        <f t="shared" si="2"/>
        <v>9.0277777781011537E-3</v>
      </c>
      <c r="K43">
        <f t="shared" si="0"/>
        <v>7.5055555555518367</v>
      </c>
      <c r="L43" t="s">
        <v>16</v>
      </c>
      <c r="M43">
        <v>2</v>
      </c>
    </row>
    <row r="44" spans="1:13" x14ac:dyDescent="0.55000000000000004">
      <c r="A44">
        <v>43</v>
      </c>
      <c r="B44" t="s">
        <v>59</v>
      </c>
      <c r="C44" t="s">
        <v>15</v>
      </c>
      <c r="D44">
        <v>19587</v>
      </c>
      <c r="E44">
        <v>2</v>
      </c>
      <c r="F44" s="1">
        <v>43511.99722222222</v>
      </c>
      <c r="G44" s="3">
        <v>43511.99722222222</v>
      </c>
      <c r="H44" s="4">
        <v>43511.99722222222</v>
      </c>
      <c r="I44" s="2">
        <f t="shared" si="1"/>
        <v>2.7777777795563452E-3</v>
      </c>
      <c r="J44" s="5">
        <f t="shared" si="2"/>
        <v>2.7777777795563452E-3</v>
      </c>
      <c r="K44">
        <f t="shared" si="0"/>
        <v>7.4965277777737356</v>
      </c>
      <c r="L44" t="s">
        <v>16</v>
      </c>
      <c r="M44">
        <v>1</v>
      </c>
    </row>
    <row r="45" spans="1:13" x14ac:dyDescent="0.55000000000000004">
      <c r="A45">
        <v>44</v>
      </c>
      <c r="B45" t="s">
        <v>60</v>
      </c>
      <c r="C45" t="s">
        <v>15</v>
      </c>
      <c r="D45">
        <v>12579</v>
      </c>
      <c r="E45">
        <v>1</v>
      </c>
      <c r="F45" s="1">
        <v>43511.994444444441</v>
      </c>
      <c r="G45" s="3">
        <v>43511.994444444441</v>
      </c>
      <c r="H45" s="4">
        <v>43511.994444444441</v>
      </c>
      <c r="I45" s="2">
        <f t="shared" si="1"/>
        <v>3.4722222189884633E-3</v>
      </c>
      <c r="J45" s="5">
        <f t="shared" si="2"/>
        <v>3.4722222189884633E-3</v>
      </c>
      <c r="K45">
        <f t="shared" si="0"/>
        <v>7.4937499999941792</v>
      </c>
      <c r="L45" t="s">
        <v>16</v>
      </c>
      <c r="M45">
        <v>1</v>
      </c>
    </row>
    <row r="46" spans="1:13" x14ac:dyDescent="0.55000000000000004">
      <c r="A46">
        <v>45</v>
      </c>
      <c r="B46" t="s">
        <v>61</v>
      </c>
      <c r="C46" t="s">
        <v>15</v>
      </c>
      <c r="D46">
        <v>17087</v>
      </c>
      <c r="E46">
        <v>1</v>
      </c>
      <c r="F46" s="1">
        <v>43511.990972222222</v>
      </c>
      <c r="G46" s="3">
        <v>43511.990972222222</v>
      </c>
      <c r="H46" s="4">
        <v>43511.990972222222</v>
      </c>
      <c r="I46" s="2">
        <f t="shared" si="1"/>
        <v>4.3055555557657499E-2</v>
      </c>
      <c r="J46" s="5">
        <f t="shared" si="2"/>
        <v>4.3055555557657499E-2</v>
      </c>
      <c r="K46">
        <f t="shared" si="0"/>
        <v>7.4902777777751908</v>
      </c>
      <c r="L46" t="s">
        <v>16</v>
      </c>
      <c r="M46">
        <v>1</v>
      </c>
    </row>
    <row r="47" spans="1:13" x14ac:dyDescent="0.55000000000000004">
      <c r="A47">
        <v>46</v>
      </c>
      <c r="B47" t="s">
        <v>62</v>
      </c>
      <c r="C47" t="s">
        <v>15</v>
      </c>
      <c r="D47">
        <v>14564</v>
      </c>
      <c r="E47">
        <v>1</v>
      </c>
      <c r="F47" s="1">
        <v>43511.947916666664</v>
      </c>
      <c r="G47" s="3">
        <v>43511.947916666664</v>
      </c>
      <c r="H47" s="4">
        <v>43511.947916666664</v>
      </c>
      <c r="I47" s="2">
        <f t="shared" si="1"/>
        <v>2.7777777722803876E-3</v>
      </c>
      <c r="J47" s="5">
        <f t="shared" si="2"/>
        <v>2.7777777722803876E-3</v>
      </c>
      <c r="K47">
        <f t="shared" si="0"/>
        <v>7.4472222222175333</v>
      </c>
      <c r="L47" t="s">
        <v>16</v>
      </c>
      <c r="M47">
        <v>1</v>
      </c>
    </row>
    <row r="48" spans="1:13" x14ac:dyDescent="0.55000000000000004">
      <c r="A48">
        <v>47</v>
      </c>
      <c r="B48" t="s">
        <v>63</v>
      </c>
      <c r="C48" t="s">
        <v>15</v>
      </c>
      <c r="D48">
        <v>14414</v>
      </c>
      <c r="E48">
        <v>1</v>
      </c>
      <c r="F48" s="1">
        <v>43511.945138888892</v>
      </c>
      <c r="G48" s="3">
        <v>43511.945138888892</v>
      </c>
      <c r="H48" s="4">
        <v>43511.945138888892</v>
      </c>
      <c r="I48" s="2">
        <f t="shared" si="1"/>
        <v>4.652777778392192E-2</v>
      </c>
      <c r="J48" s="5">
        <f t="shared" si="2"/>
        <v>4.652777778392192E-2</v>
      </c>
      <c r="K48">
        <f t="shared" si="0"/>
        <v>7.4444444444452529</v>
      </c>
      <c r="L48" t="s">
        <v>16</v>
      </c>
      <c r="M48">
        <v>1</v>
      </c>
    </row>
    <row r="49" spans="1:13" x14ac:dyDescent="0.55000000000000004">
      <c r="A49">
        <v>48</v>
      </c>
      <c r="B49" t="s">
        <v>64</v>
      </c>
      <c r="C49" t="s">
        <v>15</v>
      </c>
      <c r="D49">
        <v>16507</v>
      </c>
      <c r="E49">
        <v>1</v>
      </c>
      <c r="F49" s="1">
        <v>43511.898611111108</v>
      </c>
      <c r="G49" s="3">
        <v>43511.898611111108</v>
      </c>
      <c r="H49" s="4">
        <v>43511.898611111108</v>
      </c>
      <c r="I49" s="2">
        <f t="shared" si="1"/>
        <v>4.0277777778101154E-2</v>
      </c>
      <c r="J49" s="5">
        <f t="shared" si="2"/>
        <v>4.0277777778101154E-2</v>
      </c>
      <c r="K49">
        <f t="shared" si="0"/>
        <v>7.397916666661331</v>
      </c>
      <c r="L49" t="s">
        <v>16</v>
      </c>
      <c r="M49">
        <v>1</v>
      </c>
    </row>
    <row r="50" spans="1:13" x14ac:dyDescent="0.55000000000000004">
      <c r="A50">
        <v>49</v>
      </c>
      <c r="B50" t="s">
        <v>65</v>
      </c>
      <c r="C50" t="s">
        <v>15</v>
      </c>
      <c r="D50">
        <v>17738</v>
      </c>
      <c r="E50">
        <v>2</v>
      </c>
      <c r="F50" s="1">
        <v>43511.85833333333</v>
      </c>
      <c r="G50" s="3">
        <v>43511.85833333333</v>
      </c>
      <c r="H50" s="4">
        <v>43511.85833333333</v>
      </c>
      <c r="I50" s="2">
        <f t="shared" si="1"/>
        <v>6.9444443943211809E-4</v>
      </c>
      <c r="J50" s="5">
        <f t="shared" si="2"/>
        <v>6.9444443943211809E-4</v>
      </c>
      <c r="K50">
        <f t="shared" si="0"/>
        <v>7.3576388888832298</v>
      </c>
      <c r="L50" t="s">
        <v>16</v>
      </c>
      <c r="M50">
        <v>1</v>
      </c>
    </row>
    <row r="51" spans="1:13" x14ac:dyDescent="0.55000000000000004">
      <c r="A51">
        <v>50</v>
      </c>
      <c r="B51" t="s">
        <v>66</v>
      </c>
      <c r="C51" t="s">
        <v>15</v>
      </c>
      <c r="D51">
        <v>43631</v>
      </c>
      <c r="E51">
        <v>5</v>
      </c>
      <c r="F51" s="1">
        <v>43511.857638888891</v>
      </c>
      <c r="G51" s="3">
        <v>43511.857638888891</v>
      </c>
      <c r="H51" s="4">
        <v>43511.857638888891</v>
      </c>
      <c r="I51" s="2">
        <f t="shared" si="1"/>
        <v>4.3055555557657499E-2</v>
      </c>
      <c r="J51" s="5">
        <f t="shared" si="2"/>
        <v>4.3055555557657499E-2</v>
      </c>
      <c r="K51">
        <f t="shared" si="0"/>
        <v>7.3569444444437977</v>
      </c>
      <c r="L51" t="s">
        <v>16</v>
      </c>
      <c r="M51">
        <v>1</v>
      </c>
    </row>
    <row r="52" spans="1:13" x14ac:dyDescent="0.55000000000000004">
      <c r="A52">
        <v>51</v>
      </c>
      <c r="B52" t="s">
        <v>67</v>
      </c>
      <c r="C52" t="s">
        <v>15</v>
      </c>
      <c r="D52">
        <v>14727</v>
      </c>
      <c r="E52">
        <v>1</v>
      </c>
      <c r="F52" s="1">
        <v>43511.814583333333</v>
      </c>
      <c r="G52" s="3">
        <v>43511.814583333333</v>
      </c>
      <c r="H52" s="4">
        <v>43511.814583333333</v>
      </c>
      <c r="I52" s="2">
        <f t="shared" si="1"/>
        <v>0</v>
      </c>
      <c r="J52" s="5">
        <f t="shared" si="2"/>
        <v>0</v>
      </c>
      <c r="K52">
        <f t="shared" si="0"/>
        <v>7.3138888888861402</v>
      </c>
      <c r="L52" t="s">
        <v>16</v>
      </c>
      <c r="M52">
        <v>1</v>
      </c>
    </row>
    <row r="53" spans="1:13" x14ac:dyDescent="0.55000000000000004">
      <c r="A53">
        <v>52</v>
      </c>
      <c r="B53" t="s">
        <v>68</v>
      </c>
      <c r="C53" t="s">
        <v>15</v>
      </c>
      <c r="D53">
        <v>10611</v>
      </c>
      <c r="E53">
        <v>1</v>
      </c>
      <c r="F53" s="1">
        <v>43511.814583333333</v>
      </c>
      <c r="G53" s="3">
        <v>43511.814583333333</v>
      </c>
      <c r="H53" s="4">
        <v>43511.814583333333</v>
      </c>
      <c r="I53" s="2">
        <f t="shared" si="1"/>
        <v>6.944444467080757E-4</v>
      </c>
      <c r="J53" s="5">
        <f t="shared" si="2"/>
        <v>6.944444467080757E-4</v>
      </c>
      <c r="K53">
        <f t="shared" si="0"/>
        <v>7.3138888888861402</v>
      </c>
      <c r="L53" t="s">
        <v>16</v>
      </c>
      <c r="M53">
        <v>1</v>
      </c>
    </row>
    <row r="54" spans="1:13" x14ac:dyDescent="0.55000000000000004">
      <c r="A54">
        <v>53</v>
      </c>
      <c r="B54" t="s">
        <v>69</v>
      </c>
      <c r="C54" t="s">
        <v>15</v>
      </c>
      <c r="D54">
        <v>23709</v>
      </c>
      <c r="E54">
        <v>2</v>
      </c>
      <c r="F54" s="1">
        <v>43511.813888888886</v>
      </c>
      <c r="G54" s="3">
        <v>43511.813888888886</v>
      </c>
      <c r="H54" s="4">
        <v>43511.813888888886</v>
      </c>
      <c r="I54" s="2">
        <f t="shared" si="1"/>
        <v>9.0277777781011537E-3</v>
      </c>
      <c r="J54" s="5">
        <f t="shared" si="2"/>
        <v>9.0277777781011537E-3</v>
      </c>
      <c r="K54">
        <f t="shared" si="0"/>
        <v>7.3131944444394321</v>
      </c>
      <c r="L54" t="s">
        <v>16</v>
      </c>
      <c r="M54">
        <v>1</v>
      </c>
    </row>
    <row r="55" spans="1:13" x14ac:dyDescent="0.55000000000000004">
      <c r="A55">
        <v>54</v>
      </c>
      <c r="B55" t="s">
        <v>70</v>
      </c>
      <c r="C55" t="s">
        <v>15</v>
      </c>
      <c r="D55">
        <v>19502</v>
      </c>
      <c r="E55">
        <v>2</v>
      </c>
      <c r="F55" s="1">
        <v>43511.804861111108</v>
      </c>
      <c r="G55" s="3">
        <v>43511.804861111108</v>
      </c>
      <c r="H55" s="4">
        <v>43511.804861111108</v>
      </c>
      <c r="I55" s="2">
        <f t="shared" si="1"/>
        <v>2.8472222220443655E-2</v>
      </c>
      <c r="J55" s="5">
        <f t="shared" si="2"/>
        <v>2.8472222220443655E-2</v>
      </c>
      <c r="K55">
        <f t="shared" si="0"/>
        <v>7.304166666661331</v>
      </c>
      <c r="L55" t="s">
        <v>16</v>
      </c>
      <c r="M55">
        <v>1</v>
      </c>
    </row>
    <row r="56" spans="1:13" x14ac:dyDescent="0.55000000000000004">
      <c r="A56">
        <v>55</v>
      </c>
      <c r="B56" t="s">
        <v>71</v>
      </c>
      <c r="C56" t="s">
        <v>15</v>
      </c>
      <c r="D56">
        <v>33230</v>
      </c>
      <c r="E56">
        <v>3</v>
      </c>
      <c r="F56" s="1">
        <v>43511.776388888888</v>
      </c>
      <c r="G56" s="3">
        <v>43511.776388888888</v>
      </c>
      <c r="H56" s="4">
        <v>43511.776388888888</v>
      </c>
      <c r="I56" s="2">
        <f t="shared" si="1"/>
        <v>0.10902777777664596</v>
      </c>
      <c r="J56" s="5">
        <f t="shared" si="2"/>
        <v>0.10902777777664596</v>
      </c>
      <c r="K56">
        <f t="shared" si="0"/>
        <v>7.2756944444408873</v>
      </c>
      <c r="L56" t="s">
        <v>16</v>
      </c>
      <c r="M56">
        <v>1</v>
      </c>
    </row>
    <row r="57" spans="1:13" x14ac:dyDescent="0.55000000000000004">
      <c r="A57">
        <v>56</v>
      </c>
      <c r="B57" t="s">
        <v>72</v>
      </c>
      <c r="C57" t="s">
        <v>15</v>
      </c>
      <c r="D57">
        <v>17506</v>
      </c>
      <c r="E57">
        <v>1</v>
      </c>
      <c r="F57" s="1">
        <v>43511.667361111111</v>
      </c>
      <c r="G57" s="3">
        <v>43511.667361111111</v>
      </c>
      <c r="H57" s="4">
        <v>43511.667361111111</v>
      </c>
      <c r="I57" s="2">
        <f t="shared" si="1"/>
        <v>9.0277777781011537E-3</v>
      </c>
      <c r="J57" s="5">
        <f t="shared" si="2"/>
        <v>9.0277777781011537E-3</v>
      </c>
      <c r="K57">
        <f t="shared" si="0"/>
        <v>7.1666666666642413</v>
      </c>
      <c r="L57" t="s">
        <v>16</v>
      </c>
      <c r="M57">
        <v>1</v>
      </c>
    </row>
    <row r="58" spans="1:13" x14ac:dyDescent="0.55000000000000004">
      <c r="A58">
        <v>57</v>
      </c>
      <c r="B58" t="s">
        <v>73</v>
      </c>
      <c r="C58" t="s">
        <v>15</v>
      </c>
      <c r="D58">
        <v>13973</v>
      </c>
      <c r="E58">
        <v>1</v>
      </c>
      <c r="F58" s="1">
        <v>43511.658333333333</v>
      </c>
      <c r="G58" s="3">
        <v>43511.658333333333</v>
      </c>
      <c r="H58" s="4">
        <v>43511.658333333333</v>
      </c>
      <c r="I58" s="2">
        <f t="shared" si="1"/>
        <v>8.4027777775190771E-2</v>
      </c>
      <c r="J58" s="5">
        <f t="shared" si="2"/>
        <v>8.4027777775190771E-2</v>
      </c>
      <c r="K58">
        <f t="shared" si="0"/>
        <v>7.1576388888861402</v>
      </c>
      <c r="L58" t="s">
        <v>16</v>
      </c>
      <c r="M58">
        <v>1</v>
      </c>
    </row>
    <row r="59" spans="1:13" x14ac:dyDescent="0.55000000000000004">
      <c r="A59">
        <v>58</v>
      </c>
      <c r="B59" t="s">
        <v>74</v>
      </c>
      <c r="C59" t="s">
        <v>15</v>
      </c>
      <c r="D59">
        <v>14313</v>
      </c>
      <c r="E59">
        <v>1</v>
      </c>
      <c r="F59" s="1">
        <v>43511.574305555558</v>
      </c>
      <c r="G59" s="3">
        <v>43511.574305555558</v>
      </c>
      <c r="H59" s="4">
        <v>43511.574305555558</v>
      </c>
      <c r="I59" s="2">
        <f t="shared" si="1"/>
        <v>2.6388888887595385E-2</v>
      </c>
      <c r="J59" s="5">
        <f t="shared" si="2"/>
        <v>2.6388888887595385E-2</v>
      </c>
      <c r="K59">
        <f t="shared" si="0"/>
        <v>7.0736111111109494</v>
      </c>
      <c r="L59" t="s">
        <v>16</v>
      </c>
      <c r="M59">
        <v>1</v>
      </c>
    </row>
    <row r="60" spans="1:13" x14ac:dyDescent="0.55000000000000004">
      <c r="A60">
        <v>59</v>
      </c>
      <c r="B60" t="s">
        <v>75</v>
      </c>
      <c r="C60" t="s">
        <v>15</v>
      </c>
      <c r="D60">
        <v>23187</v>
      </c>
      <c r="E60">
        <v>2</v>
      </c>
      <c r="F60" s="1">
        <v>43511.54791666667</v>
      </c>
      <c r="G60" s="3">
        <v>43511.54791666667</v>
      </c>
      <c r="H60" s="4">
        <v>43511.54791666667</v>
      </c>
      <c r="I60" s="2">
        <f t="shared" si="1"/>
        <v>0.17152777778392192</v>
      </c>
      <c r="J60" s="5">
        <f t="shared" si="2"/>
        <v>0.17152777778392192</v>
      </c>
      <c r="K60">
        <f t="shared" si="0"/>
        <v>7.047222222223354</v>
      </c>
      <c r="L60" t="s">
        <v>22</v>
      </c>
      <c r="M60">
        <v>1</v>
      </c>
    </row>
    <row r="61" spans="1:13" x14ac:dyDescent="0.55000000000000004">
      <c r="A61">
        <v>60</v>
      </c>
      <c r="B61" t="s">
        <v>76</v>
      </c>
      <c r="C61" t="s">
        <v>15</v>
      </c>
      <c r="D61">
        <v>19229</v>
      </c>
      <c r="E61">
        <v>2</v>
      </c>
      <c r="F61" s="1">
        <v>43511.376388888886</v>
      </c>
      <c r="G61" s="3">
        <v>43511.376388888886</v>
      </c>
      <c r="H61" s="4">
        <v>43511.376388888886</v>
      </c>
      <c r="I61" s="2">
        <f t="shared" si="1"/>
        <v>0.30555555555474712</v>
      </c>
      <c r="J61" s="5">
        <f t="shared" si="2"/>
        <v>0.30555555555474712</v>
      </c>
      <c r="K61">
        <f t="shared" si="0"/>
        <v>6.8756944444394321</v>
      </c>
      <c r="L61" t="s">
        <v>16</v>
      </c>
      <c r="M61">
        <v>2</v>
      </c>
    </row>
    <row r="62" spans="1:13" x14ac:dyDescent="0.55000000000000004">
      <c r="A62">
        <v>61</v>
      </c>
      <c r="B62" t="s">
        <v>77</v>
      </c>
      <c r="C62" t="s">
        <v>15</v>
      </c>
      <c r="D62">
        <v>18137</v>
      </c>
      <c r="E62">
        <v>2</v>
      </c>
      <c r="F62" s="1">
        <v>43511.070833333331</v>
      </c>
      <c r="G62" s="3">
        <v>43511.070833333331</v>
      </c>
      <c r="H62" s="4">
        <v>43511.070833333331</v>
      </c>
      <c r="I62" s="2">
        <f t="shared" si="1"/>
        <v>0.34027777777373558</v>
      </c>
      <c r="J62" s="5">
        <f t="shared" si="2"/>
        <v>0.34027777777373558</v>
      </c>
      <c r="K62">
        <f t="shared" si="0"/>
        <v>6.570138888884685</v>
      </c>
      <c r="L62" t="s">
        <v>16</v>
      </c>
      <c r="M62">
        <v>1</v>
      </c>
    </row>
    <row r="63" spans="1:13" x14ac:dyDescent="0.55000000000000004">
      <c r="A63">
        <v>62</v>
      </c>
      <c r="B63" t="s">
        <v>78</v>
      </c>
      <c r="C63" t="s">
        <v>15</v>
      </c>
      <c r="D63">
        <v>20563</v>
      </c>
      <c r="E63">
        <v>2</v>
      </c>
      <c r="F63" s="1">
        <v>43510.730555555558</v>
      </c>
      <c r="G63" s="3">
        <v>43510.730555555558</v>
      </c>
      <c r="H63" s="4">
        <v>43510.730555555558</v>
      </c>
      <c r="I63" s="2">
        <f t="shared" si="1"/>
        <v>4.166666665696539E-3</v>
      </c>
      <c r="J63" s="5">
        <f t="shared" si="2"/>
        <v>4.166666665696539E-3</v>
      </c>
      <c r="K63">
        <f t="shared" si="0"/>
        <v>6.2298611111109494</v>
      </c>
      <c r="L63" t="s">
        <v>16</v>
      </c>
      <c r="M63">
        <v>1</v>
      </c>
    </row>
    <row r="64" spans="1:13" x14ac:dyDescent="0.55000000000000004">
      <c r="A64">
        <v>63</v>
      </c>
      <c r="B64" t="s">
        <v>79</v>
      </c>
      <c r="C64" t="s">
        <v>15</v>
      </c>
      <c r="D64">
        <v>15618</v>
      </c>
      <c r="E64">
        <v>1</v>
      </c>
      <c r="F64" s="1">
        <v>43510.726388888892</v>
      </c>
      <c r="G64" s="3">
        <v>43510.726388888892</v>
      </c>
      <c r="H64" s="4">
        <v>43510.726388888892</v>
      </c>
      <c r="I64" s="2">
        <f t="shared" si="1"/>
        <v>5.3472222221898846E-2</v>
      </c>
      <c r="J64" s="5">
        <f t="shared" si="2"/>
        <v>5.3472222221898846E-2</v>
      </c>
      <c r="K64">
        <f t="shared" si="0"/>
        <v>6.2256944444452529</v>
      </c>
      <c r="L64" t="s">
        <v>16</v>
      </c>
      <c r="M64">
        <v>1</v>
      </c>
    </row>
    <row r="65" spans="1:13" x14ac:dyDescent="0.55000000000000004">
      <c r="A65">
        <v>64</v>
      </c>
      <c r="B65" t="s">
        <v>80</v>
      </c>
      <c r="C65" t="s">
        <v>15</v>
      </c>
      <c r="D65">
        <v>30780</v>
      </c>
      <c r="E65">
        <v>3</v>
      </c>
      <c r="F65" s="1">
        <v>43510.67291666667</v>
      </c>
      <c r="G65" s="3">
        <v>43510.67291666667</v>
      </c>
      <c r="H65" s="4">
        <v>43510.67291666667</v>
      </c>
      <c r="I65" s="2">
        <f t="shared" si="1"/>
        <v>0.26111111111094942</v>
      </c>
      <c r="J65" s="5">
        <f t="shared" si="2"/>
        <v>0.26111111111094942</v>
      </c>
      <c r="K65">
        <f t="shared" si="0"/>
        <v>6.172222222223354</v>
      </c>
      <c r="L65" t="s">
        <v>16</v>
      </c>
      <c r="M65">
        <v>2</v>
      </c>
    </row>
    <row r="66" spans="1:13" x14ac:dyDescent="0.55000000000000004">
      <c r="A66">
        <v>65</v>
      </c>
      <c r="B66" t="s">
        <v>81</v>
      </c>
      <c r="C66" t="s">
        <v>15</v>
      </c>
      <c r="D66">
        <v>21427</v>
      </c>
      <c r="E66">
        <v>2</v>
      </c>
      <c r="F66" s="1">
        <v>43510.411805555559</v>
      </c>
      <c r="G66" s="3">
        <v>43510.411805555559</v>
      </c>
      <c r="H66" s="4">
        <v>43510.411805555559</v>
      </c>
      <c r="I66" s="2">
        <f t="shared" si="1"/>
        <v>0.34861111111240461</v>
      </c>
      <c r="J66" s="5">
        <f t="shared" si="2"/>
        <v>0.34861111111240461</v>
      </c>
      <c r="K66">
        <f t="shared" ref="K66:K129" si="3">J66+K67</f>
        <v>5.9111111111124046</v>
      </c>
      <c r="L66" t="s">
        <v>16</v>
      </c>
      <c r="M66">
        <v>1</v>
      </c>
    </row>
    <row r="67" spans="1:13" x14ac:dyDescent="0.55000000000000004">
      <c r="A67">
        <v>66</v>
      </c>
      <c r="B67" t="s">
        <v>82</v>
      </c>
      <c r="C67" t="s">
        <v>15</v>
      </c>
      <c r="D67">
        <v>22877</v>
      </c>
      <c r="E67">
        <v>2</v>
      </c>
      <c r="F67" s="1">
        <v>43510.063194444447</v>
      </c>
      <c r="G67" s="3">
        <v>43510.063194444447</v>
      </c>
      <c r="H67" s="4">
        <v>43510.063194444447</v>
      </c>
      <c r="I67" s="2">
        <f t="shared" ref="I67:J130" si="4">ABS(H67-H68)</f>
        <v>6.944444467080757E-4</v>
      </c>
      <c r="J67" s="5">
        <f t="shared" ref="J67:J130" si="5">I67</f>
        <v>6.944444467080757E-4</v>
      </c>
      <c r="K67">
        <f t="shared" si="3"/>
        <v>5.5625</v>
      </c>
      <c r="L67" t="s">
        <v>16</v>
      </c>
      <c r="M67">
        <v>1</v>
      </c>
    </row>
    <row r="68" spans="1:13" x14ac:dyDescent="0.55000000000000004">
      <c r="A68">
        <v>67</v>
      </c>
      <c r="B68" t="s">
        <v>83</v>
      </c>
      <c r="C68" t="s">
        <v>15</v>
      </c>
      <c r="D68">
        <v>28932</v>
      </c>
      <c r="E68">
        <v>3</v>
      </c>
      <c r="F68" s="1">
        <v>43510.0625</v>
      </c>
      <c r="G68" s="3">
        <v>43510.0625</v>
      </c>
      <c r="H68" s="4">
        <v>43510.0625</v>
      </c>
      <c r="I68" s="2">
        <f t="shared" si="4"/>
        <v>3.3333333332848269E-2</v>
      </c>
      <c r="J68" s="5">
        <f t="shared" si="5"/>
        <v>3.3333333332848269E-2</v>
      </c>
      <c r="K68">
        <f t="shared" si="3"/>
        <v>5.5618055555532919</v>
      </c>
      <c r="L68" t="s">
        <v>22</v>
      </c>
      <c r="M68">
        <v>3</v>
      </c>
    </row>
    <row r="69" spans="1:13" x14ac:dyDescent="0.55000000000000004">
      <c r="A69">
        <v>68</v>
      </c>
      <c r="B69" t="s">
        <v>84</v>
      </c>
      <c r="C69" t="s">
        <v>15</v>
      </c>
      <c r="D69">
        <v>17232</v>
      </c>
      <c r="E69">
        <v>2</v>
      </c>
      <c r="F69" s="1">
        <v>43510.029166666667</v>
      </c>
      <c r="G69" s="3">
        <v>43510.029166666667</v>
      </c>
      <c r="H69" s="4">
        <v>43510.029166666667</v>
      </c>
      <c r="I69" s="2">
        <f t="shared" si="4"/>
        <v>6.944444467080757E-4</v>
      </c>
      <c r="J69" s="5">
        <f t="shared" si="5"/>
        <v>6.944444467080757E-4</v>
      </c>
      <c r="K69">
        <f t="shared" si="3"/>
        <v>5.5284722222204437</v>
      </c>
      <c r="L69" t="s">
        <v>16</v>
      </c>
      <c r="M69">
        <v>1</v>
      </c>
    </row>
    <row r="70" spans="1:13" x14ac:dyDescent="0.55000000000000004">
      <c r="A70">
        <v>69</v>
      </c>
      <c r="B70" t="s">
        <v>85</v>
      </c>
      <c r="C70" t="s">
        <v>15</v>
      </c>
      <c r="D70">
        <v>18683</v>
      </c>
      <c r="E70">
        <v>2</v>
      </c>
      <c r="F70" s="1">
        <v>43510.02847222222</v>
      </c>
      <c r="G70" s="3">
        <v>43510.02847222222</v>
      </c>
      <c r="H70" s="4">
        <v>43510.02847222222</v>
      </c>
      <c r="I70" s="2">
        <f t="shared" si="4"/>
        <v>2.361111110803904E-2</v>
      </c>
      <c r="J70" s="5">
        <f t="shared" si="5"/>
        <v>2.361111110803904E-2</v>
      </c>
      <c r="K70">
        <f t="shared" si="3"/>
        <v>5.5277777777737356</v>
      </c>
      <c r="L70" t="s">
        <v>16</v>
      </c>
      <c r="M70">
        <v>1</v>
      </c>
    </row>
    <row r="71" spans="1:13" x14ac:dyDescent="0.55000000000000004">
      <c r="A71">
        <v>70</v>
      </c>
      <c r="B71" t="s">
        <v>86</v>
      </c>
      <c r="C71" t="s">
        <v>15</v>
      </c>
      <c r="D71">
        <v>24725</v>
      </c>
      <c r="E71">
        <v>2</v>
      </c>
      <c r="F71" s="1">
        <v>43510.004861111112</v>
      </c>
      <c r="G71" s="3">
        <v>43510.004861111112</v>
      </c>
      <c r="H71" s="4">
        <v>43510.004861111112</v>
      </c>
      <c r="I71" s="2">
        <f t="shared" si="4"/>
        <v>0</v>
      </c>
      <c r="J71" s="5">
        <f t="shared" si="5"/>
        <v>0</v>
      </c>
      <c r="K71">
        <f t="shared" si="3"/>
        <v>5.5041666666656965</v>
      </c>
      <c r="L71" t="s">
        <v>16</v>
      </c>
      <c r="M71">
        <v>1</v>
      </c>
    </row>
    <row r="72" spans="1:13" x14ac:dyDescent="0.55000000000000004">
      <c r="A72">
        <v>71</v>
      </c>
      <c r="B72" t="s">
        <v>87</v>
      </c>
      <c r="C72" t="s">
        <v>15</v>
      </c>
      <c r="D72">
        <v>24407</v>
      </c>
      <c r="E72">
        <v>2</v>
      </c>
      <c r="F72" s="1">
        <v>43510.004861111112</v>
      </c>
      <c r="G72" s="3">
        <v>43510.004861111112</v>
      </c>
      <c r="H72" s="4">
        <v>43510.004861111112</v>
      </c>
      <c r="I72" s="2">
        <f t="shared" si="4"/>
        <v>1.9444444442342501E-2</v>
      </c>
      <c r="J72" s="5">
        <f t="shared" si="5"/>
        <v>1.9444444442342501E-2</v>
      </c>
      <c r="K72">
        <f t="shared" si="3"/>
        <v>5.5041666666656965</v>
      </c>
      <c r="L72" t="s">
        <v>16</v>
      </c>
      <c r="M72">
        <v>1</v>
      </c>
    </row>
    <row r="73" spans="1:13" x14ac:dyDescent="0.55000000000000004">
      <c r="A73">
        <v>72</v>
      </c>
      <c r="B73" t="s">
        <v>88</v>
      </c>
      <c r="C73" t="s">
        <v>15</v>
      </c>
      <c r="D73">
        <v>20453</v>
      </c>
      <c r="E73">
        <v>2</v>
      </c>
      <c r="F73" s="1">
        <v>43509.98541666667</v>
      </c>
      <c r="G73" s="3">
        <v>43509.98541666667</v>
      </c>
      <c r="H73" s="4">
        <v>43509.98541666667</v>
      </c>
      <c r="I73" s="2">
        <f t="shared" si="4"/>
        <v>2.0833333401242271E-3</v>
      </c>
      <c r="J73" s="5">
        <f t="shared" si="5"/>
        <v>2.0833333401242271E-3</v>
      </c>
      <c r="K73">
        <f t="shared" si="3"/>
        <v>5.484722222223354</v>
      </c>
      <c r="L73" t="s">
        <v>22</v>
      </c>
      <c r="M73">
        <v>1</v>
      </c>
    </row>
    <row r="74" spans="1:13" x14ac:dyDescent="0.55000000000000004">
      <c r="A74">
        <v>73</v>
      </c>
      <c r="B74" t="s">
        <v>89</v>
      </c>
      <c r="C74" t="s">
        <v>15</v>
      </c>
      <c r="D74">
        <v>26943</v>
      </c>
      <c r="E74">
        <v>3</v>
      </c>
      <c r="F74" s="1">
        <v>43509.98333333333</v>
      </c>
      <c r="G74" s="3">
        <v>43509.98333333333</v>
      </c>
      <c r="H74" s="4">
        <v>43509.98333333333</v>
      </c>
      <c r="I74" s="2">
        <f t="shared" si="4"/>
        <v>2.7777777722803876E-3</v>
      </c>
      <c r="J74" s="5">
        <f t="shared" si="5"/>
        <v>2.7777777722803876E-3</v>
      </c>
      <c r="K74">
        <f t="shared" si="3"/>
        <v>5.4826388888832298</v>
      </c>
      <c r="L74" t="s">
        <v>16</v>
      </c>
      <c r="M74">
        <v>2</v>
      </c>
    </row>
    <row r="75" spans="1:13" x14ac:dyDescent="0.55000000000000004">
      <c r="A75">
        <v>74</v>
      </c>
      <c r="B75" t="s">
        <v>90</v>
      </c>
      <c r="C75" t="s">
        <v>15</v>
      </c>
      <c r="D75">
        <v>17921</v>
      </c>
      <c r="E75">
        <v>2</v>
      </c>
      <c r="F75" s="1">
        <v>43509.980555555558</v>
      </c>
      <c r="G75" s="3">
        <v>43509.980555555558</v>
      </c>
      <c r="H75" s="4">
        <v>43509.980555555558</v>
      </c>
      <c r="I75" s="2">
        <f t="shared" si="4"/>
        <v>1.3888888934161514E-3</v>
      </c>
      <c r="J75" s="5">
        <f t="shared" si="5"/>
        <v>1.3888888934161514E-3</v>
      </c>
      <c r="K75">
        <f t="shared" si="3"/>
        <v>5.4798611111109494</v>
      </c>
      <c r="L75" t="s">
        <v>16</v>
      </c>
      <c r="M75">
        <v>2</v>
      </c>
    </row>
    <row r="76" spans="1:13" x14ac:dyDescent="0.55000000000000004">
      <c r="A76">
        <v>75</v>
      </c>
      <c r="B76" t="s">
        <v>91</v>
      </c>
      <c r="C76" t="s">
        <v>15</v>
      </c>
      <c r="D76">
        <v>24335</v>
      </c>
      <c r="E76">
        <v>2</v>
      </c>
      <c r="F76" s="1">
        <v>43509.979166666664</v>
      </c>
      <c r="G76" s="3">
        <v>43509.979166666664</v>
      </c>
      <c r="H76" s="4">
        <v>43509.979166666664</v>
      </c>
      <c r="I76" s="2">
        <f t="shared" si="4"/>
        <v>2.0833333328482695E-2</v>
      </c>
      <c r="J76" s="5">
        <f t="shared" si="5"/>
        <v>2.0833333328482695E-2</v>
      </c>
      <c r="K76">
        <f t="shared" si="3"/>
        <v>5.4784722222175333</v>
      </c>
      <c r="L76" t="s">
        <v>16</v>
      </c>
      <c r="M76">
        <v>2</v>
      </c>
    </row>
    <row r="77" spans="1:13" x14ac:dyDescent="0.55000000000000004">
      <c r="A77">
        <v>76</v>
      </c>
      <c r="B77" t="s">
        <v>92</v>
      </c>
      <c r="C77" t="s">
        <v>15</v>
      </c>
      <c r="D77">
        <v>25075</v>
      </c>
      <c r="E77">
        <v>2</v>
      </c>
      <c r="F77" s="1">
        <v>43509.958333333336</v>
      </c>
      <c r="G77" s="3">
        <v>43509.958333333336</v>
      </c>
      <c r="H77" s="4">
        <v>43509.958333333336</v>
      </c>
      <c r="I77" s="2">
        <f t="shared" si="4"/>
        <v>8.3333333386690356E-3</v>
      </c>
      <c r="J77" s="5">
        <f t="shared" si="5"/>
        <v>8.3333333386690356E-3</v>
      </c>
      <c r="K77">
        <f t="shared" si="3"/>
        <v>5.4576388888890506</v>
      </c>
      <c r="L77" t="s">
        <v>16</v>
      </c>
      <c r="M77">
        <v>1</v>
      </c>
    </row>
    <row r="78" spans="1:13" x14ac:dyDescent="0.55000000000000004">
      <c r="A78">
        <v>77</v>
      </c>
      <c r="B78" t="s">
        <v>93</v>
      </c>
      <c r="C78" t="s">
        <v>15</v>
      </c>
      <c r="D78">
        <v>24584</v>
      </c>
      <c r="E78">
        <v>2</v>
      </c>
      <c r="F78" s="1">
        <v>43509.95</v>
      </c>
      <c r="G78" s="3">
        <v>43509.95</v>
      </c>
      <c r="H78" s="4">
        <v>43509.95</v>
      </c>
      <c r="I78" s="2">
        <f t="shared" si="4"/>
        <v>1.9444444442342501E-2</v>
      </c>
      <c r="J78" s="5">
        <f t="shared" si="5"/>
        <v>1.9444444442342501E-2</v>
      </c>
      <c r="K78">
        <f t="shared" si="3"/>
        <v>5.4493055555503815</v>
      </c>
      <c r="L78" t="s">
        <v>16</v>
      </c>
      <c r="M78">
        <v>1</v>
      </c>
    </row>
    <row r="79" spans="1:13" x14ac:dyDescent="0.55000000000000004">
      <c r="A79">
        <v>78</v>
      </c>
      <c r="B79" t="s">
        <v>94</v>
      </c>
      <c r="C79" t="s">
        <v>15</v>
      </c>
      <c r="D79">
        <v>42675</v>
      </c>
      <c r="E79">
        <v>5</v>
      </c>
      <c r="F79" s="1">
        <v>43509.930555555555</v>
      </c>
      <c r="G79" s="3">
        <v>43509.930555555555</v>
      </c>
      <c r="H79" s="4">
        <v>43509.930555555555</v>
      </c>
      <c r="I79" s="2">
        <f t="shared" si="4"/>
        <v>1.3888888861401938E-3</v>
      </c>
      <c r="J79" s="5">
        <f t="shared" si="5"/>
        <v>1.3888888861401938E-3</v>
      </c>
      <c r="K79">
        <f t="shared" si="3"/>
        <v>5.429861111108039</v>
      </c>
      <c r="L79" t="s">
        <v>16</v>
      </c>
      <c r="M79">
        <v>1</v>
      </c>
    </row>
    <row r="80" spans="1:13" x14ac:dyDescent="0.55000000000000004">
      <c r="A80">
        <v>79</v>
      </c>
      <c r="B80" t="s">
        <v>95</v>
      </c>
      <c r="C80" t="s">
        <v>15</v>
      </c>
      <c r="D80">
        <v>32676</v>
      </c>
      <c r="E80">
        <v>3</v>
      </c>
      <c r="F80" s="1">
        <v>43509.929166666669</v>
      </c>
      <c r="G80" s="3">
        <v>43509.929166666669</v>
      </c>
      <c r="H80" s="4">
        <v>43509.929166666669</v>
      </c>
      <c r="I80" s="2">
        <f t="shared" si="4"/>
        <v>0</v>
      </c>
      <c r="J80" s="5">
        <f t="shared" si="5"/>
        <v>0</v>
      </c>
      <c r="K80">
        <f t="shared" si="3"/>
        <v>5.4284722222218988</v>
      </c>
      <c r="L80" t="s">
        <v>16</v>
      </c>
      <c r="M80">
        <v>1</v>
      </c>
    </row>
    <row r="81" spans="1:13" x14ac:dyDescent="0.55000000000000004">
      <c r="A81">
        <v>80</v>
      </c>
      <c r="B81" t="s">
        <v>96</v>
      </c>
      <c r="C81" t="s">
        <v>15</v>
      </c>
      <c r="D81">
        <v>28254</v>
      </c>
      <c r="E81">
        <v>3</v>
      </c>
      <c r="F81" s="1">
        <v>43509.929166666669</v>
      </c>
      <c r="G81" s="3">
        <v>43509.929166666669</v>
      </c>
      <c r="H81" s="4">
        <v>43509.929166666669</v>
      </c>
      <c r="I81" s="2">
        <f t="shared" si="4"/>
        <v>2.7777777781011537E-2</v>
      </c>
      <c r="J81" s="5">
        <f t="shared" si="5"/>
        <v>2.7777777781011537E-2</v>
      </c>
      <c r="K81">
        <f t="shared" si="3"/>
        <v>5.4284722222218988</v>
      </c>
      <c r="L81" t="s">
        <v>16</v>
      </c>
      <c r="M81">
        <v>1</v>
      </c>
    </row>
    <row r="82" spans="1:13" x14ac:dyDescent="0.55000000000000004">
      <c r="A82">
        <v>81</v>
      </c>
      <c r="B82" t="s">
        <v>97</v>
      </c>
      <c r="C82" t="s">
        <v>15</v>
      </c>
      <c r="D82">
        <v>20281</v>
      </c>
      <c r="E82">
        <v>2</v>
      </c>
      <c r="F82" s="1">
        <v>43509.901388888888</v>
      </c>
      <c r="G82" s="3">
        <v>43509.901388888888</v>
      </c>
      <c r="H82" s="4">
        <v>43509.901388888888</v>
      </c>
      <c r="I82" s="2">
        <f t="shared" si="4"/>
        <v>0.19861111111094942</v>
      </c>
      <c r="J82" s="5">
        <f t="shared" si="5"/>
        <v>0.19861111111094942</v>
      </c>
      <c r="K82">
        <f t="shared" si="3"/>
        <v>5.4006944444408873</v>
      </c>
      <c r="L82" t="s">
        <v>16</v>
      </c>
      <c r="M82">
        <v>1</v>
      </c>
    </row>
    <row r="83" spans="1:13" x14ac:dyDescent="0.55000000000000004">
      <c r="A83">
        <v>82</v>
      </c>
      <c r="B83" t="s">
        <v>98</v>
      </c>
      <c r="C83" t="s">
        <v>15</v>
      </c>
      <c r="D83">
        <v>15270</v>
      </c>
      <c r="E83">
        <v>1</v>
      </c>
      <c r="F83" s="1">
        <v>43509.702777777777</v>
      </c>
      <c r="G83" s="3">
        <v>43509.702777777777</v>
      </c>
      <c r="H83" s="4">
        <v>43509.702777777777</v>
      </c>
      <c r="I83" s="2">
        <f t="shared" si="4"/>
        <v>7.4999999997089617E-2</v>
      </c>
      <c r="J83" s="5">
        <f t="shared" si="5"/>
        <v>7.4999999997089617E-2</v>
      </c>
      <c r="K83">
        <f t="shared" si="3"/>
        <v>5.2020833333299379</v>
      </c>
      <c r="L83" t="s">
        <v>16</v>
      </c>
      <c r="M83">
        <v>1</v>
      </c>
    </row>
    <row r="84" spans="1:13" x14ac:dyDescent="0.55000000000000004">
      <c r="A84">
        <v>83</v>
      </c>
      <c r="B84" t="s">
        <v>99</v>
      </c>
      <c r="C84" t="s">
        <v>15</v>
      </c>
      <c r="D84">
        <v>38774</v>
      </c>
      <c r="E84">
        <v>4</v>
      </c>
      <c r="F84" s="1">
        <v>43509.62777777778</v>
      </c>
      <c r="G84" s="3">
        <v>43509.62777777778</v>
      </c>
      <c r="H84" s="4">
        <v>43509.62777777778</v>
      </c>
      <c r="I84" s="2">
        <f t="shared" si="4"/>
        <v>4.1666666671517305E-2</v>
      </c>
      <c r="J84" s="5">
        <f t="shared" si="5"/>
        <v>4.1666666671517305E-2</v>
      </c>
      <c r="K84">
        <f t="shared" si="3"/>
        <v>5.1270833333328483</v>
      </c>
      <c r="L84" t="s">
        <v>16</v>
      </c>
      <c r="M84">
        <v>1</v>
      </c>
    </row>
    <row r="85" spans="1:13" x14ac:dyDescent="0.55000000000000004">
      <c r="A85">
        <v>84</v>
      </c>
      <c r="B85" t="s">
        <v>100</v>
      </c>
      <c r="C85" t="s">
        <v>15</v>
      </c>
      <c r="D85">
        <v>19020</v>
      </c>
      <c r="E85">
        <v>2</v>
      </c>
      <c r="F85" s="1">
        <v>43509.586111111108</v>
      </c>
      <c r="G85" s="3">
        <v>43509.586111111108</v>
      </c>
      <c r="H85" s="4">
        <v>43509.586111111108</v>
      </c>
      <c r="I85" s="2">
        <f t="shared" si="4"/>
        <v>4.4444444443797693E-2</v>
      </c>
      <c r="J85" s="5">
        <f t="shared" si="5"/>
        <v>4.4444444443797693E-2</v>
      </c>
      <c r="K85">
        <f t="shared" si="3"/>
        <v>5.085416666661331</v>
      </c>
      <c r="L85" t="s">
        <v>22</v>
      </c>
      <c r="M85">
        <v>1</v>
      </c>
    </row>
    <row r="86" spans="1:13" x14ac:dyDescent="0.55000000000000004">
      <c r="A86">
        <v>85</v>
      </c>
      <c r="B86" t="s">
        <v>101</v>
      </c>
      <c r="C86" t="s">
        <v>15</v>
      </c>
      <c r="D86">
        <v>17410</v>
      </c>
      <c r="E86">
        <v>2</v>
      </c>
      <c r="F86" s="1">
        <v>43509.541666666664</v>
      </c>
      <c r="G86" s="3">
        <v>43509.541666666664</v>
      </c>
      <c r="H86" s="4">
        <v>43509.541666666664</v>
      </c>
      <c r="I86" s="2">
        <f t="shared" si="4"/>
        <v>0.22916666666424135</v>
      </c>
      <c r="J86" s="5">
        <f t="shared" si="5"/>
        <v>0.22916666666424135</v>
      </c>
      <c r="K86">
        <f t="shared" si="3"/>
        <v>5.0409722222175333</v>
      </c>
      <c r="L86" t="s">
        <v>16</v>
      </c>
      <c r="M86">
        <v>1</v>
      </c>
    </row>
    <row r="87" spans="1:13" x14ac:dyDescent="0.55000000000000004">
      <c r="A87">
        <v>86</v>
      </c>
      <c r="B87" t="s">
        <v>102</v>
      </c>
      <c r="C87" t="s">
        <v>15</v>
      </c>
      <c r="D87">
        <v>25725</v>
      </c>
      <c r="E87">
        <v>3</v>
      </c>
      <c r="F87" s="1">
        <v>43509.3125</v>
      </c>
      <c r="G87" s="3">
        <v>43509.3125</v>
      </c>
      <c r="H87" s="4">
        <v>43509.3125</v>
      </c>
      <c r="I87" s="2">
        <f t="shared" si="4"/>
        <v>6.944444467080757E-4</v>
      </c>
      <c r="J87" s="5">
        <f t="shared" si="5"/>
        <v>6.944444467080757E-4</v>
      </c>
      <c r="K87">
        <f t="shared" si="3"/>
        <v>4.8118055555532919</v>
      </c>
      <c r="L87" t="s">
        <v>22</v>
      </c>
      <c r="M87">
        <v>2</v>
      </c>
    </row>
    <row r="88" spans="1:13" x14ac:dyDescent="0.55000000000000004">
      <c r="A88">
        <v>87</v>
      </c>
      <c r="B88" t="s">
        <v>103</v>
      </c>
      <c r="C88" t="s">
        <v>15</v>
      </c>
      <c r="D88">
        <v>19032</v>
      </c>
      <c r="E88">
        <v>2</v>
      </c>
      <c r="F88" s="1">
        <v>43509.311805555553</v>
      </c>
      <c r="G88" s="3">
        <v>43509.311805555553</v>
      </c>
      <c r="H88" s="4">
        <v>43509.311805555553</v>
      </c>
      <c r="I88" s="2">
        <f t="shared" si="4"/>
        <v>0.34861111111240461</v>
      </c>
      <c r="J88" s="5">
        <f t="shared" si="5"/>
        <v>0.34861111111240461</v>
      </c>
      <c r="K88">
        <f t="shared" si="3"/>
        <v>4.8111111111065838</v>
      </c>
      <c r="L88" t="s">
        <v>16</v>
      </c>
      <c r="M88">
        <v>1</v>
      </c>
    </row>
    <row r="89" spans="1:13" x14ac:dyDescent="0.55000000000000004">
      <c r="A89">
        <v>88</v>
      </c>
      <c r="B89" t="s">
        <v>104</v>
      </c>
      <c r="C89" t="s">
        <v>15</v>
      </c>
      <c r="D89">
        <v>41301</v>
      </c>
      <c r="E89">
        <v>4</v>
      </c>
      <c r="F89" s="1">
        <v>43508.963194444441</v>
      </c>
      <c r="G89" s="3">
        <v>43508.963194444441</v>
      </c>
      <c r="H89" s="4">
        <v>43508.963194444441</v>
      </c>
      <c r="I89" s="2">
        <f t="shared" si="4"/>
        <v>0.1444444444423425</v>
      </c>
      <c r="J89" s="5">
        <f t="shared" si="5"/>
        <v>0.1444444444423425</v>
      </c>
      <c r="K89">
        <f t="shared" si="3"/>
        <v>4.4624999999941792</v>
      </c>
      <c r="L89" t="s">
        <v>22</v>
      </c>
      <c r="M89">
        <v>3</v>
      </c>
    </row>
    <row r="90" spans="1:13" x14ac:dyDescent="0.55000000000000004">
      <c r="A90">
        <v>89</v>
      </c>
      <c r="B90" t="s">
        <v>105</v>
      </c>
      <c r="C90" t="s">
        <v>15</v>
      </c>
      <c r="D90">
        <v>43793</v>
      </c>
      <c r="E90">
        <v>5</v>
      </c>
      <c r="F90" s="1">
        <v>43508.818749999999</v>
      </c>
      <c r="G90" s="3">
        <v>43508.818749999999</v>
      </c>
      <c r="H90" s="4">
        <v>43508.818749999999</v>
      </c>
      <c r="I90" s="2">
        <f t="shared" si="4"/>
        <v>0.51597222222335404</v>
      </c>
      <c r="J90" s="5">
        <f t="shared" si="5"/>
        <v>0.51597222222335404</v>
      </c>
      <c r="K90">
        <f t="shared" si="3"/>
        <v>4.3180555555518367</v>
      </c>
      <c r="L90" t="s">
        <v>16</v>
      </c>
      <c r="M90">
        <v>4</v>
      </c>
    </row>
    <row r="91" spans="1:13" x14ac:dyDescent="0.55000000000000004">
      <c r="A91">
        <v>90</v>
      </c>
      <c r="B91" t="s">
        <v>106</v>
      </c>
      <c r="C91" t="s">
        <v>15</v>
      </c>
      <c r="D91">
        <v>54730</v>
      </c>
      <c r="E91">
        <v>6</v>
      </c>
      <c r="F91" s="1">
        <v>43508.302777777775</v>
      </c>
      <c r="G91" s="3">
        <v>43508.302777777775</v>
      </c>
      <c r="H91" s="4">
        <v>43508.302777777775</v>
      </c>
      <c r="I91" s="2">
        <f t="shared" si="4"/>
        <v>6.9444443943211809E-4</v>
      </c>
      <c r="J91" s="5">
        <f t="shared" si="5"/>
        <v>6.9444443943211809E-4</v>
      </c>
      <c r="K91">
        <f t="shared" si="3"/>
        <v>3.8020833333284827</v>
      </c>
      <c r="L91" t="s">
        <v>16</v>
      </c>
      <c r="M91">
        <v>4</v>
      </c>
    </row>
    <row r="92" spans="1:13" x14ac:dyDescent="0.55000000000000004">
      <c r="A92">
        <v>91</v>
      </c>
      <c r="B92" t="s">
        <v>107</v>
      </c>
      <c r="C92" t="s">
        <v>15</v>
      </c>
      <c r="D92">
        <v>75208</v>
      </c>
      <c r="E92">
        <v>9</v>
      </c>
      <c r="F92" s="1">
        <v>43508.302083333336</v>
      </c>
      <c r="G92" s="3">
        <v>43508.302083333336</v>
      </c>
      <c r="H92" s="4">
        <v>43508.302083333336</v>
      </c>
      <c r="I92" s="2">
        <f t="shared" si="4"/>
        <v>5.5555555591126904E-3</v>
      </c>
      <c r="J92" s="5">
        <f t="shared" si="5"/>
        <v>5.5555555591126904E-3</v>
      </c>
      <c r="K92">
        <f t="shared" si="3"/>
        <v>3.8013888888890506</v>
      </c>
      <c r="L92" t="s">
        <v>16</v>
      </c>
      <c r="M92">
        <v>3</v>
      </c>
    </row>
    <row r="93" spans="1:13" x14ac:dyDescent="0.55000000000000004">
      <c r="A93">
        <v>92</v>
      </c>
      <c r="B93" t="s">
        <v>108</v>
      </c>
      <c r="C93" t="s">
        <v>15</v>
      </c>
      <c r="D93">
        <v>58606</v>
      </c>
      <c r="E93">
        <v>7</v>
      </c>
      <c r="F93" s="1">
        <v>43508.296527777777</v>
      </c>
      <c r="G93" s="3">
        <v>43508.296527777777</v>
      </c>
      <c r="H93" s="4">
        <v>43508.296527777777</v>
      </c>
      <c r="I93" s="2">
        <f t="shared" si="4"/>
        <v>1.3888888861401938E-3</v>
      </c>
      <c r="J93" s="5">
        <f t="shared" si="5"/>
        <v>1.3888888861401938E-3</v>
      </c>
      <c r="K93">
        <f t="shared" si="3"/>
        <v>3.7958333333299379</v>
      </c>
      <c r="L93" t="s">
        <v>16</v>
      </c>
      <c r="M93">
        <v>1</v>
      </c>
    </row>
    <row r="94" spans="1:13" x14ac:dyDescent="0.55000000000000004">
      <c r="A94">
        <v>93</v>
      </c>
      <c r="B94" t="s">
        <v>109</v>
      </c>
      <c r="C94" t="s">
        <v>15</v>
      </c>
      <c r="D94">
        <v>82036</v>
      </c>
      <c r="E94">
        <v>10</v>
      </c>
      <c r="F94" s="1">
        <v>43508.295138888891</v>
      </c>
      <c r="G94" s="3">
        <v>43508.295138888891</v>
      </c>
      <c r="H94" s="4">
        <v>43508.295138888891</v>
      </c>
      <c r="I94" s="2">
        <f t="shared" si="4"/>
        <v>4.166666665696539E-3</v>
      </c>
      <c r="J94" s="5">
        <f t="shared" si="5"/>
        <v>4.166666665696539E-3</v>
      </c>
      <c r="K94">
        <f t="shared" si="3"/>
        <v>3.7944444444437977</v>
      </c>
      <c r="L94" t="s">
        <v>22</v>
      </c>
      <c r="M94">
        <v>8</v>
      </c>
    </row>
    <row r="95" spans="1:13" x14ac:dyDescent="0.55000000000000004">
      <c r="A95">
        <v>94</v>
      </c>
      <c r="B95" t="s">
        <v>110</v>
      </c>
      <c r="C95" t="s">
        <v>15</v>
      </c>
      <c r="D95">
        <v>33812</v>
      </c>
      <c r="E95">
        <v>4</v>
      </c>
      <c r="F95" s="1">
        <v>43508.290972222225</v>
      </c>
      <c r="G95" s="3">
        <v>43508.290972222225</v>
      </c>
      <c r="H95" s="4">
        <v>43508.290972222225</v>
      </c>
      <c r="I95" s="2">
        <f t="shared" si="4"/>
        <v>7.6388888919609599E-3</v>
      </c>
      <c r="J95" s="5">
        <f t="shared" si="5"/>
        <v>7.6388888919609599E-3</v>
      </c>
      <c r="K95">
        <f t="shared" si="3"/>
        <v>3.7902777777781012</v>
      </c>
      <c r="L95" t="s">
        <v>22</v>
      </c>
      <c r="M95">
        <v>3</v>
      </c>
    </row>
    <row r="96" spans="1:13" x14ac:dyDescent="0.55000000000000004">
      <c r="A96">
        <v>95</v>
      </c>
      <c r="B96" t="s">
        <v>111</v>
      </c>
      <c r="C96" t="s">
        <v>15</v>
      </c>
      <c r="D96">
        <v>19575</v>
      </c>
      <c r="E96">
        <v>2</v>
      </c>
      <c r="F96" s="1">
        <v>43508.283333333333</v>
      </c>
      <c r="G96" s="3">
        <v>43508.283333333333</v>
      </c>
      <c r="H96" s="4">
        <v>43508.283333333333</v>
      </c>
      <c r="I96" s="2">
        <f t="shared" si="4"/>
        <v>6.944444467080757E-4</v>
      </c>
      <c r="J96" s="5">
        <f t="shared" si="5"/>
        <v>6.944444467080757E-4</v>
      </c>
      <c r="K96">
        <f t="shared" si="3"/>
        <v>3.7826388888861402</v>
      </c>
      <c r="L96" t="s">
        <v>22</v>
      </c>
      <c r="M96">
        <v>1</v>
      </c>
    </row>
    <row r="97" spans="1:13" x14ac:dyDescent="0.55000000000000004">
      <c r="A97">
        <v>96</v>
      </c>
      <c r="B97" t="s">
        <v>112</v>
      </c>
      <c r="C97" t="s">
        <v>15</v>
      </c>
      <c r="D97">
        <v>12739</v>
      </c>
      <c r="E97">
        <v>1</v>
      </c>
      <c r="F97" s="1">
        <v>43508.282638888886</v>
      </c>
      <c r="G97" s="3">
        <v>43508.282638888886</v>
      </c>
      <c r="H97" s="4">
        <v>43508.282638888886</v>
      </c>
      <c r="I97" s="2">
        <f t="shared" si="4"/>
        <v>0.37916666666569654</v>
      </c>
      <c r="J97" s="5">
        <f t="shared" si="5"/>
        <v>0.37916666666569654</v>
      </c>
      <c r="K97">
        <f t="shared" si="3"/>
        <v>3.7819444444394321</v>
      </c>
      <c r="L97" t="s">
        <v>22</v>
      </c>
      <c r="M97">
        <v>1</v>
      </c>
    </row>
    <row r="98" spans="1:13" x14ac:dyDescent="0.55000000000000004">
      <c r="A98">
        <v>97</v>
      </c>
      <c r="B98" t="s">
        <v>113</v>
      </c>
      <c r="C98" t="s">
        <v>15</v>
      </c>
      <c r="D98">
        <v>17220</v>
      </c>
      <c r="E98">
        <v>2</v>
      </c>
      <c r="F98" s="1">
        <v>43507.90347222222</v>
      </c>
      <c r="G98" s="3">
        <v>43507.90347222222</v>
      </c>
      <c r="H98" s="4">
        <v>43507.90347222222</v>
      </c>
      <c r="I98" s="2">
        <f t="shared" si="4"/>
        <v>3.9583333331393078E-2</v>
      </c>
      <c r="J98" s="5">
        <f t="shared" si="5"/>
        <v>3.9583333331393078E-2</v>
      </c>
      <c r="K98">
        <f t="shared" si="3"/>
        <v>3.4027777777737356</v>
      </c>
      <c r="L98" t="s">
        <v>16</v>
      </c>
      <c r="M98">
        <v>1</v>
      </c>
    </row>
    <row r="99" spans="1:13" x14ac:dyDescent="0.55000000000000004">
      <c r="A99">
        <v>98</v>
      </c>
      <c r="B99" t="s">
        <v>114</v>
      </c>
      <c r="C99" t="s">
        <v>15</v>
      </c>
      <c r="D99">
        <v>21652</v>
      </c>
      <c r="E99">
        <v>2</v>
      </c>
      <c r="F99" s="1">
        <v>43507.863888888889</v>
      </c>
      <c r="G99" s="3">
        <v>43507.863888888889</v>
      </c>
      <c r="H99" s="4">
        <v>43507.863888888889</v>
      </c>
      <c r="I99" s="2">
        <f t="shared" si="4"/>
        <v>0.1680555555576575</v>
      </c>
      <c r="J99" s="5">
        <f t="shared" si="5"/>
        <v>0.1680555555576575</v>
      </c>
      <c r="K99">
        <f t="shared" si="3"/>
        <v>3.3631944444423425</v>
      </c>
      <c r="L99" t="s">
        <v>16</v>
      </c>
      <c r="M99">
        <v>2</v>
      </c>
    </row>
    <row r="100" spans="1:13" x14ac:dyDescent="0.55000000000000004">
      <c r="A100">
        <v>99</v>
      </c>
      <c r="B100" t="s">
        <v>115</v>
      </c>
      <c r="C100" t="s">
        <v>15</v>
      </c>
      <c r="D100">
        <v>37328</v>
      </c>
      <c r="E100">
        <v>4</v>
      </c>
      <c r="F100" s="1">
        <v>43507.695833333331</v>
      </c>
      <c r="G100" s="3">
        <v>43507.695833333331</v>
      </c>
      <c r="H100" s="4">
        <v>43507.695833333331</v>
      </c>
      <c r="I100" s="2">
        <f t="shared" si="4"/>
        <v>0.17847222222189885</v>
      </c>
      <c r="J100" s="5">
        <f t="shared" si="5"/>
        <v>0.17847222222189885</v>
      </c>
      <c r="K100">
        <f t="shared" si="3"/>
        <v>3.195138888884685</v>
      </c>
      <c r="L100" t="s">
        <v>16</v>
      </c>
      <c r="M100">
        <v>2</v>
      </c>
    </row>
    <row r="101" spans="1:13" x14ac:dyDescent="0.55000000000000004">
      <c r="A101">
        <v>100</v>
      </c>
      <c r="B101" t="s">
        <v>116</v>
      </c>
      <c r="C101" t="s">
        <v>15</v>
      </c>
      <c r="D101">
        <v>22939</v>
      </c>
      <c r="E101">
        <v>2</v>
      </c>
      <c r="F101" s="1">
        <v>43507.517361111109</v>
      </c>
      <c r="G101" s="3">
        <v>43507.517361111109</v>
      </c>
      <c r="H101" s="4">
        <v>43507.517361111109</v>
      </c>
      <c r="I101" s="2">
        <f t="shared" si="4"/>
        <v>7.4305555550381541E-2</v>
      </c>
      <c r="J101" s="5">
        <f t="shared" si="5"/>
        <v>7.4305555550381541E-2</v>
      </c>
      <c r="K101">
        <f t="shared" si="3"/>
        <v>3.0166666666627862</v>
      </c>
      <c r="L101" t="s">
        <v>16</v>
      </c>
      <c r="M101">
        <v>1</v>
      </c>
    </row>
    <row r="102" spans="1:13" x14ac:dyDescent="0.55000000000000004">
      <c r="A102">
        <v>101</v>
      </c>
      <c r="B102" t="s">
        <v>117</v>
      </c>
      <c r="C102" t="s">
        <v>15</v>
      </c>
      <c r="D102">
        <v>18611</v>
      </c>
      <c r="E102">
        <v>2</v>
      </c>
      <c r="F102" s="1">
        <v>43507.443055555559</v>
      </c>
      <c r="G102" s="3">
        <v>43507.443055555559</v>
      </c>
      <c r="H102" s="4">
        <v>43507.443055555559</v>
      </c>
      <c r="I102" s="2">
        <f t="shared" si="4"/>
        <v>7.9861111116770189E-2</v>
      </c>
      <c r="J102" s="5">
        <f t="shared" si="5"/>
        <v>7.9861111116770189E-2</v>
      </c>
      <c r="K102">
        <f t="shared" si="3"/>
        <v>2.9423611111124046</v>
      </c>
      <c r="L102" t="s">
        <v>16</v>
      </c>
      <c r="M102">
        <v>1</v>
      </c>
    </row>
    <row r="103" spans="1:13" x14ac:dyDescent="0.55000000000000004">
      <c r="A103">
        <v>102</v>
      </c>
      <c r="B103" t="s">
        <v>118</v>
      </c>
      <c r="C103" t="s">
        <v>15</v>
      </c>
      <c r="D103">
        <v>17409</v>
      </c>
      <c r="E103">
        <v>2</v>
      </c>
      <c r="F103" s="1">
        <v>43507.363194444442</v>
      </c>
      <c r="G103" s="3">
        <v>43507.363194444442</v>
      </c>
      <c r="H103" s="4">
        <v>43507.363194444442</v>
      </c>
      <c r="I103" s="2">
        <f t="shared" si="4"/>
        <v>6.2499999985448085E-3</v>
      </c>
      <c r="J103" s="5">
        <f t="shared" si="5"/>
        <v>6.2499999985448085E-3</v>
      </c>
      <c r="K103">
        <f t="shared" si="3"/>
        <v>2.8624999999956344</v>
      </c>
      <c r="L103" t="s">
        <v>16</v>
      </c>
      <c r="M103">
        <v>1</v>
      </c>
    </row>
    <row r="104" spans="1:13" x14ac:dyDescent="0.55000000000000004">
      <c r="A104">
        <v>103</v>
      </c>
      <c r="B104" t="s">
        <v>119</v>
      </c>
      <c r="C104" t="s">
        <v>15</v>
      </c>
      <c r="D104">
        <v>15792</v>
      </c>
      <c r="E104">
        <v>1</v>
      </c>
      <c r="F104" s="1">
        <v>43507.356944444444</v>
      </c>
      <c r="G104" s="3">
        <v>43507.356944444444</v>
      </c>
      <c r="H104" s="4">
        <v>43507.356944444444</v>
      </c>
      <c r="I104" s="2">
        <f t="shared" si="4"/>
        <v>6.944444467080757E-4</v>
      </c>
      <c r="J104" s="5">
        <f t="shared" si="5"/>
        <v>6.944444467080757E-4</v>
      </c>
      <c r="K104">
        <f t="shared" si="3"/>
        <v>2.8562499999970896</v>
      </c>
      <c r="L104" t="s">
        <v>16</v>
      </c>
      <c r="M104">
        <v>1</v>
      </c>
    </row>
    <row r="105" spans="1:13" x14ac:dyDescent="0.55000000000000004">
      <c r="A105">
        <v>104</v>
      </c>
      <c r="B105" t="s">
        <v>120</v>
      </c>
      <c r="C105" t="s">
        <v>15</v>
      </c>
      <c r="D105">
        <v>14025</v>
      </c>
      <c r="E105">
        <v>1</v>
      </c>
      <c r="F105" s="1">
        <v>43507.356249999997</v>
      </c>
      <c r="G105" s="3">
        <v>43507.356249999997</v>
      </c>
      <c r="H105" s="4">
        <v>43507.356249999997</v>
      </c>
      <c r="I105" s="2">
        <f t="shared" si="4"/>
        <v>0.42361111110949423</v>
      </c>
      <c r="J105" s="5">
        <f t="shared" si="5"/>
        <v>0.42361111110949423</v>
      </c>
      <c r="K105">
        <f t="shared" si="3"/>
        <v>2.8555555555503815</v>
      </c>
      <c r="L105" t="s">
        <v>16</v>
      </c>
      <c r="M105">
        <v>1</v>
      </c>
    </row>
    <row r="106" spans="1:13" x14ac:dyDescent="0.55000000000000004">
      <c r="A106">
        <v>105</v>
      </c>
      <c r="B106" t="s">
        <v>121</v>
      </c>
      <c r="C106" t="s">
        <v>15</v>
      </c>
      <c r="D106">
        <v>16539</v>
      </c>
      <c r="E106">
        <v>1</v>
      </c>
      <c r="F106" s="1">
        <v>43506.932638888888</v>
      </c>
      <c r="G106" s="3">
        <v>43506.932638888888</v>
      </c>
      <c r="H106" s="4">
        <v>43506.932638888888</v>
      </c>
      <c r="I106" s="2">
        <f t="shared" si="4"/>
        <v>0.74166666666860692</v>
      </c>
      <c r="J106" s="5">
        <f t="shared" si="5"/>
        <v>0.74166666666860692</v>
      </c>
      <c r="K106">
        <f t="shared" si="3"/>
        <v>2.4319444444408873</v>
      </c>
      <c r="L106" t="s">
        <v>16</v>
      </c>
      <c r="M106">
        <v>1</v>
      </c>
    </row>
    <row r="107" spans="1:13" x14ac:dyDescent="0.55000000000000004">
      <c r="A107">
        <v>106</v>
      </c>
      <c r="B107" t="s">
        <v>122</v>
      </c>
      <c r="C107" t="s">
        <v>15</v>
      </c>
      <c r="D107">
        <v>80799</v>
      </c>
      <c r="E107">
        <v>9</v>
      </c>
      <c r="F107" s="1">
        <v>43506.190972222219</v>
      </c>
      <c r="G107" s="3">
        <v>43506.190972222219</v>
      </c>
      <c r="H107" s="4">
        <v>43506.190972222219</v>
      </c>
      <c r="I107" s="2">
        <f t="shared" si="4"/>
        <v>1.5277777776645962E-2</v>
      </c>
      <c r="J107" s="5">
        <f t="shared" si="5"/>
        <v>1.5277777776645962E-2</v>
      </c>
      <c r="K107">
        <f t="shared" si="3"/>
        <v>1.6902777777722804</v>
      </c>
      <c r="L107" t="s">
        <v>16</v>
      </c>
      <c r="M107">
        <v>12</v>
      </c>
    </row>
    <row r="108" spans="1:13" x14ac:dyDescent="0.55000000000000004">
      <c r="A108">
        <v>107</v>
      </c>
      <c r="B108" t="s">
        <v>123</v>
      </c>
      <c r="C108" t="s">
        <v>15</v>
      </c>
      <c r="D108">
        <v>18926</v>
      </c>
      <c r="E108">
        <v>2</v>
      </c>
      <c r="F108" s="1">
        <v>43506.175694444442</v>
      </c>
      <c r="G108" s="3">
        <v>43506.175694444442</v>
      </c>
      <c r="H108" s="4">
        <v>43506.175694444442</v>
      </c>
      <c r="I108" s="2">
        <f t="shared" si="4"/>
        <v>0</v>
      </c>
      <c r="J108" s="5">
        <f t="shared" si="5"/>
        <v>0</v>
      </c>
      <c r="K108">
        <f t="shared" si="3"/>
        <v>1.6749999999956344</v>
      </c>
      <c r="L108" t="s">
        <v>16</v>
      </c>
      <c r="M108">
        <v>2</v>
      </c>
    </row>
    <row r="109" spans="1:13" x14ac:dyDescent="0.55000000000000004">
      <c r="A109">
        <v>108</v>
      </c>
      <c r="B109" t="s">
        <v>124</v>
      </c>
      <c r="C109" t="s">
        <v>15</v>
      </c>
      <c r="D109">
        <v>22058</v>
      </c>
      <c r="E109">
        <v>2</v>
      </c>
      <c r="F109" s="1">
        <v>43506.175694444442</v>
      </c>
      <c r="G109" s="3">
        <v>43506.175694444442</v>
      </c>
      <c r="H109" s="4">
        <v>43506.175694444442</v>
      </c>
      <c r="I109" s="2">
        <f t="shared" si="4"/>
        <v>0.18541666666715173</v>
      </c>
      <c r="J109" s="5">
        <f t="shared" si="5"/>
        <v>0.18541666666715173</v>
      </c>
      <c r="K109">
        <f t="shared" si="3"/>
        <v>1.6749999999956344</v>
      </c>
      <c r="L109" t="s">
        <v>22</v>
      </c>
      <c r="M109">
        <v>1</v>
      </c>
    </row>
    <row r="110" spans="1:13" x14ac:dyDescent="0.55000000000000004">
      <c r="A110">
        <v>109</v>
      </c>
      <c r="B110" t="s">
        <v>125</v>
      </c>
      <c r="C110" t="s">
        <v>15</v>
      </c>
      <c r="D110">
        <v>18196</v>
      </c>
      <c r="E110">
        <v>2</v>
      </c>
      <c r="F110" s="1">
        <v>43505.990277777775</v>
      </c>
      <c r="G110" s="3">
        <v>43505.990277777775</v>
      </c>
      <c r="H110" s="4">
        <v>43505.990277777775</v>
      </c>
      <c r="I110" s="2">
        <f t="shared" si="4"/>
        <v>0.38541666666424135</v>
      </c>
      <c r="J110" s="5">
        <f t="shared" si="5"/>
        <v>0.38541666666424135</v>
      </c>
      <c r="K110">
        <f t="shared" si="3"/>
        <v>1.4895833333284827</v>
      </c>
      <c r="L110" t="s">
        <v>16</v>
      </c>
      <c r="M110">
        <v>1</v>
      </c>
    </row>
    <row r="111" spans="1:13" x14ac:dyDescent="0.55000000000000004">
      <c r="A111">
        <v>110</v>
      </c>
      <c r="B111" t="s">
        <v>126</v>
      </c>
      <c r="C111" t="s">
        <v>15</v>
      </c>
      <c r="D111">
        <v>19158</v>
      </c>
      <c r="E111">
        <v>2</v>
      </c>
      <c r="F111" s="1">
        <v>43505.604861111111</v>
      </c>
      <c r="G111" s="3">
        <v>43505.604861111111</v>
      </c>
      <c r="H111" s="4">
        <v>43505.604861111111</v>
      </c>
      <c r="I111" s="2">
        <f t="shared" si="4"/>
        <v>0.20625000000291038</v>
      </c>
      <c r="J111" s="5">
        <f t="shared" si="5"/>
        <v>0.20625000000291038</v>
      </c>
      <c r="K111">
        <f t="shared" si="3"/>
        <v>1.1041666666642413</v>
      </c>
      <c r="L111" t="s">
        <v>16</v>
      </c>
      <c r="M111">
        <v>1</v>
      </c>
    </row>
    <row r="112" spans="1:13" x14ac:dyDescent="0.55000000000000004">
      <c r="A112">
        <v>111</v>
      </c>
      <c r="B112" t="s">
        <v>127</v>
      </c>
      <c r="C112" t="s">
        <v>15</v>
      </c>
      <c r="D112">
        <v>23445</v>
      </c>
      <c r="E112">
        <v>2</v>
      </c>
      <c r="F112" s="1">
        <v>43505.398611111108</v>
      </c>
      <c r="G112" s="3">
        <v>43505.398611111108</v>
      </c>
      <c r="H112" s="4">
        <v>43505.398611111108</v>
      </c>
      <c r="I112" s="2">
        <f t="shared" si="4"/>
        <v>2.6388888887595385E-2</v>
      </c>
      <c r="J112" s="5">
        <f t="shared" si="5"/>
        <v>2.6388888887595385E-2</v>
      </c>
      <c r="K112">
        <f t="shared" si="3"/>
        <v>0.89791666666133096</v>
      </c>
      <c r="L112" t="s">
        <v>16</v>
      </c>
      <c r="M112">
        <v>1</v>
      </c>
    </row>
    <row r="113" spans="1:13" x14ac:dyDescent="0.55000000000000004">
      <c r="A113">
        <v>112</v>
      </c>
      <c r="B113" t="s">
        <v>128</v>
      </c>
      <c r="C113" t="s">
        <v>15</v>
      </c>
      <c r="D113">
        <v>47318</v>
      </c>
      <c r="E113">
        <v>5</v>
      </c>
      <c r="F113" s="1">
        <v>43505.37222222222</v>
      </c>
      <c r="G113" s="3">
        <v>43505.37222222222</v>
      </c>
      <c r="H113" s="4">
        <v>43505.37222222222</v>
      </c>
      <c r="I113" s="2">
        <f t="shared" si="4"/>
        <v>0.44999999999708962</v>
      </c>
      <c r="J113" s="5">
        <f t="shared" si="5"/>
        <v>0.44999999999708962</v>
      </c>
      <c r="K113">
        <f t="shared" si="3"/>
        <v>0.87152777777373558</v>
      </c>
      <c r="L113" t="s">
        <v>22</v>
      </c>
      <c r="M113">
        <v>5</v>
      </c>
    </row>
    <row r="114" spans="1:13" x14ac:dyDescent="0.55000000000000004">
      <c r="A114">
        <v>113</v>
      </c>
      <c r="B114" t="s">
        <v>129</v>
      </c>
      <c r="C114" t="s">
        <v>15</v>
      </c>
      <c r="D114">
        <v>26903</v>
      </c>
      <c r="E114">
        <v>3</v>
      </c>
      <c r="F114" s="1">
        <v>43504.922222222223</v>
      </c>
      <c r="G114" s="3">
        <v>43504.922222222223</v>
      </c>
      <c r="H114" s="4">
        <v>43504.922222222223</v>
      </c>
      <c r="I114" s="2">
        <f t="shared" si="4"/>
        <v>1.3194444443797693E-2</v>
      </c>
      <c r="J114" s="5">
        <f t="shared" si="5"/>
        <v>1.3194444443797693E-2</v>
      </c>
      <c r="K114">
        <f t="shared" si="3"/>
        <v>0.42152777777664596</v>
      </c>
      <c r="L114" t="s">
        <v>16</v>
      </c>
      <c r="M114">
        <v>2</v>
      </c>
    </row>
    <row r="115" spans="1:13" x14ac:dyDescent="0.55000000000000004">
      <c r="A115">
        <v>114</v>
      </c>
      <c r="B115" t="s">
        <v>130</v>
      </c>
      <c r="C115" t="s">
        <v>15</v>
      </c>
      <c r="D115">
        <v>18458</v>
      </c>
      <c r="E115">
        <v>2</v>
      </c>
      <c r="F115" s="1">
        <v>43504.90902777778</v>
      </c>
      <c r="G115" s="3">
        <v>43504.90902777778</v>
      </c>
      <c r="H115" s="4">
        <v>43504.90902777778</v>
      </c>
      <c r="I115" s="2">
        <f t="shared" si="4"/>
        <v>9.7222222248092294E-3</v>
      </c>
      <c r="J115" s="5">
        <f t="shared" si="5"/>
        <v>9.7222222248092294E-3</v>
      </c>
      <c r="K115">
        <f t="shared" si="3"/>
        <v>0.40833333333284827</v>
      </c>
      <c r="L115" t="s">
        <v>16</v>
      </c>
      <c r="M115">
        <v>1</v>
      </c>
    </row>
    <row r="116" spans="1:13" x14ac:dyDescent="0.55000000000000004">
      <c r="A116">
        <v>115</v>
      </c>
      <c r="B116" t="s">
        <v>131</v>
      </c>
      <c r="C116" t="s">
        <v>15</v>
      </c>
      <c r="D116">
        <v>18279</v>
      </c>
      <c r="E116">
        <v>2</v>
      </c>
      <c r="F116" s="1">
        <v>43504.899305555555</v>
      </c>
      <c r="G116" s="3">
        <v>43504.899305555555</v>
      </c>
      <c r="H116" s="4">
        <v>43504.899305555555</v>
      </c>
      <c r="I116" s="2">
        <f t="shared" si="4"/>
        <v>1.3888888861401938E-3</v>
      </c>
      <c r="J116" s="5">
        <f t="shared" si="5"/>
        <v>1.3888888861401938E-3</v>
      </c>
      <c r="K116">
        <f t="shared" si="3"/>
        <v>0.39861111110803904</v>
      </c>
      <c r="L116" t="s">
        <v>16</v>
      </c>
      <c r="M116">
        <v>1</v>
      </c>
    </row>
    <row r="117" spans="1:13" x14ac:dyDescent="0.55000000000000004">
      <c r="A117">
        <v>116</v>
      </c>
      <c r="B117" t="s">
        <v>132</v>
      </c>
      <c r="C117" t="s">
        <v>15</v>
      </c>
      <c r="D117">
        <v>17020</v>
      </c>
      <c r="E117">
        <v>2</v>
      </c>
      <c r="F117" s="1">
        <v>43504.897916666669</v>
      </c>
      <c r="G117" s="3">
        <v>43504.897916666669</v>
      </c>
      <c r="H117" s="4">
        <v>43504.897916666669</v>
      </c>
      <c r="I117" s="2">
        <f t="shared" si="4"/>
        <v>2.2222222221898846E-2</v>
      </c>
      <c r="J117" s="5">
        <f t="shared" si="5"/>
        <v>2.2222222221898846E-2</v>
      </c>
      <c r="K117">
        <f t="shared" si="3"/>
        <v>0.39722222222189885</v>
      </c>
      <c r="L117" t="s">
        <v>16</v>
      </c>
      <c r="M117">
        <v>1</v>
      </c>
    </row>
    <row r="118" spans="1:13" x14ac:dyDescent="0.55000000000000004">
      <c r="A118">
        <v>117</v>
      </c>
      <c r="B118" t="s">
        <v>133</v>
      </c>
      <c r="C118" t="s">
        <v>15</v>
      </c>
      <c r="D118">
        <v>18481</v>
      </c>
      <c r="E118">
        <v>2</v>
      </c>
      <c r="F118" s="1">
        <v>43504.875694444447</v>
      </c>
      <c r="G118" s="3">
        <v>43504.875694444447</v>
      </c>
      <c r="H118" s="4">
        <v>43504.875694444447</v>
      </c>
      <c r="I118" s="2">
        <f t="shared" si="4"/>
        <v>2.0833333328482695E-3</v>
      </c>
      <c r="J118" s="5">
        <f t="shared" si="5"/>
        <v>2.0833333328482695E-3</v>
      </c>
      <c r="K118">
        <f t="shared" si="3"/>
        <v>0.375</v>
      </c>
      <c r="L118" t="s">
        <v>16</v>
      </c>
      <c r="M118">
        <v>1</v>
      </c>
    </row>
    <row r="119" spans="1:13" x14ac:dyDescent="0.55000000000000004">
      <c r="A119">
        <v>118</v>
      </c>
      <c r="B119" t="s">
        <v>134</v>
      </c>
      <c r="C119" t="s">
        <v>15</v>
      </c>
      <c r="D119">
        <v>17307</v>
      </c>
      <c r="E119">
        <v>2</v>
      </c>
      <c r="F119" s="1">
        <v>43504.873611111114</v>
      </c>
      <c r="G119" s="3">
        <v>43504.873611111114</v>
      </c>
      <c r="H119" s="4">
        <v>43504.873611111114</v>
      </c>
      <c r="I119" s="2">
        <f t="shared" si="4"/>
        <v>6.944444467080757E-4</v>
      </c>
      <c r="J119" s="5">
        <f t="shared" si="5"/>
        <v>6.944444467080757E-4</v>
      </c>
      <c r="K119">
        <f t="shared" si="3"/>
        <v>0.37291666666715173</v>
      </c>
      <c r="L119" t="s">
        <v>16</v>
      </c>
      <c r="M119">
        <v>1</v>
      </c>
    </row>
    <row r="120" spans="1:13" x14ac:dyDescent="0.55000000000000004">
      <c r="A120">
        <v>119</v>
      </c>
      <c r="B120" t="s">
        <v>135</v>
      </c>
      <c r="C120" t="s">
        <v>15</v>
      </c>
      <c r="D120">
        <v>19486</v>
      </c>
      <c r="E120">
        <v>2</v>
      </c>
      <c r="F120" s="1">
        <v>43504.872916666667</v>
      </c>
      <c r="G120" s="3">
        <v>43504.872916666667</v>
      </c>
      <c r="H120" s="4">
        <v>43504.872916666667</v>
      </c>
      <c r="I120" s="2">
        <f t="shared" si="4"/>
        <v>1.3888888861401938E-3</v>
      </c>
      <c r="J120" s="5">
        <f t="shared" si="5"/>
        <v>1.3888888861401938E-3</v>
      </c>
      <c r="K120">
        <f t="shared" si="3"/>
        <v>0.37222222222044365</v>
      </c>
      <c r="L120" t="s">
        <v>16</v>
      </c>
      <c r="M120">
        <v>1</v>
      </c>
    </row>
    <row r="121" spans="1:13" x14ac:dyDescent="0.55000000000000004">
      <c r="A121">
        <v>120</v>
      </c>
      <c r="B121" t="s">
        <v>136</v>
      </c>
      <c r="C121" t="s">
        <v>15</v>
      </c>
      <c r="D121">
        <v>23516</v>
      </c>
      <c r="E121">
        <v>2</v>
      </c>
      <c r="F121" s="1">
        <v>43504.871527777781</v>
      </c>
      <c r="G121" s="3">
        <v>43504.871527777781</v>
      </c>
      <c r="H121" s="4">
        <v>43504.871527777781</v>
      </c>
      <c r="I121" s="2">
        <f t="shared" si="4"/>
        <v>6.944444467080757E-4</v>
      </c>
      <c r="J121" s="5">
        <f t="shared" si="5"/>
        <v>6.944444467080757E-4</v>
      </c>
      <c r="K121">
        <f t="shared" si="3"/>
        <v>0.37083333333430346</v>
      </c>
      <c r="L121" t="s">
        <v>16</v>
      </c>
      <c r="M121">
        <v>1</v>
      </c>
    </row>
    <row r="122" spans="1:13" x14ac:dyDescent="0.55000000000000004">
      <c r="A122">
        <v>121</v>
      </c>
      <c r="B122" t="s">
        <v>137</v>
      </c>
      <c r="C122" t="s">
        <v>15</v>
      </c>
      <c r="D122">
        <v>19256</v>
      </c>
      <c r="E122">
        <v>2</v>
      </c>
      <c r="F122" s="1">
        <v>43504.870833333334</v>
      </c>
      <c r="G122" s="3">
        <v>43504.870833333334</v>
      </c>
      <c r="H122" s="4">
        <v>43504.870833333334</v>
      </c>
      <c r="I122" s="2">
        <f t="shared" si="4"/>
        <v>4.3750000004365575E-2</v>
      </c>
      <c r="J122" s="5">
        <f t="shared" si="5"/>
        <v>4.3750000004365575E-2</v>
      </c>
      <c r="K122">
        <f t="shared" si="3"/>
        <v>0.37013888888759539</v>
      </c>
      <c r="L122" t="s">
        <v>16</v>
      </c>
      <c r="M122">
        <v>1</v>
      </c>
    </row>
    <row r="123" spans="1:13" x14ac:dyDescent="0.55000000000000004">
      <c r="A123">
        <v>122</v>
      </c>
      <c r="B123" t="s">
        <v>138</v>
      </c>
      <c r="C123" t="s">
        <v>15</v>
      </c>
      <c r="D123">
        <v>24550</v>
      </c>
      <c r="E123">
        <v>2</v>
      </c>
      <c r="F123" s="1">
        <v>43504.82708333333</v>
      </c>
      <c r="G123" s="3">
        <v>43504.82708333333</v>
      </c>
      <c r="H123" s="4">
        <v>43504.82708333333</v>
      </c>
      <c r="I123" s="2">
        <f t="shared" si="4"/>
        <v>1.9444444442342501E-2</v>
      </c>
      <c r="J123" s="5">
        <f t="shared" si="5"/>
        <v>1.9444444442342501E-2</v>
      </c>
      <c r="K123">
        <f t="shared" si="3"/>
        <v>0.32638888888322981</v>
      </c>
      <c r="L123" t="s">
        <v>16</v>
      </c>
      <c r="M123">
        <v>1</v>
      </c>
    </row>
    <row r="124" spans="1:13" x14ac:dyDescent="0.55000000000000004">
      <c r="A124">
        <v>123</v>
      </c>
      <c r="B124" t="s">
        <v>139</v>
      </c>
      <c r="C124" t="s">
        <v>15</v>
      </c>
      <c r="D124">
        <v>22913</v>
      </c>
      <c r="E124">
        <v>2</v>
      </c>
      <c r="F124" s="1">
        <v>43504.807638888888</v>
      </c>
      <c r="G124" s="3">
        <v>43504.807638888888</v>
      </c>
      <c r="H124" s="4">
        <v>43504.807638888888</v>
      </c>
      <c r="I124" s="2">
        <f t="shared" si="4"/>
        <v>6.944444467080757E-4</v>
      </c>
      <c r="J124" s="5">
        <f t="shared" si="5"/>
        <v>6.944444467080757E-4</v>
      </c>
      <c r="K124">
        <f t="shared" si="3"/>
        <v>0.30694444444088731</v>
      </c>
      <c r="L124" t="s">
        <v>16</v>
      </c>
      <c r="M124">
        <v>1</v>
      </c>
    </row>
    <row r="125" spans="1:13" x14ac:dyDescent="0.55000000000000004">
      <c r="A125">
        <v>124</v>
      </c>
      <c r="B125" t="s">
        <v>140</v>
      </c>
      <c r="C125" t="s">
        <v>15</v>
      </c>
      <c r="D125">
        <v>18358</v>
      </c>
      <c r="E125">
        <v>2</v>
      </c>
      <c r="F125" s="1">
        <v>43504.806944444441</v>
      </c>
      <c r="G125" s="3">
        <v>43504.806944444441</v>
      </c>
      <c r="H125" s="4">
        <v>43504.806944444441</v>
      </c>
      <c r="I125" s="2">
        <f t="shared" si="4"/>
        <v>8.333333331393078E-3</v>
      </c>
      <c r="J125" s="5">
        <f t="shared" si="5"/>
        <v>8.333333331393078E-3</v>
      </c>
      <c r="K125">
        <f t="shared" si="3"/>
        <v>0.30624999999417923</v>
      </c>
      <c r="L125" t="s">
        <v>16</v>
      </c>
      <c r="M125">
        <v>1</v>
      </c>
    </row>
    <row r="126" spans="1:13" x14ac:dyDescent="0.55000000000000004">
      <c r="A126">
        <v>125</v>
      </c>
      <c r="B126" t="s">
        <v>141</v>
      </c>
      <c r="C126" t="s">
        <v>15</v>
      </c>
      <c r="D126">
        <v>16987</v>
      </c>
      <c r="E126">
        <v>1</v>
      </c>
      <c r="F126" s="1">
        <v>43504.798611111109</v>
      </c>
      <c r="G126" s="3">
        <v>43504.798611111109</v>
      </c>
      <c r="H126" s="4">
        <v>43504.798611111109</v>
      </c>
      <c r="I126" s="2">
        <f t="shared" si="4"/>
        <v>4.166666665696539E-3</v>
      </c>
      <c r="J126" s="5">
        <f t="shared" si="5"/>
        <v>4.166666665696539E-3</v>
      </c>
      <c r="K126">
        <f t="shared" si="3"/>
        <v>0.29791666666278616</v>
      </c>
      <c r="L126" t="s">
        <v>16</v>
      </c>
      <c r="M126">
        <v>1</v>
      </c>
    </row>
    <row r="127" spans="1:13" x14ac:dyDescent="0.55000000000000004">
      <c r="A127">
        <v>126</v>
      </c>
      <c r="B127" t="s">
        <v>142</v>
      </c>
      <c r="C127" t="s">
        <v>15</v>
      </c>
      <c r="D127">
        <v>11994</v>
      </c>
      <c r="E127">
        <v>1</v>
      </c>
      <c r="F127" s="1">
        <v>43504.794444444444</v>
      </c>
      <c r="G127" s="3">
        <v>43504.794444444444</v>
      </c>
      <c r="H127" s="4">
        <v>43504.794444444444</v>
      </c>
      <c r="I127" s="2">
        <f t="shared" si="4"/>
        <v>8.8888888887595385E-2</v>
      </c>
      <c r="J127" s="5">
        <f t="shared" si="5"/>
        <v>8.8888888887595385E-2</v>
      </c>
      <c r="K127">
        <f t="shared" si="3"/>
        <v>0.29374999999708962</v>
      </c>
      <c r="L127" t="s">
        <v>16</v>
      </c>
      <c r="M127">
        <v>1</v>
      </c>
    </row>
    <row r="128" spans="1:13" x14ac:dyDescent="0.55000000000000004">
      <c r="A128">
        <v>127</v>
      </c>
      <c r="B128" t="s">
        <v>143</v>
      </c>
      <c r="C128" t="s">
        <v>15</v>
      </c>
      <c r="D128">
        <v>26827</v>
      </c>
      <c r="E128">
        <v>3</v>
      </c>
      <c r="F128" s="1">
        <v>43504.705555555556</v>
      </c>
      <c r="G128" s="3">
        <v>43504.705555555556</v>
      </c>
      <c r="H128" s="4">
        <v>43504.705555555556</v>
      </c>
      <c r="I128" s="2">
        <f t="shared" si="4"/>
        <v>1.1111111110949423E-2</v>
      </c>
      <c r="J128" s="5">
        <f t="shared" si="5"/>
        <v>1.1111111110949423E-2</v>
      </c>
      <c r="K128">
        <f t="shared" si="3"/>
        <v>0.20486111110949423</v>
      </c>
      <c r="L128" t="s">
        <v>16</v>
      </c>
      <c r="M128">
        <v>1</v>
      </c>
    </row>
    <row r="129" spans="1:13" x14ac:dyDescent="0.55000000000000004">
      <c r="A129">
        <v>128</v>
      </c>
      <c r="B129" t="s">
        <v>144</v>
      </c>
      <c r="C129" t="s">
        <v>15</v>
      </c>
      <c r="D129">
        <v>24299</v>
      </c>
      <c r="E129">
        <v>2</v>
      </c>
      <c r="F129" s="1">
        <v>43504.694444444445</v>
      </c>
      <c r="G129" s="3">
        <v>43504.694444444445</v>
      </c>
      <c r="H129" s="4">
        <v>43504.694444444445</v>
      </c>
      <c r="I129" s="2">
        <f t="shared" si="4"/>
        <v>1.3888888861401938E-3</v>
      </c>
      <c r="J129" s="5">
        <f t="shared" si="5"/>
        <v>1.3888888861401938E-3</v>
      </c>
      <c r="K129">
        <f t="shared" si="3"/>
        <v>0.19374999999854481</v>
      </c>
      <c r="L129" t="s">
        <v>16</v>
      </c>
      <c r="M129">
        <v>1</v>
      </c>
    </row>
    <row r="130" spans="1:13" x14ac:dyDescent="0.55000000000000004">
      <c r="A130">
        <v>129</v>
      </c>
      <c r="B130" t="s">
        <v>145</v>
      </c>
      <c r="C130" t="s">
        <v>15</v>
      </c>
      <c r="D130">
        <v>22855</v>
      </c>
      <c r="E130">
        <v>2</v>
      </c>
      <c r="F130" s="1">
        <v>43504.693055555559</v>
      </c>
      <c r="G130" s="3">
        <v>43504.693055555559</v>
      </c>
      <c r="H130" s="4">
        <v>43504.693055555559</v>
      </c>
      <c r="I130" s="2">
        <f t="shared" si="4"/>
        <v>2.9861111113859806E-2</v>
      </c>
      <c r="J130" s="5">
        <f t="shared" si="5"/>
        <v>2.9861111113859806E-2</v>
      </c>
      <c r="K130">
        <f t="shared" ref="K130:K134" si="6">J130+K131</f>
        <v>0.19236111111240461</v>
      </c>
      <c r="L130" t="s">
        <v>16</v>
      </c>
      <c r="M130">
        <v>1</v>
      </c>
    </row>
    <row r="131" spans="1:13" x14ac:dyDescent="0.55000000000000004">
      <c r="A131">
        <v>130</v>
      </c>
      <c r="B131" t="s">
        <v>146</v>
      </c>
      <c r="C131" t="s">
        <v>15</v>
      </c>
      <c r="D131">
        <v>18711</v>
      </c>
      <c r="E131">
        <v>2</v>
      </c>
      <c r="F131" s="1">
        <v>43504.663194444445</v>
      </c>
      <c r="G131" s="3">
        <v>43504.663194444445</v>
      </c>
      <c r="H131" s="4">
        <v>43504.663194444445</v>
      </c>
      <c r="I131" s="2">
        <f t="shared" ref="I131:J136" si="7">ABS(H131-H132)</f>
        <v>2.3611111115314998E-2</v>
      </c>
      <c r="J131" s="5">
        <f t="shared" ref="J131:J136" si="8">I131</f>
        <v>2.3611111115314998E-2</v>
      </c>
      <c r="K131">
        <f t="shared" si="6"/>
        <v>0.16249999999854481</v>
      </c>
      <c r="L131" t="s">
        <v>16</v>
      </c>
      <c r="M131">
        <v>1</v>
      </c>
    </row>
    <row r="132" spans="1:13" x14ac:dyDescent="0.55000000000000004">
      <c r="A132">
        <v>131</v>
      </c>
      <c r="B132" t="s">
        <v>147</v>
      </c>
      <c r="C132" t="s">
        <v>15</v>
      </c>
      <c r="D132">
        <v>27983</v>
      </c>
      <c r="E132">
        <v>3</v>
      </c>
      <c r="F132" s="1">
        <v>43504.63958333333</v>
      </c>
      <c r="G132" s="3">
        <v>43504.63958333333</v>
      </c>
      <c r="H132" s="4">
        <v>43504.63958333333</v>
      </c>
      <c r="I132" s="2">
        <f t="shared" si="7"/>
        <v>5.1388888889050577E-2</v>
      </c>
      <c r="J132" s="5">
        <f t="shared" si="8"/>
        <v>5.1388888889050577E-2</v>
      </c>
      <c r="K132">
        <f t="shared" si="6"/>
        <v>0.13888888888322981</v>
      </c>
      <c r="L132" t="s">
        <v>22</v>
      </c>
      <c r="M132">
        <v>2</v>
      </c>
    </row>
    <row r="133" spans="1:13" x14ac:dyDescent="0.55000000000000004">
      <c r="A133">
        <v>132</v>
      </c>
      <c r="B133" t="s">
        <v>148</v>
      </c>
      <c r="C133" t="s">
        <v>15</v>
      </c>
      <c r="D133">
        <v>20718</v>
      </c>
      <c r="E133">
        <v>2</v>
      </c>
      <c r="F133" s="1">
        <v>43504.588194444441</v>
      </c>
      <c r="G133" s="3">
        <v>43504.588194444441</v>
      </c>
      <c r="H133" s="4">
        <v>43504.588194444441</v>
      </c>
      <c r="I133" s="2">
        <f t="shared" si="7"/>
        <v>1.9444444442342501E-2</v>
      </c>
      <c r="J133" s="5">
        <f t="shared" si="8"/>
        <v>1.9444444442342501E-2</v>
      </c>
      <c r="K133">
        <f t="shared" si="6"/>
        <v>8.7499999994179234E-2</v>
      </c>
      <c r="L133" t="s">
        <v>16</v>
      </c>
      <c r="M133">
        <v>1</v>
      </c>
    </row>
    <row r="134" spans="1:13" x14ac:dyDescent="0.55000000000000004">
      <c r="A134">
        <v>133</v>
      </c>
      <c r="B134" t="s">
        <v>149</v>
      </c>
      <c r="C134" t="s">
        <v>15</v>
      </c>
      <c r="D134">
        <v>19201</v>
      </c>
      <c r="E134">
        <v>2</v>
      </c>
      <c r="F134" s="1">
        <v>43504.568749999999</v>
      </c>
      <c r="G134" s="3">
        <v>43504.568749999999</v>
      </c>
      <c r="H134" s="4">
        <v>43504.568749999999</v>
      </c>
      <c r="I134" s="2">
        <f t="shared" si="7"/>
        <v>6.3888888886140194E-2</v>
      </c>
      <c r="J134" s="5">
        <f t="shared" si="8"/>
        <v>6.3888888886140194E-2</v>
      </c>
      <c r="K134">
        <f t="shared" si="6"/>
        <v>6.8055555551836733E-2</v>
      </c>
      <c r="L134" t="s">
        <v>16</v>
      </c>
      <c r="M134">
        <v>1</v>
      </c>
    </row>
    <row r="135" spans="1:13" x14ac:dyDescent="0.55000000000000004">
      <c r="A135">
        <v>134</v>
      </c>
      <c r="B135" t="s">
        <v>150</v>
      </c>
      <c r="C135" t="s">
        <v>15</v>
      </c>
      <c r="D135">
        <v>22725</v>
      </c>
      <c r="E135">
        <v>2</v>
      </c>
      <c r="F135" s="1">
        <v>43504.504861111112</v>
      </c>
      <c r="G135" s="3">
        <v>43504.504861111112</v>
      </c>
      <c r="H135" s="4">
        <v>43504.504861111112</v>
      </c>
      <c r="I135" s="2">
        <f t="shared" si="7"/>
        <v>4.166666665696539E-3</v>
      </c>
      <c r="J135" s="5">
        <f t="shared" si="8"/>
        <v>4.166666665696539E-3</v>
      </c>
      <c r="K135">
        <f>J135+K136</f>
        <v>4.166666665696539E-3</v>
      </c>
      <c r="L135" t="s">
        <v>16</v>
      </c>
      <c r="M135">
        <v>1</v>
      </c>
    </row>
    <row r="136" spans="1:13" x14ac:dyDescent="0.55000000000000004">
      <c r="A136">
        <v>135</v>
      </c>
      <c r="B136" t="s">
        <v>151</v>
      </c>
      <c r="C136" t="s">
        <v>15</v>
      </c>
      <c r="D136">
        <v>26035</v>
      </c>
      <c r="E136">
        <v>3</v>
      </c>
      <c r="F136" s="1">
        <v>43504.500694444447</v>
      </c>
      <c r="G136" s="3">
        <v>43504.500694444447</v>
      </c>
      <c r="H136" s="4">
        <v>43504.500694444447</v>
      </c>
      <c r="I136" s="2">
        <f t="shared" si="7"/>
        <v>43504</v>
      </c>
      <c r="J136" s="5">
        <v>0</v>
      </c>
      <c r="K136">
        <v>0</v>
      </c>
      <c r="L136" t="s">
        <v>16</v>
      </c>
      <c r="M136">
        <v>1</v>
      </c>
    </row>
    <row r="137" spans="1:13" x14ac:dyDescent="0.55000000000000004">
      <c r="G137" s="5">
        <f>COUNT(G2:G136)</f>
        <v>135</v>
      </c>
      <c r="H137" s="2">
        <v>0.50069444444444444</v>
      </c>
      <c r="M137">
        <f>SUM(M2:M136)</f>
        <v>227</v>
      </c>
    </row>
    <row r="138" spans="1:13" x14ac:dyDescent="0.55000000000000004">
      <c r="G138" s="5">
        <v>14</v>
      </c>
      <c r="L138" t="s">
        <v>152</v>
      </c>
      <c r="M138">
        <f>M137/G138</f>
        <v>16.214285714285715</v>
      </c>
    </row>
    <row r="139" spans="1:13" x14ac:dyDescent="0.55000000000000004">
      <c r="G139" s="5"/>
    </row>
    <row r="140" spans="1:13" x14ac:dyDescent="0.55000000000000004">
      <c r="G140" s="5"/>
    </row>
    <row r="141" spans="1:13" x14ac:dyDescent="0.55000000000000004">
      <c r="G141" s="5"/>
    </row>
    <row r="142" spans="1:13" x14ac:dyDescent="0.55000000000000004">
      <c r="G142" s="5"/>
    </row>
    <row r="143" spans="1:13" x14ac:dyDescent="0.55000000000000004">
      <c r="G143" s="5"/>
    </row>
    <row r="144" spans="1:13" x14ac:dyDescent="0.55000000000000004">
      <c r="G144" s="5"/>
    </row>
  </sheetData>
  <autoFilter ref="A1:O136" xr:uid="{F92A34A8-18F5-481E-BB76-7DFA6B784B1B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CurseData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Berkhan Eminsoy</dc:creator>
  <cp:lastModifiedBy>Berkhan Eminsoy</cp:lastModifiedBy>
  <dcterms:created xsi:type="dcterms:W3CDTF">2019-02-23T08:16:36Z</dcterms:created>
  <dcterms:modified xsi:type="dcterms:W3CDTF">2019-02-23T10:06:26Z</dcterms:modified>
</cp:coreProperties>
</file>