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filterPrivacy="1" codeName="ThisWorkbook" checkCompatibility="1"/>
  <xr:revisionPtr revIDLastSave="0" documentId="13_ncr:1_{6149C233-5316-4886-BD61-5CC4372CB8D6}" xr6:coauthVersionLast="47" xr6:coauthVersionMax="47" xr10:uidLastSave="{00000000-0000-0000-0000-000000000000}"/>
  <bookViews>
    <workbookView xWindow="390" yWindow="390" windowWidth="21600" windowHeight="11385" xr2:uid="{00000000-000D-0000-FFFF-FFFF00000000}"/>
  </bookViews>
  <sheets>
    <sheet name="Invoice" sheetId="24" r:id="rId1"/>
    <sheet name="About" sheetId="25" r:id="rId2"/>
  </sheets>
  <definedNames>
    <definedName name="_xlnm.Print_Area" localSheetId="0">Invoice!$B$2:$E$38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24" l="1"/>
  <c r="E17" i="24"/>
  <c r="E18" i="24"/>
  <c r="E19" i="24"/>
  <c r="E20" i="24"/>
  <c r="E21" i="24"/>
  <c r="E22" i="24"/>
  <c r="E23" i="24"/>
  <c r="E24" i="24"/>
  <c r="E25" i="24"/>
  <c r="E26" i="24"/>
  <c r="E27" i="24"/>
  <c r="E28" i="24"/>
  <c r="E29" i="24"/>
  <c r="E30" i="24"/>
  <c r="E31" i="24" l="1"/>
  <c r="E34" i="24" s="1"/>
  <c r="E33" i="24" l="1"/>
</calcChain>
</file>

<file path=xl/sharedStrings.xml><?xml version="1.0" encoding="utf-8"?>
<sst xmlns="http://schemas.openxmlformats.org/spreadsheetml/2006/main" count="31" uniqueCount="30">
  <si>
    <t>INVOICE</t>
  </si>
  <si>
    <t>12 Beacon St.</t>
  </si>
  <si>
    <t>INVOICE TEMPLATES BY VERTEX42.COM</t>
  </si>
  <si>
    <t>Boston, MA 98765</t>
  </si>
  <si>
    <t>https://www.vertex42.com/ExcelTemplates/invoice-templates.html</t>
  </si>
  <si>
    <t>Phone: (516) 555-0135</t>
  </si>
  <si>
    <t>If you have any questions about this invoice, please contact</t>
  </si>
  <si>
    <t>Cora Thomas at (516) 555-0135 or cora@example.com.</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</si>
  <si>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</si>
  <si>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</si>
  <si>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</si>
  <si>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Hinta</t>
  </si>
  <si>
    <t>Yhteensä</t>
  </si>
  <si>
    <t>Asiakas</t>
  </si>
  <si>
    <t>Tuotteet</t>
  </si>
  <si>
    <t>KPL</t>
  </si>
  <si>
    <t>Välisumma</t>
  </si>
  <si>
    <t>ALV %</t>
  </si>
  <si>
    <t>ALV</t>
  </si>
  <si>
    <t>Kiitos tilauksestanne!</t>
  </si>
  <si>
    <t>Lasku nro</t>
  </si>
  <si>
    <t>Päivämäärä</t>
  </si>
  <si>
    <t>Maksuehto</t>
  </si>
  <si>
    <t>14 päivää laskun päiväyksestä</t>
  </si>
  <si>
    <t>nikolettberkinevarga@gmail.com</t>
  </si>
  <si>
    <t>Juustokakku 12 hlö</t>
  </si>
  <si>
    <t>19.09.2025</t>
  </si>
  <si>
    <t>Nikolett Berkine</t>
  </si>
  <si>
    <t>Juustokakku 15 hlö</t>
  </si>
  <si>
    <t>Mansikka kermakakku 15 hlö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</si>
</sst>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00\ [$€-40B]_-;\-* #,##0.00\ [$€-40B]_-;_-* &quot;-&quot;??\ [$€-40B]_-;_-@_-"/>
  </numFmts>
  <fonts count="42"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ptos"/>
      <family val="2"/>
      <scheme val="minor"/>
    </font>
    <font>
      <u/>
      <sz val="10"/>
      <color theme="11"/>
      <name val="Arial"/>
      <family val="2"/>
    </font>
    <font>
      <sz val="11"/>
      <color rgb="FF1D2129"/>
      <name val="Aptos"/>
      <family val="2"/>
      <scheme val="minor"/>
    </font>
    <font>
      <b/>
      <sz val="20"/>
      <color theme="4" tint="-0.249977111117893"/>
      <name val="Aptos"/>
      <family val="2"/>
      <scheme val="major"/>
    </font>
    <font>
      <sz val="20"/>
      <name val="Aptos"/>
      <family val="2"/>
      <scheme val="major"/>
    </font>
    <font>
      <b/>
      <sz val="10"/>
      <name val="Aptos"/>
      <family val="2"/>
      <scheme val="minor"/>
    </font>
    <font>
      <sz val="11"/>
      <name val="Aptos"/>
      <family val="2"/>
      <scheme val="minor"/>
    </font>
    <font>
      <sz val="11"/>
      <color theme="1" tint="0.499984740745262"/>
      <name val="Aptos"/>
      <family val="2"/>
      <scheme val="minor"/>
    </font>
    <font>
      <b/>
      <sz val="12"/>
      <color theme="1" tint="0.34998626667073579"/>
      <name val="Aptos"/>
      <family val="2"/>
      <scheme val="minor"/>
    </font>
    <font>
      <sz val="11"/>
      <color rgb="FF000000"/>
      <name val="Aptos"/>
      <family val="2"/>
      <scheme val="minor"/>
    </font>
    <font>
      <b/>
      <sz val="9"/>
      <color theme="1" tint="0.34998626667073579"/>
      <name val="Aptos"/>
      <family val="2"/>
      <scheme val="minor"/>
    </font>
    <font>
      <sz val="10"/>
      <color theme="1" tint="0.34998626667073579"/>
      <name val="Aptos"/>
      <family val="2"/>
      <scheme val="minor"/>
    </font>
    <font>
      <b/>
      <sz val="10"/>
      <color theme="0"/>
      <name val="Aptos"/>
      <family val="2"/>
      <scheme val="minor"/>
    </font>
    <font>
      <b/>
      <i/>
      <sz val="10"/>
      <color theme="4" tint="-0.249977111117893"/>
      <name val="Aptos"/>
      <family val="2"/>
      <scheme val="minor"/>
    </font>
    <font>
      <sz val="12"/>
      <name val="Aptos"/>
      <family val="2"/>
      <scheme val="minor"/>
    </font>
    <font>
      <b/>
      <sz val="18"/>
      <color theme="0"/>
      <name val="Aptos"/>
      <family val="2"/>
      <scheme val="minor"/>
    </font>
    <font>
      <b/>
      <sz val="12"/>
      <name val="Aptos"/>
      <family val="2"/>
      <scheme val="minor"/>
    </font>
    <font>
      <b/>
      <sz val="18"/>
      <color theme="4" tint="-0.499984740745262"/>
      <name val="Aptos"/>
      <family val="2"/>
      <scheme val="major"/>
    </font>
    <font>
      <sz val="36"/>
      <color theme="4" tint="-0.249977111117893"/>
      <name val="Aptos"/>
      <family val="2"/>
      <scheme val="major"/>
    </font>
    <font>
      <b/>
      <sz val="10"/>
      <color theme="0"/>
      <name val="Aptos"/>
      <family val="2"/>
      <scheme val="major"/>
    </font>
    <font>
      <b/>
      <sz val="18"/>
      <color theme="0"/>
      <name val="Aptos"/>
      <family val="2"/>
      <scheme val="major"/>
    </font>
    <font>
      <b/>
      <sz val="12"/>
      <color theme="1" tint="0.34998626667073579"/>
      <name val="Aptos"/>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
      <patternFill patternType="solid">
        <fgColor theme="4" tint="-0.24994659260841701"/>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1" fillId="0" borderId="0" applyNumberFormat="0" applyFill="0" applyBorder="0" applyAlignment="0" applyProtection="0"/>
    <xf numFmtId="0" fontId="15" fillId="0" borderId="0"/>
  </cellStyleXfs>
  <cellXfs count="52">
    <xf numFmtId="0" fontId="0" fillId="0" borderId="0" xfId="0"/>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3" fillId="0" borderId="0" xfId="44" applyFont="1" applyAlignment="1">
      <alignment vertical="center"/>
    </xf>
    <xf numFmtId="0" fontId="24" fillId="0" borderId="0" xfId="44" applyFont="1"/>
    <xf numFmtId="0" fontId="25" fillId="0" borderId="0" xfId="44" applyFont="1" applyAlignment="1">
      <alignment horizontal="left" vertical="center"/>
    </xf>
    <xf numFmtId="0" fontId="26" fillId="0" borderId="0" xfId="0" applyFont="1"/>
    <xf numFmtId="0" fontId="26" fillId="0" borderId="0" xfId="0" applyFont="1" applyAlignment="1">
      <alignment vertical="center"/>
    </xf>
    <xf numFmtId="0" fontId="22" fillId="0" borderId="0" xfId="0" applyFont="1" applyAlignment="1">
      <alignment vertical="top" wrapText="1"/>
    </xf>
    <xf numFmtId="0" fontId="27" fillId="0" borderId="0" xfId="0" applyFont="1" applyAlignment="1">
      <alignment vertical="center"/>
    </xf>
    <xf numFmtId="0" fontId="28" fillId="0" borderId="0" xfId="34" applyFont="1" applyAlignment="1" applyProtection="1">
      <alignment horizontal="left" vertical="center"/>
    </xf>
    <xf numFmtId="0" fontId="29" fillId="0" borderId="0" xfId="0" applyFont="1" applyAlignment="1">
      <alignment vertical="center"/>
    </xf>
    <xf numFmtId="0" fontId="25" fillId="0" borderId="0" xfId="0" applyFont="1" applyAlignment="1" applyProtection="1">
      <alignment horizontal="left" vertical="center" indent="1"/>
      <protection locked="0"/>
    </xf>
    <xf numFmtId="0" fontId="20" fillId="0" borderId="0" xfId="0" applyFont="1"/>
    <xf numFmtId="0" fontId="30" fillId="0" borderId="0" xfId="34" applyFont="1" applyAlignment="1" applyProtection="1">
      <alignment horizontal="left"/>
    </xf>
    <xf numFmtId="0" fontId="20" fillId="0" borderId="0" xfId="0" applyFont="1" applyAlignment="1">
      <alignment vertical="center"/>
    </xf>
    <xf numFmtId="0" fontId="31" fillId="0" borderId="0" xfId="0" applyFont="1" applyAlignment="1">
      <alignment vertical="top"/>
    </xf>
    <xf numFmtId="0" fontId="20" fillId="0" borderId="0" xfId="0" applyFont="1" applyAlignment="1" applyProtection="1">
      <alignment vertical="center"/>
      <protection locked="0"/>
    </xf>
    <xf numFmtId="0" fontId="32" fillId="0" borderId="0" xfId="0" applyFont="1" applyAlignment="1">
      <alignment horizontal="center" vertical="center"/>
    </xf>
    <xf numFmtId="0" fontId="20" fillId="0" borderId="0" xfId="0" applyFont="1" applyAlignment="1">
      <alignment horizontal="left" vertical="center" indent="1"/>
    </xf>
    <xf numFmtId="0" fontId="25" fillId="0" borderId="0" xfId="0" applyFont="1" applyAlignment="1" applyProtection="1">
      <alignment horizontal="center" vertical="center"/>
      <protection locked="0"/>
    </xf>
    <xf numFmtId="0" fontId="20" fillId="0" borderId="0" xfId="0" applyFont="1" applyAlignment="1" applyProtection="1">
      <alignment horizontal="left" vertical="center" indent="1"/>
      <protection locked="0"/>
    </xf>
    <xf numFmtId="0" fontId="25" fillId="0" borderId="0" xfId="0" applyFont="1" applyAlignment="1">
      <alignment horizontal="center" vertical="center"/>
    </xf>
    <xf numFmtId="14" fontId="25" fillId="0" borderId="0" xfId="0" applyNumberFormat="1" applyFont="1" applyAlignment="1">
      <alignment horizontal="left" vertical="center" indent="1"/>
    </xf>
    <xf numFmtId="0" fontId="25" fillId="0" borderId="0" xfId="0" applyFont="1" applyAlignment="1">
      <alignment horizontal="left" vertical="center" indent="1"/>
    </xf>
    <xf numFmtId="0" fontId="20" fillId="21" borderId="16" xfId="0" applyFont="1" applyFill="1" applyBorder="1" applyAlignment="1" applyProtection="1">
      <alignment horizontal="left" vertical="center" indent="1"/>
      <protection locked="0"/>
    </xf>
    <xf numFmtId="0" fontId="20" fillId="21" borderId="10" xfId="0" applyFont="1" applyFill="1" applyBorder="1" applyAlignment="1" applyProtection="1">
      <alignment horizontal="center" vertical="center"/>
      <protection locked="0"/>
    </xf>
    <xf numFmtId="43" fontId="20" fillId="21" borderId="10" xfId="0" applyNumberFormat="1" applyFont="1" applyFill="1" applyBorder="1" applyAlignment="1" applyProtection="1">
      <alignment vertical="center"/>
      <protection locked="0"/>
    </xf>
    <xf numFmtId="43" fontId="20" fillId="21" borderId="11" xfId="0" applyNumberFormat="1" applyFont="1" applyFill="1" applyBorder="1" applyAlignment="1">
      <alignment vertical="center"/>
    </xf>
    <xf numFmtId="0" fontId="20" fillId="0" borderId="12" xfId="0" applyFont="1" applyBorder="1" applyAlignment="1" applyProtection="1">
      <alignment horizontal="center" vertical="center"/>
      <protection locked="0"/>
    </xf>
    <xf numFmtId="43" fontId="20" fillId="0" borderId="12" xfId="0" applyNumberFormat="1" applyFont="1" applyBorder="1" applyAlignment="1" applyProtection="1">
      <alignment vertical="center"/>
      <protection locked="0"/>
    </xf>
    <xf numFmtId="43" fontId="20" fillId="0" borderId="13" xfId="0" applyNumberFormat="1" applyFont="1" applyBorder="1" applyAlignment="1">
      <alignment vertical="center"/>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43" fontId="20" fillId="0" borderId="0" xfId="0" applyNumberFormat="1" applyFont="1" applyAlignment="1">
      <alignment vertical="center"/>
    </xf>
    <xf numFmtId="0" fontId="34" fillId="0" borderId="0" xfId="0" applyFont="1" applyAlignment="1">
      <alignment horizontal="left" vertical="center" indent="1"/>
    </xf>
    <xf numFmtId="0" fontId="35" fillId="23" borderId="0" xfId="0" applyFont="1" applyFill="1" applyAlignment="1">
      <alignment horizontal="left" vertical="center" indent="1"/>
    </xf>
    <xf numFmtId="44" fontId="36" fillId="0" borderId="0" xfId="0" applyNumberFormat="1" applyFont="1" applyAlignment="1">
      <alignment horizontal="right" vertical="center"/>
    </xf>
    <xf numFmtId="0" fontId="37" fillId="0" borderId="0" xfId="0" applyFont="1" applyAlignment="1" applyProtection="1">
      <alignment horizontal="left" vertical="center" indent="1"/>
      <protection locked="0"/>
    </xf>
    <xf numFmtId="0" fontId="39" fillId="20" borderId="0" xfId="0" applyFont="1" applyFill="1" applyAlignment="1">
      <alignment horizontal="left" vertical="center" indent="1"/>
    </xf>
    <xf numFmtId="0" fontId="39" fillId="20" borderId="0" xfId="0" applyFont="1" applyFill="1" applyAlignment="1">
      <alignment horizontal="center" vertical="center"/>
    </xf>
    <xf numFmtId="0" fontId="40" fillId="23" borderId="0" xfId="0" applyFont="1" applyFill="1" applyAlignment="1">
      <alignment horizontal="left" vertical="center" indent="1"/>
    </xf>
    <xf numFmtId="0" fontId="41" fillId="0" borderId="0" xfId="34" applyFont="1" applyAlignment="1" applyProtection="1">
      <alignment horizontal="left" vertical="center"/>
    </xf>
    <xf numFmtId="0" fontId="11" fillId="0" borderId="0" xfId="34" applyAlignment="1" applyProtection="1">
      <alignment horizontal="left" vertical="center" indent="1"/>
      <protection locked="0"/>
    </xf>
    <xf numFmtId="9" fontId="20" fillId="0" borderId="0" xfId="0" applyNumberFormat="1" applyFont="1" applyAlignment="1">
      <alignment vertical="center"/>
    </xf>
    <xf numFmtId="0" fontId="33" fillId="22" borderId="0" xfId="0" applyFont="1" applyFill="1" applyAlignment="1">
      <alignment horizontal="center" vertical="center"/>
    </xf>
    <xf numFmtId="164" fontId="40" fillId="23" borderId="0" xfId="0" applyNumberFormat="1" applyFont="1" applyFill="1" applyAlignment="1">
      <alignment vertical="center"/>
    </xf>
    <xf numFmtId="0" fontId="38" fillId="0" borderId="0" xfId="0" applyFont="1" applyAlignment="1">
      <alignment horizontal="right"/>
    </xf>
    <xf numFmtId="0" fontId="25" fillId="0" borderId="0" xfId="0" applyFont="1" applyAlignment="1">
      <alignment horizontal="center"/>
    </xf>
    <xf numFmtId="0" fontId="20" fillId="0" borderId="0" xfId="0" applyFont="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Simple service invoice">
      <a:dk1>
        <a:srgbClr val="000000"/>
      </a:dk1>
      <a:lt1>
        <a:srgbClr val="FFFFFF"/>
      </a:lt1>
      <a:dk2>
        <a:srgbClr val="0E2841"/>
      </a:dk2>
      <a:lt2>
        <a:srgbClr val="E8E8E8"/>
      </a:lt2>
      <a:accent1>
        <a:srgbClr val="1C5D99"/>
      </a:accent1>
      <a:accent2>
        <a:srgbClr val="1768AC"/>
      </a:accent2>
      <a:accent3>
        <a:srgbClr val="1C3738"/>
      </a:accent3>
      <a:accent4>
        <a:srgbClr val="833B61"/>
      </a:accent4>
      <a:accent5>
        <a:srgbClr val="8B85C1"/>
      </a:accent5>
      <a:accent6>
        <a:srgbClr val="C5D86D"/>
      </a:accent6>
      <a:hlink>
        <a:srgbClr val="467886"/>
      </a:hlink>
      <a:folHlink>
        <a:srgbClr val="96607D"/>
      </a:folHlink>
    </a:clrScheme>
    <a:fontScheme name="Custom 22">
      <a:majorFont>
        <a:latin typeface="Aptos"/>
        <a:ea typeface=""/>
        <a:cs typeface=""/>
      </a:majorFont>
      <a:minorFont>
        <a:latin typeface="Apto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B1:F44"/>
  <sheetViews>
    <sheetView showGridLines="0" tabSelected="1" zoomScale="80" zoomScaleNormal="80" workbookViewId="0">
      <selection activeCell="H16" sqref="H16"/>
    </sheetView>
  </sheetViews>
  <sheetFormatPr defaultColWidth="9" defaultRowHeight="15" x14ac:dyDescent="0.25"/>
  <cols>
    <col min="1" max="1" width="3.75" style="7" customWidth="1"/>
    <col min="2" max="2" width="40.75" style="7" customWidth="1"/>
    <col min="3" max="3" width="5.75" style="7" customWidth="1"/>
    <col min="4" max="5" width="18.75" style="7" customWidth="1"/>
    <col min="6" max="16384" width="9" style="7"/>
  </cols>
  <sheetData>
    <row r="1" spans="2:6" ht="30" customHeight="1" x14ac:dyDescent="0.25"/>
    <row r="2" spans="2:6" ht="46.5" customHeight="1" x14ac:dyDescent="0.7">
      <c r="B2" s="39"/>
      <c r="D2" s="48" t="s">
        <v>0</v>
      </c>
      <c r="E2" s="48"/>
    </row>
    <row r="3" spans="2:6" ht="15" customHeight="1" x14ac:dyDescent="0.25">
      <c r="B3" s="13" t="s">
        <v>1</v>
      </c>
      <c r="C3" s="14"/>
      <c r="D3" s="14"/>
      <c r="E3" s="14"/>
      <c r="F3" s="15"/>
    </row>
    <row r="4" spans="2:6" ht="15" customHeight="1" x14ac:dyDescent="0.25">
      <c r="B4" s="13" t="s">
        <v>3</v>
      </c>
      <c r="C4" s="14"/>
      <c r="D4" s="14"/>
      <c r="E4" s="14"/>
      <c r="F4" s="17"/>
    </row>
    <row r="5" spans="2:6" ht="15" customHeight="1" x14ac:dyDescent="0.25">
      <c r="B5" s="13" t="s">
        <v>5</v>
      </c>
      <c r="C5" s="19"/>
    </row>
    <row r="6" spans="2:6" ht="15" customHeight="1" x14ac:dyDescent="0.25">
      <c r="B6" s="20"/>
      <c r="C6" s="21"/>
    </row>
    <row r="7" spans="2:6" ht="15" customHeight="1" x14ac:dyDescent="0.25">
      <c r="B7" s="40" t="s">
        <v>13</v>
      </c>
      <c r="C7" s="19"/>
      <c r="D7" s="40" t="s">
        <v>20</v>
      </c>
      <c r="E7" s="40" t="s">
        <v>21</v>
      </c>
    </row>
    <row r="8" spans="2:6" ht="15" customHeight="1" x14ac:dyDescent="0.25">
      <c r="B8" s="22" t="s">
        <v>27</v>
      </c>
      <c r="C8" s="23"/>
      <c r="D8" s="13">
        <v>59</v>
      </c>
      <c r="E8" s="24" t="s">
        <v>26</v>
      </c>
    </row>
    <row r="9" spans="2:6" ht="15" customHeight="1" x14ac:dyDescent="0.25">
      <c r="B9" s="22">
        <v>502340123</v>
      </c>
      <c r="C9" s="16"/>
      <c r="D9" s="13"/>
      <c r="E9" s="24"/>
    </row>
    <row r="10" spans="2:6" ht="15" customHeight="1" x14ac:dyDescent="0.25">
      <c r="B10" s="22" t="s">
        <v>24</v>
      </c>
      <c r="C10" s="16"/>
      <c r="D10" s="40" t="s">
        <v>22</v>
      </c>
    </row>
    <row r="11" spans="2:6" ht="15" customHeight="1" x14ac:dyDescent="0.25">
      <c r="B11" s="44"/>
      <c r="C11" s="16"/>
      <c r="D11" s="25" t="s">
        <v>23</v>
      </c>
    </row>
    <row r="12" spans="2:6" ht="15" customHeight="1" x14ac:dyDescent="0.25">
      <c r="B12" s="18"/>
      <c r="C12" s="16"/>
      <c r="D12" s="16"/>
    </row>
    <row r="13" spans="2:6" ht="15" customHeight="1" x14ac:dyDescent="0.25">
      <c r="B13" s="16"/>
      <c r="C13" s="16"/>
      <c r="D13" s="16"/>
    </row>
    <row r="14" spans="2:6" ht="15" customHeight="1" x14ac:dyDescent="0.25">
      <c r="B14" s="22"/>
      <c r="C14" s="16"/>
      <c r="D14" s="16"/>
      <c r="E14" s="16"/>
    </row>
    <row r="15" spans="2:6" ht="19.899999999999999" customHeight="1" x14ac:dyDescent="0.25">
      <c r="B15" s="40" t="s">
        <v>14</v>
      </c>
      <c r="C15" s="41" t="s">
        <v>15</v>
      </c>
      <c r="D15" s="41" t="s">
        <v>11</v>
      </c>
      <c r="E15" s="41" t="s">
        <v>12</v>
      </c>
    </row>
    <row r="16" spans="2:6" ht="19.899999999999999" customHeight="1" x14ac:dyDescent="0.25">
      <c r="B16" s="26" t="s">
        <v>28</v>
      </c>
      <c r="C16" s="27">
        <v>1</v>
      </c>
      <c r="D16" s="28">
        <v>60</v>
      </c>
      <c r="E16" s="29">
        <f>IF(C16="",ROUND(1*D16,2),ROUND(C16*D16,2))</f>
        <v>60</v>
      </c>
    </row>
    <row r="17" spans="2:5" ht="19.899999999999999" customHeight="1" x14ac:dyDescent="0.25">
      <c r="B17" s="26" t="s">
        <v>29</v>
      </c>
      <c r="C17" s="30">
        <v>1</v>
      </c>
      <c r="D17" s="31">
        <v>60</v>
      </c>
      <c r="E17" s="32">
        <f t="shared" ref="E17:E30" si="0">IF(C17="",ROUND(1*D17,2),ROUND(C17*D17,2))</f>
        <v>60</v>
      </c>
    </row>
    <row r="18" spans="2:5" ht="19.899999999999999" customHeight="1" x14ac:dyDescent="0.25">
      <c r="B18" s="26" t="s">
        <v>25</v>
      </c>
      <c r="C18" s="30">
        <v>1</v>
      </c>
      <c r="D18" s="31">
        <v>48.5</v>
      </c>
      <c r="E18" s="32">
        <f t="shared" si="0"/>
        <v>48.5</v>
      </c>
    </row>
    <row r="19" spans="2:5" ht="19.899999999999999" customHeight="1" x14ac:dyDescent="0.25">
      <c r="B19" s="26"/>
      <c r="C19" s="30"/>
      <c r="D19" s="31"/>
      <c r="E19" s="32">
        <f t="shared" si="0"/>
        <v>0</v>
      </c>
    </row>
    <row r="20" spans="2:5" ht="19.899999999999999" customHeight="1" x14ac:dyDescent="0.25">
      <c r="B20" s="26"/>
      <c r="C20" s="30"/>
      <c r="D20" s="31"/>
      <c r="E20" s="32">
        <f t="shared" si="0"/>
        <v>0</v>
      </c>
    </row>
    <row r="21" spans="2:5" ht="19.899999999999999" customHeight="1" x14ac:dyDescent="0.25">
      <c r="B21" s="26"/>
      <c r="C21" s="30"/>
      <c r="D21" s="31"/>
      <c r="E21" s="32">
        <f t="shared" si="0"/>
        <v>0</v>
      </c>
    </row>
    <row r="22" spans="2:5" ht="19.899999999999999" customHeight="1" x14ac:dyDescent="0.25">
      <c r="B22" s="26"/>
      <c r="C22" s="30"/>
      <c r="D22" s="31"/>
      <c r="E22" s="32">
        <f t="shared" si="0"/>
        <v>0</v>
      </c>
    </row>
    <row r="23" spans="2:5" ht="19.899999999999999" customHeight="1" x14ac:dyDescent="0.25">
      <c r="B23" s="26"/>
      <c r="C23" s="30"/>
      <c r="D23" s="31"/>
      <c r="E23" s="32">
        <f t="shared" si="0"/>
        <v>0</v>
      </c>
    </row>
    <row r="24" spans="2:5" ht="19.899999999999999" customHeight="1" x14ac:dyDescent="0.25">
      <c r="B24" s="26"/>
      <c r="C24" s="30"/>
      <c r="D24" s="31"/>
      <c r="E24" s="32">
        <f t="shared" si="0"/>
        <v>0</v>
      </c>
    </row>
    <row r="25" spans="2:5" ht="19.899999999999999" customHeight="1" x14ac:dyDescent="0.25">
      <c r="B25" s="26"/>
      <c r="C25" s="30"/>
      <c r="D25" s="31"/>
      <c r="E25" s="32">
        <f t="shared" ref="E25" si="1">IF(C25="",ROUND(1*D25,2),ROUND(C25*D25,2))</f>
        <v>0</v>
      </c>
    </row>
    <row r="26" spans="2:5" ht="19.899999999999999" customHeight="1" x14ac:dyDescent="0.25">
      <c r="B26" s="26"/>
      <c r="C26" s="30"/>
      <c r="D26" s="31"/>
      <c r="E26" s="32">
        <f t="shared" si="0"/>
        <v>0</v>
      </c>
    </row>
    <row r="27" spans="2:5" ht="19.899999999999999" customHeight="1" x14ac:dyDescent="0.25">
      <c r="B27" s="26"/>
      <c r="C27" s="30"/>
      <c r="D27" s="31"/>
      <c r="E27" s="32">
        <f t="shared" si="0"/>
        <v>0</v>
      </c>
    </row>
    <row r="28" spans="2:5" ht="19.899999999999999" customHeight="1" x14ac:dyDescent="0.25">
      <c r="B28" s="26"/>
      <c r="C28" s="30"/>
      <c r="D28" s="31"/>
      <c r="E28" s="32">
        <f t="shared" si="0"/>
        <v>0</v>
      </c>
    </row>
    <row r="29" spans="2:5" ht="19.899999999999999" customHeight="1" x14ac:dyDescent="0.25">
      <c r="B29" s="26"/>
      <c r="C29" s="30"/>
      <c r="D29" s="31"/>
      <c r="E29" s="32">
        <f t="shared" si="0"/>
        <v>0</v>
      </c>
    </row>
    <row r="30" spans="2:5" ht="19.899999999999999" customHeight="1" x14ac:dyDescent="0.25">
      <c r="B30" s="26"/>
      <c r="C30" s="30"/>
      <c r="D30" s="33"/>
      <c r="E30" s="34">
        <f t="shared" si="0"/>
        <v>0</v>
      </c>
    </row>
    <row r="31" spans="2:5" s="8" customFormat="1" ht="19.899999999999999" customHeight="1" x14ac:dyDescent="0.2">
      <c r="B31" s="46" t="s">
        <v>19</v>
      </c>
      <c r="C31" s="50" t="s">
        <v>16</v>
      </c>
      <c r="D31" s="50"/>
      <c r="E31" s="35">
        <f>SUM(E16:E29)</f>
        <v>168.5</v>
      </c>
    </row>
    <row r="32" spans="2:5" ht="19.899999999999999" customHeight="1" x14ac:dyDescent="0.25">
      <c r="B32" s="20"/>
      <c r="C32" s="50" t="s">
        <v>17</v>
      </c>
      <c r="D32" s="50"/>
      <c r="E32" s="45">
        <v>0.24</v>
      </c>
    </row>
    <row r="33" spans="2:5" ht="19.899999999999999" customHeight="1" x14ac:dyDescent="0.25">
      <c r="B33" s="20"/>
      <c r="C33" s="20" t="s">
        <v>18</v>
      </c>
      <c r="D33" s="20"/>
      <c r="E33" s="35">
        <f>ROUND(E31 * ($E$32/(1+$E$32)), 2)</f>
        <v>32.61</v>
      </c>
    </row>
    <row r="34" spans="2:5" ht="30" customHeight="1" x14ac:dyDescent="0.25">
      <c r="B34" s="36"/>
      <c r="C34" s="37" t="s">
        <v>12</v>
      </c>
      <c r="D34" s="42"/>
      <c r="E34" s="47">
        <f>E31</f>
        <v>168.5</v>
      </c>
    </row>
    <row r="35" spans="2:5" ht="19.899999999999999" customHeight="1" x14ac:dyDescent="0.25">
      <c r="B35" s="16"/>
      <c r="C35" s="38"/>
      <c r="D35" s="38"/>
      <c r="E35" s="38"/>
    </row>
    <row r="36" spans="2:5" ht="19.899999999999999" customHeight="1" x14ac:dyDescent="0.25">
      <c r="B36" s="14"/>
      <c r="C36" s="14"/>
      <c r="D36" s="14"/>
      <c r="E36" s="14"/>
    </row>
    <row r="37" spans="2:5" ht="19.899999999999999" customHeight="1" x14ac:dyDescent="0.25">
      <c r="B37" s="51" t="s">
        <v>6</v>
      </c>
      <c r="C37" s="51"/>
      <c r="D37" s="51"/>
      <c r="E37" s="51"/>
    </row>
    <row r="38" spans="2:5" ht="19.899999999999999" customHeight="1" x14ac:dyDescent="0.25">
      <c r="B38" s="49" t="s">
        <v>7</v>
      </c>
      <c r="C38" s="49"/>
      <c r="D38" s="49"/>
      <c r="E38" s="49"/>
    </row>
    <row r="39" spans="2:5" ht="19.899999999999999" customHeight="1" x14ac:dyDescent="0.25"/>
    <row r="40" spans="2:5" ht="19.899999999999999" customHeight="1" x14ac:dyDescent="0.25"/>
    <row r="41" spans="2:5" ht="19.899999999999999" customHeight="1" x14ac:dyDescent="0.25"/>
    <row r="42" spans="2:5" ht="19.899999999999999" customHeight="1" x14ac:dyDescent="0.25"/>
    <row r="43" spans="2:5" ht="19.899999999999999" customHeight="1" x14ac:dyDescent="0.25"/>
    <row r="44" spans="2:5" ht="19.899999999999999" customHeight="1" x14ac:dyDescent="0.25"/>
  </sheetData>
  <mergeCells count="5">
    <mergeCell ref="D2:E2"/>
    <mergeCell ref="B38:E38"/>
    <mergeCell ref="C31:D31"/>
    <mergeCell ref="C32:D32"/>
    <mergeCell ref="B37:E37"/>
  </mergeCells>
  <dataValidations count="1">
    <dataValidation type="list" allowBlank="1" showInputMessage="1" showErrorMessage="1" sqref="D2" xr:uid="{00000000-0002-0000-0000-000000000000}">
      <formula1>"INVOICE,RECEIPT"</formula1>
    </dataValidation>
  </dataValidations>
  <printOptions horizontalCentered="1"/>
  <pageMargins left="0.5" right="0.5" top="0.5" bottom="0.5" header="0.5" footer="0.25"/>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3.5" x14ac:dyDescent="0.25"/>
  <cols>
    <col min="1" max="1" width="78.75" style="1" customWidth="1"/>
    <col min="2" max="16384" width="9" style="2"/>
  </cols>
  <sheetData>
    <row r="1" spans="1:2" ht="46.5" customHeight="1" x14ac:dyDescent="0.25"/>
    <row r="2" spans="1:2" s="6" customFormat="1" ht="15.75" x14ac:dyDescent="0.2">
      <c r="A2" s="43" t="s">
        <v>2</v>
      </c>
      <c r="B2" s="11"/>
    </row>
    <row r="3" spans="1:2" s="3" customFormat="1" ht="13.5" customHeight="1" x14ac:dyDescent="0.2">
      <c r="A3" s="12" t="s">
        <v>4</v>
      </c>
      <c r="B3" s="10"/>
    </row>
    <row r="4" spans="1:2" ht="25.5" customHeight="1" x14ac:dyDescent="0.25"/>
    <row r="5" spans="1:2" s="5" customFormat="1" ht="30" customHeight="1" x14ac:dyDescent="0.4">
      <c r="A5" s="4" t="s">
        <v>8</v>
      </c>
    </row>
    <row r="6" spans="1:2" ht="60" x14ac:dyDescent="0.25">
      <c r="A6" s="9" t="s">
        <v>9</v>
      </c>
    </row>
    <row r="7" spans="1:2" ht="15" x14ac:dyDescent="0.25">
      <c r="A7" s="9"/>
    </row>
    <row r="8" spans="1:2" ht="82.9" customHeight="1" x14ac:dyDescent="0.25">
      <c r="A8" s="9" t="s">
        <v>10</v>
      </c>
    </row>
  </sheetData>
  <hyperlinks>
    <hyperlink ref="A2" r:id="rId1" xr:uid="{00000000-0004-0000-0100-000000000000}"/>
    <hyperlink ref="A3" r:id="rId2" xr:uid="{00000000-0004-0000-0100-000001000000}"/>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30" ma:contentTypeDescription="Create a new document." ma:contentTypeScope="" ma:versionID="cec0622158e8f13124e9e8fd4de31bd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52f30ab005d15df08657af532e6e3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hidden="true"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hidden="tru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hidden="true" ma:internalName="Background" ma:readOnly="false">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element name="MediaServiceBillingMetadata" ma:index="33"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68254F9-4B70-4B70-9250-7541232C30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2C6076-3E7F-4885-A017-B36671B5853A}">
  <ds:schemaRefs>
    <ds:schemaRef ds:uri="http://schemas.microsoft.com/sharepoint/v3/contenttype/forms"/>
  </ds:schemaRefs>
</ds:datastoreItem>
</file>

<file path=customXml/itemProps3.xml><?xml version="1.0" encoding="utf-8"?>
<ds:datastoreItem xmlns:ds="http://schemas.openxmlformats.org/officeDocument/2006/customXml" ds:itemID="{D626D1C8-EC9A-4213-BF72-F97E82B4EAA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2023-11-06T16:37:56Z</dcterms:created>
  <dcterms:modified xsi:type="dcterms:W3CDTF">2025-09-19T05:49:34Z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