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workbookProtection workbookAlgorithmName="SHA-512" workbookHashValue="Y6kSD2eMOcc1VbNauDvqFX+jJIHT/kqgFGeowQcXOcN3Q0dhY4sHqTLDIiZif1ctPEexkQKmrCxos0YB2Hs3WQ==" workbookSaltValue="6A1r7/RXZt8SPyEegjLq2w==" workbookSpinCount="100000" lockStructure="1"/>
  <bookViews>
    <workbookView xWindow="0" yWindow="0" windowWidth="17655" windowHeight="9045" activeTab="1"/>
  </bookViews>
  <sheets>
    <sheet name="Martes" sheetId="1" r:id="rId1"/>
    <sheet name="Lunes" sheetId="2" r:id="rId2"/>
    <sheet name="graph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5" i="2"/>
</calcChain>
</file>

<file path=xl/sharedStrings.xml><?xml version="1.0" encoding="utf-8"?>
<sst xmlns="http://schemas.openxmlformats.org/spreadsheetml/2006/main" count="117" uniqueCount="72">
  <si>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</si>
  <si>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</si>
  <si>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</si>
  <si>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</si>
  <si>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</si>
  <si>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</si>
  <si>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</si>
  <si>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</si>
  <si>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</si>
  <si>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</si>
  <si>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</si>
  <si>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</si>
  <si>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</si>
  <si>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</si>
  <si>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</si>
  <si>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</si>
  <si>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</si>
  <si>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Roy Morales</t>
  </si>
  <si>
    <t>Sergio Vargas</t>
  </si>
  <si>
    <t>William Ruiz</t>
  </si>
  <si>
    <t>Willian Nieto</t>
  </si>
  <si>
    <t>Yamileth Valdez</t>
  </si>
  <si>
    <t>Name</t>
  </si>
  <si>
    <t>Grade</t>
  </si>
  <si>
    <t>Position</t>
  </si>
  <si>
    <t>Berman Romero</t>
  </si>
  <si>
    <t>Caleb Briancessco</t>
  </si>
  <si>
    <t>Mario Gamboa</t>
  </si>
  <si>
    <t>SVP</t>
  </si>
  <si>
    <t>Lead</t>
  </si>
  <si>
    <t>Director</t>
  </si>
  <si>
    <t>Dev</t>
  </si>
  <si>
    <t>SeniorDev</t>
  </si>
  <si>
    <t>ScrumMaster</t>
  </si>
  <si>
    <t>QA</t>
  </si>
  <si>
    <t>UX Dev</t>
  </si>
  <si>
    <t>Techical Dev</t>
  </si>
  <si>
    <t>Average</t>
  </si>
  <si>
    <t>Adrian Ortiz</t>
  </si>
  <si>
    <t>Guillermo Vargas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</si>
  <si>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</si>
  <si>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</si>
  <si>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</si>
  <si>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</si>
  <si>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</si>
  <si>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</si>
  <si>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</si>
  <si>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</si>
  <si>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</si>
  <si>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</si>
  <si>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</si>
  <si>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</si>
  <si>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</si>
  <si>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</si>
  <si>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</si>
  <si>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</si>
  <si>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Scrum Master</t>
  </si>
  <si>
    <t>84/71</t>
  </si>
  <si>
    <t>68/53/0</t>
  </si>
  <si>
    <t>Average:</t>
  </si>
  <si>
    <t>Sin Opcional</t>
  </si>
  <si>
    <t>Range</t>
  </si>
  <si>
    <t>Quantity</t>
  </si>
  <si>
    <t>0-19</t>
  </si>
  <si>
    <t>20-39</t>
  </si>
  <si>
    <t>40-59</t>
  </si>
  <si>
    <t>60-79</t>
  </si>
  <si>
    <t>80-100</t>
  </si>
  <si>
    <t>Role</t>
  </si>
  <si>
    <t xml:space="preserve">  </t>
  </si>
  <si>
    <t>Tarea1</t>
  </si>
  <si>
    <t>Tarea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</si>
</sst>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haroni"/>
      <charset val="177"/>
    </font>
    <font>
      <b/>
      <sz val="11"/>
      <color theme="0"/>
      <name val="Aharoni"/>
      <charset val="177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lightDown"/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6" borderId="3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haroni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#1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graphs!$O$10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graphs!$N$11:$N$15</c:f>
              <c:strCache>
                <c:ptCount val="5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80-100</c:v>
                </c:pt>
              </c:strCache>
            </c:strRef>
          </c:cat>
          <c:val>
            <c:numRef>
              <c:f>graphs!$O$11:$O$15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928824"/>
        <c:axId val="330927256"/>
      </c:barChart>
      <c:catAx>
        <c:axId val="3309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7256"/>
        <c:crosses val="autoZero"/>
        <c:auto val="1"/>
        <c:lblAlgn val="ctr"/>
        <c:lblOffset val="100"/>
        <c:noMultiLvlLbl val="0"/>
      </c:catAx>
      <c:valAx>
        <c:axId val="3309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SimHei" panose="02010609060101010101" pitchFamily="49" charset="-122"/>
                <a:ea typeface="SimHei" panose="02010609060101010101" pitchFamily="49" charset="-122"/>
              </a:rPr>
              <a:t>CHART</a:t>
            </a:r>
            <a:r>
              <a:rPr lang="en-US" baseline="0">
                <a:latin typeface="SimHei" panose="02010609060101010101" pitchFamily="49" charset="-122"/>
                <a:ea typeface="SimHei" panose="02010609060101010101" pitchFamily="49" charset="-122"/>
              </a:rPr>
              <a:t> #2</a:t>
            </a:r>
            <a:endParaRPr lang="en-US">
              <a:latin typeface="SimHei" panose="02010609060101010101" pitchFamily="49" charset="-122"/>
              <a:ea typeface="SimHei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graphs!$O$23:$O$24</c:f>
              <c:strCache>
                <c:ptCount val="2"/>
                <c:pt idx="0">
                  <c:v>  </c:v>
                </c:pt>
                <c:pt idx="1">
                  <c:v>0-19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graphs!$O$25:$O$30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graphs!$P$23:$P$24</c:f>
              <c:strCache>
                <c:ptCount val="2"/>
                <c:pt idx="0">
                  <c:v>  </c:v>
                </c:pt>
                <c:pt idx="1">
                  <c:v>20-39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graphs!$P$25:$P$30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graphs!$Q$23:$Q$24</c:f>
              <c:strCache>
                <c:ptCount val="2"/>
                <c:pt idx="0">
                  <c:v>  </c:v>
                </c:pt>
                <c:pt idx="1">
                  <c:v>40-59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graphs!$Q$25:$Q$30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graphs!$R$23:$R$24</c:f>
              <c:strCache>
                <c:ptCount val="2"/>
                <c:pt idx="0">
                  <c:v>  </c:v>
                </c:pt>
                <c:pt idx="1">
                  <c:v>60-79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graphs!$R$25:$R$30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graphs!$S$23:$S$24</c:f>
              <c:strCache>
                <c:ptCount val="2"/>
                <c:pt idx="0">
                  <c:v>  </c:v>
                </c:pt>
                <c:pt idx="1">
                  <c:v>80-100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graphs!$N$25:$N$30</c:f>
              <c:strCache>
                <c:ptCount val="6"/>
                <c:pt idx="0">
                  <c:v>Dev</c:v>
                </c:pt>
                <c:pt idx="1">
                  <c:v>QA</c:v>
                </c:pt>
                <c:pt idx="2">
                  <c:v>Scrum Master</c:v>
                </c:pt>
                <c:pt idx="3">
                  <c:v>Senior Dev</c:v>
                </c:pt>
                <c:pt idx="4">
                  <c:v>SVP</c:v>
                </c:pt>
                <c:pt idx="5">
                  <c:v>UX Dev</c:v>
                </c:pt>
              </c:strCache>
            </c:strRef>
          </c:cat>
          <c:val>
            <c:numRef>
              <c:f>graphs!$S$25:$S$30</c:f>
              <c:numCache>
                <c:formatCode>General</c:formatCode>
                <c:ptCount val="6"/>
                <c:pt idx="0">
                  <c:v>4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920984"/>
        <c:axId val="330921768"/>
      </c:barChart>
      <c:catAx>
        <c:axId val="3309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1768"/>
        <c:crosses val="autoZero"/>
        <c:auto val="1"/>
        <c:lblAlgn val="ctr"/>
        <c:lblOffset val="100"/>
        <c:noMultiLvlLbl val="0"/>
      </c:catAx>
      <c:valAx>
        <c:axId val="3309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109537</xdr:rowOff>
    </xdr:from>
    <xdr:to>
      <xdr:col>11</xdr:col>
      <xdr:colOff>438150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</xdr:colOff>
      <xdr:row>20</xdr:row>
      <xdr:rowOff>0</xdr:rowOff>
    </xdr:from>
    <xdr:to>
      <xdr:col>11</xdr:col>
      <xdr:colOff>419099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N10:O15" totalsRowShown="0" headerRowDxfId="5" headerRowBorderDxfId="4" tableBorderDxfId="3" totalsRowBorderDxfId="2" headerRowCellStyle="Accent1">
  <autoFilter ref="N10:O15"/>
  <tableColumns count="2">
    <tableColumn id="1" name="Range" dataDxfId="1"/>
    <tableColumn id="2" name="Quantity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0" sqref="F10"/>
    </sheetView>
  </sheetViews>
  <sheetFormatPr defaultColWidth="9.140625" defaultRowHeight="15" x14ac:dyDescent="0.25"/>
  <cols>
    <col min="1" max="1" width="19.42578125" style="2" bestFit="1" customWidth="1"/>
    <col min="2" max="2" width="6.28515625" hidden="1" customWidth="1"/>
    <col min="3" max="3" width="12.5703125" bestFit="1" customWidth="1"/>
    <col min="6" max="6" width="9.7109375" bestFit="1" customWidth="1"/>
    <col min="7" max="7" width="11.85546875" bestFit="1" customWidth="1"/>
  </cols>
  <sheetData>
    <row r="1" spans="1:4" x14ac:dyDescent="0.25">
      <c r="A1" s="3" t="s">
        <v>22</v>
      </c>
      <c r="B1" s="4" t="s">
        <v>23</v>
      </c>
      <c r="C1" s="4" t="s">
        <v>24</v>
      </c>
      <c r="D1" s="4" t="s">
        <v>70</v>
      </c>
    </row>
    <row r="2" spans="1:4" x14ac:dyDescent="0.25">
      <c r="A2" s="5" t="s">
        <v>12</v>
      </c>
      <c r="B2" s="6">
        <v>68</v>
      </c>
      <c r="C2" s="6" t="s">
        <v>34</v>
      </c>
      <c r="D2" s="6">
        <v>110</v>
      </c>
    </row>
    <row r="3" spans="1:4" x14ac:dyDescent="0.25">
      <c r="A3" s="5" t="s">
        <v>6</v>
      </c>
      <c r="B3" s="6">
        <v>37</v>
      </c>
      <c r="C3" s="6" t="s">
        <v>34</v>
      </c>
      <c r="D3" s="6">
        <v>100</v>
      </c>
    </row>
    <row r="4" spans="1:4" x14ac:dyDescent="0.25">
      <c r="A4" s="5" t="s">
        <v>2</v>
      </c>
      <c r="B4" s="6">
        <v>0</v>
      </c>
      <c r="C4" s="6" t="s">
        <v>30</v>
      </c>
      <c r="D4" s="6">
        <v>100</v>
      </c>
    </row>
    <row r="5" spans="1:4" x14ac:dyDescent="0.25">
      <c r="A5" s="5" t="s">
        <v>20</v>
      </c>
      <c r="B5" s="6">
        <v>63</v>
      </c>
      <c r="C5" s="6" t="s">
        <v>34</v>
      </c>
      <c r="D5" s="6">
        <v>90</v>
      </c>
    </row>
    <row r="6" spans="1:4" x14ac:dyDescent="0.25">
      <c r="A6" s="5" t="s">
        <v>13</v>
      </c>
      <c r="B6" s="6">
        <v>61</v>
      </c>
      <c r="C6" s="6" t="s">
        <v>31</v>
      </c>
      <c r="D6" s="6">
        <v>90</v>
      </c>
    </row>
    <row r="7" spans="1:4" x14ac:dyDescent="0.25">
      <c r="A7" s="5" t="s">
        <v>21</v>
      </c>
      <c r="B7" s="6">
        <v>47</v>
      </c>
      <c r="C7" s="6" t="s">
        <v>34</v>
      </c>
      <c r="D7" s="6">
        <v>90</v>
      </c>
    </row>
    <row r="8" spans="1:4" x14ac:dyDescent="0.25">
      <c r="A8" s="5" t="s">
        <v>14</v>
      </c>
      <c r="B8" s="6">
        <v>37</v>
      </c>
      <c r="C8" s="6" t="s">
        <v>34</v>
      </c>
      <c r="D8" s="6">
        <v>90</v>
      </c>
    </row>
    <row r="9" spans="1:4" x14ac:dyDescent="0.25">
      <c r="A9" s="5" t="s">
        <v>8</v>
      </c>
      <c r="B9" s="6">
        <v>50</v>
      </c>
      <c r="C9" s="6" t="s">
        <v>33</v>
      </c>
      <c r="D9" s="6">
        <v>85</v>
      </c>
    </row>
    <row r="10" spans="1:4" x14ac:dyDescent="0.25">
      <c r="A10" s="5" t="s">
        <v>18</v>
      </c>
      <c r="B10" s="6">
        <v>68</v>
      </c>
      <c r="C10" s="6" t="s">
        <v>33</v>
      </c>
      <c r="D10" s="6">
        <v>80</v>
      </c>
    </row>
    <row r="11" spans="1:4" x14ac:dyDescent="0.25">
      <c r="A11" s="5" t="s">
        <v>0</v>
      </c>
      <c r="B11" s="6">
        <v>47</v>
      </c>
      <c r="C11" s="7" t="s">
        <v>32</v>
      </c>
      <c r="D11" s="6">
        <v>60</v>
      </c>
    </row>
    <row r="12" spans="1:4" x14ac:dyDescent="0.25">
      <c r="A12" s="5" t="s">
        <v>38</v>
      </c>
      <c r="B12" s="6">
        <v>71</v>
      </c>
      <c r="C12" s="6" t="s">
        <v>31</v>
      </c>
      <c r="D12" s="6">
        <v>0</v>
      </c>
    </row>
    <row r="13" spans="1:4" x14ac:dyDescent="0.25">
      <c r="A13" s="5" t="s">
        <v>4</v>
      </c>
      <c r="B13" s="6">
        <v>66</v>
      </c>
      <c r="C13" s="6" t="s">
        <v>30</v>
      </c>
      <c r="D13" s="6">
        <v>0</v>
      </c>
    </row>
    <row r="14" spans="1:4" x14ac:dyDescent="0.25">
      <c r="A14" s="5" t="s">
        <v>17</v>
      </c>
      <c r="B14" s="6">
        <v>66</v>
      </c>
      <c r="C14" s="6" t="s">
        <v>34</v>
      </c>
      <c r="D14" s="6">
        <v>0</v>
      </c>
    </row>
    <row r="15" spans="1:4" x14ac:dyDescent="0.25">
      <c r="A15" s="5" t="s">
        <v>19</v>
      </c>
      <c r="B15" s="6">
        <v>60</v>
      </c>
      <c r="C15" s="6" t="s">
        <v>34</v>
      </c>
      <c r="D15" s="6">
        <v>0</v>
      </c>
    </row>
    <row r="16" spans="1:4" x14ac:dyDescent="0.25">
      <c r="A16" s="5" t="s">
        <v>9</v>
      </c>
      <c r="B16" s="6">
        <v>58</v>
      </c>
      <c r="C16" s="6" t="s">
        <v>34</v>
      </c>
      <c r="D16" s="6">
        <v>0</v>
      </c>
    </row>
    <row r="17" spans="1:4" x14ac:dyDescent="0.25">
      <c r="A17" s="5" t="s">
        <v>7</v>
      </c>
      <c r="B17" s="6">
        <v>55</v>
      </c>
      <c r="C17" s="6" t="s">
        <v>34</v>
      </c>
      <c r="D17" s="6">
        <v>0</v>
      </c>
    </row>
    <row r="18" spans="1:4" x14ac:dyDescent="0.25">
      <c r="A18" s="5" t="s">
        <v>1</v>
      </c>
      <c r="B18" s="6">
        <v>53</v>
      </c>
      <c r="C18" s="6" t="s">
        <v>31</v>
      </c>
      <c r="D18" s="6">
        <v>0</v>
      </c>
    </row>
    <row r="19" spans="1:4" x14ac:dyDescent="0.25">
      <c r="A19" s="5" t="s">
        <v>3</v>
      </c>
      <c r="B19" s="6">
        <v>53</v>
      </c>
      <c r="C19" s="6" t="s">
        <v>32</v>
      </c>
      <c r="D19" s="6">
        <v>0</v>
      </c>
    </row>
    <row r="20" spans="1:4" x14ac:dyDescent="0.25">
      <c r="A20" s="5" t="s">
        <v>11</v>
      </c>
      <c r="B20" s="6">
        <v>53</v>
      </c>
      <c r="C20" s="6" t="s">
        <v>34</v>
      </c>
      <c r="D20" s="6">
        <v>0</v>
      </c>
    </row>
    <row r="21" spans="1:4" x14ac:dyDescent="0.25">
      <c r="A21" s="5" t="s">
        <v>16</v>
      </c>
      <c r="B21" s="6">
        <v>53</v>
      </c>
      <c r="C21" s="6" t="s">
        <v>32</v>
      </c>
      <c r="D21" s="6">
        <v>0</v>
      </c>
    </row>
    <row r="22" spans="1:4" x14ac:dyDescent="0.25">
      <c r="A22" s="5" t="s">
        <v>15</v>
      </c>
      <c r="B22" s="6">
        <v>50</v>
      </c>
      <c r="C22" s="6" t="s">
        <v>29</v>
      </c>
      <c r="D22" s="6">
        <v>0</v>
      </c>
    </row>
    <row r="23" spans="1:4" x14ac:dyDescent="0.25">
      <c r="A23" s="5" t="s">
        <v>10</v>
      </c>
      <c r="B23" s="6">
        <v>16</v>
      </c>
      <c r="C23" s="6" t="s">
        <v>34</v>
      </c>
      <c r="D23" s="6">
        <v>0</v>
      </c>
    </row>
    <row r="24" spans="1:4" x14ac:dyDescent="0.25">
      <c r="A24" s="5" t="s">
        <v>5</v>
      </c>
      <c r="B24" s="6">
        <v>0</v>
      </c>
      <c r="C24" s="6" t="s">
        <v>33</v>
      </c>
      <c r="D24" s="6">
        <v>0</v>
      </c>
    </row>
    <row r="25" spans="1:4" x14ac:dyDescent="0.25">
      <c r="A25" s="8"/>
      <c r="B25" s="9"/>
      <c r="C25" s="9"/>
    </row>
    <row r="26" spans="1:4" x14ac:dyDescent="0.25">
      <c r="A26" s="1"/>
    </row>
    <row r="27" spans="1:4" x14ac:dyDescent="0.25">
      <c r="A27" t="s">
        <v>37</v>
      </c>
      <c r="C27">
        <f>SUM(B2:B24)/21</f>
        <v>53.904761904761905</v>
      </c>
    </row>
  </sheetData>
  <sheetProtection algorithmName="SHA-512" hashValue="OlZ5/o6MR7jMidLD+YOSbZnGeryyGDd583naU9rGCWTa061SgIkdmjyA+WY3fg8gMWBdGpjONWuICOJD/oTEiA==" saltValue="YBLC9YTpr3ln+xRqbmXyow==" spinCount="100000" sheet="1" objects="1" scenarios="1" selectLockedCells="1" selectUnlockedCells="1"/>
  <sortState ref="A2:D28">
    <sortCondition descending="1" ref="D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0" sqref="A20"/>
    </sheetView>
  </sheetViews>
  <sheetFormatPr defaultColWidth="9.140625" defaultRowHeight="15" x14ac:dyDescent="0.25"/>
  <cols>
    <col min="1" max="1" width="18.28515625" bestFit="1" customWidth="1"/>
    <col min="2" max="2" width="7.7109375" hidden="1" customWidth="1"/>
    <col min="3" max="3" width="13.140625" customWidth="1"/>
    <col min="4" max="4" width="12" hidden="1" customWidth="1"/>
    <col min="7" max="7" width="12" bestFit="1" customWidth="1"/>
  </cols>
  <sheetData>
    <row r="1" spans="1:5" x14ac:dyDescent="0.25">
      <c r="A1" s="3" t="s">
        <v>22</v>
      </c>
      <c r="B1" s="4" t="s">
        <v>23</v>
      </c>
      <c r="C1" s="4" t="s">
        <v>24</v>
      </c>
      <c r="D1" s="4" t="s">
        <v>60</v>
      </c>
      <c r="E1" s="4" t="s">
        <v>71</v>
      </c>
    </row>
    <row r="2" spans="1:5" x14ac:dyDescent="0.25">
      <c r="A2" s="6" t="s">
        <v>39</v>
      </c>
      <c r="B2" s="6">
        <v>84</v>
      </c>
      <c r="C2" s="6" t="s">
        <v>31</v>
      </c>
      <c r="D2" s="6"/>
      <c r="E2" s="6">
        <v>95</v>
      </c>
    </row>
    <row r="3" spans="1:5" x14ac:dyDescent="0.25">
      <c r="A3" s="6" t="s">
        <v>51</v>
      </c>
      <c r="B3" s="6">
        <v>58</v>
      </c>
      <c r="C3" s="6" t="s">
        <v>56</v>
      </c>
      <c r="D3" s="6"/>
      <c r="E3" s="6">
        <v>95</v>
      </c>
    </row>
    <row r="4" spans="1:5" x14ac:dyDescent="0.25">
      <c r="A4" s="6" t="s">
        <v>54</v>
      </c>
      <c r="B4" s="6">
        <v>74</v>
      </c>
      <c r="C4" s="6" t="s">
        <v>55</v>
      </c>
      <c r="D4" s="6"/>
      <c r="E4" s="6">
        <v>95</v>
      </c>
    </row>
    <row r="5" spans="1:5" x14ac:dyDescent="0.25">
      <c r="A5" s="6" t="s">
        <v>52</v>
      </c>
      <c r="B5" s="10">
        <v>82</v>
      </c>
      <c r="C5" s="6" t="s">
        <v>31</v>
      </c>
      <c r="D5" s="10">
        <v>76</v>
      </c>
      <c r="E5" s="6">
        <v>90</v>
      </c>
    </row>
    <row r="6" spans="1:5" x14ac:dyDescent="0.25">
      <c r="A6" s="6" t="s">
        <v>43</v>
      </c>
      <c r="B6" s="6">
        <v>55</v>
      </c>
      <c r="C6" s="6" t="s">
        <v>34</v>
      </c>
      <c r="D6" s="6"/>
      <c r="E6" s="6">
        <v>90</v>
      </c>
    </row>
    <row r="7" spans="1:5" x14ac:dyDescent="0.25">
      <c r="A7" s="6" t="s">
        <v>42</v>
      </c>
      <c r="B7" s="10">
        <v>71</v>
      </c>
      <c r="C7" s="6"/>
      <c r="D7" s="10">
        <v>66</v>
      </c>
      <c r="E7" s="6">
        <v>85</v>
      </c>
    </row>
    <row r="8" spans="1:5" x14ac:dyDescent="0.25">
      <c r="A8" s="6" t="s">
        <v>26</v>
      </c>
      <c r="B8" s="10">
        <v>82</v>
      </c>
      <c r="C8" s="6" t="s">
        <v>35</v>
      </c>
      <c r="D8" s="10">
        <v>78</v>
      </c>
      <c r="E8" s="6">
        <v>80</v>
      </c>
    </row>
    <row r="9" spans="1:5" x14ac:dyDescent="0.25">
      <c r="A9" s="6" t="s">
        <v>47</v>
      </c>
      <c r="B9" s="6">
        <v>47</v>
      </c>
      <c r="C9" s="6" t="s">
        <v>31</v>
      </c>
      <c r="D9" s="6"/>
      <c r="E9" s="6">
        <v>75</v>
      </c>
    </row>
    <row r="10" spans="1:5" x14ac:dyDescent="0.25">
      <c r="A10" s="6" t="s">
        <v>40</v>
      </c>
      <c r="B10" s="6">
        <v>84</v>
      </c>
      <c r="C10" s="6" t="s">
        <v>31</v>
      </c>
      <c r="D10" s="6"/>
      <c r="E10" s="6">
        <v>70</v>
      </c>
    </row>
    <row r="11" spans="1:5" x14ac:dyDescent="0.25">
      <c r="A11" s="6" t="s">
        <v>46</v>
      </c>
      <c r="B11" s="10">
        <v>45</v>
      </c>
      <c r="C11" s="6" t="s">
        <v>34</v>
      </c>
      <c r="D11" s="10">
        <v>39</v>
      </c>
      <c r="E11" s="6">
        <v>70</v>
      </c>
    </row>
    <row r="12" spans="1:5" x14ac:dyDescent="0.25">
      <c r="A12" s="6" t="s">
        <v>48</v>
      </c>
      <c r="B12" s="6">
        <v>47</v>
      </c>
      <c r="C12" s="6" t="s">
        <v>34</v>
      </c>
      <c r="D12" s="6"/>
      <c r="E12" s="6">
        <v>60</v>
      </c>
    </row>
    <row r="13" spans="1:5" x14ac:dyDescent="0.25">
      <c r="A13" s="6" t="s">
        <v>25</v>
      </c>
      <c r="B13" s="10">
        <v>84</v>
      </c>
      <c r="C13" s="6" t="s">
        <v>36</v>
      </c>
      <c r="D13" s="10" t="s">
        <v>57</v>
      </c>
      <c r="E13" s="6">
        <v>0</v>
      </c>
    </row>
    <row r="14" spans="1:5" x14ac:dyDescent="0.25">
      <c r="A14" s="6" t="s">
        <v>44</v>
      </c>
      <c r="B14" s="10">
        <v>82</v>
      </c>
      <c r="C14" s="6" t="s">
        <v>31</v>
      </c>
      <c r="D14" s="10">
        <v>76</v>
      </c>
      <c r="E14" s="6">
        <v>0</v>
      </c>
    </row>
    <row r="15" spans="1:5" x14ac:dyDescent="0.25">
      <c r="A15" s="6" t="s">
        <v>45</v>
      </c>
      <c r="B15" s="6">
        <v>76</v>
      </c>
      <c r="C15" s="6" t="s">
        <v>34</v>
      </c>
      <c r="D15" s="6"/>
      <c r="E15" s="6">
        <v>0</v>
      </c>
    </row>
    <row r="16" spans="1:5" x14ac:dyDescent="0.25">
      <c r="A16" s="6" t="s">
        <v>53</v>
      </c>
      <c r="B16" s="6">
        <v>71</v>
      </c>
      <c r="C16" s="6" t="s">
        <v>31</v>
      </c>
      <c r="D16" s="6"/>
      <c r="E16" s="6">
        <v>0</v>
      </c>
    </row>
    <row r="17" spans="1:5" x14ac:dyDescent="0.25">
      <c r="A17" s="6" t="s">
        <v>41</v>
      </c>
      <c r="B17" s="6">
        <v>71</v>
      </c>
      <c r="C17" s="6" t="s">
        <v>55</v>
      </c>
      <c r="D17" s="6"/>
      <c r="E17" s="6">
        <v>0</v>
      </c>
    </row>
    <row r="18" spans="1:5" x14ac:dyDescent="0.25">
      <c r="A18" s="6" t="s">
        <v>50</v>
      </c>
      <c r="B18" s="6">
        <v>66</v>
      </c>
      <c r="C18" s="6" t="s">
        <v>31</v>
      </c>
      <c r="D18" s="6"/>
      <c r="E18" s="6">
        <v>0</v>
      </c>
    </row>
    <row r="19" spans="1:5" x14ac:dyDescent="0.25">
      <c r="A19" s="6" t="s">
        <v>27</v>
      </c>
      <c r="B19" s="6">
        <v>66</v>
      </c>
      <c r="C19" s="7" t="s">
        <v>28</v>
      </c>
      <c r="D19" s="6"/>
      <c r="E19" s="6">
        <v>0</v>
      </c>
    </row>
    <row r="20" spans="1:5" x14ac:dyDescent="0.25">
      <c r="A20" s="6" t="s">
        <v>49</v>
      </c>
      <c r="B20" s="10">
        <v>0</v>
      </c>
      <c r="C20" s="6" t="s">
        <v>55</v>
      </c>
      <c r="D20" s="10" t="s">
        <v>58</v>
      </c>
      <c r="E20" s="6">
        <v>0</v>
      </c>
    </row>
    <row r="25" spans="1:5" x14ac:dyDescent="0.25">
      <c r="A25" t="s">
        <v>59</v>
      </c>
      <c r="B25" t="s">
        <v>59</v>
      </c>
      <c r="C25">
        <f>SUM(B2:B20)/19</f>
        <v>65.526315789473685</v>
      </c>
    </row>
  </sheetData>
  <sheetProtection algorithmName="SHA-512" hashValue="9KMcbArrsyKYLBAcJAIiliV06btmy1qU44lxFS7W8s34TjqJ7ZUSfqBXBZ36OOlEYhVQi8nr7OycQA80gO861Q==" saltValue="eH1xcdcONVOgYLW377NPyA==" spinCount="100000" sheet="1" objects="1" scenarios="1" selectLockedCells="1" selectUnlockedCells="1"/>
  <sortState ref="A2:E25">
    <sortCondition descending="1" ref="E1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S30"/>
  <sheetViews>
    <sheetView showGridLines="0" showRowColHeaders="0" topLeftCell="D1" workbookViewId="0">
      <selection activeCell="P11" sqref="P11"/>
    </sheetView>
  </sheetViews>
  <sheetFormatPr defaultRowHeight="15" x14ac:dyDescent="0.25"/>
  <cols>
    <col min="14" max="15" width="13.140625" bestFit="1" customWidth="1"/>
  </cols>
  <sheetData>
    <row r="10" spans="14:15" x14ac:dyDescent="0.25">
      <c r="N10" s="16" t="s">
        <v>61</v>
      </c>
      <c r="O10" s="17" t="s">
        <v>62</v>
      </c>
    </row>
    <row r="11" spans="14:15" x14ac:dyDescent="0.25">
      <c r="N11" s="12" t="s">
        <v>63</v>
      </c>
      <c r="O11" s="13">
        <v>2</v>
      </c>
    </row>
    <row r="12" spans="14:15" x14ac:dyDescent="0.25">
      <c r="N12" s="12" t="s">
        <v>64</v>
      </c>
      <c r="O12" s="13">
        <v>2</v>
      </c>
    </row>
    <row r="13" spans="14:15" x14ac:dyDescent="0.25">
      <c r="N13" s="12" t="s">
        <v>65</v>
      </c>
      <c r="O13" s="13">
        <v>15</v>
      </c>
    </row>
    <row r="14" spans="14:15" x14ac:dyDescent="0.25">
      <c r="N14" s="12" t="s">
        <v>66</v>
      </c>
      <c r="O14" s="13">
        <v>14</v>
      </c>
    </row>
    <row r="15" spans="14:15" x14ac:dyDescent="0.25">
      <c r="N15" s="14" t="s">
        <v>67</v>
      </c>
      <c r="O15" s="15">
        <v>6</v>
      </c>
    </row>
    <row r="23" spans="14:19" x14ac:dyDescent="0.25">
      <c r="N23" s="20" t="s">
        <v>68</v>
      </c>
      <c r="O23" s="26" t="s">
        <v>69</v>
      </c>
      <c r="P23" s="27"/>
      <c r="Q23" s="27"/>
      <c r="R23" s="27"/>
      <c r="S23" s="28"/>
    </row>
    <row r="24" spans="14:19" x14ac:dyDescent="0.25">
      <c r="N24" s="11"/>
      <c r="O24" s="24" t="s">
        <v>63</v>
      </c>
      <c r="P24" s="23" t="s">
        <v>64</v>
      </c>
      <c r="Q24" s="25" t="s">
        <v>65</v>
      </c>
      <c r="R24" s="22" t="s">
        <v>66</v>
      </c>
      <c r="S24" s="21" t="s">
        <v>67</v>
      </c>
    </row>
    <row r="25" spans="14:19" x14ac:dyDescent="0.25">
      <c r="N25" s="18" t="s">
        <v>31</v>
      </c>
      <c r="O25" s="18">
        <v>1</v>
      </c>
      <c r="P25" s="18"/>
      <c r="Q25" s="18">
        <v>2</v>
      </c>
      <c r="R25" s="18">
        <v>6</v>
      </c>
      <c r="S25" s="18">
        <v>4</v>
      </c>
    </row>
    <row r="26" spans="14:19" x14ac:dyDescent="0.25">
      <c r="N26" s="19" t="s">
        <v>34</v>
      </c>
      <c r="O26" s="19">
        <v>1</v>
      </c>
      <c r="P26" s="19">
        <v>2</v>
      </c>
      <c r="Q26" s="19">
        <v>7</v>
      </c>
      <c r="R26" s="19">
        <v>5</v>
      </c>
      <c r="S26" s="19"/>
    </row>
    <row r="27" spans="14:19" x14ac:dyDescent="0.25">
      <c r="N27" s="18" t="s">
        <v>56</v>
      </c>
      <c r="O27" s="18"/>
      <c r="P27" s="18"/>
      <c r="Q27" s="18">
        <v>3</v>
      </c>
      <c r="R27" s="18">
        <v>1</v>
      </c>
      <c r="S27" s="18"/>
    </row>
    <row r="28" spans="14:19" x14ac:dyDescent="0.25">
      <c r="N28" s="19" t="s">
        <v>55</v>
      </c>
      <c r="O28" s="19"/>
      <c r="P28" s="19"/>
      <c r="Q28" s="19">
        <v>3</v>
      </c>
      <c r="R28" s="19">
        <v>1</v>
      </c>
      <c r="S28" s="19">
        <v>1</v>
      </c>
    </row>
    <row r="29" spans="14:19" x14ac:dyDescent="0.25">
      <c r="N29" s="18" t="s">
        <v>28</v>
      </c>
      <c r="O29" s="18"/>
      <c r="P29" s="18"/>
      <c r="Q29" s="18"/>
      <c r="R29" s="18">
        <v>1</v>
      </c>
      <c r="S29" s="18"/>
    </row>
    <row r="30" spans="14:19" x14ac:dyDescent="0.25">
      <c r="N30" s="19" t="s">
        <v>35</v>
      </c>
      <c r="O30" s="19"/>
      <c r="P30" s="19"/>
      <c r="Q30" s="19"/>
      <c r="R30" s="19"/>
      <c r="S30" s="19">
        <v>1</v>
      </c>
    </row>
  </sheetData>
  <mergeCells count="1">
    <mergeCell ref="O23:S23"/>
  </mergeCells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Martes</vt:lpstr>
      <vt:lpstr>Lunes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2013-10-07T20:59:57Z</dcterms:modified>
</cp:coreProperties>
</file>