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FromGIT\acme_class\"/>
    </mc:Choice>
  </mc:AlternateContent>
  <workbookProtection workbookAlgorithmName="SHA-512" workbookHashValue="uxJJS4HdazGTc+1vURbZ8oBaKzi7Gqg+QTbyan9lYsdsdMgexf2ECzvY5PBi8Y+uvk+YOVHW+7NxTb/17bqIww==" workbookSaltValue="QUiLzOs0oc0Hp8L6tfYcTQ==" workbookSpinCount="100000" lockStructure="1"/>
  <bookViews>
    <workbookView xWindow="0" yWindow="0" windowWidth="17655" windowHeight="9045"/>
  </bookViews>
  <sheets>
    <sheet name="Martes" sheetId="1" r:id="rId1"/>
    <sheet name="Lunes" sheetId="2" r:id="rId2"/>
    <sheet name="graph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3" i="1" l="1"/>
</calcChain>
</file>

<file path=xl/sharedStrings.xml><?xml version="1.0" encoding="utf-8"?>
<sst xmlns="http://schemas.openxmlformats.org/spreadsheetml/2006/main" count="119" uniqueCount="74">
  <si>
    <t>Adriana Mora</t>
  </si>
  <si>
    <t>Arnold Murcia</t>
  </si>
  <si>
    <t>Emmanuel Chavarria</t>
  </si>
  <si>
    <t>Gabriela Herra</t>
  </si>
  <si>
    <t>Guillermo Chin</t>
  </si>
  <si>
    <t>Harold Ortega</t>
  </si>
  <si>
    <t>Irving Ruiz</t>
  </si>
  <si>
    <t>Jason Alfaro</t>
  </si>
  <si>
    <t>Jimmy Garcia</t>
  </si>
  <si>
    <t>Juan Carlos Arias</t>
  </si>
  <si>
    <t>Juan Porras</t>
  </si>
  <si>
    <t>Kattia Murillo</t>
  </si>
  <si>
    <t>Kevin Salgado</t>
  </si>
  <si>
    <t>Lady Corrales</t>
  </si>
  <si>
    <t>Laura Jimenez</t>
  </si>
  <si>
    <t>Leticia Sanchez</t>
  </si>
  <si>
    <t>Mariela Madrigal</t>
  </si>
  <si>
    <t>Pavel Sanchez</t>
  </si>
  <si>
    <t>Roy Morales</t>
  </si>
  <si>
    <t>Sergio Vargas</t>
  </si>
  <si>
    <t>Sharel Quesada</t>
  </si>
  <si>
    <t>William Ruiz</t>
  </si>
  <si>
    <t>Willian Nieto</t>
  </si>
  <si>
    <t>Yamileth Valdez</t>
  </si>
  <si>
    <t>Name</t>
  </si>
  <si>
    <t>Grade</t>
  </si>
  <si>
    <t>Position</t>
  </si>
  <si>
    <t>Berman Romero</t>
  </si>
  <si>
    <t>Caleb Briancessco</t>
  </si>
  <si>
    <t>Mario Gamboa</t>
  </si>
  <si>
    <t>SVP</t>
  </si>
  <si>
    <t>Lead</t>
  </si>
  <si>
    <t>Director</t>
  </si>
  <si>
    <t>Dev</t>
  </si>
  <si>
    <t>SeniorDev</t>
  </si>
  <si>
    <t>ScrumMaster</t>
  </si>
  <si>
    <t>QA</t>
  </si>
  <si>
    <t>DBA</t>
  </si>
  <si>
    <t>UX Dev</t>
  </si>
  <si>
    <t>Techical Dev</t>
  </si>
  <si>
    <t>Average</t>
  </si>
  <si>
    <t>Adrian Ortiz</t>
  </si>
  <si>
    <t>Guillermo Vargas</t>
  </si>
  <si>
    <t>Omar Rodriguez</t>
  </si>
  <si>
    <t>Douglas Zuniga</t>
  </si>
  <si>
    <t>Victor Mora</t>
  </si>
  <si>
    <t>Andres Monge</t>
  </si>
  <si>
    <t>Michael Martinez</t>
  </si>
  <si>
    <t>Andrey Rojas</t>
  </si>
  <si>
    <t>Hsu Yu Hsuan</t>
  </si>
  <si>
    <t>Oriana Cisneros </t>
  </si>
  <si>
    <t>Melany Delgado</t>
  </si>
  <si>
    <t>Giney Rojas</t>
  </si>
  <si>
    <t>Guadalupe Campos</t>
  </si>
  <si>
    <t>Marco Rodriguez</t>
  </si>
  <si>
    <t>Luis Quesada</t>
  </si>
  <si>
    <t>Cristopher Castillo </t>
  </si>
  <si>
    <t>Graciela Paniagua</t>
  </si>
  <si>
    <t>Senior Dev</t>
  </si>
  <si>
    <t>Scrum Master</t>
  </si>
  <si>
    <t>84/71</t>
  </si>
  <si>
    <t>68/53/0</t>
  </si>
  <si>
    <t>Average:</t>
  </si>
  <si>
    <t>Sin Opcional</t>
  </si>
  <si>
    <t>Range</t>
  </si>
  <si>
    <t>Quantity</t>
  </si>
  <si>
    <t>0-19</t>
  </si>
  <si>
    <t>20-39</t>
  </si>
  <si>
    <t>40-59</t>
  </si>
  <si>
    <t>60-79</t>
  </si>
  <si>
    <t>80-100</t>
  </si>
  <si>
    <t>Role</t>
  </si>
  <si>
    <t xml:space="preserve">  </t>
  </si>
  <si>
    <t>Tarea1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</si>
</sst>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haroni"/>
      <charset val="177"/>
    </font>
    <font>
      <b/>
      <sz val="11"/>
      <color theme="0"/>
      <name val="Aharoni"/>
      <charset val="177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lightDown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1" applyBorder="1" applyAlignment="1"/>
    <xf numFmtId="0" fontId="1" fillId="2" borderId="1" xfId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6" borderId="4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5" fillId="6" borderId="3" xfId="1" applyFont="1" applyFill="1" applyBorder="1" applyAlignment="1">
      <alignment horizontal="center"/>
    </xf>
    <xf numFmtId="0" fontId="5" fillId="6" borderId="8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2" borderId="9" xfId="1" applyBorder="1"/>
  </cellXfs>
  <cellStyles count="2">
    <cellStyle name="Accent1" xfId="1" builtinId="29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Aharoni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SimHei" panose="02010609060101010101" pitchFamily="49" charset="-122"/>
                <a:ea typeface="SimHei" panose="02010609060101010101" pitchFamily="49" charset="-122"/>
              </a:rPr>
              <a:t>CHART</a:t>
            </a:r>
            <a:r>
              <a:rPr lang="en-US" baseline="0">
                <a:latin typeface="SimHei" panose="02010609060101010101" pitchFamily="49" charset="-122"/>
                <a:ea typeface="SimHei" panose="02010609060101010101" pitchFamily="49" charset="-122"/>
              </a:rPr>
              <a:t> #1</a:t>
            </a:r>
            <a:endParaRPr lang="en-US">
              <a:latin typeface="SimHei" panose="02010609060101010101" pitchFamily="49" charset="-122"/>
              <a:ea typeface="SimHei" panose="02010609060101010101" pitchFamily="49" charset="-122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graphs!$O$10</c:f>
              <c:strCache>
                <c:ptCount val="1"/>
                <c:pt idx="0">
                  <c:v>Quantity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graphs!$N$11:$N$15</c:f>
              <c:strCache>
                <c:ptCount val="5"/>
                <c:pt idx="0">
                  <c:v>0-19</c:v>
                </c:pt>
                <c:pt idx="1">
                  <c:v>20-39</c:v>
                </c:pt>
                <c:pt idx="2">
                  <c:v>40-59</c:v>
                </c:pt>
                <c:pt idx="3">
                  <c:v>60-79</c:v>
                </c:pt>
                <c:pt idx="4">
                  <c:v>80-100</c:v>
                </c:pt>
              </c:strCache>
            </c:strRef>
          </c:cat>
          <c:val>
            <c:numRef>
              <c:f>graphs!$O$11:$O$15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15</c:v>
                </c:pt>
                <c:pt idx="3">
                  <c:v>14</c:v>
                </c:pt>
                <c:pt idx="4">
                  <c:v>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67751864"/>
        <c:axId val="417940208"/>
      </c:barChart>
      <c:catAx>
        <c:axId val="367751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40208"/>
        <c:crosses val="autoZero"/>
        <c:auto val="1"/>
        <c:lblAlgn val="ctr"/>
        <c:lblOffset val="100"/>
        <c:noMultiLvlLbl val="0"/>
      </c:catAx>
      <c:valAx>
        <c:axId val="41794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51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latin typeface="SimHei" panose="02010609060101010101" pitchFamily="49" charset="-122"/>
                <a:ea typeface="SimHei" panose="02010609060101010101" pitchFamily="49" charset="-122"/>
              </a:rPr>
              <a:t>CHART</a:t>
            </a:r>
            <a:r>
              <a:rPr lang="en-US" baseline="0">
                <a:latin typeface="SimHei" panose="02010609060101010101" pitchFamily="49" charset="-122"/>
                <a:ea typeface="SimHei" panose="02010609060101010101" pitchFamily="49" charset="-122"/>
              </a:rPr>
              <a:t> #2</a:t>
            </a:r>
            <a:endParaRPr lang="en-US">
              <a:latin typeface="SimHei" panose="02010609060101010101" pitchFamily="49" charset="-122"/>
              <a:ea typeface="SimHei" panose="02010609060101010101" pitchFamily="49" charset="-122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graphs!$O$23:$O$24</c:f>
              <c:strCache>
                <c:ptCount val="2"/>
                <c:pt idx="0">
                  <c:v>  </c:v>
                </c:pt>
                <c:pt idx="1">
                  <c:v>0-19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graphs!$N$25:$N$30</c:f>
              <c:strCache>
                <c:ptCount val="6"/>
                <c:pt idx="0">
                  <c:v>Dev</c:v>
                </c:pt>
                <c:pt idx="1">
                  <c:v>QA</c:v>
                </c:pt>
                <c:pt idx="2">
                  <c:v>Scrum Master</c:v>
                </c:pt>
                <c:pt idx="3">
                  <c:v>Senior Dev</c:v>
                </c:pt>
                <c:pt idx="4">
                  <c:v>SVP</c:v>
                </c:pt>
                <c:pt idx="5">
                  <c:v>UX Dev</c:v>
                </c:pt>
              </c:strCache>
            </c:strRef>
          </c:cat>
          <c:val>
            <c:numRef>
              <c:f>graphs!$O$25:$O$30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graphs!$P$23:$P$24</c:f>
              <c:strCache>
                <c:ptCount val="2"/>
                <c:pt idx="0">
                  <c:v>  </c:v>
                </c:pt>
                <c:pt idx="1">
                  <c:v>20-39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graphs!$N$25:$N$30</c:f>
              <c:strCache>
                <c:ptCount val="6"/>
                <c:pt idx="0">
                  <c:v>Dev</c:v>
                </c:pt>
                <c:pt idx="1">
                  <c:v>QA</c:v>
                </c:pt>
                <c:pt idx="2">
                  <c:v>Scrum Master</c:v>
                </c:pt>
                <c:pt idx="3">
                  <c:v>Senior Dev</c:v>
                </c:pt>
                <c:pt idx="4">
                  <c:v>SVP</c:v>
                </c:pt>
                <c:pt idx="5">
                  <c:v>UX Dev</c:v>
                </c:pt>
              </c:strCache>
            </c:strRef>
          </c:cat>
          <c:val>
            <c:numRef>
              <c:f>graphs!$P$25:$P$30</c:f>
              <c:numCache>
                <c:formatCode>General</c:formatCode>
                <c:ptCount val="6"/>
                <c:pt idx="1">
                  <c:v>2</c:v>
                </c:pt>
              </c:numCache>
            </c:numRef>
          </c:val>
        </c:ser>
        <c:ser>
          <c:idx val="2"/>
          <c:order val="2"/>
          <c:tx>
            <c:strRef>
              <c:f>graphs!$Q$23:$Q$24</c:f>
              <c:strCache>
                <c:ptCount val="2"/>
                <c:pt idx="0">
                  <c:v>  </c:v>
                </c:pt>
                <c:pt idx="1">
                  <c:v>40-59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graphs!$N$25:$N$30</c:f>
              <c:strCache>
                <c:ptCount val="6"/>
                <c:pt idx="0">
                  <c:v>Dev</c:v>
                </c:pt>
                <c:pt idx="1">
                  <c:v>QA</c:v>
                </c:pt>
                <c:pt idx="2">
                  <c:v>Scrum Master</c:v>
                </c:pt>
                <c:pt idx="3">
                  <c:v>Senior Dev</c:v>
                </c:pt>
                <c:pt idx="4">
                  <c:v>SVP</c:v>
                </c:pt>
                <c:pt idx="5">
                  <c:v>UX Dev</c:v>
                </c:pt>
              </c:strCache>
            </c:strRef>
          </c:cat>
          <c:val>
            <c:numRef>
              <c:f>graphs!$Q$25:$Q$30</c:f>
              <c:numCache>
                <c:formatCode>General</c:formatCode>
                <c:ptCount val="6"/>
                <c:pt idx="0">
                  <c:v>2</c:v>
                </c:pt>
                <c:pt idx="1">
                  <c:v>7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</c:ser>
        <c:ser>
          <c:idx val="3"/>
          <c:order val="3"/>
          <c:tx>
            <c:strRef>
              <c:f>graphs!$R$23:$R$24</c:f>
              <c:strCache>
                <c:ptCount val="2"/>
                <c:pt idx="0">
                  <c:v>  </c:v>
                </c:pt>
                <c:pt idx="1">
                  <c:v>60-79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graphs!$N$25:$N$30</c:f>
              <c:strCache>
                <c:ptCount val="6"/>
                <c:pt idx="0">
                  <c:v>Dev</c:v>
                </c:pt>
                <c:pt idx="1">
                  <c:v>QA</c:v>
                </c:pt>
                <c:pt idx="2">
                  <c:v>Scrum Master</c:v>
                </c:pt>
                <c:pt idx="3">
                  <c:v>Senior Dev</c:v>
                </c:pt>
                <c:pt idx="4">
                  <c:v>SVP</c:v>
                </c:pt>
                <c:pt idx="5">
                  <c:v>UX Dev</c:v>
                </c:pt>
              </c:strCache>
            </c:strRef>
          </c:cat>
          <c:val>
            <c:numRef>
              <c:f>graphs!$R$25:$R$30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graphs!$S$23:$S$24</c:f>
              <c:strCache>
                <c:ptCount val="2"/>
                <c:pt idx="0">
                  <c:v>  </c:v>
                </c:pt>
                <c:pt idx="1">
                  <c:v>80-100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graphs!$N$25:$N$30</c:f>
              <c:strCache>
                <c:ptCount val="6"/>
                <c:pt idx="0">
                  <c:v>Dev</c:v>
                </c:pt>
                <c:pt idx="1">
                  <c:v>QA</c:v>
                </c:pt>
                <c:pt idx="2">
                  <c:v>Scrum Master</c:v>
                </c:pt>
                <c:pt idx="3">
                  <c:v>Senior Dev</c:v>
                </c:pt>
                <c:pt idx="4">
                  <c:v>SVP</c:v>
                </c:pt>
                <c:pt idx="5">
                  <c:v>UX Dev</c:v>
                </c:pt>
              </c:strCache>
            </c:strRef>
          </c:cat>
          <c:val>
            <c:numRef>
              <c:f>graphs!$S$25:$S$30</c:f>
              <c:numCache>
                <c:formatCode>General</c:formatCode>
                <c:ptCount val="6"/>
                <c:pt idx="0">
                  <c:v>4</c:v>
                </c:pt>
                <c:pt idx="3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67244656"/>
        <c:axId val="267245440"/>
      </c:barChart>
      <c:catAx>
        <c:axId val="26724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45440"/>
        <c:crosses val="autoZero"/>
        <c:auto val="1"/>
        <c:lblAlgn val="ctr"/>
        <c:lblOffset val="100"/>
        <c:noMultiLvlLbl val="0"/>
      </c:catAx>
      <c:valAx>
        <c:axId val="26724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4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4</xdr:row>
      <xdr:rowOff>109537</xdr:rowOff>
    </xdr:from>
    <xdr:to>
      <xdr:col>11</xdr:col>
      <xdr:colOff>438150</xdr:colOff>
      <xdr:row>18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9524</xdr:colOff>
      <xdr:row>20</xdr:row>
      <xdr:rowOff>0</xdr:rowOff>
    </xdr:from>
    <xdr:to>
      <xdr:col>11</xdr:col>
      <xdr:colOff>419099</xdr:colOff>
      <xdr:row>34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N10:O15" totalsRowShown="0" headerRowDxfId="0" headerRowBorderDxfId="2" tableBorderDxfId="3" totalsRowBorderDxfId="1" headerRowCellStyle="Accent1">
  <autoFilter ref="N10:O15"/>
  <tableColumns count="2">
    <tableColumn id="1" name="Range" dataDxfId="5"/>
    <tableColumn id="2" name="Quantity" dataDxfId="4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H15" sqref="H15"/>
    </sheetView>
  </sheetViews>
  <sheetFormatPr defaultColWidth="9.140625" defaultRowHeight="15" x14ac:dyDescent="0.25"/>
  <cols>
    <col min="1" max="1" width="19.42578125" style="2" bestFit="1" customWidth="1"/>
    <col min="2" max="2" width="6.28515625" hidden="1" customWidth="1"/>
    <col min="3" max="3" width="12.5703125" bestFit="1" customWidth="1"/>
    <col min="6" max="6" width="9.7109375" bestFit="1" customWidth="1"/>
    <col min="7" max="7" width="11.85546875" bestFit="1" customWidth="1"/>
  </cols>
  <sheetData>
    <row r="1" spans="1:7" x14ac:dyDescent="0.25">
      <c r="A1" s="3" t="s">
        <v>24</v>
      </c>
      <c r="B1" s="4" t="s">
        <v>25</v>
      </c>
      <c r="C1" s="4" t="s">
        <v>26</v>
      </c>
      <c r="D1" s="29" t="s">
        <v>73</v>
      </c>
    </row>
    <row r="2" spans="1:7" x14ac:dyDescent="0.25">
      <c r="A2" s="5" t="s">
        <v>13</v>
      </c>
      <c r="B2" s="6">
        <v>68</v>
      </c>
      <c r="C2" s="6" t="s">
        <v>36</v>
      </c>
      <c r="D2">
        <v>100</v>
      </c>
    </row>
    <row r="3" spans="1:7" x14ac:dyDescent="0.25">
      <c r="A3" s="5" t="s">
        <v>19</v>
      </c>
      <c r="B3" s="6">
        <v>68</v>
      </c>
      <c r="C3" s="6" t="s">
        <v>35</v>
      </c>
      <c r="D3">
        <v>70</v>
      </c>
      <c r="F3" t="s">
        <v>40</v>
      </c>
      <c r="G3">
        <f>SUM(B2:B26)/21</f>
        <v>53.904761904761905</v>
      </c>
    </row>
    <row r="4" spans="1:7" x14ac:dyDescent="0.25">
      <c r="A4" s="5" t="s">
        <v>22</v>
      </c>
      <c r="B4" s="6">
        <v>63</v>
      </c>
      <c r="C4" s="6" t="s">
        <v>36</v>
      </c>
      <c r="D4">
        <v>70</v>
      </c>
    </row>
    <row r="5" spans="1:7" x14ac:dyDescent="0.25">
      <c r="A5" s="5" t="s">
        <v>14</v>
      </c>
      <c r="B5" s="6">
        <v>61</v>
      </c>
      <c r="C5" s="6" t="s">
        <v>33</v>
      </c>
      <c r="D5">
        <v>70</v>
      </c>
    </row>
    <row r="6" spans="1:7" x14ac:dyDescent="0.25">
      <c r="A6" s="5" t="s">
        <v>9</v>
      </c>
      <c r="B6" s="6">
        <v>50</v>
      </c>
      <c r="C6" s="6" t="s">
        <v>35</v>
      </c>
      <c r="D6">
        <v>70</v>
      </c>
    </row>
    <row r="7" spans="1:7" x14ac:dyDescent="0.25">
      <c r="A7" s="5" t="s">
        <v>0</v>
      </c>
      <c r="B7" s="6">
        <v>47</v>
      </c>
      <c r="C7" s="7" t="s">
        <v>34</v>
      </c>
      <c r="D7">
        <v>70</v>
      </c>
    </row>
    <row r="8" spans="1:7" x14ac:dyDescent="0.25">
      <c r="A8" s="5" t="s">
        <v>23</v>
      </c>
      <c r="B8" s="6">
        <v>47</v>
      </c>
      <c r="C8" s="6" t="s">
        <v>36</v>
      </c>
      <c r="D8">
        <v>70</v>
      </c>
    </row>
    <row r="9" spans="1:7" x14ac:dyDescent="0.25">
      <c r="A9" s="5" t="s">
        <v>6</v>
      </c>
      <c r="B9" s="6">
        <v>37</v>
      </c>
      <c r="C9" s="6" t="s">
        <v>36</v>
      </c>
      <c r="D9">
        <v>100</v>
      </c>
    </row>
    <row r="10" spans="1:7" x14ac:dyDescent="0.25">
      <c r="A10" s="5" t="s">
        <v>15</v>
      </c>
      <c r="B10" s="6">
        <v>37</v>
      </c>
      <c r="C10" s="6" t="s">
        <v>36</v>
      </c>
      <c r="D10">
        <v>70</v>
      </c>
    </row>
    <row r="11" spans="1:7" x14ac:dyDescent="0.25">
      <c r="A11" s="5" t="s">
        <v>41</v>
      </c>
      <c r="B11" s="6">
        <v>71</v>
      </c>
      <c r="C11" s="6" t="s">
        <v>33</v>
      </c>
      <c r="D11">
        <v>0</v>
      </c>
    </row>
    <row r="12" spans="1:7" x14ac:dyDescent="0.25">
      <c r="A12" s="5" t="s">
        <v>4</v>
      </c>
      <c r="B12" s="6">
        <v>66</v>
      </c>
      <c r="C12" s="6" t="s">
        <v>32</v>
      </c>
      <c r="D12">
        <v>0</v>
      </c>
    </row>
    <row r="13" spans="1:7" x14ac:dyDescent="0.25">
      <c r="A13" s="5" t="s">
        <v>18</v>
      </c>
      <c r="B13" s="6">
        <v>66</v>
      </c>
      <c r="C13" s="6" t="s">
        <v>36</v>
      </c>
      <c r="D13">
        <v>0</v>
      </c>
    </row>
    <row r="14" spans="1:7" x14ac:dyDescent="0.25">
      <c r="A14" s="5" t="s">
        <v>21</v>
      </c>
      <c r="B14" s="6">
        <v>60</v>
      </c>
      <c r="C14" s="6" t="s">
        <v>36</v>
      </c>
      <c r="D14">
        <v>0</v>
      </c>
    </row>
    <row r="15" spans="1:7" x14ac:dyDescent="0.25">
      <c r="A15" s="5" t="s">
        <v>10</v>
      </c>
      <c r="B15" s="6">
        <v>58</v>
      </c>
      <c r="C15" s="6" t="s">
        <v>36</v>
      </c>
      <c r="D15">
        <v>0</v>
      </c>
    </row>
    <row r="16" spans="1:7" x14ac:dyDescent="0.25">
      <c r="A16" s="5" t="s">
        <v>7</v>
      </c>
      <c r="B16" s="6">
        <v>55</v>
      </c>
      <c r="C16" s="6" t="s">
        <v>36</v>
      </c>
      <c r="D16">
        <v>0</v>
      </c>
    </row>
    <row r="17" spans="1:4" x14ac:dyDescent="0.25">
      <c r="A17" s="5" t="s">
        <v>1</v>
      </c>
      <c r="B17" s="6">
        <v>53</v>
      </c>
      <c r="C17" s="6" t="s">
        <v>33</v>
      </c>
      <c r="D17">
        <v>0</v>
      </c>
    </row>
    <row r="18" spans="1:4" x14ac:dyDescent="0.25">
      <c r="A18" s="5" t="s">
        <v>3</v>
      </c>
      <c r="B18" s="6">
        <v>53</v>
      </c>
      <c r="C18" s="6" t="s">
        <v>34</v>
      </c>
      <c r="D18">
        <v>0</v>
      </c>
    </row>
    <row r="19" spans="1:4" x14ac:dyDescent="0.25">
      <c r="A19" s="5" t="s">
        <v>12</v>
      </c>
      <c r="B19" s="6">
        <v>53</v>
      </c>
      <c r="C19" s="6" t="s">
        <v>36</v>
      </c>
      <c r="D19">
        <v>0</v>
      </c>
    </row>
    <row r="20" spans="1:4" x14ac:dyDescent="0.25">
      <c r="A20" s="5" t="s">
        <v>17</v>
      </c>
      <c r="B20" s="6">
        <v>53</v>
      </c>
      <c r="C20" s="6" t="s">
        <v>34</v>
      </c>
      <c r="D20">
        <v>0</v>
      </c>
    </row>
    <row r="21" spans="1:4" x14ac:dyDescent="0.25">
      <c r="A21" s="5" t="s">
        <v>16</v>
      </c>
      <c r="B21" s="6">
        <v>50</v>
      </c>
      <c r="C21" s="6" t="s">
        <v>31</v>
      </c>
      <c r="D21">
        <v>0</v>
      </c>
    </row>
    <row r="22" spans="1:4" x14ac:dyDescent="0.25">
      <c r="A22" s="5" t="s">
        <v>11</v>
      </c>
      <c r="B22" s="6">
        <v>16</v>
      </c>
      <c r="C22" s="6" t="s">
        <v>36</v>
      </c>
      <c r="D22">
        <v>0</v>
      </c>
    </row>
    <row r="23" spans="1:4" x14ac:dyDescent="0.25">
      <c r="A23" s="5" t="s">
        <v>2</v>
      </c>
      <c r="B23" s="6">
        <v>0</v>
      </c>
      <c r="C23" s="6" t="s">
        <v>32</v>
      </c>
      <c r="D23">
        <v>0</v>
      </c>
    </row>
    <row r="24" spans="1:4" x14ac:dyDescent="0.25">
      <c r="A24" s="5" t="s">
        <v>5</v>
      </c>
      <c r="B24" s="6">
        <v>0</v>
      </c>
      <c r="C24" s="6" t="s">
        <v>35</v>
      </c>
      <c r="D24">
        <v>0</v>
      </c>
    </row>
    <row r="25" spans="1:4" x14ac:dyDescent="0.25">
      <c r="A25" s="5" t="s">
        <v>8</v>
      </c>
      <c r="B25" s="6">
        <v>0</v>
      </c>
      <c r="C25" s="6" t="s">
        <v>35</v>
      </c>
      <c r="D25">
        <v>0</v>
      </c>
    </row>
    <row r="26" spans="1:4" x14ac:dyDescent="0.25">
      <c r="A26" s="5" t="s">
        <v>20</v>
      </c>
      <c r="B26" s="6">
        <v>0</v>
      </c>
      <c r="C26" s="6" t="s">
        <v>37</v>
      </c>
      <c r="D26">
        <v>0</v>
      </c>
    </row>
    <row r="27" spans="1:4" x14ac:dyDescent="0.25">
      <c r="A27" s="8"/>
      <c r="B27" s="9"/>
      <c r="C27" s="9"/>
    </row>
    <row r="28" spans="1:4" x14ac:dyDescent="0.25">
      <c r="A28" s="1"/>
    </row>
  </sheetData>
  <sheetProtection algorithmName="SHA-512" hashValue="6QCj0MmR4/9zmU383JPs2qpo4qBN1b6fqS6wl0FWxQDZEHfyHZjxPVF26faTGNviMLsiOoN1A4uU1pvCbQGbXA==" saltValue="dKw0Ven+nvOTsx8wCnzAzw==" spinCount="100000" sheet="1" objects="1" scenarios="1" selectLockedCells="1" selectUnlockedCells="1"/>
  <sortState ref="A2:D28">
    <sortCondition descending="1" ref="D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" sqref="B1:B1048576"/>
    </sheetView>
  </sheetViews>
  <sheetFormatPr defaultColWidth="9.140625" defaultRowHeight="15" x14ac:dyDescent="0.25"/>
  <cols>
    <col min="1" max="1" width="18.28515625" bestFit="1" customWidth="1"/>
    <col min="2" max="2" width="7.7109375" hidden="1" customWidth="1"/>
    <col min="3" max="3" width="13.140625" customWidth="1"/>
    <col min="4" max="4" width="12" bestFit="1" customWidth="1"/>
    <col min="7" max="7" width="12" bestFit="1" customWidth="1"/>
  </cols>
  <sheetData>
    <row r="1" spans="1:7" x14ac:dyDescent="0.25">
      <c r="A1" s="3" t="s">
        <v>24</v>
      </c>
      <c r="B1" s="4" t="s">
        <v>25</v>
      </c>
      <c r="C1" s="4" t="s">
        <v>26</v>
      </c>
      <c r="D1" s="4" t="s">
        <v>63</v>
      </c>
    </row>
    <row r="2" spans="1:7" x14ac:dyDescent="0.25">
      <c r="A2" s="6" t="s">
        <v>42</v>
      </c>
      <c r="B2" s="6">
        <v>84</v>
      </c>
      <c r="C2" s="6" t="s">
        <v>33</v>
      </c>
      <c r="D2" s="6"/>
    </row>
    <row r="3" spans="1:7" x14ac:dyDescent="0.25">
      <c r="A3" s="6" t="s">
        <v>43</v>
      </c>
      <c r="B3" s="6">
        <v>84</v>
      </c>
      <c r="C3" s="6" t="s">
        <v>33</v>
      </c>
      <c r="D3" s="6"/>
    </row>
    <row r="4" spans="1:7" x14ac:dyDescent="0.25">
      <c r="A4" s="6" t="s">
        <v>27</v>
      </c>
      <c r="B4" s="10">
        <v>84</v>
      </c>
      <c r="C4" s="6" t="s">
        <v>39</v>
      </c>
      <c r="D4" s="10" t="s">
        <v>60</v>
      </c>
      <c r="F4" t="s">
        <v>62</v>
      </c>
      <c r="G4">
        <f>SUM(B2:B20)/19</f>
        <v>65.526315789473685</v>
      </c>
    </row>
    <row r="5" spans="1:7" x14ac:dyDescent="0.25">
      <c r="A5" s="6" t="s">
        <v>28</v>
      </c>
      <c r="B5" s="10">
        <v>82</v>
      </c>
      <c r="C5" s="6" t="s">
        <v>38</v>
      </c>
      <c r="D5" s="10">
        <v>78</v>
      </c>
    </row>
    <row r="6" spans="1:7" x14ac:dyDescent="0.25">
      <c r="A6" s="6" t="s">
        <v>55</v>
      </c>
      <c r="B6" s="10">
        <v>82</v>
      </c>
      <c r="C6" s="6" t="s">
        <v>33</v>
      </c>
      <c r="D6" s="10">
        <v>76</v>
      </c>
    </row>
    <row r="7" spans="1:7" x14ac:dyDescent="0.25">
      <c r="A7" s="6" t="s">
        <v>47</v>
      </c>
      <c r="B7" s="10">
        <v>82</v>
      </c>
      <c r="C7" s="6" t="s">
        <v>33</v>
      </c>
      <c r="D7" s="10">
        <v>76</v>
      </c>
    </row>
    <row r="8" spans="1:7" x14ac:dyDescent="0.25">
      <c r="A8" s="6" t="s">
        <v>48</v>
      </c>
      <c r="B8" s="6">
        <v>76</v>
      </c>
      <c r="C8" s="6" t="s">
        <v>36</v>
      </c>
      <c r="D8" s="6"/>
    </row>
    <row r="9" spans="1:7" x14ac:dyDescent="0.25">
      <c r="A9" s="6" t="s">
        <v>57</v>
      </c>
      <c r="B9" s="6">
        <v>74</v>
      </c>
      <c r="C9" s="6" t="s">
        <v>58</v>
      </c>
      <c r="D9" s="6"/>
    </row>
    <row r="10" spans="1:7" x14ac:dyDescent="0.25">
      <c r="A10" s="6" t="s">
        <v>56</v>
      </c>
      <c r="B10" s="6">
        <v>71</v>
      </c>
      <c r="C10" s="6" t="s">
        <v>33</v>
      </c>
      <c r="D10" s="6"/>
    </row>
    <row r="11" spans="1:7" x14ac:dyDescent="0.25">
      <c r="A11" s="6" t="s">
        <v>44</v>
      </c>
      <c r="B11" s="6">
        <v>71</v>
      </c>
      <c r="C11" s="6" t="s">
        <v>58</v>
      </c>
      <c r="D11" s="6"/>
    </row>
    <row r="12" spans="1:7" x14ac:dyDescent="0.25">
      <c r="A12" s="6" t="s">
        <v>45</v>
      </c>
      <c r="B12" s="10">
        <v>71</v>
      </c>
      <c r="C12" s="6"/>
      <c r="D12" s="10">
        <v>66</v>
      </c>
    </row>
    <row r="13" spans="1:7" x14ac:dyDescent="0.25">
      <c r="A13" s="6" t="s">
        <v>53</v>
      </c>
      <c r="B13" s="6">
        <v>66</v>
      </c>
      <c r="C13" s="6" t="s">
        <v>33</v>
      </c>
      <c r="D13" s="6"/>
    </row>
    <row r="14" spans="1:7" x14ac:dyDescent="0.25">
      <c r="A14" s="6" t="s">
        <v>29</v>
      </c>
      <c r="B14" s="6">
        <v>66</v>
      </c>
      <c r="C14" s="7" t="s">
        <v>30</v>
      </c>
      <c r="D14" s="6"/>
    </row>
    <row r="15" spans="1:7" x14ac:dyDescent="0.25">
      <c r="A15" s="6" t="s">
        <v>54</v>
      </c>
      <c r="B15" s="6">
        <v>58</v>
      </c>
      <c r="C15" s="6" t="s">
        <v>59</v>
      </c>
      <c r="D15" s="6"/>
    </row>
    <row r="16" spans="1:7" x14ac:dyDescent="0.25">
      <c r="A16" s="6" t="s">
        <v>46</v>
      </c>
      <c r="B16" s="6">
        <v>55</v>
      </c>
      <c r="C16" s="6" t="s">
        <v>36</v>
      </c>
      <c r="D16" s="6"/>
    </row>
    <row r="17" spans="1:4" x14ac:dyDescent="0.25">
      <c r="A17" s="6" t="s">
        <v>50</v>
      </c>
      <c r="B17" s="6">
        <v>47</v>
      </c>
      <c r="C17" s="6" t="s">
        <v>33</v>
      </c>
      <c r="D17" s="6"/>
    </row>
    <row r="18" spans="1:4" x14ac:dyDescent="0.25">
      <c r="A18" s="6" t="s">
        <v>51</v>
      </c>
      <c r="B18" s="6">
        <v>47</v>
      </c>
      <c r="C18" s="6" t="s">
        <v>36</v>
      </c>
      <c r="D18" s="6"/>
    </row>
    <row r="19" spans="1:4" x14ac:dyDescent="0.25">
      <c r="A19" s="6" t="s">
        <v>49</v>
      </c>
      <c r="B19" s="10">
        <v>45</v>
      </c>
      <c r="C19" s="6" t="s">
        <v>36</v>
      </c>
      <c r="D19" s="10">
        <v>39</v>
      </c>
    </row>
    <row r="20" spans="1:4" x14ac:dyDescent="0.25">
      <c r="A20" s="6" t="s">
        <v>52</v>
      </c>
      <c r="B20" s="10">
        <v>0</v>
      </c>
      <c r="C20" s="6" t="s">
        <v>58</v>
      </c>
      <c r="D20" s="10" t="s">
        <v>61</v>
      </c>
    </row>
  </sheetData>
  <sheetProtection algorithmName="SHA-512" hashValue="23uQ0VFBDhd7xgIM5WSbG72EII1ibv/kHx0IDzsImi2N1NMTQoAZvbVDv0kmwmNudCtb0kfE4HKfJrxSRFTWMw==" saltValue="Py1cUl3RA9SlBROLpj7QuA==" spinCount="100000" sheet="1" objects="1" scenarios="1" selectLockedCells="1" selectUnlockedCells="1"/>
  <sortState ref="A2:D20">
    <sortCondition descending="1" ref="B1"/>
  </sortState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0:S30"/>
  <sheetViews>
    <sheetView showGridLines="0" showRowColHeaders="0" topLeftCell="D1" workbookViewId="0">
      <selection activeCell="P11" sqref="P11"/>
    </sheetView>
  </sheetViews>
  <sheetFormatPr defaultRowHeight="15" x14ac:dyDescent="0.25"/>
  <cols>
    <col min="14" max="15" width="13.140625" bestFit="1" customWidth="1"/>
  </cols>
  <sheetData>
    <row r="10" spans="14:15" x14ac:dyDescent="0.25">
      <c r="N10" s="16" t="s">
        <v>64</v>
      </c>
      <c r="O10" s="17" t="s">
        <v>65</v>
      </c>
    </row>
    <row r="11" spans="14:15" x14ac:dyDescent="0.25">
      <c r="N11" s="12" t="s">
        <v>66</v>
      </c>
      <c r="O11" s="13">
        <v>2</v>
      </c>
    </row>
    <row r="12" spans="14:15" x14ac:dyDescent="0.25">
      <c r="N12" s="12" t="s">
        <v>67</v>
      </c>
      <c r="O12" s="13">
        <v>2</v>
      </c>
    </row>
    <row r="13" spans="14:15" x14ac:dyDescent="0.25">
      <c r="N13" s="12" t="s">
        <v>68</v>
      </c>
      <c r="O13" s="13">
        <v>15</v>
      </c>
    </row>
    <row r="14" spans="14:15" x14ac:dyDescent="0.25">
      <c r="N14" s="12" t="s">
        <v>69</v>
      </c>
      <c r="O14" s="13">
        <v>14</v>
      </c>
    </row>
    <row r="15" spans="14:15" x14ac:dyDescent="0.25">
      <c r="N15" s="14" t="s">
        <v>70</v>
      </c>
      <c r="O15" s="15">
        <v>6</v>
      </c>
    </row>
    <row r="23" spans="14:19" x14ac:dyDescent="0.25">
      <c r="N23" s="20" t="s">
        <v>71</v>
      </c>
      <c r="O23" s="21" t="s">
        <v>72</v>
      </c>
      <c r="P23" s="22"/>
      <c r="Q23" s="22"/>
      <c r="R23" s="22"/>
      <c r="S23" s="23"/>
    </row>
    <row r="24" spans="14:19" x14ac:dyDescent="0.25">
      <c r="N24" s="11"/>
      <c r="O24" s="27" t="s">
        <v>66</v>
      </c>
      <c r="P24" s="26" t="s">
        <v>67</v>
      </c>
      <c r="Q24" s="28" t="s">
        <v>68</v>
      </c>
      <c r="R24" s="25" t="s">
        <v>69</v>
      </c>
      <c r="S24" s="24" t="s">
        <v>70</v>
      </c>
    </row>
    <row r="25" spans="14:19" x14ac:dyDescent="0.25">
      <c r="N25" s="18" t="s">
        <v>33</v>
      </c>
      <c r="O25" s="18">
        <v>1</v>
      </c>
      <c r="P25" s="18"/>
      <c r="Q25" s="18">
        <v>2</v>
      </c>
      <c r="R25" s="18">
        <v>6</v>
      </c>
      <c r="S25" s="18">
        <v>4</v>
      </c>
    </row>
    <row r="26" spans="14:19" x14ac:dyDescent="0.25">
      <c r="N26" s="19" t="s">
        <v>36</v>
      </c>
      <c r="O26" s="19">
        <v>1</v>
      </c>
      <c r="P26" s="19">
        <v>2</v>
      </c>
      <c r="Q26" s="19">
        <v>7</v>
      </c>
      <c r="R26" s="19">
        <v>5</v>
      </c>
      <c r="S26" s="19"/>
    </row>
    <row r="27" spans="14:19" x14ac:dyDescent="0.25">
      <c r="N27" s="18" t="s">
        <v>59</v>
      </c>
      <c r="O27" s="18"/>
      <c r="P27" s="18"/>
      <c r="Q27" s="18">
        <v>3</v>
      </c>
      <c r="R27" s="18">
        <v>1</v>
      </c>
      <c r="S27" s="18"/>
    </row>
    <row r="28" spans="14:19" x14ac:dyDescent="0.25">
      <c r="N28" s="19" t="s">
        <v>58</v>
      </c>
      <c r="O28" s="19"/>
      <c r="P28" s="19"/>
      <c r="Q28" s="19">
        <v>3</v>
      </c>
      <c r="R28" s="19">
        <v>1</v>
      </c>
      <c r="S28" s="19">
        <v>1</v>
      </c>
    </row>
    <row r="29" spans="14:19" x14ac:dyDescent="0.25">
      <c r="N29" s="18" t="s">
        <v>30</v>
      </c>
      <c r="O29" s="18"/>
      <c r="P29" s="18"/>
      <c r="Q29" s="18"/>
      <c r="R29" s="18">
        <v>1</v>
      </c>
      <c r="S29" s="18"/>
    </row>
    <row r="30" spans="14:19" x14ac:dyDescent="0.25">
      <c r="N30" s="19" t="s">
        <v>38</v>
      </c>
      <c r="O30" s="19"/>
      <c r="P30" s="19"/>
      <c r="Q30" s="19"/>
      <c r="R30" s="19"/>
      <c r="S30" s="19">
        <v>1</v>
      </c>
    </row>
  </sheetData>
  <mergeCells count="1">
    <mergeCell ref="O23:S23"/>
  </mergeCells>
  <pageMargins left="0.7" right="0.7" top="0.75" bottom="0.75" header="0.3" footer="0.3"/>
  <pageSetup orientation="portrait" horizontalDpi="90" verticalDpi="9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Martes</vt:lpstr>
      <vt:lpstr>Lunes</vt:lpstr>
      <vt:lpstr>graphs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Fernandez</dc:creator>
  <cp:lastModifiedBy>Bernal Fernandez</cp:lastModifiedBy>
  <dcterms:created xsi:type="dcterms:W3CDTF">2013-08-20T17:42:08Z</dcterms:created>
  <dcterms:modified xsi:type="dcterms:W3CDTF">2013-09-23T19:25:46Z</dcterms:modified>
</cp:coreProperties>
</file>