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roup\screening\COMAS_Compounds\Registration\Templates\"/>
    </mc:Choice>
  </mc:AlternateContent>
  <xr:revisionPtr revIDLastSave="0" documentId="14_{0E52CD13-53A6-487A-9C2A-C3BA77A630C5}" xr6:coauthVersionLast="36" xr6:coauthVersionMax="36" xr10:uidLastSave="{00000000-0000-0000-0000-000000000000}"/>
  <bookViews>
    <workbookView xWindow="0" yWindow="0" windowWidth="28800" windowHeight="13725" xr2:uid="{E147CF8F-81C2-4C4B-8BA1-4DD5567DA09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4" i="1" l="1"/>
  <c r="AE4" i="1" s="1"/>
  <c r="W4" i="1"/>
  <c r="W5" i="1"/>
  <c r="AA5" i="1" s="1"/>
  <c r="AE5" i="1" s="1"/>
  <c r="W6" i="1"/>
  <c r="AA6" i="1" s="1"/>
  <c r="AE6" i="1" s="1"/>
  <c r="W7" i="1"/>
  <c r="AA7" i="1" s="1"/>
  <c r="AE7" i="1" s="1"/>
  <c r="W8" i="1"/>
  <c r="AA8" i="1" s="1"/>
  <c r="AE8" i="1" s="1"/>
  <c r="W9" i="1"/>
  <c r="AA9" i="1" s="1"/>
  <c r="AE9" i="1" s="1"/>
  <c r="W10" i="1"/>
  <c r="AA10" i="1" s="1"/>
  <c r="AE10" i="1" s="1"/>
  <c r="W11" i="1"/>
  <c r="AA11" i="1" s="1"/>
  <c r="AE11" i="1" s="1"/>
  <c r="W12" i="1"/>
  <c r="AA12" i="1" s="1"/>
  <c r="AE12" i="1" s="1"/>
  <c r="W13" i="1"/>
  <c r="AA13" i="1" s="1"/>
  <c r="AE13" i="1" s="1"/>
  <c r="W14" i="1"/>
  <c r="AA14" i="1" s="1"/>
  <c r="AE14" i="1" s="1"/>
  <c r="W15" i="1"/>
  <c r="AA15" i="1" s="1"/>
  <c r="AE15" i="1" s="1"/>
</calcChain>
</file>

<file path=xl/sharedStrings.xml><?xml version="1.0" encoding="utf-8"?>
<sst xmlns="http://schemas.openxmlformats.org/spreadsheetml/2006/main" count="145" uniqueCount="135">
  <si>
    <t>Position</t>
  </si>
  <si>
    <t>Supplier</t>
  </si>
  <si>
    <t>Supplier ID</t>
  </si>
  <si>
    <t>Producer</t>
  </si>
  <si>
    <t>Stereo comment</t>
  </si>
  <si>
    <t>Solids</t>
  </si>
  <si>
    <t>DMSO solutions</t>
  </si>
  <si>
    <t>Project name</t>
  </si>
  <si>
    <t>Trivial name</t>
  </si>
  <si>
    <t>Alternative names</t>
  </si>
  <si>
    <t>CAS</t>
  </si>
  <si>
    <t>SMILES</t>
  </si>
  <si>
    <t>Replica 1</t>
  </si>
  <si>
    <t>Replica 2</t>
  </si>
  <si>
    <t>Replica 3</t>
  </si>
  <si>
    <t>Delivered amount (mg)</t>
  </si>
  <si>
    <t>Tube barcode</t>
  </si>
  <si>
    <t>Tara without cap</t>
  </si>
  <si>
    <t>Amount (mg)</t>
  </si>
  <si>
    <t>Volume (µl)</t>
  </si>
  <si>
    <t>Conc. (mM)</t>
  </si>
  <si>
    <t>Rack name</t>
  </si>
  <si>
    <t>Barcode</t>
  </si>
  <si>
    <t>Theoretical rest volume</t>
  </si>
  <si>
    <t>A01</t>
  </si>
  <si>
    <t>Intervet</t>
  </si>
  <si>
    <t>BM-600B</t>
  </si>
  <si>
    <t xml:space="preserve">NAME  </t>
  </si>
  <si>
    <t>racemic</t>
  </si>
  <si>
    <t>AB43x60000</t>
  </si>
  <si>
    <t>10</t>
  </si>
  <si>
    <t>Bicyclomycin</t>
  </si>
  <si>
    <t xml:space="preserve">Bicozamycin </t>
  </si>
  <si>
    <t>Aizumycin</t>
  </si>
  <si>
    <t>38129-37-2</t>
  </si>
  <si>
    <t xml:space="preserve">   Example</t>
  </si>
  <si>
    <t>Annotation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</si>
  <si>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</si>
  <si>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</si>
  <si>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</si>
  <si>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</si>
  <si>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</si>
  <si>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</si>
  <si>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</si>
  <si>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</si>
  <si>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</si>
  <si>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</si>
  <si>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</si>
  <si>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</si>
  <si>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C01</t>
  </si>
  <si>
    <t>D01</t>
  </si>
  <si>
    <t>E01</t>
  </si>
  <si>
    <t>F01</t>
  </si>
  <si>
    <t>G01</t>
  </si>
  <si>
    <t>H01</t>
  </si>
  <si>
    <t>B02</t>
  </si>
  <si>
    <t>C02</t>
  </si>
  <si>
    <t>D02</t>
  </si>
  <si>
    <t>E02</t>
  </si>
  <si>
    <t>F02</t>
  </si>
  <si>
    <t>G02</t>
  </si>
  <si>
    <t>H02</t>
  </si>
  <si>
    <t>B03</t>
  </si>
  <si>
    <t>C03</t>
  </si>
  <si>
    <t>D03</t>
  </si>
  <si>
    <t>E03</t>
  </si>
  <si>
    <t>F03</t>
  </si>
  <si>
    <t>G03</t>
  </si>
  <si>
    <t>H03</t>
  </si>
  <si>
    <t>B04</t>
  </si>
  <si>
    <t>C04</t>
  </si>
  <si>
    <t>D04</t>
  </si>
  <si>
    <t>E04</t>
  </si>
  <si>
    <t>F04</t>
  </si>
  <si>
    <t>G04</t>
  </si>
  <si>
    <t>H04</t>
  </si>
  <si>
    <t>B05</t>
  </si>
  <si>
    <t>C05</t>
  </si>
  <si>
    <t>D05</t>
  </si>
  <si>
    <t>E05</t>
  </si>
  <si>
    <t>F05</t>
  </si>
  <si>
    <t>G05</t>
  </si>
  <si>
    <t>H05</t>
  </si>
  <si>
    <t>B06</t>
  </si>
  <si>
    <t>C06</t>
  </si>
  <si>
    <t>D06</t>
  </si>
  <si>
    <t>E06</t>
  </si>
  <si>
    <t>F06</t>
  </si>
  <si>
    <t>G06</t>
  </si>
  <si>
    <t>H06</t>
  </si>
  <si>
    <t>B07</t>
  </si>
  <si>
    <t>C07</t>
  </si>
  <si>
    <t>D07</t>
  </si>
  <si>
    <t>E07</t>
  </si>
  <si>
    <t>F07</t>
  </si>
  <si>
    <t>G07</t>
  </si>
  <si>
    <t>H07</t>
  </si>
  <si>
    <t>B08</t>
  </si>
  <si>
    <t>C08</t>
  </si>
  <si>
    <t>D08</t>
  </si>
  <si>
    <t>E08</t>
  </si>
  <si>
    <t>F08</t>
  </si>
  <si>
    <t>G08</t>
  </si>
  <si>
    <t>H08</t>
  </si>
  <si>
    <t>B09</t>
  </si>
  <si>
    <t>C09</t>
  </si>
  <si>
    <t>D09</t>
  </si>
  <si>
    <t>E09</t>
  </si>
  <si>
    <t>F09</t>
  </si>
  <si>
    <t>G09</t>
  </si>
  <si>
    <t>H09</t>
  </si>
  <si>
    <t>B10</t>
  </si>
  <si>
    <t>C10</t>
  </si>
  <si>
    <t>D10</t>
  </si>
  <si>
    <t>E10</t>
  </si>
  <si>
    <t>F10</t>
  </si>
  <si>
    <t>G10</t>
  </si>
  <si>
    <t>H10</t>
  </si>
  <si>
    <t>B11</t>
  </si>
  <si>
    <t>C11</t>
  </si>
  <si>
    <t>D11</t>
  </si>
  <si>
    <t>E11</t>
  </si>
  <si>
    <t>F11</t>
  </si>
  <si>
    <t>G11</t>
  </si>
  <si>
    <t>H11</t>
  </si>
  <si>
    <t>B12</t>
  </si>
  <si>
    <t>C12</t>
  </si>
  <si>
    <t>D12</t>
  </si>
  <si>
    <t>E12</t>
  </si>
  <si>
    <t>F12</t>
  </si>
  <si>
    <t>G12</t>
  </si>
  <si>
    <t>H12</t>
  </si>
  <si>
    <t>Comment</t>
  </si>
  <si>
    <t>if chrial then e.g. "90% ee"</t>
  </si>
  <si>
    <t>Molecular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</si>
</sst>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3" fillId="2" borderId="0" xfId="0" applyFont="1" applyFill="1"/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1" xfId="0" applyFont="1" applyBorder="1"/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/>
    <xf numFmtId="0" fontId="1" fillId="0" borderId="1" xfId="0" applyFont="1" applyBorder="1" applyProtection="1">
      <protection locked="0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58B8B-49F3-4435-ADEF-B9943356DE4A}">
  <dimension ref="A1:AE99"/>
  <sheetViews>
    <sheetView tabSelected="1" workbookViewId="0">
      <selection activeCell="D4" sqref="D4"/>
    </sheetView>
  </sheetViews>
  <sheetFormatPr baseColWidth="10" defaultRowHeight="14.25" x14ac:dyDescent="0.2"/>
  <cols>
    <col min="1" max="1" width="9.28515625" style="1" bestFit="1" customWidth="1"/>
    <col min="2" max="2" width="9.5703125" style="1" bestFit="1" customWidth="1"/>
    <col min="3" max="3" width="17.28515625" style="1" bestFit="1" customWidth="1"/>
    <col min="4" max="4" width="10.42578125" style="1" bestFit="1" customWidth="1"/>
    <col min="5" max="5" width="17.7109375" style="1" bestFit="1" customWidth="1"/>
    <col min="6" max="6" width="19.42578125" style="1" bestFit="1" customWidth="1"/>
    <col min="7" max="7" width="22.5703125" style="1" hidden="1" customWidth="1"/>
    <col min="8" max="8" width="13.85546875" style="1" hidden="1" customWidth="1"/>
    <col min="9" max="9" width="16.5703125" style="1" hidden="1" customWidth="1"/>
    <col min="10" max="10" width="13.140625" style="1" bestFit="1" customWidth="1"/>
    <col min="11" max="11" width="11.5703125" style="1" bestFit="1" customWidth="1"/>
    <col min="12" max="12" width="12" style="1" bestFit="1" customWidth="1"/>
    <col min="13" max="13" width="14.28515625" style="1" bestFit="1" customWidth="1"/>
    <col min="14" max="14" width="13.42578125" style="1" bestFit="1" customWidth="1"/>
    <col min="15" max="15" width="19.28515625" style="1" bestFit="1" customWidth="1"/>
    <col min="16" max="17" width="9" style="1" bestFit="1" customWidth="1"/>
    <col min="18" max="18" width="11.85546875" style="1" bestFit="1" customWidth="1"/>
    <col min="19" max="19" width="19.42578125" style="1" bestFit="1" customWidth="1"/>
    <col min="20" max="20" width="11.7109375" style="1" hidden="1" customWidth="1"/>
    <col min="21" max="21" width="8.42578125" style="1" hidden="1" customWidth="1"/>
    <col min="22" max="22" width="8.85546875" style="1" hidden="1" customWidth="1"/>
    <col min="23" max="23" width="23" style="1" hidden="1" customWidth="1"/>
    <col min="24" max="24" width="11.7109375" style="1" hidden="1" customWidth="1"/>
    <col min="25" max="25" width="8.42578125" style="1" hidden="1" customWidth="1"/>
    <col min="26" max="26" width="8.85546875" style="1" hidden="1" customWidth="1"/>
    <col min="27" max="27" width="23" style="1" hidden="1" customWidth="1"/>
    <col min="28" max="28" width="11.7109375" style="1" hidden="1" customWidth="1"/>
    <col min="29" max="29" width="8.42578125" style="1" hidden="1" customWidth="1"/>
    <col min="30" max="30" width="8.85546875" style="1" hidden="1" customWidth="1"/>
    <col min="31" max="31" width="23" style="1" hidden="1" customWidth="1"/>
    <col min="32" max="16384" width="11.42578125" style="10"/>
  </cols>
  <sheetData>
    <row r="1" spans="1:31" s="8" customFormat="1" ht="15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134</v>
      </c>
      <c r="G1" s="12" t="s">
        <v>5</v>
      </c>
      <c r="H1" s="13"/>
      <c r="I1" s="14"/>
      <c r="J1" s="12" t="s">
        <v>6</v>
      </c>
      <c r="K1" s="13"/>
      <c r="L1" s="14"/>
      <c r="M1" s="15" t="s">
        <v>7</v>
      </c>
      <c r="N1" s="15" t="s">
        <v>8</v>
      </c>
      <c r="O1" s="15" t="s">
        <v>9</v>
      </c>
      <c r="P1" s="15" t="s">
        <v>10</v>
      </c>
      <c r="Q1" s="15" t="s">
        <v>11</v>
      </c>
      <c r="R1" s="15" t="s">
        <v>36</v>
      </c>
      <c r="S1" s="16" t="s">
        <v>132</v>
      </c>
      <c r="T1" s="12" t="s">
        <v>12</v>
      </c>
      <c r="U1" s="13"/>
      <c r="V1" s="13"/>
      <c r="W1" s="14"/>
      <c r="X1" s="12" t="s">
        <v>13</v>
      </c>
      <c r="Y1" s="13"/>
      <c r="Z1" s="13"/>
      <c r="AA1" s="14"/>
      <c r="AB1" s="12" t="s">
        <v>14</v>
      </c>
      <c r="AC1" s="13"/>
      <c r="AD1" s="13"/>
      <c r="AE1" s="14"/>
    </row>
    <row r="2" spans="1:31" s="9" customFormat="1" ht="15" customHeight="1" x14ac:dyDescent="0.25">
      <c r="A2" s="15"/>
      <c r="B2" s="15"/>
      <c r="C2" s="15"/>
      <c r="D2" s="15"/>
      <c r="E2" s="15"/>
      <c r="F2" s="15"/>
      <c r="G2" s="3" t="s">
        <v>15</v>
      </c>
      <c r="H2" s="4" t="s">
        <v>16</v>
      </c>
      <c r="I2" s="5" t="s">
        <v>17</v>
      </c>
      <c r="J2" s="6" t="s">
        <v>18</v>
      </c>
      <c r="K2" s="4" t="s">
        <v>19</v>
      </c>
      <c r="L2" s="5" t="s">
        <v>20</v>
      </c>
      <c r="M2" s="15"/>
      <c r="N2" s="15"/>
      <c r="O2" s="15"/>
      <c r="P2" s="15"/>
      <c r="Q2" s="15"/>
      <c r="R2" s="15"/>
      <c r="S2" s="17"/>
      <c r="T2" s="6" t="s">
        <v>21</v>
      </c>
      <c r="U2" s="4" t="s">
        <v>0</v>
      </c>
      <c r="V2" s="4" t="s">
        <v>22</v>
      </c>
      <c r="W2" s="5" t="s">
        <v>23</v>
      </c>
      <c r="X2" s="6" t="s">
        <v>21</v>
      </c>
      <c r="Y2" s="4" t="s">
        <v>0</v>
      </c>
      <c r="Z2" s="4" t="s">
        <v>22</v>
      </c>
      <c r="AA2" s="5" t="s">
        <v>23</v>
      </c>
      <c r="AB2" s="6" t="s">
        <v>21</v>
      </c>
      <c r="AC2" s="4" t="s">
        <v>0</v>
      </c>
      <c r="AD2" s="4" t="s">
        <v>22</v>
      </c>
      <c r="AE2" s="4" t="s">
        <v>23</v>
      </c>
    </row>
    <row r="3" spans="1:31" x14ac:dyDescent="0.2">
      <c r="A3" s="2" t="s">
        <v>24</v>
      </c>
      <c r="B3" s="2" t="s">
        <v>25</v>
      </c>
      <c r="C3" s="2" t="s">
        <v>26</v>
      </c>
      <c r="D3" s="2" t="s">
        <v>27</v>
      </c>
      <c r="E3" s="2" t="s">
        <v>28</v>
      </c>
      <c r="F3" s="2">
        <v>418</v>
      </c>
      <c r="G3" s="2">
        <v>516.29999999999995</v>
      </c>
      <c r="H3" s="2" t="s">
        <v>29</v>
      </c>
      <c r="I3" s="2"/>
      <c r="J3" s="2">
        <v>2.1</v>
      </c>
      <c r="K3" s="2">
        <v>502</v>
      </c>
      <c r="L3" s="2" t="s">
        <v>30</v>
      </c>
      <c r="M3" s="2" t="s">
        <v>31</v>
      </c>
      <c r="N3" s="2" t="s">
        <v>32</v>
      </c>
      <c r="O3" s="2" t="s">
        <v>33</v>
      </c>
      <c r="P3" s="2" t="s">
        <v>34</v>
      </c>
      <c r="Q3" s="2" t="s">
        <v>35</v>
      </c>
      <c r="R3" s="2"/>
      <c r="S3" s="2" t="s">
        <v>133</v>
      </c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x14ac:dyDescent="0.2">
      <c r="A4" s="7" t="s">
        <v>24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7"/>
      <c r="U4" s="7"/>
      <c r="V4" s="7"/>
      <c r="W4" s="7">
        <f>IF(K4-540&gt;0,K4-540,0)</f>
        <v>0</v>
      </c>
      <c r="X4" s="7"/>
      <c r="Y4" s="7"/>
      <c r="Z4" s="7"/>
      <c r="AA4" s="7">
        <f>IF(W4-540&gt;0,W4-540,0)</f>
        <v>0</v>
      </c>
      <c r="AB4" s="7"/>
      <c r="AC4" s="7"/>
      <c r="AD4" s="7"/>
      <c r="AE4" s="7">
        <f>IF(AA4-540&gt;0,AA4-540,0)</f>
        <v>0</v>
      </c>
    </row>
    <row r="5" spans="1:31" x14ac:dyDescent="0.2">
      <c r="A5" s="7" t="s">
        <v>48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7"/>
      <c r="U5" s="7"/>
      <c r="V5" s="7"/>
      <c r="W5" s="7">
        <f t="shared" ref="W5:W15" si="0">IF(K5-540&gt;0,K5-540,0)</f>
        <v>0</v>
      </c>
      <c r="X5" s="7"/>
      <c r="Y5" s="7"/>
      <c r="Z5" s="7"/>
      <c r="AA5" s="7">
        <f t="shared" ref="AA5:AA15" si="1">IF(W5-540&gt;0,W5-540,0)</f>
        <v>0</v>
      </c>
      <c r="AB5" s="7"/>
      <c r="AC5" s="7"/>
      <c r="AD5" s="7"/>
      <c r="AE5" s="7">
        <f t="shared" ref="AE5:AE15" si="2">IF(AA5-540&gt;0,AA5-540,0)</f>
        <v>0</v>
      </c>
    </row>
    <row r="6" spans="1:31" x14ac:dyDescent="0.2">
      <c r="A6" s="7" t="s">
        <v>49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7"/>
      <c r="U6" s="7"/>
      <c r="V6" s="7"/>
      <c r="W6" s="7">
        <f t="shared" si="0"/>
        <v>0</v>
      </c>
      <c r="X6" s="7"/>
      <c r="Y6" s="7"/>
      <c r="Z6" s="7"/>
      <c r="AA6" s="7">
        <f t="shared" si="1"/>
        <v>0</v>
      </c>
      <c r="AB6" s="7"/>
      <c r="AC6" s="7"/>
      <c r="AD6" s="7"/>
      <c r="AE6" s="7">
        <f t="shared" si="2"/>
        <v>0</v>
      </c>
    </row>
    <row r="7" spans="1:31" x14ac:dyDescent="0.2">
      <c r="A7" s="7" t="s">
        <v>50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7"/>
      <c r="U7" s="7"/>
      <c r="V7" s="7"/>
      <c r="W7" s="7">
        <f t="shared" si="0"/>
        <v>0</v>
      </c>
      <c r="X7" s="7"/>
      <c r="Y7" s="7"/>
      <c r="Z7" s="7"/>
      <c r="AA7" s="7">
        <f t="shared" si="1"/>
        <v>0</v>
      </c>
      <c r="AB7" s="7"/>
      <c r="AC7" s="7"/>
      <c r="AD7" s="7"/>
      <c r="AE7" s="7">
        <f t="shared" si="2"/>
        <v>0</v>
      </c>
    </row>
    <row r="8" spans="1:31" x14ac:dyDescent="0.2">
      <c r="A8" s="7" t="s">
        <v>51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7"/>
      <c r="U8" s="7"/>
      <c r="V8" s="7"/>
      <c r="W8" s="7">
        <f t="shared" si="0"/>
        <v>0</v>
      </c>
      <c r="X8" s="7"/>
      <c r="Y8" s="7"/>
      <c r="Z8" s="7"/>
      <c r="AA8" s="7">
        <f t="shared" si="1"/>
        <v>0</v>
      </c>
      <c r="AB8" s="7"/>
      <c r="AC8" s="7"/>
      <c r="AD8" s="7"/>
      <c r="AE8" s="7">
        <f t="shared" si="2"/>
        <v>0</v>
      </c>
    </row>
    <row r="9" spans="1:31" x14ac:dyDescent="0.2">
      <c r="A9" s="7" t="s">
        <v>52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7"/>
      <c r="U9" s="7"/>
      <c r="V9" s="7"/>
      <c r="W9" s="7">
        <f t="shared" si="0"/>
        <v>0</v>
      </c>
      <c r="X9" s="7"/>
      <c r="Y9" s="7"/>
      <c r="Z9" s="7"/>
      <c r="AA9" s="7">
        <f t="shared" si="1"/>
        <v>0</v>
      </c>
      <c r="AB9" s="7"/>
      <c r="AC9" s="7"/>
      <c r="AD9" s="7"/>
      <c r="AE9" s="7">
        <f t="shared" si="2"/>
        <v>0</v>
      </c>
    </row>
    <row r="10" spans="1:31" x14ac:dyDescent="0.2">
      <c r="A10" s="7" t="s">
        <v>53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7"/>
      <c r="U10" s="7"/>
      <c r="V10" s="7"/>
      <c r="W10" s="7">
        <f t="shared" si="0"/>
        <v>0</v>
      </c>
      <c r="X10" s="7"/>
      <c r="Y10" s="7"/>
      <c r="Z10" s="7"/>
      <c r="AA10" s="7">
        <f t="shared" si="1"/>
        <v>0</v>
      </c>
      <c r="AB10" s="7"/>
      <c r="AC10" s="7"/>
      <c r="AD10" s="7"/>
      <c r="AE10" s="7">
        <f t="shared" si="2"/>
        <v>0</v>
      </c>
    </row>
    <row r="11" spans="1:31" x14ac:dyDescent="0.2">
      <c r="A11" s="7" t="s">
        <v>54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7"/>
      <c r="U11" s="7"/>
      <c r="V11" s="7"/>
      <c r="W11" s="7">
        <f t="shared" si="0"/>
        <v>0</v>
      </c>
      <c r="X11" s="7"/>
      <c r="Y11" s="7"/>
      <c r="Z11" s="7"/>
      <c r="AA11" s="7">
        <f t="shared" si="1"/>
        <v>0</v>
      </c>
      <c r="AB11" s="7"/>
      <c r="AC11" s="7"/>
      <c r="AD11" s="7"/>
      <c r="AE11" s="7">
        <f t="shared" si="2"/>
        <v>0</v>
      </c>
    </row>
    <row r="12" spans="1:31" x14ac:dyDescent="0.2">
      <c r="A12" s="7" t="s">
        <v>37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7"/>
      <c r="U12" s="7"/>
      <c r="V12" s="7"/>
      <c r="W12" s="7">
        <f t="shared" si="0"/>
        <v>0</v>
      </c>
      <c r="X12" s="7"/>
      <c r="Y12" s="7"/>
      <c r="Z12" s="7"/>
      <c r="AA12" s="7">
        <f t="shared" si="1"/>
        <v>0</v>
      </c>
      <c r="AB12" s="7"/>
      <c r="AC12" s="7"/>
      <c r="AD12" s="7"/>
      <c r="AE12" s="7">
        <f t="shared" si="2"/>
        <v>0</v>
      </c>
    </row>
    <row r="13" spans="1:31" x14ac:dyDescent="0.2">
      <c r="A13" s="7" t="s">
        <v>55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7"/>
      <c r="U13" s="7"/>
      <c r="V13" s="7"/>
      <c r="W13" s="7">
        <f t="shared" si="0"/>
        <v>0</v>
      </c>
      <c r="X13" s="7"/>
      <c r="Y13" s="7"/>
      <c r="Z13" s="7"/>
      <c r="AA13" s="7">
        <f t="shared" si="1"/>
        <v>0</v>
      </c>
      <c r="AB13" s="7"/>
      <c r="AC13" s="7"/>
      <c r="AD13" s="7"/>
      <c r="AE13" s="7">
        <f t="shared" si="2"/>
        <v>0</v>
      </c>
    </row>
    <row r="14" spans="1:31" x14ac:dyDescent="0.2">
      <c r="A14" s="7" t="s">
        <v>56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7"/>
      <c r="U14" s="7"/>
      <c r="V14" s="7"/>
      <c r="W14" s="7">
        <f t="shared" si="0"/>
        <v>0</v>
      </c>
      <c r="X14" s="7"/>
      <c r="Y14" s="7"/>
      <c r="Z14" s="7"/>
      <c r="AA14" s="7">
        <f t="shared" si="1"/>
        <v>0</v>
      </c>
      <c r="AB14" s="7"/>
      <c r="AC14" s="7"/>
      <c r="AD14" s="7"/>
      <c r="AE14" s="7">
        <f t="shared" si="2"/>
        <v>0</v>
      </c>
    </row>
    <row r="15" spans="1:31" x14ac:dyDescent="0.2">
      <c r="A15" s="7" t="s">
        <v>57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7"/>
      <c r="U15" s="7"/>
      <c r="V15" s="7"/>
      <c r="W15" s="7">
        <f t="shared" si="0"/>
        <v>0</v>
      </c>
      <c r="X15" s="7"/>
      <c r="Y15" s="7"/>
      <c r="Z15" s="7"/>
      <c r="AA15" s="7">
        <f t="shared" si="1"/>
        <v>0</v>
      </c>
      <c r="AB15" s="7"/>
      <c r="AC15" s="7"/>
      <c r="AD15" s="7"/>
      <c r="AE15" s="7">
        <f t="shared" si="2"/>
        <v>0</v>
      </c>
    </row>
    <row r="16" spans="1:31" x14ac:dyDescent="0.2">
      <c r="A16" s="7" t="s">
        <v>58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</row>
    <row r="17" spans="1:31" x14ac:dyDescent="0.2">
      <c r="A17" s="7" t="s">
        <v>59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</row>
    <row r="18" spans="1:31" x14ac:dyDescent="0.2">
      <c r="A18" s="7" t="s">
        <v>60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</row>
    <row r="19" spans="1:31" x14ac:dyDescent="0.2">
      <c r="A19" s="7" t="s">
        <v>61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</row>
    <row r="20" spans="1:31" x14ac:dyDescent="0.2">
      <c r="A20" s="7" t="s">
        <v>38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</row>
    <row r="21" spans="1:31" x14ac:dyDescent="0.2">
      <c r="A21" s="7" t="s">
        <v>62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</row>
    <row r="22" spans="1:31" x14ac:dyDescent="0.2">
      <c r="A22" s="7" t="s">
        <v>63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7" t="s">
        <v>64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7" t="s">
        <v>65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7" t="s">
        <v>66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</row>
    <row r="26" spans="1:31" x14ac:dyDescent="0.2">
      <c r="A26" s="7" t="s">
        <v>67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</row>
    <row r="27" spans="1:31" x14ac:dyDescent="0.2">
      <c r="A27" s="7" t="s">
        <v>68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</row>
    <row r="28" spans="1:31" x14ac:dyDescent="0.2">
      <c r="A28" s="7" t="s">
        <v>39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</row>
    <row r="29" spans="1:31" x14ac:dyDescent="0.2">
      <c r="A29" s="7" t="s">
        <v>69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</row>
    <row r="30" spans="1:31" x14ac:dyDescent="0.2">
      <c r="A30" s="7" t="s">
        <v>70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</row>
    <row r="31" spans="1:31" x14ac:dyDescent="0.2">
      <c r="A31" s="7" t="s">
        <v>71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</row>
    <row r="32" spans="1:31" x14ac:dyDescent="0.2">
      <c r="A32" s="7" t="s">
        <v>72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</row>
    <row r="33" spans="1:31" x14ac:dyDescent="0.2">
      <c r="A33" s="7" t="s">
        <v>73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</row>
    <row r="34" spans="1:31" x14ac:dyDescent="0.2">
      <c r="A34" s="7" t="s">
        <v>74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</row>
    <row r="35" spans="1:31" x14ac:dyDescent="0.2">
      <c r="A35" s="7" t="s">
        <v>75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</row>
    <row r="36" spans="1:31" x14ac:dyDescent="0.2">
      <c r="A36" s="7" t="s">
        <v>40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</row>
    <row r="37" spans="1:31" x14ac:dyDescent="0.2">
      <c r="A37" s="7" t="s">
        <v>76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</row>
    <row r="38" spans="1:31" x14ac:dyDescent="0.2">
      <c r="A38" s="7" t="s">
        <v>77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</row>
    <row r="39" spans="1:31" x14ac:dyDescent="0.2">
      <c r="A39" s="7" t="s">
        <v>78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</row>
    <row r="40" spans="1:31" x14ac:dyDescent="0.2">
      <c r="A40" s="7" t="s">
        <v>79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</row>
    <row r="41" spans="1:31" x14ac:dyDescent="0.2">
      <c r="A41" s="7" t="s">
        <v>80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</row>
    <row r="42" spans="1:31" x14ac:dyDescent="0.2">
      <c r="A42" s="7" t="s">
        <v>81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</row>
    <row r="43" spans="1:31" x14ac:dyDescent="0.2">
      <c r="A43" s="7" t="s">
        <v>82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</row>
    <row r="44" spans="1:31" x14ac:dyDescent="0.2">
      <c r="A44" s="7" t="s">
        <v>41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</row>
    <row r="45" spans="1:31" x14ac:dyDescent="0.2">
      <c r="A45" s="7" t="s">
        <v>83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</row>
    <row r="46" spans="1:31" x14ac:dyDescent="0.2">
      <c r="A46" s="7" t="s">
        <v>84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</row>
    <row r="47" spans="1:31" x14ac:dyDescent="0.2">
      <c r="A47" s="7" t="s">
        <v>85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</row>
    <row r="48" spans="1:31" x14ac:dyDescent="0.2">
      <c r="A48" s="7" t="s">
        <v>86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</row>
    <row r="49" spans="1:31" x14ac:dyDescent="0.2">
      <c r="A49" s="7" t="s">
        <v>87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</row>
    <row r="50" spans="1:31" x14ac:dyDescent="0.2">
      <c r="A50" s="7" t="s">
        <v>88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</row>
    <row r="51" spans="1:31" x14ac:dyDescent="0.2">
      <c r="A51" s="7" t="s">
        <v>89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</row>
    <row r="52" spans="1:31" x14ac:dyDescent="0.2">
      <c r="A52" s="7" t="s">
        <v>42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</row>
    <row r="53" spans="1:31" x14ac:dyDescent="0.2">
      <c r="A53" s="7" t="s">
        <v>90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</row>
    <row r="54" spans="1:31" x14ac:dyDescent="0.2">
      <c r="A54" s="7" t="s">
        <v>91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</row>
    <row r="55" spans="1:31" x14ac:dyDescent="0.2">
      <c r="A55" s="7" t="s">
        <v>92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</row>
    <row r="56" spans="1:31" x14ac:dyDescent="0.2">
      <c r="A56" s="7" t="s">
        <v>93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</row>
    <row r="57" spans="1:31" x14ac:dyDescent="0.2">
      <c r="A57" s="7" t="s">
        <v>94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</row>
    <row r="58" spans="1:31" x14ac:dyDescent="0.2">
      <c r="A58" s="7" t="s">
        <v>95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</row>
    <row r="59" spans="1:31" x14ac:dyDescent="0.2">
      <c r="A59" s="7" t="s">
        <v>96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</row>
    <row r="60" spans="1:31" x14ac:dyDescent="0.2">
      <c r="A60" s="7" t="s">
        <v>43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</row>
    <row r="61" spans="1:31" x14ac:dyDescent="0.2">
      <c r="A61" s="7" t="s">
        <v>97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</row>
    <row r="62" spans="1:31" x14ac:dyDescent="0.2">
      <c r="A62" s="7" t="s">
        <v>98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</row>
    <row r="63" spans="1:31" x14ac:dyDescent="0.2">
      <c r="A63" s="7" t="s">
        <v>99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</row>
    <row r="64" spans="1:31" x14ac:dyDescent="0.2">
      <c r="A64" s="7" t="s">
        <v>100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</row>
    <row r="65" spans="1:31" x14ac:dyDescent="0.2">
      <c r="A65" s="7" t="s">
        <v>101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</row>
    <row r="66" spans="1:31" x14ac:dyDescent="0.2">
      <c r="A66" s="7" t="s">
        <v>102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</row>
    <row r="67" spans="1:31" x14ac:dyDescent="0.2">
      <c r="A67" s="7" t="s">
        <v>103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</row>
    <row r="68" spans="1:31" x14ac:dyDescent="0.2">
      <c r="A68" s="7" t="s">
        <v>44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</row>
    <row r="69" spans="1:31" x14ac:dyDescent="0.2">
      <c r="A69" s="7" t="s">
        <v>104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</row>
    <row r="70" spans="1:31" x14ac:dyDescent="0.2">
      <c r="A70" s="7" t="s">
        <v>105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</row>
    <row r="71" spans="1:31" x14ac:dyDescent="0.2">
      <c r="A71" s="7" t="s">
        <v>106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</row>
    <row r="72" spans="1:31" x14ac:dyDescent="0.2">
      <c r="A72" s="7" t="s">
        <v>107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</row>
    <row r="73" spans="1:31" x14ac:dyDescent="0.2">
      <c r="A73" s="7" t="s">
        <v>108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</row>
    <row r="74" spans="1:31" x14ac:dyDescent="0.2">
      <c r="A74" s="7" t="s">
        <v>109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</row>
    <row r="75" spans="1:31" x14ac:dyDescent="0.2">
      <c r="A75" s="7" t="s">
        <v>110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</row>
    <row r="76" spans="1:31" x14ac:dyDescent="0.2">
      <c r="A76" s="7" t="s">
        <v>45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</row>
    <row r="77" spans="1:31" x14ac:dyDescent="0.2">
      <c r="A77" s="7" t="s">
        <v>111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</row>
    <row r="78" spans="1:31" x14ac:dyDescent="0.2">
      <c r="A78" s="7" t="s">
        <v>112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</row>
    <row r="79" spans="1:31" x14ac:dyDescent="0.2">
      <c r="A79" s="7" t="s">
        <v>113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</row>
    <row r="80" spans="1:31" x14ac:dyDescent="0.2">
      <c r="A80" s="7" t="s">
        <v>114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</row>
    <row r="81" spans="1:31" x14ac:dyDescent="0.2">
      <c r="A81" s="7" t="s">
        <v>115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</row>
    <row r="82" spans="1:31" x14ac:dyDescent="0.2">
      <c r="A82" s="7" t="s">
        <v>116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</row>
    <row r="83" spans="1:31" x14ac:dyDescent="0.2">
      <c r="A83" s="7" t="s">
        <v>117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</row>
    <row r="84" spans="1:31" x14ac:dyDescent="0.2">
      <c r="A84" s="7" t="s">
        <v>46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</row>
    <row r="85" spans="1:31" x14ac:dyDescent="0.2">
      <c r="A85" s="7" t="s">
        <v>118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</row>
    <row r="86" spans="1:31" x14ac:dyDescent="0.2">
      <c r="A86" s="7" t="s">
        <v>119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</row>
    <row r="87" spans="1:31" x14ac:dyDescent="0.2">
      <c r="A87" s="7" t="s">
        <v>120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</row>
    <row r="88" spans="1:31" x14ac:dyDescent="0.2">
      <c r="A88" s="7" t="s">
        <v>121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</row>
    <row r="89" spans="1:31" x14ac:dyDescent="0.2">
      <c r="A89" s="7" t="s">
        <v>122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</row>
    <row r="90" spans="1:31" x14ac:dyDescent="0.2">
      <c r="A90" s="7" t="s">
        <v>123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</row>
    <row r="91" spans="1:31" x14ac:dyDescent="0.2">
      <c r="A91" s="7" t="s">
        <v>124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</row>
    <row r="92" spans="1:31" x14ac:dyDescent="0.2">
      <c r="A92" s="7" t="s">
        <v>47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</row>
    <row r="93" spans="1:31" x14ac:dyDescent="0.2">
      <c r="A93" s="7" t="s">
        <v>125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</row>
    <row r="94" spans="1:31" x14ac:dyDescent="0.2">
      <c r="A94" s="7" t="s">
        <v>126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</row>
    <row r="95" spans="1:31" x14ac:dyDescent="0.2">
      <c r="A95" s="7" t="s">
        <v>127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</row>
    <row r="96" spans="1:31" x14ac:dyDescent="0.2">
      <c r="A96" s="7" t="s">
        <v>128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</row>
    <row r="97" spans="1:31" x14ac:dyDescent="0.2">
      <c r="A97" s="7" t="s">
        <v>129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</row>
    <row r="98" spans="1:31" x14ac:dyDescent="0.2">
      <c r="A98" s="7" t="s">
        <v>130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</row>
    <row r="99" spans="1:31" x14ac:dyDescent="0.2">
      <c r="A99" s="7" t="s">
        <v>131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</row>
  </sheetData>
  <sheetProtection algorithmName="SHA-512" hashValue="FehHxDYSYZnvKG6tCrMYUqe1dFaEuD2ZoMqgrHjZXeBNlhXPAbAQ0Ck9qjatanJVs4XZg8EWHTE3nRJFcAxlnw==" saltValue="SQPRz5AVYA51tXR1yGAfRg==" spinCount="100000" sheet="1" objects="1" scenarios="1"/>
  <mergeCells count="18">
    <mergeCell ref="F1:F2"/>
    <mergeCell ref="G1:I1"/>
    <mergeCell ref="J1:L1"/>
    <mergeCell ref="S1:S2"/>
    <mergeCell ref="A1:A2"/>
    <mergeCell ref="B1:B2"/>
    <mergeCell ref="C1:C2"/>
    <mergeCell ref="D1:D2"/>
    <mergeCell ref="E1:E2"/>
    <mergeCell ref="T1:W1"/>
    <mergeCell ref="X1:AA1"/>
    <mergeCell ref="AB1:AE1"/>
    <mergeCell ref="M1:M2"/>
    <mergeCell ref="N1:N2"/>
    <mergeCell ref="O1:O2"/>
    <mergeCell ref="P1:P2"/>
    <mergeCell ref="Q1:Q2"/>
    <mergeCell ref="R1:R2"/>
  </mergeCells>
  <dataValidations count="1">
    <dataValidation type="list" allowBlank="1" showInputMessage="1" showErrorMessage="1" sqref="E4:E99" xr:uid="{F7FF4B0D-D870-44B2-BDD5-E462EA165AFE}">
      <formula1>"racemic,chiral,achiral,either,mixture"</formula1>
    </dataValidation>
  </dataValidations>
  <pageMargins left="0.7" right="0.7" top="0.78740157499999996" bottom="0.78740157499999996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Carina Seitz</dc:creator>
  <cp:lastModifiedBy>Carina Seitz</cp:lastModifiedBy>
  <dcterms:created xsi:type="dcterms:W3CDTF">2024-01-23T13:19:20Z</dcterms:created>
  <dcterms:modified xsi:type="dcterms:W3CDTF">2024-01-26T09:02:48Z</dcterms:modified>
</cp:coreProperties>
</file>