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29082652-9604-4271-95E4-685924D97FE6}"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<sst xmlns="http://schemas.openxmlformats.org/spreadsheetml/2006/main" count="552" uniqueCount="224">
  <si>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</si>
  <si>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</si>
  <si>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</si>
  <si>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</si>
  <si>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</si>
  <si>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</si>
  <si>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</si>
  <si>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</si>
  <si>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</si>
  <si>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</si>
  <si>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</si>
  <si>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</si>
  <si>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</si>
  <si>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</si>
  <si>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</si>
  <si>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</si>
  <si>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</si>
  <si>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</si>
  <si>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</si>
  <si>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</si>
  <si>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</si>
  <si>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</si>
  <si>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</si>
  <si>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</si>
  <si>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</si>
  <si>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</si>
  <si>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</si>
  <si>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</si>
  <si>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</si>
  <si>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</si>
  <si>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</si>
  <si>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</si>
  <si>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</si>
  <si>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</si>
  <si>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</si>
  <si>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</si>
  <si>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</si>
  <si>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</si>
  <si>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</si>
  <si>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</si>
  <si>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</si>
  <si>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</si>
  <si>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</si>
  <si>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</si>
  <si>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</si>
  <si>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</si>
  <si>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</si>
  <si>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</si>
  <si>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</si>
  <si>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</si>
  <si>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</si>
  <si>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</si>
  <si>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</si>
  <si>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</si>
  <si>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</si>
  <si>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</si>
  <si>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</si>
  <si>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</si>
  <si>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</si>
  <si>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</si>
  <si>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</si>
  <si>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</si>
  <si>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</si>
  <si>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</si>
  <si>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</si>
  <si>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</si>
  <si>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</si>
  <si>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</si>
  <si>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</si>
  <si>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</si>
  <si>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</si>
  <si>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</si>
  <si>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</si>
  <si>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</si>
  <si>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</si>
  <si>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</si>
  <si>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</si>
  <si>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</si>
  <si>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</si>
  <si>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</si>
  <si>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</si>
  <si>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</si>
  <si>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</si>
  <si>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</si>
  <si>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</si>
  <si>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</si>
  <si>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</si>
  <si>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</si>
  <si>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</si>
  <si>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</si>
  <si>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</si>
  <si>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</si>
  <si>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</si>
  <si>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</si>
  <si>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</si>
  <si>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</si>
  <si>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</si>
  <si>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</si>
  <si>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</si>
  <si>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</si>
  <si>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</si>
  <si>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</si>
  <si>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</si>
  <si>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</si>
  <si>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</si>
  <si>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</si>
  <si>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</si>
  <si>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</si>
  <si>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</si>
  <si>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</si>
  <si>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</si>
  <si>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</si>
  <si>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</si>
  <si>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</si>
  <si>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</si>
  <si>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</si>
  <si>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</si>
  <si>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</si>
  <si>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</si>
  <si>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</si>
  <si>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</si>
  <si>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</si>
  <si>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</si>
  <si>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</si>
  <si>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</si>
  <si>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</si>
  <si>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</si>
  <si>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</si>
  <si>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</si>
  <si>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</si>
  <si>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</si>
  <si>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</si>
  <si>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</si>
  <si>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</si>
  <si>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</si>
  <si>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</si>
  <si>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</si>
  <si>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</si>
  <si>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</si>
  <si>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</si>
  <si>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</si>
  <si>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</si>
  <si>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</si>
  <si>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</si>
  <si>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</si>
  <si>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</si>
  <si>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</si>
  <si>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</si>
  <si>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</si>
  <si>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</si>
  <si>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</si>
  <si>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</si>
  <si>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</si>
  <si>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</si>
  <si>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</si>
  <si>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</si>
  <si>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</si>
  <si>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</si>
  <si>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</si>
  <si>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</si>
  <si>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</si>
  <si>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</si>
  <si>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</si>
  <si>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</si>
  <si>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</si>
  <si>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</si>
  <si>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</si>
  <si>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</si>
  <si>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</si>
  <si>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</si>
  <si>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</si>
  <si>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</si>
  <si>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</si>
  <si>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</si>
  <si>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</si>
  <si>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</si>
  <si>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</si>
  <si>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</si>
  <si>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</si>
  <si>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</si>
  <si>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</si>
  <si>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</si>
  <si>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</si>
  <si>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</si>
  <si>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</si>
  <si>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</si>
  <si>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</si>
  <si>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</si>
  <si>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</si>
  <si>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</si>
  <si>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</si>
  <si>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</si>
  <si>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</si>
  <si>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</si>
  <si>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</si>
  <si>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</si>
  <si>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</si>
  <si>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</si>
  <si>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</si>
  <si>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</si>
  <si>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</si>
  <si>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</si>
  <si>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</si>
  <si>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</si>
  <si>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FLYR - 31/12/2020p</t>
  </si>
  <si>
    <t>3 MTHS- 31/12/2020p</t>
  </si>
  <si>
    <t>FLYR - 31/12/2020</t>
  </si>
  <si>
    <t>FLYR - 31/1/2021p</t>
  </si>
  <si>
    <t>Pesewa One Plc</t>
  </si>
  <si>
    <t>GHEPOP062910</t>
  </si>
  <si>
    <t>POP</t>
  </si>
  <si>
    <t>Dividend Calender:</t>
  </si>
  <si>
    <t>GH0000001118</t>
  </si>
  <si>
    <t>6 MTHS- 30/06/2021p</t>
  </si>
  <si>
    <t>9 MTHS- 30/06/2021p</t>
  </si>
  <si>
    <t>6 MTHS- 30/06/2021</t>
  </si>
  <si>
    <t>PREVIOUS (15/09/2021) =</t>
  </si>
  <si>
    <t>CURRENT (16/09/2021) =</t>
  </si>
  <si>
    <t>CHANGE-YEAR TO DATE (Jan 01, 2021 - September 16, 2021)</t>
  </si>
  <si>
    <t>6061 Trading Session</t>
  </si>
  <si>
    <t>After 6061 Trading Session Thursday, September 16, 2021</t>
  </si>
  <si>
    <t>12 MTHS- 30/06/2021p</t>
  </si>
  <si>
    <t>1.54 points</t>
  </si>
  <si>
    <t>2.8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</si>
</sst>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1">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44"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67549"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178822</xdr:colOff>
      <xdr:row>5</xdr:row>
      <xdr:rowOff>311376</xdr:rowOff>
    </xdr:from>
    <xdr:to>
      <xdr:col>8</xdr:col>
      <xdr:colOff>489972</xdr:colOff>
      <xdr:row>7</xdr:row>
      <xdr:rowOff>305026</xdr:rowOff>
    </xdr:to>
    <xdr:pic>
      <xdr:nvPicPr>
        <xdr:cNvPr id="12" name="Picture 1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5241929" y="3264126"/>
          <a:ext cx="311150" cy="70122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76">
          <cell r="CO2676">
            <v>2788.5725061834105</v>
          </cell>
        </row>
      </sheetData>
      <sheetData sheetId="1">
        <row r="2676">
          <cell r="AE2676">
            <v>1980.4300213494716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42994</v>
      </c>
      <c r="P2" s="442"/>
      <c r="Q2" s="442"/>
      <c r="R2" s="442"/>
      <c r="S2" s="34"/>
    </row>
    <row r="3" spans="1:23" ht="22.5">
      <c r="A3" s="171">
        <f ca="1">+TODAY()</f>
        <v>42994</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219</v>
      </c>
      <c r="C3" s="31"/>
      <c r="E3" s="96"/>
      <c r="F3" s="96"/>
      <c r="H3" s="173"/>
    </row>
    <row r="4" spans="1:10" ht="27" customHeight="1" thickTop="1" thickBot="1">
      <c r="B4" s="448">
        <v>42993</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60" t="s">
        <v>216</v>
      </c>
      <c r="H6" s="157">
        <v>2788.5725061834105</v>
      </c>
      <c r="I6" s="158">
        <v>1980.4300213494716</v>
      </c>
    </row>
    <row r="7" spans="1:10" ht="30" customHeight="1">
      <c r="B7" s="58"/>
      <c r="C7" s="58"/>
      <c r="D7" s="99"/>
      <c r="E7" s="71"/>
      <c r="G7" s="287" t="s">
        <v>217</v>
      </c>
      <c r="H7" s="157">
        <v>2787.0316980959487</v>
      </c>
      <c r="I7" s="158">
        <v>1977.6314748461889</v>
      </c>
    </row>
    <row r="8" spans="1:10" ht="28.5" customHeight="1">
      <c r="B8" s="58"/>
      <c r="C8" s="58"/>
      <c r="D8" s="105"/>
      <c r="G8" s="287"/>
      <c r="H8" s="283" t="s">
        <v>222</v>
      </c>
      <c r="I8" s="200" t="s">
        <v>223</v>
      </c>
      <c r="J8" s="106"/>
    </row>
    <row r="9" spans="1:10" ht="55.5" customHeight="1" thickBot="1">
      <c r="B9" s="136"/>
      <c r="C9" s="58"/>
      <c r="D9" s="58"/>
      <c r="E9" s="178"/>
      <c r="F9" s="95"/>
      <c r="G9" s="288" t="s">
        <v>218</v>
      </c>
      <c r="H9" s="201">
        <v>0.43543884235561853</v>
      </c>
      <c r="I9" s="202">
        <v>0.1093113887985373</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42990</v>
      </c>
      <c r="D18" s="436">
        <v>79342</v>
      </c>
      <c r="E18" s="282">
        <v>265582.63</v>
      </c>
      <c r="F18" s="252">
        <v>2810.8619555516834</v>
      </c>
      <c r="G18" s="251">
        <v>63705.866467690001</v>
      </c>
      <c r="H18" s="72"/>
    </row>
    <row r="19" spans="1:9" ht="32.25" customHeight="1" thickBot="1">
      <c r="B19" s="234" t="s">
        <v>41</v>
      </c>
      <c r="C19" s="261">
        <v>42991</v>
      </c>
      <c r="D19" s="436">
        <v>3945672</v>
      </c>
      <c r="E19" s="282">
        <v>4949592.0599999996</v>
      </c>
      <c r="F19" s="252">
        <v>2788.5725061834105</v>
      </c>
      <c r="G19" s="251">
        <v>63472.58867302999</v>
      </c>
      <c r="H19" s="58"/>
    </row>
    <row r="20" spans="1:9" ht="32.25" customHeight="1" thickBot="1">
      <c r="B20" s="234" t="s">
        <v>42</v>
      </c>
      <c r="C20" s="261">
        <v>42992</v>
      </c>
      <c r="D20" s="436">
        <v>4199897</v>
      </c>
      <c r="E20" s="282">
        <v>5235421.92</v>
      </c>
      <c r="F20" s="252">
        <v>2788.5725061834105</v>
      </c>
      <c r="G20" s="251">
        <v>63472.58867302999</v>
      </c>
      <c r="H20" s="58"/>
    </row>
    <row r="21" spans="1:9" ht="32.25" customHeight="1" thickBot="1">
      <c r="B21" s="234" t="s">
        <v>43</v>
      </c>
      <c r="C21" s="261">
        <v>42993</v>
      </c>
      <c r="D21" s="436">
        <v>553045</v>
      </c>
      <c r="E21" s="282">
        <v>1643053.5</v>
      </c>
      <c r="F21" s="252">
        <v>2787.0316980959487</v>
      </c>
      <c r="G21" s="251">
        <v>63456.462823229995</v>
      </c>
      <c r="H21" s="58"/>
    </row>
    <row r="22" spans="1:9" ht="34.5" customHeight="1" thickBot="1">
      <c r="B22" s="234" t="s">
        <v>44</v>
      </c>
      <c r="C22" s="261"/>
      <c r="D22" s="436"/>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211</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219</v>
      </c>
      <c r="D2" s="48"/>
      <c r="E2" s="28"/>
      <c r="G2" s="34" t="s">
        <v>85</v>
      </c>
      <c r="H2" s="34"/>
      <c r="I2" s="138"/>
      <c r="J2" s="132"/>
      <c r="K2" s="34"/>
      <c r="L2" s="442">
        <v>42993</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0</v>
      </c>
      <c r="O6" s="281">
        <v>0</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v>37</v>
      </c>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v>0.1</v>
      </c>
      <c r="M9" s="365"/>
      <c r="N9" s="280">
        <v>0</v>
      </c>
      <c r="O9" s="281">
        <v>0</v>
      </c>
      <c r="P9" s="210" t="s">
        <v>17</v>
      </c>
    </row>
    <row r="10" spans="1:16" ht="15" outlineLevel="3">
      <c r="A10" s="68">
        <v>5</v>
      </c>
      <c r="B10" s="36" t="s">
        <v>202</v>
      </c>
      <c r="C10" s="107" t="s">
        <v>52</v>
      </c>
      <c r="D10" s="109" t="s">
        <v>24</v>
      </c>
      <c r="E10" s="437">
        <v>2.6</v>
      </c>
      <c r="F10" s="437">
        <v>2</v>
      </c>
      <c r="G10" s="437">
        <v>2.6</v>
      </c>
      <c r="H10" s="437">
        <v>2.6</v>
      </c>
      <c r="I10" s="437">
        <v>2.6</v>
      </c>
      <c r="J10" s="437">
        <v>2.6</v>
      </c>
      <c r="K10" s="437">
        <v>0</v>
      </c>
      <c r="L10" s="438">
        <v>2.86</v>
      </c>
      <c r="M10" s="365"/>
      <c r="N10" s="280">
        <v>0</v>
      </c>
      <c r="O10" s="281">
        <v>0</v>
      </c>
      <c r="P10" s="209" t="s">
        <v>24</v>
      </c>
    </row>
    <row r="11" spans="1:16" ht="15" outlineLevel="3">
      <c r="A11" s="68">
        <v>6</v>
      </c>
      <c r="B11" s="36" t="s">
        <v>187</v>
      </c>
      <c r="C11" s="43" t="s">
        <v>54</v>
      </c>
      <c r="D11" s="109" t="s">
        <v>25</v>
      </c>
      <c r="E11" s="437">
        <v>0.84</v>
      </c>
      <c r="F11" s="437">
        <v>0.6</v>
      </c>
      <c r="G11" s="437">
        <v>0.74</v>
      </c>
      <c r="H11" s="437">
        <v>0.74</v>
      </c>
      <c r="I11" s="437">
        <v>0.73</v>
      </c>
      <c r="J11" s="437">
        <v>0.74</v>
      </c>
      <c r="K11" s="437">
        <v>0</v>
      </c>
      <c r="L11" s="438">
        <v>0.74</v>
      </c>
      <c r="M11" s="365">
        <v>0.78</v>
      </c>
      <c r="N11" s="280">
        <v>100</v>
      </c>
      <c r="O11" s="281">
        <v>74</v>
      </c>
      <c r="P11" s="209" t="s">
        <v>25</v>
      </c>
    </row>
    <row r="12" spans="1:16" ht="15" outlineLevel="3">
      <c r="A12" s="68">
        <v>7</v>
      </c>
      <c r="B12" s="36" t="s">
        <v>55</v>
      </c>
      <c r="C12" s="43" t="s">
        <v>56</v>
      </c>
      <c r="D12" s="109" t="s">
        <v>26</v>
      </c>
      <c r="E12" s="437">
        <v>0.03</v>
      </c>
      <c r="F12" s="437">
        <v>0.03</v>
      </c>
      <c r="G12" s="437">
        <v>0.03</v>
      </c>
      <c r="H12" s="437">
        <v>0.03</v>
      </c>
      <c r="I12" s="437">
        <v>0.03</v>
      </c>
      <c r="J12" s="437">
        <v>0.03</v>
      </c>
      <c r="K12" s="437">
        <v>0</v>
      </c>
      <c r="L12" s="438"/>
      <c r="M12" s="365"/>
      <c r="N12" s="280">
        <v>0</v>
      </c>
      <c r="O12" s="281">
        <v>0</v>
      </c>
      <c r="P12" s="209" t="s">
        <v>26</v>
      </c>
    </row>
    <row r="13" spans="1:16" ht="15" outlineLevel="3">
      <c r="A13" s="68">
        <v>8</v>
      </c>
      <c r="B13" s="36" t="s">
        <v>57</v>
      </c>
      <c r="C13" s="43" t="s">
        <v>58</v>
      </c>
      <c r="D13" s="109" t="s">
        <v>8</v>
      </c>
      <c r="E13" s="437">
        <v>0.11</v>
      </c>
      <c r="F13" s="437">
        <v>0.11</v>
      </c>
      <c r="G13" s="437">
        <v>0.11</v>
      </c>
      <c r="H13" s="437">
        <v>0.11</v>
      </c>
      <c r="I13" s="437">
        <v>0.11</v>
      </c>
      <c r="J13" s="437">
        <v>0.11</v>
      </c>
      <c r="K13" s="437">
        <v>0</v>
      </c>
      <c r="L13" s="438"/>
      <c r="M13" s="365">
        <v>0.11</v>
      </c>
      <c r="N13" s="280">
        <v>0</v>
      </c>
      <c r="O13" s="281">
        <v>0</v>
      </c>
      <c r="P13" s="209" t="s">
        <v>8</v>
      </c>
    </row>
    <row r="14" spans="1:16" ht="15" outlineLevel="3">
      <c r="A14" s="68">
        <v>9</v>
      </c>
      <c r="B14" s="36" t="s">
        <v>59</v>
      </c>
      <c r="C14" s="43" t="s">
        <v>60</v>
      </c>
      <c r="D14" s="109" t="s">
        <v>27</v>
      </c>
      <c r="E14" s="437">
        <v>0.03</v>
      </c>
      <c r="F14" s="437">
        <v>0.02</v>
      </c>
      <c r="G14" s="437">
        <v>0.02</v>
      </c>
      <c r="H14" s="437">
        <v>0.02</v>
      </c>
      <c r="I14" s="437">
        <v>0.02</v>
      </c>
      <c r="J14" s="437">
        <v>0.02</v>
      </c>
      <c r="K14" s="437">
        <v>0</v>
      </c>
      <c r="L14" s="438">
        <v>0.02</v>
      </c>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437">
        <v>0</v>
      </c>
      <c r="L15" s="438"/>
      <c r="M15" s="365">
        <v>0.39</v>
      </c>
      <c r="N15" s="280">
        <v>0</v>
      </c>
      <c r="O15" s="281">
        <v>0</v>
      </c>
      <c r="P15" s="268" t="s">
        <v>182</v>
      </c>
    </row>
    <row r="16" spans="1:16" ht="15" outlineLevel="3">
      <c r="A16" s="68">
        <v>11</v>
      </c>
      <c r="B16" s="36" t="s">
        <v>188</v>
      </c>
      <c r="C16" s="43" t="s">
        <v>62</v>
      </c>
      <c r="D16" s="109" t="s">
        <v>161</v>
      </c>
      <c r="E16" s="437">
        <v>7.8</v>
      </c>
      <c r="F16" s="437">
        <v>7</v>
      </c>
      <c r="G16" s="437">
        <v>7.8</v>
      </c>
      <c r="H16" s="437">
        <v>7.8</v>
      </c>
      <c r="I16" s="437">
        <v>7.8</v>
      </c>
      <c r="J16" s="437">
        <v>7.8</v>
      </c>
      <c r="K16" s="437">
        <v>0</v>
      </c>
      <c r="L16" s="438">
        <v>7.34</v>
      </c>
      <c r="M16" s="365">
        <v>7.8</v>
      </c>
      <c r="N16" s="280">
        <v>25</v>
      </c>
      <c r="O16" s="281">
        <v>195</v>
      </c>
      <c r="P16" s="209" t="s">
        <v>161</v>
      </c>
    </row>
    <row r="17" spans="1:16" ht="15" outlineLevel="3">
      <c r="A17" s="68">
        <v>12</v>
      </c>
      <c r="B17" s="36" t="s">
        <v>189</v>
      </c>
      <c r="C17" s="43" t="s">
        <v>106</v>
      </c>
      <c r="D17" s="109" t="s">
        <v>104</v>
      </c>
      <c r="E17" s="437">
        <v>2.1</v>
      </c>
      <c r="F17" s="437">
        <v>1.4</v>
      </c>
      <c r="G17" s="437">
        <v>2.1</v>
      </c>
      <c r="H17" s="437">
        <v>2.1</v>
      </c>
      <c r="I17" s="437">
        <v>2.1</v>
      </c>
      <c r="J17" s="437">
        <v>2.1</v>
      </c>
      <c r="K17" s="437">
        <v>0</v>
      </c>
      <c r="L17" s="439">
        <v>2.1</v>
      </c>
      <c r="M17" s="365">
        <v>2.15</v>
      </c>
      <c r="N17" s="280">
        <v>0</v>
      </c>
      <c r="O17" s="281">
        <v>0</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c r="M18" s="365">
        <v>0.09</v>
      </c>
      <c r="N18" s="280">
        <v>2896</v>
      </c>
      <c r="O18" s="281">
        <v>231.68</v>
      </c>
      <c r="P18" s="209" t="s">
        <v>35</v>
      </c>
    </row>
    <row r="19" spans="1:16" ht="15" outlineLevel="3">
      <c r="A19" s="68">
        <v>14</v>
      </c>
      <c r="B19" s="36" t="s">
        <v>201</v>
      </c>
      <c r="C19" s="43" t="s">
        <v>63</v>
      </c>
      <c r="D19" s="109" t="s">
        <v>3</v>
      </c>
      <c r="E19" s="437">
        <v>1.76</v>
      </c>
      <c r="F19" s="437">
        <v>1.08</v>
      </c>
      <c r="G19" s="437">
        <v>1.76</v>
      </c>
      <c r="H19" s="437">
        <v>1.76</v>
      </c>
      <c r="I19" s="437">
        <v>1.76</v>
      </c>
      <c r="J19" s="437">
        <v>1.76</v>
      </c>
      <c r="K19" s="437">
        <v>0</v>
      </c>
      <c r="L19" s="438">
        <v>1.76</v>
      </c>
      <c r="M19" s="365"/>
      <c r="N19" s="280">
        <v>0</v>
      </c>
      <c r="O19" s="281">
        <v>0</v>
      </c>
      <c r="P19" s="209" t="s">
        <v>3</v>
      </c>
    </row>
    <row r="20" spans="1:16" s="255" customFormat="1" ht="15" outlineLevel="3">
      <c r="A20" s="68">
        <v>15</v>
      </c>
      <c r="B20" s="36" t="s">
        <v>141</v>
      </c>
      <c r="C20" s="43" t="s">
        <v>64</v>
      </c>
      <c r="D20" s="108" t="s">
        <v>21</v>
      </c>
      <c r="E20" s="437">
        <v>5.4</v>
      </c>
      <c r="F20" s="437">
        <v>4.05</v>
      </c>
      <c r="G20" s="437">
        <v>5.39</v>
      </c>
      <c r="H20" s="437">
        <v>5.39</v>
      </c>
      <c r="I20" s="441">
        <v>5.38</v>
      </c>
      <c r="J20" s="441">
        <v>5.38</v>
      </c>
      <c r="K20" s="441">
        <v>-9.9999999999997868E-3</v>
      </c>
      <c r="L20" s="439"/>
      <c r="M20" s="366">
        <v>5.38</v>
      </c>
      <c r="N20" s="280">
        <v>227794</v>
      </c>
      <c r="O20" s="281">
        <v>1225531.72</v>
      </c>
      <c r="P20" s="208" t="s">
        <v>4</v>
      </c>
    </row>
    <row r="21" spans="1:16" ht="15" outlineLevel="3">
      <c r="A21" s="68">
        <v>16</v>
      </c>
      <c r="B21" s="36" t="s">
        <v>190</v>
      </c>
      <c r="C21" s="43" t="s">
        <v>66</v>
      </c>
      <c r="D21" s="109" t="s">
        <v>28</v>
      </c>
      <c r="E21" s="437">
        <v>1.5</v>
      </c>
      <c r="F21" s="437">
        <v>0.9</v>
      </c>
      <c r="G21" s="437">
        <v>1.5</v>
      </c>
      <c r="H21" s="437">
        <v>1.5</v>
      </c>
      <c r="I21" s="437">
        <v>1.5</v>
      </c>
      <c r="J21" s="437">
        <v>1.5</v>
      </c>
      <c r="K21" s="437">
        <v>0</v>
      </c>
      <c r="L21" s="438">
        <v>1.5</v>
      </c>
      <c r="M21" s="365">
        <v>1.65</v>
      </c>
      <c r="N21" s="280">
        <v>0</v>
      </c>
      <c r="O21" s="281">
        <v>0</v>
      </c>
      <c r="P21" s="209" t="s">
        <v>28</v>
      </c>
    </row>
    <row r="22" spans="1:16" ht="15" outlineLevel="3">
      <c r="A22" s="68">
        <v>17</v>
      </c>
      <c r="B22" s="36" t="s">
        <v>91</v>
      </c>
      <c r="C22" s="43" t="s">
        <v>89</v>
      </c>
      <c r="D22" s="109" t="s">
        <v>90</v>
      </c>
      <c r="E22" s="437">
        <v>1.6</v>
      </c>
      <c r="F22" s="437">
        <v>1.5</v>
      </c>
      <c r="G22" s="437">
        <v>1.6</v>
      </c>
      <c r="H22" s="437">
        <v>1.6</v>
      </c>
      <c r="I22" s="437">
        <v>1.6</v>
      </c>
      <c r="J22" s="437">
        <v>1.6</v>
      </c>
      <c r="K22" s="437">
        <v>0</v>
      </c>
      <c r="L22" s="438">
        <v>1.6</v>
      </c>
      <c r="M22" s="365"/>
      <c r="N22" s="280">
        <v>0</v>
      </c>
      <c r="O22" s="281">
        <v>0</v>
      </c>
      <c r="P22" s="209" t="s">
        <v>90</v>
      </c>
    </row>
    <row r="23" spans="1:16" ht="15" outlineLevel="3">
      <c r="A23" s="68">
        <v>18</v>
      </c>
      <c r="B23" s="36" t="s">
        <v>96</v>
      </c>
      <c r="C23" s="43" t="s">
        <v>97</v>
      </c>
      <c r="D23" s="109" t="s">
        <v>95</v>
      </c>
      <c r="E23" s="437">
        <v>9.5</v>
      </c>
      <c r="F23" s="437">
        <v>9.5</v>
      </c>
      <c r="G23" s="437">
        <v>9.5</v>
      </c>
      <c r="H23" s="437">
        <v>9.5</v>
      </c>
      <c r="I23" s="437">
        <v>9.5</v>
      </c>
      <c r="J23" s="437">
        <v>9.5</v>
      </c>
      <c r="K23" s="437">
        <v>0</v>
      </c>
      <c r="L23" s="438"/>
      <c r="M23" s="365">
        <v>9.5</v>
      </c>
      <c r="N23" s="280">
        <v>0</v>
      </c>
      <c r="O23" s="281">
        <v>0</v>
      </c>
      <c r="P23" s="209" t="s">
        <v>95</v>
      </c>
    </row>
    <row r="24" spans="1:16" ht="15" outlineLevel="3">
      <c r="A24" s="68">
        <v>19</v>
      </c>
      <c r="B24" s="36" t="s">
        <v>136</v>
      </c>
      <c r="C24" s="43" t="s">
        <v>212</v>
      </c>
      <c r="D24" s="134" t="s">
        <v>138</v>
      </c>
      <c r="E24" s="437">
        <v>5.98</v>
      </c>
      <c r="F24" s="437">
        <v>5.98</v>
      </c>
      <c r="G24" s="437">
        <v>5.98</v>
      </c>
      <c r="H24" s="437">
        <v>5.98</v>
      </c>
      <c r="I24" s="437">
        <v>5.98</v>
      </c>
      <c r="J24" s="437">
        <v>5.98</v>
      </c>
      <c r="K24" s="437">
        <v>0</v>
      </c>
      <c r="L24" s="438"/>
      <c r="M24" s="365">
        <v>5.39</v>
      </c>
      <c r="N24" s="280">
        <v>0</v>
      </c>
      <c r="O24" s="281">
        <v>0</v>
      </c>
      <c r="P24" s="209" t="s">
        <v>138</v>
      </c>
    </row>
    <row r="25" spans="1:16" ht="15" outlineLevel="3">
      <c r="A25" s="68">
        <v>20</v>
      </c>
      <c r="B25" s="258" t="s">
        <v>177</v>
      </c>
      <c r="C25" s="43" t="s">
        <v>176</v>
      </c>
      <c r="D25" s="109" t="s">
        <v>175</v>
      </c>
      <c r="E25" s="437">
        <v>1.26</v>
      </c>
      <c r="F25" s="437">
        <v>0.64</v>
      </c>
      <c r="G25" s="437">
        <v>1.24</v>
      </c>
      <c r="H25" s="437">
        <v>1.24</v>
      </c>
      <c r="I25" s="437">
        <v>1.24</v>
      </c>
      <c r="J25" s="437">
        <v>1.24</v>
      </c>
      <c r="K25" s="437">
        <v>0</v>
      </c>
      <c r="L25" s="438"/>
      <c r="M25" s="365">
        <v>1.24</v>
      </c>
      <c r="N25" s="280">
        <v>321215</v>
      </c>
      <c r="O25" s="281">
        <v>398306.6</v>
      </c>
      <c r="P25" s="209" t="s">
        <v>175</v>
      </c>
    </row>
    <row r="26" spans="1:16" ht="15" outlineLevel="3">
      <c r="A26" s="68">
        <v>21</v>
      </c>
      <c r="B26" s="358" t="s">
        <v>195</v>
      </c>
      <c r="C26" s="43" t="s">
        <v>69</v>
      </c>
      <c r="D26" s="110" t="s">
        <v>18</v>
      </c>
      <c r="E26" s="437">
        <v>0.03</v>
      </c>
      <c r="F26" s="437">
        <v>0.03</v>
      </c>
      <c r="G26" s="437">
        <v>0.03</v>
      </c>
      <c r="H26" s="437">
        <v>0.03</v>
      </c>
      <c r="I26" s="437">
        <v>0.03</v>
      </c>
      <c r="J26" s="437">
        <v>0.03</v>
      </c>
      <c r="K26" s="437">
        <v>0</v>
      </c>
      <c r="L26" s="438"/>
      <c r="M26" s="365"/>
      <c r="N26" s="280">
        <v>0</v>
      </c>
      <c r="O26" s="281">
        <v>0</v>
      </c>
      <c r="P26" s="210" t="s">
        <v>18</v>
      </c>
    </row>
    <row r="27" spans="1:16" ht="15" outlineLevel="3">
      <c r="A27" s="68">
        <v>22</v>
      </c>
      <c r="B27" s="36" t="s">
        <v>191</v>
      </c>
      <c r="C27" s="43" t="s">
        <v>67</v>
      </c>
      <c r="D27" s="109" t="s">
        <v>173</v>
      </c>
      <c r="E27" s="437">
        <v>0.45</v>
      </c>
      <c r="F27" s="437">
        <v>0.41</v>
      </c>
      <c r="G27" s="437">
        <v>0.45</v>
      </c>
      <c r="H27" s="437">
        <v>0.45</v>
      </c>
      <c r="I27" s="437">
        <v>0.45</v>
      </c>
      <c r="J27" s="437">
        <v>0.45</v>
      </c>
      <c r="K27" s="437">
        <v>0</v>
      </c>
      <c r="L27" s="438">
        <v>0.43</v>
      </c>
      <c r="M27" s="365">
        <v>0.45</v>
      </c>
      <c r="N27" s="280">
        <v>0</v>
      </c>
      <c r="O27" s="281">
        <v>0</v>
      </c>
      <c r="P27" s="209" t="s">
        <v>173</v>
      </c>
    </row>
    <row r="28" spans="1:16" ht="15" outlineLevel="3">
      <c r="A28" s="68">
        <v>23</v>
      </c>
      <c r="B28" s="36" t="s">
        <v>185</v>
      </c>
      <c r="C28" s="43" t="s">
        <v>70</v>
      </c>
      <c r="D28" s="109" t="s">
        <v>6</v>
      </c>
      <c r="E28" s="437">
        <v>18.600000000000001</v>
      </c>
      <c r="F28" s="437">
        <v>16.309999999999999</v>
      </c>
      <c r="G28" s="437">
        <v>18.600000000000001</v>
      </c>
      <c r="H28" s="437">
        <v>18.600000000000001</v>
      </c>
      <c r="I28" s="441">
        <v>18.5</v>
      </c>
      <c r="J28" s="441">
        <v>18.5</v>
      </c>
      <c r="K28" s="441">
        <v>-0.10000000000000142</v>
      </c>
      <c r="L28" s="438">
        <v>18.5</v>
      </c>
      <c r="M28" s="365">
        <v>19</v>
      </c>
      <c r="N28" s="280">
        <v>1010</v>
      </c>
      <c r="O28" s="281">
        <v>18685</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0</v>
      </c>
      <c r="O29" s="281">
        <v>0</v>
      </c>
      <c r="P29" s="209" t="s">
        <v>93</v>
      </c>
    </row>
    <row r="30" spans="1:16" ht="15" outlineLevel="3">
      <c r="A30" s="68">
        <v>25</v>
      </c>
      <c r="B30" s="36" t="s">
        <v>203</v>
      </c>
      <c r="C30" s="43" t="s">
        <v>71</v>
      </c>
      <c r="D30" s="109" t="s">
        <v>134</v>
      </c>
      <c r="E30" s="437">
        <v>1</v>
      </c>
      <c r="F30" s="437">
        <v>0.64</v>
      </c>
      <c r="G30" s="437">
        <v>1</v>
      </c>
      <c r="H30" s="437">
        <v>1</v>
      </c>
      <c r="I30" s="437">
        <v>1</v>
      </c>
      <c r="J30" s="437">
        <v>1</v>
      </c>
      <c r="K30" s="437">
        <v>0</v>
      </c>
      <c r="L30" s="438">
        <v>1.06</v>
      </c>
      <c r="M30" s="365"/>
      <c r="N30" s="280">
        <v>0</v>
      </c>
      <c r="O30" s="281">
        <v>0</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v>0.05</v>
      </c>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437">
        <v>0</v>
      </c>
      <c r="L32" s="438">
        <v>0.36</v>
      </c>
      <c r="M32" s="273"/>
      <c r="N32" s="280">
        <v>0</v>
      </c>
      <c r="O32" s="281">
        <v>0</v>
      </c>
      <c r="P32" s="211" t="s">
        <v>75</v>
      </c>
    </row>
    <row r="33" spans="1:16" s="19" customFormat="1" ht="15" outlineLevel="1">
      <c r="A33" s="68">
        <v>28</v>
      </c>
      <c r="B33" s="36" t="s">
        <v>192</v>
      </c>
      <c r="C33" s="43" t="s">
        <v>76</v>
      </c>
      <c r="D33" s="109" t="s">
        <v>37</v>
      </c>
      <c r="E33" s="437">
        <v>4.62</v>
      </c>
      <c r="F33" s="437">
        <v>2.83</v>
      </c>
      <c r="G33" s="437">
        <v>4.62</v>
      </c>
      <c r="H33" s="437">
        <v>4.62</v>
      </c>
      <c r="I33" s="437">
        <v>4.62</v>
      </c>
      <c r="J33" s="437">
        <v>4.62</v>
      </c>
      <c r="K33" s="437">
        <v>0</v>
      </c>
      <c r="L33" s="438">
        <v>4.62</v>
      </c>
      <c r="M33" s="365"/>
      <c r="N33" s="280">
        <v>0</v>
      </c>
      <c r="O33" s="281">
        <v>0</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437">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v>5.9</v>
      </c>
      <c r="M35" s="367">
        <v>6.2</v>
      </c>
      <c r="N35" s="280">
        <v>5</v>
      </c>
      <c r="O35" s="281">
        <v>29.5</v>
      </c>
      <c r="P35" s="209" t="s">
        <v>7</v>
      </c>
    </row>
    <row r="36" spans="1:16" ht="18" customHeight="1" outlineLevel="3">
      <c r="A36" s="68"/>
      <c r="B36" s="191" t="s">
        <v>29</v>
      </c>
      <c r="C36" s="39"/>
      <c r="D36" s="55"/>
      <c r="E36" s="361"/>
      <c r="F36" s="361"/>
      <c r="G36" s="361"/>
      <c r="H36" s="361"/>
      <c r="I36" s="361"/>
      <c r="J36" s="361"/>
      <c r="K36" s="396"/>
      <c r="L36" s="449" t="s">
        <v>184</v>
      </c>
      <c r="M36" s="450"/>
      <c r="N36" s="401">
        <v>553045</v>
      </c>
      <c r="O36" s="260">
        <v>1643053.5</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102.15</v>
      </c>
      <c r="F41" s="361">
        <v>97.3</v>
      </c>
      <c r="G41" s="361">
        <v>97.3</v>
      </c>
      <c r="H41" s="361">
        <v>97.3</v>
      </c>
      <c r="I41" s="361">
        <v>97.3</v>
      </c>
      <c r="J41" s="361">
        <v>97.3</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0</v>
      </c>
      <c r="O46" s="244">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208</v>
      </c>
      <c r="C48" s="374" t="s">
        <v>209</v>
      </c>
      <c r="D48" s="375" t="s">
        <v>210</v>
      </c>
      <c r="E48" s="399">
        <v>0.65</v>
      </c>
      <c r="F48" s="399">
        <v>0.6</v>
      </c>
      <c r="G48" s="399">
        <v>0.65</v>
      </c>
      <c r="H48" s="399">
        <v>0.65</v>
      </c>
      <c r="I48" s="399">
        <v>0.65</v>
      </c>
      <c r="J48" s="399">
        <v>0.65</v>
      </c>
      <c r="K48" s="395">
        <v>0</v>
      </c>
      <c r="L48" s="376"/>
      <c r="M48" s="377"/>
      <c r="N48" s="243">
        <v>0</v>
      </c>
      <c r="O48" s="244">
        <v>0</v>
      </c>
      <c r="P48" s="392" t="s">
        <v>210</v>
      </c>
    </row>
    <row r="49" spans="1:16" s="23" customFormat="1" ht="19.5" customHeight="1">
      <c r="A49" s="11"/>
      <c r="B49" s="11"/>
      <c r="C49" s="11"/>
      <c r="D49" s="49"/>
      <c r="E49" s="289"/>
      <c r="F49" s="289"/>
      <c r="G49" s="289"/>
      <c r="H49" s="289"/>
      <c r="I49" s="289"/>
      <c r="J49" s="289"/>
      <c r="K49" s="356"/>
      <c r="L49" s="142"/>
      <c r="M49" s="250" t="s">
        <v>174</v>
      </c>
      <c r="N49" s="256">
        <v>553045</v>
      </c>
      <c r="O49" s="257">
        <v>1643053.5</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6061 Trading Session</v>
      </c>
      <c r="C2" s="227" t="s">
        <v>100</v>
      </c>
      <c r="D2" s="228"/>
      <c r="E2" s="229"/>
      <c r="F2" s="278">
        <f ca="1">TODAY()</f>
        <v>42994</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220</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213</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213</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213</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213</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90.47999999999999</v>
      </c>
      <c r="E13" s="414">
        <v>65.330921551000003</v>
      </c>
      <c r="F13" s="368" t="s">
        <v>213</v>
      </c>
      <c r="G13" s="388">
        <v>0.21290229885057471</v>
      </c>
      <c r="H13" s="417">
        <v>8.1885499557913341E-2</v>
      </c>
      <c r="I13" s="407">
        <v>2.172241379310345</v>
      </c>
      <c r="J13" s="403">
        <v>1.196920390507183</v>
      </c>
      <c r="K13" s="391" t="s">
        <v>24</v>
      </c>
    </row>
    <row r="14" spans="1:11" ht="19.5" customHeight="1">
      <c r="A14" s="325">
        <v>6</v>
      </c>
      <c r="B14" s="384" t="s">
        <v>25</v>
      </c>
      <c r="C14" s="414">
        <v>626.58462699999995</v>
      </c>
      <c r="D14" s="415">
        <v>463.67262397999997</v>
      </c>
      <c r="E14" s="421">
        <v>88.91</v>
      </c>
      <c r="F14" s="368" t="s">
        <v>213</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213</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213</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214</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213</v>
      </c>
      <c r="G18" s="388">
        <v>0</v>
      </c>
      <c r="H18" s="417">
        <v>0</v>
      </c>
      <c r="I18" s="407">
        <v>1.4546746145484119E-2</v>
      </c>
      <c r="J18" s="403">
        <v>27.497558285512238</v>
      </c>
      <c r="K18" s="391" t="s">
        <v>182</v>
      </c>
    </row>
    <row r="19" spans="1:11" ht="17.25" customHeight="1">
      <c r="A19" s="325">
        <v>11</v>
      </c>
      <c r="B19" s="384" t="s">
        <v>161</v>
      </c>
      <c r="C19" s="414">
        <v>322.55120899999997</v>
      </c>
      <c r="D19" s="415">
        <v>2515.8994301999996</v>
      </c>
      <c r="E19" s="421">
        <v>16.64</v>
      </c>
      <c r="F19" s="368" t="s">
        <v>213</v>
      </c>
      <c r="G19" s="388">
        <v>0.55000000000000004</v>
      </c>
      <c r="H19" s="417">
        <v>7.0512820512820526E-2</v>
      </c>
      <c r="I19" s="407">
        <v>2.0172734804413648</v>
      </c>
      <c r="J19" s="403">
        <v>3.86660513590523</v>
      </c>
      <c r="K19" s="391" t="s">
        <v>161</v>
      </c>
    </row>
    <row r="20" spans="1:11" ht="17.25" customHeight="1">
      <c r="A20" s="325">
        <v>12</v>
      </c>
      <c r="B20" s="384" t="s">
        <v>104</v>
      </c>
      <c r="C20" s="414">
        <v>170.89282499999999</v>
      </c>
      <c r="D20" s="415">
        <v>358.8749325</v>
      </c>
      <c r="E20" s="423" t="s">
        <v>16</v>
      </c>
      <c r="F20" s="368" t="s">
        <v>213</v>
      </c>
      <c r="G20" s="388">
        <v>6.2E-2</v>
      </c>
      <c r="H20" s="417">
        <v>2.9523809523809522E-2</v>
      </c>
      <c r="I20" s="407">
        <v>0.42616183564172461</v>
      </c>
      <c r="J20" s="403">
        <v>4.9277054498269894</v>
      </c>
      <c r="K20" s="391" t="s">
        <v>104</v>
      </c>
    </row>
    <row r="21" spans="1:11" ht="17.25" customHeight="1">
      <c r="A21" s="325">
        <v>13</v>
      </c>
      <c r="B21" s="384" t="s">
        <v>35</v>
      </c>
      <c r="C21" s="414">
        <v>24067.754079999999</v>
      </c>
      <c r="D21" s="415">
        <v>1925.4203264</v>
      </c>
      <c r="E21" s="421">
        <v>69.77</v>
      </c>
      <c r="F21" s="368" t="s">
        <v>213</v>
      </c>
      <c r="G21" s="388">
        <v>0</v>
      </c>
      <c r="H21" s="417">
        <v>0</v>
      </c>
      <c r="I21" s="407">
        <v>5.0747485450457951E-2</v>
      </c>
      <c r="J21" s="403">
        <v>1.5764327885388472</v>
      </c>
      <c r="K21" s="391" t="s">
        <v>35</v>
      </c>
    </row>
    <row r="22" spans="1:11" ht="17.25" customHeight="1">
      <c r="A22" s="325">
        <v>14</v>
      </c>
      <c r="B22" s="384" t="s">
        <v>3</v>
      </c>
      <c r="C22" s="414">
        <v>116.20728800000001</v>
      </c>
      <c r="D22" s="415">
        <v>204.52482688000001</v>
      </c>
      <c r="E22" s="421">
        <v>6.4000000000000001E-2</v>
      </c>
      <c r="F22" s="368" t="s">
        <v>213</v>
      </c>
      <c r="G22" s="388">
        <v>0</v>
      </c>
      <c r="H22" s="417">
        <v>0</v>
      </c>
      <c r="I22" s="407">
        <v>0.11883936229541817</v>
      </c>
      <c r="J22" s="403">
        <v>14.80990781173063</v>
      </c>
      <c r="K22" s="391" t="s">
        <v>3</v>
      </c>
    </row>
    <row r="23" spans="1:11" ht="17.25" customHeight="1">
      <c r="A23" s="325">
        <v>15</v>
      </c>
      <c r="B23" s="384" t="s">
        <v>21</v>
      </c>
      <c r="C23" s="414">
        <v>265</v>
      </c>
      <c r="D23" s="415">
        <v>1425.7</v>
      </c>
      <c r="E23" s="421">
        <v>77.44</v>
      </c>
      <c r="F23" s="368" t="s">
        <v>213</v>
      </c>
      <c r="G23" s="388">
        <v>0.25</v>
      </c>
      <c r="H23" s="417">
        <v>4.6468401486988851E-2</v>
      </c>
      <c r="I23" s="407">
        <v>1.7799471698113207</v>
      </c>
      <c r="J23" s="403">
        <v>3.0225616193823859</v>
      </c>
      <c r="K23" s="424" t="s">
        <v>4</v>
      </c>
    </row>
    <row r="24" spans="1:11" ht="17.25" customHeight="1">
      <c r="A24" s="325">
        <v>16</v>
      </c>
      <c r="B24" s="384" t="s">
        <v>28</v>
      </c>
      <c r="C24" s="414">
        <v>307.59482700000001</v>
      </c>
      <c r="D24" s="415">
        <v>461.39224050000001</v>
      </c>
      <c r="E24" s="421"/>
      <c r="F24" s="368" t="s">
        <v>221</v>
      </c>
      <c r="G24" s="388">
        <v>0</v>
      </c>
      <c r="H24" s="417">
        <v>0</v>
      </c>
      <c r="I24" s="407">
        <v>0.23253642038654959</v>
      </c>
      <c r="J24" s="403">
        <v>6.4506024368420318</v>
      </c>
      <c r="K24" s="391" t="s">
        <v>28</v>
      </c>
    </row>
    <row r="25" spans="1:11" ht="17.25" customHeight="1">
      <c r="A25" s="325">
        <v>17</v>
      </c>
      <c r="B25" s="384" t="s">
        <v>90</v>
      </c>
      <c r="C25" s="414">
        <v>391.86312800000002</v>
      </c>
      <c r="D25" s="415">
        <v>626.98100480000005</v>
      </c>
      <c r="E25" s="421"/>
      <c r="F25" s="368" t="s">
        <v>213</v>
      </c>
      <c r="G25" s="388">
        <v>4.4999999999999998E-2</v>
      </c>
      <c r="H25" s="417">
        <v>2.8124999999999997E-2</v>
      </c>
      <c r="I25" s="407">
        <v>0.30755636697719618</v>
      </c>
      <c r="J25" s="403">
        <v>5.2022984135413211</v>
      </c>
      <c r="K25" s="391" t="s">
        <v>90</v>
      </c>
    </row>
    <row r="26" spans="1:11" ht="17.25" customHeight="1">
      <c r="A26" s="325">
        <v>18</v>
      </c>
      <c r="B26" s="384" t="s">
        <v>95</v>
      </c>
      <c r="C26" s="414">
        <v>51.94</v>
      </c>
      <c r="D26" s="415">
        <v>493.42999999999995</v>
      </c>
      <c r="E26" s="421"/>
      <c r="F26" s="368" t="s">
        <v>213</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206</v>
      </c>
      <c r="G27" s="388">
        <v>0</v>
      </c>
      <c r="H27" s="417">
        <v>0</v>
      </c>
      <c r="I27" s="407">
        <v>0.14936210520560106</v>
      </c>
      <c r="J27" s="403">
        <v>40.036928990578737</v>
      </c>
      <c r="K27" s="391" t="s">
        <v>138</v>
      </c>
    </row>
    <row r="28" spans="1:11" ht="15" customHeight="1">
      <c r="A28" s="325">
        <v>20</v>
      </c>
      <c r="B28" s="384" t="s">
        <v>175</v>
      </c>
      <c r="C28" s="414">
        <v>12290.47436</v>
      </c>
      <c r="D28" s="415">
        <v>15240.1882064</v>
      </c>
      <c r="E28" s="421"/>
      <c r="F28" s="368" t="s">
        <v>215</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205</v>
      </c>
      <c r="G29" s="388">
        <v>0</v>
      </c>
      <c r="H29" s="417">
        <v>0</v>
      </c>
      <c r="I29" s="407">
        <v>4.4874999999999998E-2</v>
      </c>
      <c r="J29" s="403">
        <v>0.66852367688022274</v>
      </c>
      <c r="K29" s="418" t="s">
        <v>18</v>
      </c>
    </row>
    <row r="30" spans="1:11" ht="15" customHeight="1">
      <c r="A30" s="325">
        <v>22</v>
      </c>
      <c r="B30" s="384" t="s">
        <v>173</v>
      </c>
      <c r="C30" s="414">
        <v>851.96545800000001</v>
      </c>
      <c r="D30" s="415">
        <v>383.38445610000002</v>
      </c>
      <c r="E30" s="421">
        <v>7.5</v>
      </c>
      <c r="F30" s="368" t="s">
        <v>213</v>
      </c>
      <c r="G30" s="388">
        <v>0</v>
      </c>
      <c r="H30" s="417">
        <v>0</v>
      </c>
      <c r="I30" s="407">
        <v>0.10718274918605913</v>
      </c>
      <c r="J30" s="403">
        <v>4.1984368139208907</v>
      </c>
      <c r="K30" s="391" t="s">
        <v>173</v>
      </c>
    </row>
    <row r="31" spans="1:11" ht="15" customHeight="1">
      <c r="A31" s="325">
        <v>23</v>
      </c>
      <c r="B31" s="384" t="s">
        <v>6</v>
      </c>
      <c r="C31" s="414">
        <v>134.758498</v>
      </c>
      <c r="D31" s="415">
        <v>2493.032213</v>
      </c>
      <c r="E31" s="421"/>
      <c r="F31" s="368" t="s">
        <v>213</v>
      </c>
      <c r="G31" s="388">
        <v>1.74</v>
      </c>
      <c r="H31" s="417">
        <v>9.4054054054054051E-2</v>
      </c>
      <c r="I31" s="407">
        <v>3.6865207565611189</v>
      </c>
      <c r="J31" s="403">
        <v>5.0182817951247003</v>
      </c>
      <c r="K31" s="391" t="s">
        <v>6</v>
      </c>
    </row>
    <row r="32" spans="1:11" ht="15">
      <c r="A32" s="325">
        <v>24</v>
      </c>
      <c r="B32" s="426" t="s">
        <v>93</v>
      </c>
      <c r="C32" s="414">
        <v>195.64500000000001</v>
      </c>
      <c r="D32" s="415">
        <v>13.695150000000002</v>
      </c>
      <c r="E32" s="421"/>
      <c r="F32" s="368" t="s">
        <v>204</v>
      </c>
      <c r="G32" s="388">
        <v>0</v>
      </c>
      <c r="H32" s="417">
        <v>0</v>
      </c>
      <c r="I32" s="407">
        <v>2.969096577985637E-2</v>
      </c>
      <c r="J32" s="403">
        <v>2.3576195034885332</v>
      </c>
      <c r="K32" s="427" t="s">
        <v>93</v>
      </c>
    </row>
    <row r="33" spans="1:11" s="326" customFormat="1" ht="17.25" customHeight="1">
      <c r="A33" s="325">
        <v>25</v>
      </c>
      <c r="B33" s="384" t="s">
        <v>134</v>
      </c>
      <c r="C33" s="414">
        <v>709.14136699999995</v>
      </c>
      <c r="D33" s="415">
        <v>709.14136699999995</v>
      </c>
      <c r="E33" s="428">
        <v>52.5</v>
      </c>
      <c r="F33" s="368" t="s">
        <v>213</v>
      </c>
      <c r="G33" s="388">
        <v>0.114</v>
      </c>
      <c r="H33" s="417">
        <v>0.114</v>
      </c>
      <c r="I33" s="407">
        <v>0.19127952522899433</v>
      </c>
      <c r="J33" s="403">
        <v>5.227951077371344</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213</v>
      </c>
      <c r="G35" s="388">
        <v>4.3139824259140924E-2</v>
      </c>
      <c r="H35" s="417">
        <v>0.12688183605629683</v>
      </c>
      <c r="I35" s="407">
        <v>7.6219151128147547E-2</v>
      </c>
      <c r="J35" s="403">
        <v>4.4608211317960853</v>
      </c>
      <c r="K35" s="431" t="s">
        <v>75</v>
      </c>
    </row>
    <row r="36" spans="1:11" ht="15">
      <c r="A36" s="325">
        <v>28</v>
      </c>
      <c r="B36" s="384" t="s">
        <v>37</v>
      </c>
      <c r="C36" s="414">
        <v>111.874072</v>
      </c>
      <c r="D36" s="415">
        <v>516.85821264000003</v>
      </c>
      <c r="E36" s="421">
        <v>62.03</v>
      </c>
      <c r="F36" s="368" t="s">
        <v>213</v>
      </c>
      <c r="G36" s="388">
        <v>0.2424</v>
      </c>
      <c r="H36" s="417">
        <v>5.2467532467532468E-2</v>
      </c>
      <c r="I36" s="407">
        <v>1.1291981934831157</v>
      </c>
      <c r="J36" s="403">
        <v>4.0913986815274521</v>
      </c>
      <c r="K36" s="391" t="s">
        <v>37</v>
      </c>
    </row>
    <row r="37" spans="1:11" ht="15">
      <c r="A37" s="325">
        <v>29</v>
      </c>
      <c r="B37" s="384" t="s">
        <v>126</v>
      </c>
      <c r="C37" s="414">
        <v>1429.9610049999999</v>
      </c>
      <c r="D37" s="415">
        <v>17045.135179599998</v>
      </c>
      <c r="E37" s="421"/>
      <c r="F37" s="368" t="s">
        <v>215</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213</v>
      </c>
      <c r="G38" s="388">
        <v>0</v>
      </c>
      <c r="H38" s="417">
        <v>0</v>
      </c>
      <c r="I38" s="407">
        <v>-0.21337600000000001</v>
      </c>
      <c r="J38" s="403" t="s">
        <v>34</v>
      </c>
      <c r="K38" s="391" t="s">
        <v>7</v>
      </c>
    </row>
    <row r="39" spans="1:11">
      <c r="A39" s="301"/>
      <c r="B39" s="433" t="s">
        <v>33</v>
      </c>
      <c r="C39" s="432"/>
      <c r="D39" s="386">
        <v>63388.002591529992</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213</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0.48649999999999999</v>
      </c>
      <c r="E43" s="310"/>
      <c r="F43" s="267" t="s">
        <v>213</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213</v>
      </c>
      <c r="G45" s="302">
        <v>0</v>
      </c>
      <c r="H45" s="370">
        <v>0</v>
      </c>
      <c r="I45" s="300">
        <v>4.1469659287756094E-4</v>
      </c>
      <c r="J45" s="402" t="s">
        <v>34</v>
      </c>
      <c r="K45" s="299" t="s">
        <v>145</v>
      </c>
    </row>
    <row r="46" spans="1:11" ht="19.5" customHeight="1">
      <c r="B46" s="312" t="s">
        <v>153</v>
      </c>
      <c r="C46" s="311">
        <v>96.084165999999996</v>
      </c>
      <c r="D46" s="198">
        <v>10.56925826</v>
      </c>
      <c r="E46" s="310"/>
      <c r="F46" s="368" t="s">
        <v>207</v>
      </c>
      <c r="G46" s="302">
        <v>0</v>
      </c>
      <c r="H46" s="370">
        <v>0</v>
      </c>
      <c r="I46" s="309">
        <v>-6.9824199754202993E-4</v>
      </c>
      <c r="J46" s="403" t="s">
        <v>34</v>
      </c>
      <c r="K46" s="308" t="s">
        <v>153</v>
      </c>
    </row>
    <row r="47" spans="1:11" ht="19.5" customHeight="1">
      <c r="B47" s="307" t="s">
        <v>155</v>
      </c>
      <c r="C47" s="306">
        <v>114.94756099999999</v>
      </c>
      <c r="D47" s="198">
        <v>11.4947561</v>
      </c>
      <c r="E47" s="303"/>
      <c r="F47" s="368" t="s">
        <v>213</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213</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206</v>
      </c>
      <c r="G49" s="382">
        <v>0</v>
      </c>
      <c r="H49" s="383">
        <v>0</v>
      </c>
      <c r="I49" s="309">
        <v>-5.6370216116542957E-3</v>
      </c>
      <c r="J49" s="403" t="s">
        <v>34</v>
      </c>
      <c r="K49" s="308" t="s">
        <v>171</v>
      </c>
    </row>
    <row r="50" spans="2:11" ht="19.5" customHeight="1">
      <c r="B50" s="384" t="s">
        <v>210</v>
      </c>
      <c r="C50" s="385">
        <v>5</v>
      </c>
      <c r="D50" s="386">
        <v>3.25</v>
      </c>
      <c r="E50" s="387"/>
      <c r="F50" s="267" t="s">
        <v>213</v>
      </c>
      <c r="G50" s="388">
        <v>0</v>
      </c>
      <c r="H50" s="389">
        <v>0</v>
      </c>
      <c r="I50" s="390">
        <v>1.9366000000000001E-2</v>
      </c>
      <c r="J50" s="403">
        <v>33.563978105958896</v>
      </c>
      <c r="K50" s="391" t="s">
        <v>210</v>
      </c>
    </row>
    <row r="51" spans="2:11" ht="24.75" customHeight="1">
      <c r="B51" s="297"/>
      <c r="D51" s="296">
        <v>63456.462823229995</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2021-09-17T00:32:57Z</dcterms:modified>
</cp:coreProperties>
</file>