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ownloads\"/>
    </mc:Choice>
  </mc:AlternateContent>
  <xr:revisionPtr revIDLastSave="0" documentId="13_ncr:1_{3A8920CB-825E-4EC5-8CD8-C4F503C02559}"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<sst xmlns="http://schemas.openxmlformats.org/spreadsheetml/2006/main" count="552" uniqueCount="223">
  <si>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</si>
  <si>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</si>
  <si>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</si>
  <si>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</si>
  <si>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</si>
  <si>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</si>
  <si>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</si>
  <si>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</si>
  <si>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</si>
  <si>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</si>
  <si>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</si>
  <si>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</si>
  <si>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</si>
  <si>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</si>
  <si>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</si>
  <si>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</si>
  <si>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</si>
  <si>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</si>
  <si>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</si>
  <si>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</si>
  <si>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</si>
  <si>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</si>
  <si>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</si>
  <si>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</si>
  <si>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</si>
  <si>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</si>
  <si>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</si>
  <si>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</si>
  <si>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</si>
  <si>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</si>
  <si>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</si>
  <si>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</si>
  <si>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</si>
  <si>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</si>
  <si>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</si>
  <si>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</si>
  <si>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</si>
  <si>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</si>
  <si>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</si>
  <si>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</si>
  <si>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</si>
  <si>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</si>
  <si>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</si>
  <si>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</si>
  <si>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</si>
  <si>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</si>
  <si>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</si>
  <si>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</si>
  <si>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</si>
  <si>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</si>
  <si>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</si>
  <si>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</si>
  <si>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</si>
  <si>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</si>
  <si>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</si>
  <si>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</si>
  <si>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</si>
  <si>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</si>
  <si>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</si>
  <si>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</si>
  <si>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</si>
  <si>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</si>
  <si>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</si>
  <si>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</si>
  <si>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</si>
  <si>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</si>
  <si>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</si>
  <si>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</si>
  <si>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</si>
  <si>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</si>
  <si>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</si>
  <si>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</si>
  <si>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</si>
  <si>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</si>
  <si>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</si>
  <si>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</si>
  <si>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</si>
  <si>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</si>
  <si>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</si>
  <si>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</si>
  <si>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</si>
  <si>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</si>
  <si>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</si>
  <si>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</si>
  <si>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</si>
  <si>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</si>
  <si>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</si>
  <si>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</si>
  <si>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</si>
  <si>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</si>
  <si>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</si>
  <si>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</si>
  <si>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</si>
  <si>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</si>
  <si>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</si>
  <si>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</si>
  <si>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</si>
  <si>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</si>
  <si>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</si>
  <si>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</si>
  <si>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</si>
  <si>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</si>
  <si>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</si>
  <si>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</si>
  <si>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</si>
  <si>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</si>
  <si>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</si>
  <si>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</si>
  <si>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</si>
  <si>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</si>
  <si>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</si>
  <si>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</si>
  <si>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</si>
  <si>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</si>
  <si>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</si>
  <si>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</si>
  <si>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</si>
  <si>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</si>
  <si>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</si>
  <si>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</si>
  <si>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</si>
  <si>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</si>
  <si>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</si>
  <si>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</si>
  <si>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</si>
  <si>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</si>
  <si>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</si>
  <si>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</si>
  <si>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</si>
  <si>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</si>
  <si>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</si>
  <si>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</si>
  <si>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</si>
  <si>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</si>
  <si>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</si>
  <si>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</si>
  <si>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</si>
  <si>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</si>
  <si>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</si>
  <si>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</si>
  <si>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</si>
  <si>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</si>
  <si>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</si>
  <si>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</si>
  <si>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</si>
  <si>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</si>
  <si>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</si>
  <si>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</si>
  <si>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</si>
  <si>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</si>
  <si>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</si>
  <si>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</si>
  <si>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</si>
  <si>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</si>
  <si>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</si>
  <si>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</si>
  <si>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</si>
  <si>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</si>
  <si>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</si>
  <si>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</si>
  <si>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</si>
  <si>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</si>
  <si>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</si>
  <si>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</si>
  <si>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</si>
  <si>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</si>
  <si>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</si>
  <si>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</si>
  <si>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</si>
  <si>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</si>
  <si>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</si>
  <si>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</si>
  <si>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</si>
  <si>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</si>
  <si>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</si>
  <si>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</si>
  <si>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</si>
  <si>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</si>
  <si>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</si>
  <si>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</si>
  <si>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</si>
  <si>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</si>
  <si>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</si>
  <si>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</si>
  <si>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</si>
  <si>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</si>
  <si>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</si>
  <si>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</si>
  <si>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</si>
  <si>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</si>
  <si>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</si>
  <si>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</si>
  <si>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</si>
  <si>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</si>
  <si>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</si>
  <si>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</si>
  <si>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</si>
  <si>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</si>
  <si>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</si>
  <si>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</si>
  <si>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</si>
  <si>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</si>
  <si>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</si>
  <si>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</si>
  <si>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</si>
  <si>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</si>
  <si>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</si>
  <si>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</si>
  <si>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</si>
  <si>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</si>
  <si>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</si>
  <si>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</si>
  <si>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6 MTHS- 30/06/2021</t>
  </si>
  <si>
    <t>3 MTHS- 30/09/2021p</t>
  </si>
  <si>
    <t>9 MTHS- 30/09/2021p</t>
  </si>
  <si>
    <t>FLYR - 30/09/2021p</t>
  </si>
  <si>
    <t>PREVIOUS (02/11/2021) =</t>
  </si>
  <si>
    <t>CURRENT (03/11/2021) =</t>
  </si>
  <si>
    <t>CHANGE-YEAR TO DATE (Jan 01, 2021 - November 03, 2021)</t>
  </si>
  <si>
    <t>6094 Trading Session</t>
  </si>
  <si>
    <t>After 6094 Trading Session Wednesday, November 03, 2021</t>
  </si>
  <si>
    <t>70.62 points</t>
  </si>
  <si>
    <t>0.3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</si>
</sst>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53" xfId="42" applyNumberFormat="1" applyFont="1" applyFill="1" applyBorder="1" applyAlignment="1">
      <alignment horizontal="center"/>
    </xf>
    <xf numFmtId="4" fontId="151"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190499</xdr:colOff>
      <xdr:row>6</xdr:row>
      <xdr:rowOff>27214</xdr:rowOff>
    </xdr:from>
    <xdr:to>
      <xdr:col>7</xdr:col>
      <xdr:colOff>496546</xdr:colOff>
      <xdr:row>7</xdr:row>
      <xdr:rowOff>345508</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94178" y="3306535"/>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95250</xdr:colOff>
      <xdr:row>6</xdr:row>
      <xdr:rowOff>40822</xdr:rowOff>
    </xdr:from>
    <xdr:to>
      <xdr:col>8</xdr:col>
      <xdr:colOff>401297</xdr:colOff>
      <xdr:row>8</xdr:row>
      <xdr:rowOff>3946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5158357" y="3320143"/>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09">
          <cell r="CO2709">
            <v>2865.9679279164934</v>
          </cell>
        </row>
      </sheetData>
      <sheetData sheetId="1">
        <row r="2709">
          <cell r="AE2709">
            <v>2082.1223432397469</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2">
        <f ca="1">+A3</f>
        <v>43041</v>
      </c>
      <c r="P2" s="442"/>
      <c r="Q2" s="442"/>
      <c r="R2" s="442"/>
      <c r="S2" s="34"/>
    </row>
    <row r="3" spans="1:23" ht="22.5">
      <c r="A3" s="168">
        <f ca="1">+TODAY()</f>
        <v>43041</v>
      </c>
      <c r="B3" s="158"/>
      <c r="C3" s="158"/>
      <c r="D3" s="180"/>
      <c r="E3" s="443"/>
      <c r="F3" s="443"/>
      <c r="G3" s="443"/>
      <c r="H3" s="443"/>
      <c r="I3" s="443"/>
      <c r="J3" s="443"/>
      <c r="K3" s="443"/>
      <c r="L3" s="443"/>
      <c r="M3" s="443"/>
      <c r="N3" s="443"/>
      <c r="O3" s="443"/>
      <c r="P3" s="443"/>
      <c r="Q3" s="443"/>
      <c r="R3" s="443"/>
      <c r="S3" s="443"/>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219</v>
      </c>
      <c r="C3" s="31"/>
      <c r="E3" s="94"/>
      <c r="F3" s="94"/>
      <c r="H3" s="170"/>
    </row>
    <row r="4" spans="1:10" ht="27" customHeight="1" thickTop="1" thickBot="1">
      <c r="B4" s="448">
        <v>43041</v>
      </c>
      <c r="C4" s="448"/>
      <c r="D4" s="448"/>
      <c r="E4" s="137"/>
      <c r="G4" s="444" t="s">
        <v>117</v>
      </c>
      <c r="H4" s="445"/>
      <c r="I4" s="446"/>
    </row>
    <row r="5" spans="1:10" ht="78.75" customHeight="1" thickTop="1">
      <c r="E5" s="128" t="s">
        <v>139</v>
      </c>
      <c r="G5" s="95"/>
      <c r="H5" s="152" t="s">
        <v>118</v>
      </c>
      <c r="I5" s="153" t="s">
        <v>119</v>
      </c>
    </row>
    <row r="6" spans="1:10" ht="25.5" customHeight="1">
      <c r="C6" s="111"/>
      <c r="D6" s="7"/>
      <c r="E6" s="69"/>
      <c r="G6" s="357" t="s">
        <v>216</v>
      </c>
      <c r="H6" s="154">
        <v>2865.9679279164934</v>
      </c>
      <c r="I6" s="155">
        <v>2082.1223432397469</v>
      </c>
    </row>
    <row r="7" spans="1:10" ht="30" customHeight="1">
      <c r="B7" s="56"/>
      <c r="C7" s="56"/>
      <c r="D7" s="97"/>
      <c r="E7" s="69"/>
      <c r="G7" s="284" t="s">
        <v>217</v>
      </c>
      <c r="H7" s="154">
        <v>2936.5917326865565</v>
      </c>
      <c r="I7" s="155">
        <v>2082.4189176986256</v>
      </c>
    </row>
    <row r="8" spans="1:10" ht="28.5" customHeight="1">
      <c r="B8" s="56"/>
      <c r="C8" s="56"/>
      <c r="D8" s="102"/>
      <c r="G8" s="284"/>
      <c r="H8" s="280" t="s">
        <v>221</v>
      </c>
      <c r="I8" s="197" t="s">
        <v>222</v>
      </c>
      <c r="J8" s="103"/>
    </row>
    <row r="9" spans="1:10" ht="55.5" customHeight="1" thickBot="1">
      <c r="B9" s="133"/>
      <c r="C9" s="56"/>
      <c r="D9" s="56"/>
      <c r="E9" s="175"/>
      <c r="F9" s="93"/>
      <c r="G9" s="285" t="s">
        <v>218</v>
      </c>
      <c r="H9" s="198">
        <v>0.51246856651055972</v>
      </c>
      <c r="I9" s="199">
        <v>0.16808973311484865</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7" t="s">
        <v>85</v>
      </c>
      <c r="E16" s="447"/>
      <c r="F16" s="447"/>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43039</v>
      </c>
      <c r="D18" s="437">
        <v>50750</v>
      </c>
      <c r="E18" s="279">
        <v>131644.76</v>
      </c>
      <c r="F18" s="249">
        <v>2865.9679279164934</v>
      </c>
      <c r="G18" s="248">
        <v>64287.862579520013</v>
      </c>
      <c r="H18" s="70"/>
    </row>
    <row r="19" spans="1:9" ht="32.25" customHeight="1" thickBot="1">
      <c r="B19" s="231" t="s">
        <v>41</v>
      </c>
      <c r="C19" s="258">
        <v>43040</v>
      </c>
      <c r="D19" s="437">
        <v>530246</v>
      </c>
      <c r="E19" s="279">
        <v>1397797.0000000002</v>
      </c>
      <c r="F19" s="249">
        <v>2865.9679279164934</v>
      </c>
      <c r="G19" s="248">
        <v>64287.884329520013</v>
      </c>
      <c r="H19" s="56"/>
    </row>
    <row r="20" spans="1:9" ht="32.25" customHeight="1" thickBot="1">
      <c r="B20" s="231" t="s">
        <v>42</v>
      </c>
      <c r="C20" s="258">
        <v>43041</v>
      </c>
      <c r="D20" s="437">
        <v>664830</v>
      </c>
      <c r="E20" s="279">
        <v>853025.4</v>
      </c>
      <c r="F20" s="249">
        <v>2936.5917326865565</v>
      </c>
      <c r="G20" s="248">
        <v>65027.021719370015</v>
      </c>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70" workbookViewId="0">
      <pane xSplit="3" ySplit="3" topLeftCell="D33" activePane="bottomRight" state="frozen"/>
      <selection activeCell="C6" sqref="C6"/>
      <selection pane="topRight" activeCell="C6" sqref="C6"/>
      <selection pane="bottomLeft" activeCell="C6" sqref="C6"/>
      <selection pane="bottomRight" activeCell="J6" sqref="J6:J35"/>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219</v>
      </c>
      <c r="D2" s="46"/>
      <c r="E2" s="28"/>
      <c r="G2" s="34" t="s">
        <v>85</v>
      </c>
      <c r="H2" s="34"/>
      <c r="I2" s="135"/>
      <c r="J2" s="129"/>
      <c r="K2" s="34"/>
      <c r="L2" s="442">
        <v>43041</v>
      </c>
      <c r="M2" s="442"/>
      <c r="N2" s="442"/>
      <c r="O2" s="442"/>
      <c r="P2" s="129"/>
    </row>
    <row r="3" spans="1:16" ht="6.75" customHeight="1">
      <c r="A3" s="196"/>
      <c r="B3" s="443"/>
      <c r="C3" s="443"/>
      <c r="D3" s="443"/>
      <c r="E3" s="443"/>
      <c r="F3" s="443"/>
      <c r="G3" s="443"/>
      <c r="H3" s="443"/>
      <c r="I3" s="443"/>
      <c r="J3" s="443"/>
      <c r="K3" s="443"/>
      <c r="L3" s="443"/>
      <c r="M3" s="443"/>
      <c r="N3" s="443"/>
      <c r="O3" s="443"/>
      <c r="P3" s="443"/>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33">
        <v>5.5</v>
      </c>
      <c r="F10" s="433">
        <v>2</v>
      </c>
      <c r="G10" s="433">
        <v>5.5</v>
      </c>
      <c r="H10" s="433">
        <v>5</v>
      </c>
      <c r="I10" s="433">
        <v>5.5</v>
      </c>
      <c r="J10" s="433">
        <v>5.5</v>
      </c>
      <c r="K10" s="392">
        <v>0</v>
      </c>
      <c r="L10" s="434">
        <v>5.5</v>
      </c>
      <c r="M10" s="362">
        <v>6.05</v>
      </c>
      <c r="N10" s="277">
        <v>0</v>
      </c>
      <c r="O10" s="278">
        <v>0</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0.77</v>
      </c>
      <c r="M11" s="362"/>
      <c r="N11" s="277">
        <v>0</v>
      </c>
      <c r="O11" s="278">
        <v>0</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v>
      </c>
      <c r="M16" s="362">
        <v>7.81</v>
      </c>
      <c r="N16" s="277">
        <v>0</v>
      </c>
      <c r="O16" s="278">
        <v>0</v>
      </c>
      <c r="P16" s="206" t="s">
        <v>161</v>
      </c>
    </row>
    <row r="17" spans="1:16" ht="15" outlineLevel="3">
      <c r="A17" s="66">
        <v>12</v>
      </c>
      <c r="B17" s="36" t="s">
        <v>189</v>
      </c>
      <c r="C17" s="41" t="s">
        <v>106</v>
      </c>
      <c r="D17" s="106" t="s">
        <v>104</v>
      </c>
      <c r="E17" s="441">
        <v>2.52</v>
      </c>
      <c r="F17" s="433">
        <v>1.4</v>
      </c>
      <c r="G17" s="433">
        <v>2.5099999999999998</v>
      </c>
      <c r="H17" s="433">
        <v>2.5099999999999998</v>
      </c>
      <c r="I17" s="441">
        <v>2.52</v>
      </c>
      <c r="J17" s="441">
        <v>2.52</v>
      </c>
      <c r="K17" s="440">
        <v>1.0000000000000231E-2</v>
      </c>
      <c r="L17" s="435">
        <v>2.5099999999999998</v>
      </c>
      <c r="M17" s="362"/>
      <c r="N17" s="277">
        <v>7550</v>
      </c>
      <c r="O17" s="278">
        <v>19026</v>
      </c>
      <c r="P17" s="206" t="s">
        <v>104</v>
      </c>
    </row>
    <row r="18" spans="1:16" ht="15" outlineLevel="3">
      <c r="A18" s="66">
        <v>13</v>
      </c>
      <c r="B18" s="36" t="s">
        <v>86</v>
      </c>
      <c r="C18" s="41" t="s">
        <v>128</v>
      </c>
      <c r="D18" s="106" t="s">
        <v>35</v>
      </c>
      <c r="E18" s="433">
        <v>0.08</v>
      </c>
      <c r="F18" s="433">
        <v>0.05</v>
      </c>
      <c r="G18" s="433">
        <v>0.08</v>
      </c>
      <c r="H18" s="433">
        <v>0.08</v>
      </c>
      <c r="I18" s="433">
        <v>0.09</v>
      </c>
      <c r="J18" s="433">
        <v>0.08</v>
      </c>
      <c r="K18" s="392">
        <v>0</v>
      </c>
      <c r="L18" s="434"/>
      <c r="M18" s="362"/>
      <c r="N18" s="277">
        <v>0</v>
      </c>
      <c r="O18" s="278">
        <v>0</v>
      </c>
      <c r="P18" s="206" t="s">
        <v>35</v>
      </c>
    </row>
    <row r="19" spans="1:16" ht="15" outlineLevel="3">
      <c r="A19" s="66">
        <v>14</v>
      </c>
      <c r="B19" s="36" t="s">
        <v>201</v>
      </c>
      <c r="C19" s="41" t="s">
        <v>63</v>
      </c>
      <c r="D19" s="106" t="s">
        <v>3</v>
      </c>
      <c r="E19" s="433">
        <v>5.14</v>
      </c>
      <c r="F19" s="433">
        <v>1.08</v>
      </c>
      <c r="G19" s="433">
        <v>4.5</v>
      </c>
      <c r="H19" s="433">
        <v>4.5</v>
      </c>
      <c r="I19" s="433">
        <v>4.5</v>
      </c>
      <c r="J19" s="433">
        <v>4.5</v>
      </c>
      <c r="K19" s="392">
        <v>0</v>
      </c>
      <c r="L19" s="434"/>
      <c r="M19" s="362">
        <v>4.05</v>
      </c>
      <c r="N19" s="277">
        <v>400</v>
      </c>
      <c r="O19" s="278">
        <v>1620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0</v>
      </c>
      <c r="O20" s="278">
        <v>0</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v>1.8</v>
      </c>
      <c r="M21" s="362">
        <v>1.99</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1200</v>
      </c>
      <c r="O22" s="278">
        <v>2040</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c r="N24" s="277">
        <v>0</v>
      </c>
      <c r="O24" s="278">
        <v>0</v>
      </c>
      <c r="P24" s="206" t="s">
        <v>138</v>
      </c>
    </row>
    <row r="25" spans="1:16" ht="15" outlineLevel="3">
      <c r="A25" s="66">
        <v>20</v>
      </c>
      <c r="B25" s="255" t="s">
        <v>177</v>
      </c>
      <c r="C25" s="41" t="s">
        <v>176</v>
      </c>
      <c r="D25" s="106" t="s">
        <v>175</v>
      </c>
      <c r="E25" s="441">
        <v>1.27</v>
      </c>
      <c r="F25" s="433">
        <v>0.64</v>
      </c>
      <c r="G25" s="433">
        <v>1.21</v>
      </c>
      <c r="H25" s="433">
        <v>1.24</v>
      </c>
      <c r="I25" s="441">
        <v>1.27</v>
      </c>
      <c r="J25" s="441">
        <v>1.27</v>
      </c>
      <c r="K25" s="441">
        <v>6.0000000000000053E-2</v>
      </c>
      <c r="L25" s="434">
        <v>1.27</v>
      </c>
      <c r="M25" s="362">
        <v>1.3</v>
      </c>
      <c r="N25" s="277">
        <v>655680</v>
      </c>
      <c r="O25" s="278">
        <v>830339.4</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0.6</v>
      </c>
      <c r="F27" s="433">
        <v>0.41</v>
      </c>
      <c r="G27" s="433">
        <v>0.6</v>
      </c>
      <c r="H27" s="433">
        <v>0.6</v>
      </c>
      <c r="I27" s="433">
        <v>0.6</v>
      </c>
      <c r="J27" s="433">
        <v>0.6</v>
      </c>
      <c r="K27" s="392">
        <v>0</v>
      </c>
      <c r="L27" s="434">
        <v>0.6</v>
      </c>
      <c r="M27" s="362">
        <v>0.65</v>
      </c>
      <c r="N27" s="277">
        <v>0</v>
      </c>
      <c r="O27" s="278">
        <v>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18.329999999999998</v>
      </c>
      <c r="M28" s="362">
        <v>20.350000000000001</v>
      </c>
      <c r="N28" s="277">
        <v>0</v>
      </c>
      <c r="O28" s="278">
        <v>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c r="N30" s="277">
        <v>0</v>
      </c>
      <c r="O30" s="278">
        <v>0</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192</v>
      </c>
      <c r="C33" s="41" t="s">
        <v>76</v>
      </c>
      <c r="D33" s="106" t="s">
        <v>37</v>
      </c>
      <c r="E33" s="433">
        <v>5.0199999999999996</v>
      </c>
      <c r="F33" s="433">
        <v>2.83</v>
      </c>
      <c r="G33" s="433">
        <v>5.0199999999999996</v>
      </c>
      <c r="H33" s="433">
        <v>5.0199999999999996</v>
      </c>
      <c r="I33" s="433">
        <v>5.0199999999999996</v>
      </c>
      <c r="J33" s="433">
        <v>5.0199999999999996</v>
      </c>
      <c r="K33" s="392">
        <v>0</v>
      </c>
      <c r="L33" s="434">
        <v>5.0199999999999996</v>
      </c>
      <c r="M33" s="362"/>
      <c r="N33" s="277">
        <v>0</v>
      </c>
      <c r="O33" s="278">
        <v>0</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5.9</v>
      </c>
      <c r="N35" s="277">
        <v>0</v>
      </c>
      <c r="O35" s="278">
        <v>0</v>
      </c>
      <c r="P35" s="206" t="s">
        <v>7</v>
      </c>
    </row>
    <row r="36" spans="1:16" ht="18" customHeight="1" outlineLevel="3">
      <c r="A36" s="66"/>
      <c r="B36" s="188" t="s">
        <v>29</v>
      </c>
      <c r="C36" s="39"/>
      <c r="D36" s="53"/>
      <c r="E36" s="358"/>
      <c r="F36" s="358"/>
      <c r="G36" s="358"/>
      <c r="H36" s="358"/>
      <c r="I36" s="358"/>
      <c r="J36" s="358"/>
      <c r="K36" s="393"/>
      <c r="L36" s="449" t="s">
        <v>184</v>
      </c>
      <c r="M36" s="450"/>
      <c r="N36" s="398">
        <v>664830</v>
      </c>
      <c r="O36" s="257">
        <v>853025.4</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108.6</v>
      </c>
      <c r="F41" s="358">
        <v>97.3</v>
      </c>
      <c r="G41" s="358">
        <v>108.6</v>
      </c>
      <c r="H41" s="358">
        <v>104.25</v>
      </c>
      <c r="I41" s="358">
        <v>108.6</v>
      </c>
      <c r="J41" s="358">
        <v>108.6</v>
      </c>
      <c r="K41" s="394">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664830</v>
      </c>
      <c r="O49" s="254">
        <v>853025.4</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6094 Trading Session</v>
      </c>
      <c r="C2" s="224" t="s">
        <v>100</v>
      </c>
      <c r="D2" s="225"/>
      <c r="E2" s="226"/>
      <c r="F2" s="275">
        <f ca="1">TODAY()</f>
        <v>43041</v>
      </c>
    </row>
    <row r="3" spans="1:6" ht="18.75" hidden="1">
      <c r="C3" s="14"/>
    </row>
    <row r="4" spans="1:6" ht="16.5" hidden="1" customHeight="1">
      <c r="A4" s="16"/>
      <c r="B4" s="443"/>
      <c r="C4" s="443"/>
      <c r="D4" s="443"/>
      <c r="E4" s="443"/>
      <c r="F4" s="443"/>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220</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214</v>
      </c>
      <c r="G8" s="385">
        <v>0</v>
      </c>
      <c r="H8" s="414">
        <v>0</v>
      </c>
      <c r="I8" s="404">
        <v>1.6398348691943598</v>
      </c>
      <c r="J8" s="400">
        <v>2.1282630742658952</v>
      </c>
      <c r="K8" s="415" t="s">
        <v>168</v>
      </c>
    </row>
    <row r="9" spans="1:11" s="323" customFormat="1" ht="17.25" customHeight="1">
      <c r="A9" s="326">
        <v>2</v>
      </c>
      <c r="B9" s="381" t="s">
        <v>164</v>
      </c>
      <c r="C9" s="411">
        <v>346.95225299999998</v>
      </c>
      <c r="D9" s="412">
        <v>1755.5784001799998</v>
      </c>
      <c r="E9" s="416"/>
      <c r="F9" s="365" t="s">
        <v>214</v>
      </c>
      <c r="G9" s="385">
        <v>0</v>
      </c>
      <c r="H9" s="414">
        <v>0</v>
      </c>
      <c r="I9" s="404">
        <v>0.34613024019379018</v>
      </c>
      <c r="J9" s="400">
        <v>14.618774705056179</v>
      </c>
      <c r="K9" s="415" t="s">
        <v>164</v>
      </c>
    </row>
    <row r="10" spans="1:11" s="324" customFormat="1" ht="17.25" customHeight="1">
      <c r="A10" s="325">
        <v>3</v>
      </c>
      <c r="B10" s="381" t="s">
        <v>23</v>
      </c>
      <c r="C10" s="417">
        <v>416.39635100000004</v>
      </c>
      <c r="D10" s="412">
        <v>15406.664987000002</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191.39999999999998</v>
      </c>
      <c r="E13" s="411">
        <v>65.330921551000003</v>
      </c>
      <c r="F13" s="365" t="s">
        <v>196</v>
      </c>
      <c r="G13" s="385">
        <v>0.21290229885057471</v>
      </c>
      <c r="H13" s="414">
        <v>3.8709508881922677E-2</v>
      </c>
      <c r="I13" s="404">
        <v>2.15544061302682</v>
      </c>
      <c r="J13" s="400">
        <v>2.5516824572942034</v>
      </c>
      <c r="K13" s="388" t="s">
        <v>24</v>
      </c>
    </row>
    <row r="14" spans="1:11" ht="19.5" customHeight="1">
      <c r="A14" s="322">
        <v>6</v>
      </c>
      <c r="B14" s="381" t="s">
        <v>25</v>
      </c>
      <c r="C14" s="411">
        <v>626.58462699999995</v>
      </c>
      <c r="D14" s="412">
        <v>476.20431651999996</v>
      </c>
      <c r="E14" s="418">
        <v>88.91</v>
      </c>
      <c r="F14" s="365" t="s">
        <v>214</v>
      </c>
      <c r="G14" s="385">
        <v>0.11</v>
      </c>
      <c r="H14" s="414">
        <v>0.14473684210526316</v>
      </c>
      <c r="I14" s="404">
        <v>0.36220486462716872</v>
      </c>
      <c r="J14" s="400">
        <v>2.0982600572808345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214</v>
      </c>
      <c r="G16" s="385">
        <v>0</v>
      </c>
      <c r="H16" s="414">
        <v>0</v>
      </c>
      <c r="I16" s="404">
        <v>1.1251753968258615E-2</v>
      </c>
      <c r="J16" s="400">
        <v>9.7762535788030753</v>
      </c>
      <c r="K16" s="388" t="s">
        <v>8</v>
      </c>
    </row>
    <row r="17" spans="1:11" ht="17.25" customHeight="1">
      <c r="A17" s="322">
        <v>9</v>
      </c>
      <c r="B17" s="381" t="s">
        <v>27</v>
      </c>
      <c r="C17" s="411">
        <v>2038.0741760000001</v>
      </c>
      <c r="D17" s="412">
        <v>40.761483520000006</v>
      </c>
      <c r="E17" s="418">
        <v>87.65</v>
      </c>
      <c r="F17" s="365" t="s">
        <v>215</v>
      </c>
      <c r="G17" s="385">
        <v>0</v>
      </c>
      <c r="H17" s="414">
        <v>0</v>
      </c>
      <c r="I17" s="404">
        <v>-3.7547392717528355E-2</v>
      </c>
      <c r="J17" s="400" t="s">
        <v>34</v>
      </c>
      <c r="K17" s="388" t="s">
        <v>27</v>
      </c>
    </row>
    <row r="18" spans="1:11" ht="17.25" customHeight="1">
      <c r="A18" s="322">
        <v>10</v>
      </c>
      <c r="B18" s="381" t="s">
        <v>182</v>
      </c>
      <c r="C18" s="411">
        <v>84.765898000000007</v>
      </c>
      <c r="D18" s="412">
        <v>33.906359200000004</v>
      </c>
      <c r="E18" s="418"/>
      <c r="F18" s="365" t="s">
        <v>214</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214</v>
      </c>
      <c r="G19" s="385">
        <v>0.55000000000000004</v>
      </c>
      <c r="H19" s="414">
        <v>7.0422535211267609E-2</v>
      </c>
      <c r="I19" s="404">
        <v>1.9378545666320333</v>
      </c>
      <c r="J19" s="400">
        <v>4.0302302012135414</v>
      </c>
      <c r="K19" s="388" t="s">
        <v>161</v>
      </c>
    </row>
    <row r="20" spans="1:11" ht="17.25" customHeight="1">
      <c r="A20" s="322">
        <v>12</v>
      </c>
      <c r="B20" s="381" t="s">
        <v>104</v>
      </c>
      <c r="C20" s="411">
        <v>170.89282499999999</v>
      </c>
      <c r="D20" s="412">
        <v>430.64991899999995</v>
      </c>
      <c r="E20" s="420" t="s">
        <v>16</v>
      </c>
      <c r="F20" s="365" t="s">
        <v>214</v>
      </c>
      <c r="G20" s="385">
        <v>6.2E-2</v>
      </c>
      <c r="H20" s="414">
        <v>2.4603174603174603E-2</v>
      </c>
      <c r="I20" s="404">
        <v>0.76179519727252054</v>
      </c>
      <c r="J20" s="400">
        <v>3.3079756987474269</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522.93279600000005</v>
      </c>
      <c r="E22" s="418">
        <v>6.4000000000000001E-2</v>
      </c>
      <c r="F22" s="365" t="s">
        <v>214</v>
      </c>
      <c r="G22" s="385">
        <v>0</v>
      </c>
      <c r="H22" s="414">
        <v>0</v>
      </c>
      <c r="I22" s="404">
        <v>-0.15597415312999416</v>
      </c>
      <c r="J22" s="400" t="s">
        <v>34</v>
      </c>
      <c r="K22" s="388" t="s">
        <v>3</v>
      </c>
    </row>
    <row r="23" spans="1:11" ht="17.25" customHeight="1">
      <c r="A23" s="322">
        <v>15</v>
      </c>
      <c r="B23" s="381" t="s">
        <v>21</v>
      </c>
      <c r="C23" s="411">
        <v>265</v>
      </c>
      <c r="D23" s="412">
        <v>1423.05</v>
      </c>
      <c r="E23" s="418">
        <v>77.44</v>
      </c>
      <c r="F23" s="365" t="s">
        <v>214</v>
      </c>
      <c r="G23" s="385">
        <v>0.25</v>
      </c>
      <c r="H23" s="414">
        <v>4.6554934823091247E-2</v>
      </c>
      <c r="I23" s="404">
        <v>1.8134138364779875</v>
      </c>
      <c r="J23" s="400">
        <v>2.9612655930924263</v>
      </c>
      <c r="K23" s="421" t="s">
        <v>4</v>
      </c>
    </row>
    <row r="24" spans="1:11" ht="17.25" customHeight="1">
      <c r="A24" s="322">
        <v>16</v>
      </c>
      <c r="B24" s="381" t="s">
        <v>28</v>
      </c>
      <c r="C24" s="411">
        <v>307.59482700000001</v>
      </c>
      <c r="D24" s="412">
        <v>556.74663687000009</v>
      </c>
      <c r="E24" s="418"/>
      <c r="F24" s="365" t="s">
        <v>213</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214</v>
      </c>
      <c r="G25" s="385">
        <v>4.4999999999999998E-2</v>
      </c>
      <c r="H25" s="414">
        <v>2.6470588235294117E-2</v>
      </c>
      <c r="I25" s="404">
        <v>0.26863461366541225</v>
      </c>
      <c r="J25" s="400">
        <v>6.3282984154728892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15608.9024372</v>
      </c>
      <c r="E28" s="418"/>
      <c r="F28" s="365" t="s">
        <v>214</v>
      </c>
      <c r="G28" s="385">
        <v>0.03</v>
      </c>
      <c r="H28" s="414">
        <v>2.3622047244094488E-2</v>
      </c>
      <c r="I28" s="404">
        <v>0.1531881204515744</v>
      </c>
      <c r="J28" s="400">
        <v>8.2904600974033791</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214</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214</v>
      </c>
      <c r="G31" s="385">
        <v>1.74</v>
      </c>
      <c r="H31" s="414">
        <v>8.5503685503685492E-2</v>
      </c>
      <c r="I31" s="404">
        <v>3.814606680067528</v>
      </c>
      <c r="J31" s="400">
        <v>5.3347570815976644</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214</v>
      </c>
      <c r="G33" s="385">
        <v>0.114</v>
      </c>
      <c r="H33" s="414">
        <v>9.5000000000000001E-2</v>
      </c>
      <c r="I33" s="404">
        <v>0.2671080222006002</v>
      </c>
      <c r="J33" s="400">
        <v>4.4925644318491891</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214</v>
      </c>
      <c r="G35" s="385">
        <v>2.7356111111111109E-2</v>
      </c>
      <c r="H35" s="414">
        <v>8.0459150326797374E-2</v>
      </c>
      <c r="I35" s="404">
        <v>0.15390885626666667</v>
      </c>
      <c r="J35" s="400">
        <v>2.2090996466824935</v>
      </c>
      <c r="K35" s="428" t="s">
        <v>75</v>
      </c>
    </row>
    <row r="36" spans="1:11" ht="15">
      <c r="A36" s="322">
        <v>28</v>
      </c>
      <c r="B36" s="381" t="s">
        <v>37</v>
      </c>
      <c r="C36" s="411">
        <v>111.874072</v>
      </c>
      <c r="D36" s="412">
        <v>561.6078414399999</v>
      </c>
      <c r="E36" s="418">
        <v>62.03</v>
      </c>
      <c r="F36" s="365" t="s">
        <v>214</v>
      </c>
      <c r="G36" s="385">
        <v>0.2424</v>
      </c>
      <c r="H36" s="414">
        <v>4.8286852589641438E-2</v>
      </c>
      <c r="I36" s="404">
        <v>1.0532914185871414</v>
      </c>
      <c r="J36" s="400">
        <v>4.7660124362673546</v>
      </c>
      <c r="K36" s="388" t="s">
        <v>37</v>
      </c>
    </row>
    <row r="37" spans="1:11" ht="15">
      <c r="A37" s="322">
        <v>29</v>
      </c>
      <c r="B37" s="381" t="s">
        <v>126</v>
      </c>
      <c r="C37" s="411">
        <v>1430.307123</v>
      </c>
      <c r="D37" s="412">
        <v>17049.260906160001</v>
      </c>
      <c r="E37" s="418"/>
      <c r="F37" s="365" t="s">
        <v>212</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214</v>
      </c>
      <c r="G38" s="385">
        <v>0</v>
      </c>
      <c r="H38" s="414">
        <v>0</v>
      </c>
      <c r="I38" s="404">
        <v>-0.44586666666666663</v>
      </c>
      <c r="J38" s="400" t="s">
        <v>34</v>
      </c>
      <c r="K38" s="388" t="s">
        <v>7</v>
      </c>
    </row>
    <row r="39" spans="1:11">
      <c r="A39" s="298"/>
      <c r="B39" s="430" t="s">
        <v>33</v>
      </c>
      <c r="C39" s="429"/>
      <c r="D39" s="383">
        <v>64958.504987670014</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0.54300000000000004</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65027.021719370015</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2021-11-03T16:19:30Z</dcterms:modified>
</cp:coreProperties>
</file>