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1" sheetId="1" r:id="rId4"/>
  </sheets>
  <definedNames/>
  <calcPr/>
</workbook>
</file>

<file path=xl/sharedStrings.xml><?xml version="1.0" encoding="utf-8"?>
<sst xmlns="http://schemas.openxmlformats.org/spreadsheetml/2006/main" count="17" uniqueCount="13">
  <si>
    <t>replication</t>
  </si>
  <si>
    <t>latency</t>
  </si>
  <si>
    <t>op/sec</t>
  </si>
  <si>
    <t>nodes</t>
  </si>
  <si>
    <t>rf1</t>
  </si>
  <si>
    <t>rf3</t>
  </si>
  <si>
    <t>rf5</t>
  </si>
  <si>
    <t>rf7</t>
  </si>
  <si>
    <t>threads</t>
  </si>
  <si>
    <t>operations/sec</t>
  </si>
  <si>
    <t>latency(ms)</t>
  </si>
  <si>
    <t>usl</t>
  </si>
  <si>
    <t>rf9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</si>
</sst>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9.0"/>
      <color rgb="FF1F1F1F"/>
      <name val="&quot;Google Sans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 rf1</a:t>
            </a:r>
          </a:p>
        </c:rich>
      </c:tx>
      <c:overlay val="0"/>
    </c:title>
    <c:plotArea>
      <c:layout>
        <c:manualLayout>
          <c:xMode val="edge"/>
          <c:yMode val="edge"/>
          <c:x val="0.10416666666666667"/>
          <c:y val="0.1534141958670261"/>
          <c:w val="0.8649166666666668"/>
          <c:h val="0.7239442946990117"/>
        </c:manualLayout>
      </c:layout>
      <c:lineChart>
        <c:varyColors val="0"/>
        <c:ser>
          <c:idx val="0"/>
          <c:order val="0"/>
          <c:tx>
            <c:strRef>
              <c:f>list1!$H$2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list1!$G$3:$G$8</c:f>
            </c:strRef>
          </c:cat>
          <c:val>
            <c:numRef>
              <c:f>list1!$H$3:$H$8</c:f>
              <c:numCache/>
            </c:numRef>
          </c:val>
          <c:smooth val="1"/>
        </c:ser>
        <c:axId val="761527854"/>
        <c:axId val="954256621"/>
      </c:lineChart>
      <c:catAx>
        <c:axId val="761527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256621"/>
      </c:catAx>
      <c:valAx>
        <c:axId val="954256621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527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 rf3</a:t>
            </a:r>
          </a:p>
        </c:rich>
      </c:tx>
      <c:overlay val="0"/>
    </c:title>
    <c:plotArea>
      <c:layout>
        <c:manualLayout>
          <c:xMode val="edge"/>
          <c:yMode val="edge"/>
          <c:x val="0.10416666666666667"/>
          <c:y val="0.1534141958670261"/>
          <c:w val="0.8649166666666668"/>
          <c:h val="0.7239442946990117"/>
        </c:manualLayout>
      </c:layout>
      <c:lineChart>
        <c:varyColors val="0"/>
        <c:ser>
          <c:idx val="0"/>
          <c:order val="0"/>
          <c:tx>
            <c:strRef>
              <c:f>list1!$I$2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list1!$G$3:$G$11</c:f>
            </c:strRef>
          </c:cat>
          <c:val>
            <c:numRef>
              <c:f>list1!$I$3:$I$11</c:f>
              <c:numCache/>
            </c:numRef>
          </c:val>
          <c:smooth val="1"/>
        </c:ser>
        <c:axId val="743027675"/>
        <c:axId val="597350901"/>
      </c:lineChart>
      <c:catAx>
        <c:axId val="743027675"/>
        <c:scaling>
          <c:orientation val="minMax"/>
          <c:min val="3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350901"/>
      </c:catAx>
      <c:valAx>
        <c:axId val="597350901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027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 rf5</a:t>
            </a:r>
          </a:p>
        </c:rich>
      </c:tx>
      <c:overlay val="0"/>
    </c:title>
    <c:plotArea>
      <c:layout>
        <c:manualLayout>
          <c:xMode val="edge"/>
          <c:yMode val="edge"/>
          <c:x val="0.10416666666666667"/>
          <c:y val="0.1534141958670261"/>
          <c:w val="0.8649166666666668"/>
          <c:h val="0.7239442946990117"/>
        </c:manualLayout>
      </c:layout>
      <c:lineChart>
        <c:varyColors val="0"/>
        <c:ser>
          <c:idx val="0"/>
          <c:order val="0"/>
          <c:tx>
            <c:strRef>
              <c:f>list1!$J$2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list1!$G$3:$G$13</c:f>
            </c:strRef>
          </c:cat>
          <c:val>
            <c:numRef>
              <c:f>list1!$J$3:$J$13</c:f>
              <c:numCache/>
            </c:numRef>
          </c:val>
          <c:smooth val="1"/>
        </c:ser>
        <c:axId val="232795998"/>
        <c:axId val="1251777371"/>
      </c:lineChart>
      <c:catAx>
        <c:axId val="23279599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777371"/>
      </c:catAx>
      <c:valAx>
        <c:axId val="1251777371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795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sysbench read rf7</a:t>
            </a:r>
          </a:p>
        </c:rich>
      </c:tx>
      <c:overlay val="0"/>
    </c:title>
    <c:plotArea>
      <c:layout>
        <c:manualLayout>
          <c:xMode val="edge"/>
          <c:yMode val="edge"/>
          <c:x val="0.10416666666666667"/>
          <c:y val="0.1534141958670261"/>
          <c:w val="0.8649166666666668"/>
          <c:h val="0.7239442946990117"/>
        </c:manualLayout>
      </c:layout>
      <c:lineChart>
        <c:varyColors val="0"/>
        <c:ser>
          <c:idx val="0"/>
          <c:order val="0"/>
          <c:tx>
            <c:strRef>
              <c:f>list1!$K$2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list1!$G$3:$G$15</c:f>
            </c:strRef>
          </c:cat>
          <c:val>
            <c:numRef>
              <c:f>list1!$K$3:$K$15</c:f>
              <c:numCache/>
            </c:numRef>
          </c:val>
          <c:smooth val="1"/>
        </c:ser>
        <c:axId val="1722976775"/>
        <c:axId val="1683065230"/>
      </c:lineChart>
      <c:catAx>
        <c:axId val="1722976775"/>
        <c:scaling>
          <c:orientation val="minMax"/>
          <c:min val="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065230"/>
      </c:catAx>
      <c:valAx>
        <c:axId val="1683065230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976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list1!$C$2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list1!$B$3:$B$7</c:f>
            </c:strRef>
          </c:cat>
          <c:val>
            <c:numRef>
              <c:f>list1!$C$3:$C$7</c:f>
              <c:numCache/>
            </c:numRef>
          </c:val>
          <c:smooth val="0"/>
        </c:ser>
        <c:axId val="144668359"/>
        <c:axId val="2121669720"/>
      </c:lineChart>
      <c:catAx>
        <c:axId val="144668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replication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121669720"/>
      </c:catAx>
      <c:valAx>
        <c:axId val="2121669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latency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4668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list1!$H$2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list1!$G$3:$G$15</c:f>
            </c:strRef>
          </c:cat>
          <c:val>
            <c:numRef>
              <c:f>list1!$H$3:$H$15</c:f>
              <c:numCache/>
            </c:numRef>
          </c:val>
          <c:smooth val="1"/>
        </c:ser>
        <c:ser>
          <c:idx val="1"/>
          <c:order val="1"/>
          <c:tx>
            <c:strRef>
              <c:f>list1!$I$2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list1!$G$3:$G$15</c:f>
            </c:strRef>
          </c:cat>
          <c:val>
            <c:numRef>
              <c:f>list1!$I$3:$I$15</c:f>
              <c:numCache/>
            </c:numRef>
          </c:val>
          <c:smooth val="1"/>
        </c:ser>
        <c:ser>
          <c:idx val="2"/>
          <c:order val="2"/>
          <c:tx>
            <c:strRef>
              <c:f>list1!$J$2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list1!$G$3:$G$15</c:f>
            </c:strRef>
          </c:cat>
          <c:val>
            <c:numRef>
              <c:f>list1!$J$3:$J$15</c:f>
              <c:numCache/>
            </c:numRef>
          </c:val>
          <c:smooth val="1"/>
        </c:ser>
        <c:ser>
          <c:idx val="3"/>
          <c:order val="3"/>
          <c:tx>
            <c:strRef>
              <c:f>list1!$K$2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list1!$G$3:$G$15</c:f>
            </c:strRef>
          </c:cat>
          <c:val>
            <c:numRef>
              <c:f>list1!$K$3:$K$15</c:f>
              <c:numCache/>
            </c:numRef>
          </c:val>
          <c:smooth val="1"/>
        </c:ser>
        <c:axId val="1645605849"/>
        <c:axId val="2099021102"/>
      </c:lineChart>
      <c:catAx>
        <c:axId val="1645605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2099021102"/>
      </c:catAx>
      <c:valAx>
        <c:axId val="2099021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trans/sec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645605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list1!$D$2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list1!$B$3:$B$7</c:f>
            </c:strRef>
          </c:cat>
          <c:val>
            <c:numRef>
              <c:f>list1!$D$3:$D$7</c:f>
              <c:numCache/>
            </c:numRef>
          </c:val>
          <c:smooth val="0"/>
        </c:ser>
        <c:axId val="718338178"/>
        <c:axId val="1019762583"/>
      </c:lineChart>
      <c:catAx>
        <c:axId val="718338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replication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19762583"/>
      </c:catAx>
      <c:valAx>
        <c:axId val="1019762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trans/sec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718338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15</xdr:row>
      <xdr:rowOff>95250</xdr:rowOff>
    </xdr:from>
    <xdr:ext cx="4810125" cy="2990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30</xdr:row>
      <xdr:rowOff>85725</xdr:rowOff>
    </xdr:from>
    <xdr:ext cx="4810125" cy="29908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45</xdr:row>
      <xdr:rowOff>76200</xdr:rowOff>
    </xdr:from>
    <xdr:ext cx="4810125" cy="29908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60</xdr:row>
      <xdr:rowOff>66675</xdr:rowOff>
    </xdr:from>
    <xdr:ext cx="4810125" cy="29908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7</xdr:row>
      <xdr:rowOff>114300</xdr:rowOff>
    </xdr:from>
    <xdr:ext cx="4810125" cy="293370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0</xdr:colOff>
      <xdr:row>75</xdr:row>
      <xdr:rowOff>57150</xdr:rowOff>
    </xdr:from>
    <xdr:ext cx="4810125" cy="35528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47625</xdr:rowOff>
    </xdr:from>
    <xdr:ext cx="4810125" cy="299085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U1" s="1"/>
    </row>
    <row r="2">
      <c r="B2" s="2" t="s">
        <v>0</v>
      </c>
      <c r="C2" s="2" t="s">
        <v>1</v>
      </c>
      <c r="D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M2" s="2" t="s">
        <v>8</v>
      </c>
      <c r="N2" s="2" t="s">
        <v>9</v>
      </c>
      <c r="O2" s="2" t="s">
        <v>10</v>
      </c>
      <c r="P2" s="2" t="s">
        <v>11</v>
      </c>
    </row>
    <row r="3">
      <c r="B3" s="3" t="s">
        <v>4</v>
      </c>
      <c r="C3" s="3">
        <v>1154.0</v>
      </c>
      <c r="D3" s="3">
        <v>8.57</v>
      </c>
      <c r="G3" s="3">
        <v>1.0</v>
      </c>
      <c r="H3" s="3">
        <v>8.57</v>
      </c>
      <c r="I3" s="3"/>
      <c r="J3" s="4"/>
      <c r="K3" s="4"/>
      <c r="M3" s="3">
        <v>1.0</v>
      </c>
      <c r="N3" s="3">
        <v>427.0</v>
      </c>
      <c r="O3" s="3">
        <v>2.33</v>
      </c>
      <c r="P3" s="3">
        <f t="shared" ref="P3:P11" si="1">(545.9*M3)/(1+0.13*(M3-1)+0.00046*M3*(M3-1))</f>
        <v>545.9</v>
      </c>
    </row>
    <row r="4">
      <c r="B4" s="3" t="s">
        <v>5</v>
      </c>
      <c r="C4" s="3">
        <v>1330.0</v>
      </c>
      <c r="D4" s="3">
        <v>7.48</v>
      </c>
      <c r="G4" s="3">
        <v>2.0</v>
      </c>
      <c r="H4" s="3">
        <v>8.63</v>
      </c>
      <c r="I4" s="4"/>
      <c r="J4" s="4"/>
      <c r="K4" s="4"/>
      <c r="M4" s="3">
        <v>2.0</v>
      </c>
      <c r="N4" s="3">
        <v>779.0</v>
      </c>
      <c r="O4" s="3">
        <v>2.56</v>
      </c>
      <c r="P4" s="3">
        <f t="shared" si="1"/>
        <v>965.4086938</v>
      </c>
    </row>
    <row r="5">
      <c r="B5" s="3" t="s">
        <v>6</v>
      </c>
      <c r="C5" s="3">
        <v>1450.0</v>
      </c>
      <c r="D5" s="3">
        <v>6.78</v>
      </c>
      <c r="G5" s="3">
        <v>3.0</v>
      </c>
      <c r="H5" s="3">
        <v>8.71</v>
      </c>
      <c r="I5" s="3">
        <v>7.48</v>
      </c>
      <c r="J5" s="4"/>
      <c r="K5" s="4"/>
      <c r="M5" s="3">
        <v>4.0</v>
      </c>
      <c r="N5" s="3">
        <v>1470.0</v>
      </c>
      <c r="O5" s="3">
        <v>2.71</v>
      </c>
      <c r="P5" s="3">
        <f t="shared" si="1"/>
        <v>1564.721394</v>
      </c>
      <c r="T5" s="5"/>
    </row>
    <row r="6">
      <c r="B6" s="3" t="s">
        <v>7</v>
      </c>
      <c r="C6" s="3">
        <v>1536.0</v>
      </c>
      <c r="D6" s="3">
        <v>6.44</v>
      </c>
      <c r="G6" s="3">
        <v>4.0</v>
      </c>
      <c r="H6" s="3">
        <v>9.45</v>
      </c>
      <c r="I6" s="3">
        <v>9.29</v>
      </c>
      <c r="J6" s="4"/>
      <c r="K6" s="4"/>
      <c r="M6" s="3">
        <v>8.0</v>
      </c>
      <c r="N6" s="3">
        <v>2321.0</v>
      </c>
      <c r="O6" s="3">
        <v>3.44</v>
      </c>
      <c r="P6" s="3">
        <f t="shared" si="1"/>
        <v>2256.064801</v>
      </c>
      <c r="T6" s="6"/>
    </row>
    <row r="7">
      <c r="B7" s="3" t="s">
        <v>12</v>
      </c>
      <c r="C7" s="3">
        <v>1963.0</v>
      </c>
      <c r="D7" s="3">
        <v>4.99</v>
      </c>
      <c r="G7" s="3">
        <v>5.0</v>
      </c>
      <c r="H7" s="3">
        <v>9.65</v>
      </c>
      <c r="I7" s="3">
        <v>8.15</v>
      </c>
      <c r="J7" s="3">
        <v>6.78</v>
      </c>
      <c r="K7" s="4"/>
      <c r="M7" s="3">
        <v>16.0</v>
      </c>
      <c r="N7" s="3">
        <v>2869.0</v>
      </c>
      <c r="O7" s="3">
        <v>5.81</v>
      </c>
      <c r="P7" s="3">
        <f t="shared" si="1"/>
        <v>2854.006012</v>
      </c>
      <c r="T7" s="6"/>
    </row>
    <row r="8">
      <c r="G8" s="3">
        <v>6.0</v>
      </c>
      <c r="H8" s="3">
        <v>9.65</v>
      </c>
      <c r="I8" s="3">
        <v>8.61</v>
      </c>
      <c r="J8" s="3">
        <v>7.32</v>
      </c>
      <c r="K8" s="4"/>
      <c r="M8" s="3">
        <v>32.0</v>
      </c>
      <c r="N8" s="3">
        <v>3563.0</v>
      </c>
      <c r="O8" s="3">
        <v>9.02</v>
      </c>
      <c r="P8" s="3">
        <f t="shared" si="1"/>
        <v>3184.065093</v>
      </c>
      <c r="T8" s="6"/>
    </row>
    <row r="9">
      <c r="G9" s="3">
        <v>7.0</v>
      </c>
      <c r="H9" s="4"/>
      <c r="I9" s="3">
        <v>9.02</v>
      </c>
      <c r="J9" s="3">
        <v>8.23</v>
      </c>
      <c r="K9" s="3">
        <v>6.44</v>
      </c>
      <c r="M9" s="3">
        <v>64.0</v>
      </c>
      <c r="N9" s="3">
        <v>3867.0</v>
      </c>
      <c r="O9" s="3">
        <v>16.8</v>
      </c>
      <c r="P9" s="3">
        <f t="shared" si="1"/>
        <v>3163.285262</v>
      </c>
      <c r="T9" s="6"/>
    </row>
    <row r="10">
      <c r="G10" s="3">
        <v>8.0</v>
      </c>
      <c r="H10" s="4"/>
      <c r="I10" s="3">
        <v>8.76</v>
      </c>
      <c r="J10" s="3">
        <v>7.6</v>
      </c>
      <c r="K10" s="3">
        <v>6.39</v>
      </c>
      <c r="M10" s="3">
        <v>128.0</v>
      </c>
      <c r="N10" s="3">
        <v>5235.0</v>
      </c>
      <c r="O10" s="3">
        <v>25.5</v>
      </c>
      <c r="P10" s="3">
        <f t="shared" si="1"/>
        <v>2796.377106</v>
      </c>
      <c r="T10" s="6"/>
    </row>
    <row r="11">
      <c r="G11" s="3">
        <v>9.0</v>
      </c>
      <c r="H11" s="4"/>
      <c r="I11" s="3">
        <v>8.22</v>
      </c>
      <c r="J11" s="3">
        <v>7.28</v>
      </c>
      <c r="K11" s="3">
        <v>4.52</v>
      </c>
      <c r="M11" s="3">
        <v>256.0</v>
      </c>
      <c r="N11" s="3">
        <v>3562.0</v>
      </c>
      <c r="O11" s="3">
        <v>76.2</v>
      </c>
      <c r="P11" s="3">
        <f t="shared" si="1"/>
        <v>2177.516563</v>
      </c>
      <c r="T11" s="6"/>
    </row>
    <row r="12">
      <c r="G12" s="3">
        <v>10.0</v>
      </c>
      <c r="H12" s="4"/>
      <c r="I12" s="4"/>
      <c r="J12" s="3">
        <v>7.0</v>
      </c>
      <c r="K12" s="3">
        <v>5.85</v>
      </c>
      <c r="T12" s="6"/>
    </row>
    <row r="13">
      <c r="G13" s="3">
        <v>11.0</v>
      </c>
      <c r="H13" s="4"/>
      <c r="I13" s="4"/>
      <c r="J13" s="3">
        <v>6.13</v>
      </c>
      <c r="K13" s="3">
        <v>5.19</v>
      </c>
      <c r="T13" s="6"/>
    </row>
    <row r="14">
      <c r="G14" s="3">
        <v>12.0</v>
      </c>
      <c r="H14" s="4"/>
      <c r="I14" s="4"/>
      <c r="J14" s="4"/>
      <c r="K14" s="3">
        <v>4.91</v>
      </c>
      <c r="T14" s="6"/>
    </row>
    <row r="15">
      <c r="G15" s="3">
        <v>13.0</v>
      </c>
      <c r="H15" s="4"/>
      <c r="I15" s="4"/>
      <c r="J15" s="4"/>
      <c r="K15" s="3">
        <v>5.42</v>
      </c>
    </row>
  </sheetData>
  <drawing r:id="rId1"/>
</worksheet>
</file>