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001\Desktop\Bernardo Borunda\UACH\ICC\Semestre 9\Inteligencia Artificial\JMAS Project\"/>
    </mc:Choice>
  </mc:AlternateContent>
  <xr:revisionPtr revIDLastSave="0" documentId="13_ncr:1_{79ABF138-E63C-49AF-BC02-DCDEDD77F99E}" xr6:coauthVersionLast="47" xr6:coauthVersionMax="47" xr10:uidLastSave="{00000000-0000-0000-0000-000000000000}"/>
  <bookViews>
    <workbookView xWindow="22932" yWindow="-108" windowWidth="23256" windowHeight="12576" xr2:uid="{B881BB70-72C8-45D0-ACE1-B19179D002F3}"/>
  </bookViews>
  <sheets>
    <sheet name="Instalacion" sheetId="1" r:id="rId1"/>
    <sheet name="Gasto Pozo" sheetId="2" r:id="rId2"/>
    <sheet name="Presion Pozo" sheetId="4" r:id="rId3"/>
    <sheet name="Errores arranqu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<sst xmlns="http://schemas.openxmlformats.org/spreadsheetml/2006/main" count="86" uniqueCount="54">
  <si>
    <t>SELECT</t>
  </si>
  <si>
    <t>FROM base_instalation</t>
  </si>
  <si>
    <t xml:space="preserve">GROUP BY </t>
  </si>
  <si>
    <t>;</t>
  </si>
  <si>
    <t>--  Cantidades de cada instalacion</t>
  </si>
  <si>
    <t xml:space="preserve">    CASE</t>
  </si>
  <si>
    <t xml:space="preserve">        WHEN "type" = '1' THEN 'Pozo'</t>
  </si>
  <si>
    <t xml:space="preserve">        WHEN "type" = '2' THEN 'Tanque'</t>
  </si>
  <si>
    <t xml:space="preserve">        WHEN "type" = '3' THEN 'Rebombeo'</t>
  </si>
  <si>
    <t xml:space="preserve">        WHEN "type" = '4' THEN 'Valvula'</t>
  </si>
  <si>
    <t xml:space="preserve">        ELSE 'Otro'</t>
  </si>
  <si>
    <t xml:space="preserve">    END Instalacion, COUNT(*)</t>
  </si>
  <si>
    <t xml:space="preserve">    END</t>
  </si>
  <si>
    <t>Pozo</t>
  </si>
  <si>
    <t>Otro</t>
  </si>
  <si>
    <t>Valvula</t>
  </si>
  <si>
    <t>Tanque</t>
  </si>
  <si>
    <t>Rebombeo</t>
  </si>
  <si>
    <t>TipoInstalacion</t>
  </si>
  <si>
    <t>Cantidad</t>
  </si>
  <si>
    <t>SELECT TO_CHAR(datetime, 'YYYY-MM'), AVG(Valor)</t>
  </si>
  <si>
    <t>FROM base_ana</t>
  </si>
  <si>
    <t>WHERE clave_inst = 'Cerro Cruz'</t>
  </si>
  <si>
    <t>AND datetime BETWEEN '2018-01-01' AND '2019-01-01'</t>
  </si>
  <si>
    <t>AND UPPER(punto) LIKE '%GASTO%'</t>
  </si>
  <si>
    <t>GROUP BY TO_CHAR(datetime, 'YYYY-MM')</t>
  </si>
  <si>
    <t>2018-06</t>
  </si>
  <si>
    <t>2018-07</t>
  </si>
  <si>
    <t>2018-08</t>
  </si>
  <si>
    <t>2018-09</t>
  </si>
  <si>
    <t>2018-10</t>
  </si>
  <si>
    <t>2018-11</t>
  </si>
  <si>
    <t>2018-12</t>
  </si>
  <si>
    <t>Mes</t>
  </si>
  <si>
    <t>Cerro Cruz</t>
  </si>
  <si>
    <t>PzJardines</t>
  </si>
  <si>
    <t>Urueta</t>
  </si>
  <si>
    <t>Villa</t>
  </si>
  <si>
    <t>PuertaChi1</t>
  </si>
  <si>
    <t>SELECT TO_CHAR(datetime, 'YYYY-MM'), COUNT(*)</t>
  </si>
  <si>
    <t>FROM base_con</t>
  </si>
  <si>
    <t>WHERE clave_inst = 'PzParcela'</t>
  </si>
  <si>
    <t>AND punto = 'Motor'</t>
  </si>
  <si>
    <t>AND resultado = 'ERR'</t>
  </si>
  <si>
    <t>AND accion = 'ARRANQUE'</t>
  </si>
  <si>
    <t>ORDER BY 1</t>
  </si>
  <si>
    <t>PzParcela</t>
  </si>
  <si>
    <t>PzRiberas7</t>
  </si>
  <si>
    <t>Aeropuert1</t>
  </si>
  <si>
    <t>PuertaChi2</t>
  </si>
  <si>
    <t>PzAldama7</t>
  </si>
  <si>
    <t>PuertaChi5</t>
  </si>
  <si>
    <t>PzCTULag1</t>
  </si>
  <si>
    <t>Interfaz vectores de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</si>
</sst>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Instalacion!$D$1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AC-4B25-B555-259862353EA9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AC-4B25-B555-259862353EA9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AC-4B25-B555-259862353EA9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AC-4B25-B555-259862353EA9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AC-4B25-B555-259862353E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Instalacion!$C$2:$C$6</c:f>
              <c:strCache>
                <c:ptCount val="5"/>
                <c:pt idx="0">
                  <c:v>Pozo</c:v>
                </c:pt>
                <c:pt idx="1">
                  <c:v>Otro</c:v>
                </c:pt>
                <c:pt idx="2">
                  <c:v>Valvula</c:v>
                </c:pt>
                <c:pt idx="3">
                  <c:v>Tanque</c:v>
                </c:pt>
                <c:pt idx="4">
                  <c:v>Rebombeo</c:v>
                </c:pt>
              </c:strCache>
            </c:strRef>
          </c:cat>
          <c:val>
            <c:numRef>
              <c:f>Instalacion!$D$2:$D$6</c:f>
              <c:numCache>
                <c:formatCode>General</c:formatCode>
                <c:ptCount val="5"/>
                <c:pt idx="0">
                  <c:v>97</c:v>
                </c:pt>
                <c:pt idx="1">
                  <c:v>35</c:v>
                </c:pt>
                <c:pt idx="2">
                  <c:v>2</c:v>
                </c:pt>
                <c:pt idx="3">
                  <c:v>38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C97-8269-F8EB865639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 Pozo (LPS)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Pozo'!$D$1</c:f>
              <c:strCache>
                <c:ptCount val="1"/>
                <c:pt idx="0">
                  <c:v>Cerro Cruz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'Gasto Pozo'!$D$2:$D$8</c:f>
              <c:numCache>
                <c:formatCode>_(* #,##0.00_);_(* \(#,##0.00\);_(* "-"??_);_(@_)</c:formatCode>
                <c:ptCount val="7"/>
                <c:pt idx="0">
                  <c:v>4460</c:v>
                </c:pt>
                <c:pt idx="1">
                  <c:v>4460</c:v>
                </c:pt>
                <c:pt idx="2">
                  <c:v>4460</c:v>
                </c:pt>
                <c:pt idx="3">
                  <c:v>4460</c:v>
                </c:pt>
                <c:pt idx="4">
                  <c:v>4460</c:v>
                </c:pt>
                <c:pt idx="5">
                  <c:v>4460</c:v>
                </c:pt>
                <c:pt idx="6">
                  <c:v>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3-40AA-B895-5B78B8467E00}"/>
            </c:ext>
          </c:extLst>
        </c:ser>
        <c:ser>
          <c:idx val="1"/>
          <c:order val="1"/>
          <c:tx>
            <c:strRef>
              <c:f>'Gasto Pozo'!$E$1</c:f>
              <c:strCache>
                <c:ptCount val="1"/>
                <c:pt idx="0">
                  <c:v>PzJardines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'Gasto Pozo'!$E$2:$E$8</c:f>
              <c:numCache>
                <c:formatCode>_(* #,##0.00_);_(* \(#,##0.00\);_(* "-"??_);_(@_)</c:formatCode>
                <c:ptCount val="7"/>
                <c:pt idx="0">
                  <c:v>26.904228432563698</c:v>
                </c:pt>
                <c:pt idx="1">
                  <c:v>27.593787878787602</c:v>
                </c:pt>
                <c:pt idx="2">
                  <c:v>38.313345656192404</c:v>
                </c:pt>
                <c:pt idx="3">
                  <c:v>89.300000000001702</c:v>
                </c:pt>
                <c:pt idx="4">
                  <c:v>89.300000000001802</c:v>
                </c:pt>
                <c:pt idx="5">
                  <c:v>89.300000000001802</c:v>
                </c:pt>
                <c:pt idx="6">
                  <c:v>89.300000000001802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3-40AA-B895-5B78B8467E00}"/>
            </c:ext>
          </c:extLst>
        </c:ser>
        <c:ser>
          <c:idx val="2"/>
          <c:order val="2"/>
          <c:tx>
            <c:strRef>
              <c:f>'Gasto Pozo'!$F$1</c:f>
              <c:strCache>
                <c:ptCount val="1"/>
                <c:pt idx="0">
                  <c:v>Urueta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'Gasto Pozo'!$F$2:$F$8</c:f>
              <c:numCache>
                <c:formatCode>_(* #,##0.00_);_(* \(#,##0.00\);_(* "-"??_);_(@_)</c:formatCode>
                <c:ptCount val="7"/>
                <c:pt idx="0">
                  <c:v>139318</c:v>
                </c:pt>
                <c:pt idx="1">
                  <c:v>139318</c:v>
                </c:pt>
                <c:pt idx="2">
                  <c:v>139318</c:v>
                </c:pt>
                <c:pt idx="3">
                  <c:v>139318</c:v>
                </c:pt>
                <c:pt idx="4">
                  <c:v>139318</c:v>
                </c:pt>
                <c:pt idx="5">
                  <c:v>139318</c:v>
                </c:pt>
                <c:pt idx="6">
                  <c:v>139318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3-40AA-B895-5B78B8467E00}"/>
            </c:ext>
          </c:extLst>
        </c:ser>
        <c:ser>
          <c:idx val="3"/>
          <c:order val="3"/>
          <c:tx>
            <c:strRef>
              <c:f>'Gasto Pozo'!$G$1</c:f>
              <c:strCache>
                <c:ptCount val="1"/>
                <c:pt idx="0">
                  <c:v>Villa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'Gasto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'Gasto Pozo'!$G$2:$G$8</c:f>
              <c:numCache>
                <c:formatCode>_(* #,##0.00_);_(* \(#,##0.00\);_(* "-"??_);_(@_)</c:formatCode>
                <c:ptCount val="7"/>
                <c:pt idx="0">
                  <c:v>15328</c:v>
                </c:pt>
                <c:pt idx="1">
                  <c:v>15328</c:v>
                </c:pt>
                <c:pt idx="2">
                  <c:v>15328</c:v>
                </c:pt>
                <c:pt idx="3">
                  <c:v>15328</c:v>
                </c:pt>
                <c:pt idx="4">
                  <c:v>15328</c:v>
                </c:pt>
                <c:pt idx="5">
                  <c:v>15328</c:v>
                </c:pt>
                <c:pt idx="6">
                  <c:v>15328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3-40AA-B895-5B78B8467E00}"/>
            </c:ext>
          </c:extLst>
        </c:ser>
        <c:ser>
          <c:idx val="4"/>
          <c:order val="4"/>
          <c:tx>
            <c:strRef>
              <c:f>'Gasto Pozo'!$H$1</c:f>
              <c:strCache>
                <c:ptCount val="1"/>
                <c:pt idx="0">
                  <c:v>PuertaChi1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'Gasto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'Gasto Pozo'!$H$2:$H$8</c:f>
              <c:numCache>
                <c:formatCode>_(* #,##0.00_);_(* \(#,##0.00\);_(* "-"??_);_(@_)</c:formatCode>
                <c:ptCount val="7"/>
                <c:pt idx="0">
                  <c:v>0.33613445378151202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0.169578622816032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3-40AA-B895-5B78B846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17480"/>
        <c:axId val="706915512"/>
      </c:barChart>
      <c:catAx>
        <c:axId val="7069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5512"/>
        <c:crosses val="autoZero"/>
        <c:auto val="1"/>
        <c:lblAlgn val="ctr"/>
        <c:lblOffset val="100"/>
        <c:noMultiLvlLbl val="0"/>
      </c:catAx>
      <c:valAx>
        <c:axId val="7069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Pozo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'Presion Pozo'!$D$1</c:f>
              <c:strCache>
                <c:ptCount val="1"/>
                <c:pt idx="0">
                  <c:v>PuertaChi2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'Presion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'Presion Pozo'!$D$2:$D$8</c:f>
              <c:numCache>
                <c:formatCode>_(* #,##0.00_);_(* \(#,##0.00\);_(* "-"??_);_(@_)</c:formatCode>
                <c:ptCount val="7"/>
                <c:pt idx="0">
                  <c:v>5.12</c:v>
                </c:pt>
                <c:pt idx="1">
                  <c:v>5.03</c:v>
                </c:pt>
                <c:pt idx="2">
                  <c:v>4.95</c:v>
                </c:pt>
                <c:pt idx="3">
                  <c:v>4.93</c:v>
                </c:pt>
                <c:pt idx="4">
                  <c:v>4.8600000000000003</c:v>
                </c:pt>
                <c:pt idx="5">
                  <c:v>4.82</c:v>
                </c:pt>
                <c:pt idx="6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8-46E7-9A90-1DE1128A975D}"/>
            </c:ext>
          </c:extLst>
        </c:ser>
        <c:ser>
          <c:idx val="1"/>
          <c:order val="1"/>
          <c:tx>
            <c:strRef>
              <c:f>'Presion Pozo'!$E$1</c:f>
              <c:strCache>
                <c:ptCount val="1"/>
                <c:pt idx="0">
                  <c:v>Urueta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'Presion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'Presion Pozo'!$E$2:$E$8</c:f>
              <c:numCache>
                <c:formatCode>_(* #,##0.00_);_(* \(#,##0.00\);_(* "-"??_);_(@_)</c:formatCode>
                <c:ptCount val="7"/>
                <c:pt idx="0">
                  <c:v>3.27</c:v>
                </c:pt>
                <c:pt idx="1">
                  <c:v>3.42</c:v>
                </c:pt>
                <c:pt idx="2">
                  <c:v>3.52</c:v>
                </c:pt>
                <c:pt idx="3">
                  <c:v>3.65</c:v>
                </c:pt>
                <c:pt idx="4">
                  <c:v>3.68</c:v>
                </c:pt>
                <c:pt idx="5">
                  <c:v>3.66</c:v>
                </c:pt>
                <c:pt idx="6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8-46E7-9A90-1DE1128A975D}"/>
            </c:ext>
          </c:extLst>
        </c:ser>
        <c:ser>
          <c:idx val="2"/>
          <c:order val="2"/>
          <c:tx>
            <c:strRef>
              <c:f>'Presion Pozo'!$F$1</c:f>
              <c:strCache>
                <c:ptCount val="1"/>
                <c:pt idx="0">
                  <c:v>PzAldama7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'Presion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'Presion Pozo'!$F$2:$F$8</c:f>
              <c:numCache>
                <c:formatCode>_(* #,##0.00_);_(* \(#,##0.00\);_(* "-"??_);_(@_)</c:formatCode>
                <c:ptCount val="7"/>
                <c:pt idx="0">
                  <c:v>4.91</c:v>
                </c:pt>
                <c:pt idx="1">
                  <c:v>5.09</c:v>
                </c:pt>
                <c:pt idx="2">
                  <c:v>4.9400000000000004</c:v>
                </c:pt>
                <c:pt idx="3">
                  <c:v>10.92</c:v>
                </c:pt>
                <c:pt idx="4">
                  <c:v>8.01</c:v>
                </c:pt>
                <c:pt idx="5">
                  <c:v>5.17</c:v>
                </c:pt>
                <c:pt idx="6">
                  <c:v>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8-46E7-9A90-1DE1128A975D}"/>
            </c:ext>
          </c:extLst>
        </c:ser>
        <c:ser>
          <c:idx val="3"/>
          <c:order val="3"/>
          <c:tx>
            <c:strRef>
              <c:f>'Presion Pozo'!$G$1</c:f>
              <c:strCache>
                <c:ptCount val="1"/>
                <c:pt idx="0">
                  <c:v>PuertaChi5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'Presion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'Presion Pozo'!$G$2:$G$8</c:f>
              <c:numCache>
                <c:formatCode>_(* #,##0.00_);_(* \(#,##0.00\);_(* "-"??_);_(@_)</c:formatCode>
                <c:ptCount val="7"/>
                <c:pt idx="0">
                  <c:v>6.74</c:v>
                </c:pt>
                <c:pt idx="1">
                  <c:v>6.6</c:v>
                </c:pt>
                <c:pt idx="2">
                  <c:v>6.38</c:v>
                </c:pt>
                <c:pt idx="3">
                  <c:v>6.46</c:v>
                </c:pt>
                <c:pt idx="4">
                  <c:v>6.36</c:v>
                </c:pt>
                <c:pt idx="5">
                  <c:v>6.28</c:v>
                </c:pt>
                <c:pt idx="6">
                  <c:v>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8-46E7-9A90-1DE1128A975D}"/>
            </c:ext>
          </c:extLst>
        </c:ser>
        <c:ser>
          <c:idx val="4"/>
          <c:order val="4"/>
          <c:tx>
            <c:strRef>
              <c:f>'Presion Pozo'!$H$1</c:f>
              <c:strCache>
                <c:ptCount val="1"/>
                <c:pt idx="0">
                  <c:v>PzCTULag1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'Presion Pozo'!$C$2:$C$8</c:f>
              <c:strCache>
                <c:ptCount val="7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2018-10</c:v>
                </c:pt>
                <c:pt idx="5">
                  <c:v>2018-11</c:v>
                </c:pt>
                <c:pt idx="6">
                  <c:v>2018-12</c:v>
                </c:pt>
              </c:strCache>
            </c:strRef>
          </c:cat>
          <c:val>
            <c:numRef>
              <c:f>'Presion Pozo'!$H$2:$H$8</c:f>
              <c:numCache>
                <c:formatCode>_(* #,##0.00_);_(* \(#,##0.00\);_(* "-"??_);_(@_)</c:formatCode>
                <c:ptCount val="7"/>
                <c:pt idx="0">
                  <c:v>1.26</c:v>
                </c:pt>
                <c:pt idx="1">
                  <c:v>1.23</c:v>
                </c:pt>
                <c:pt idx="2">
                  <c:v>1.58</c:v>
                </c:pt>
                <c:pt idx="3">
                  <c:v>0.18</c:v>
                </c:pt>
                <c:pt idx="4">
                  <c:v>0.48</c:v>
                </c:pt>
                <c:pt idx="5">
                  <c:v>0.71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08-46E7-9A90-1DE1128A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917480"/>
        <c:axId val="706915512"/>
      </c:barChart>
      <c:catAx>
        <c:axId val="7069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5512"/>
        <c:crosses val="autoZero"/>
        <c:auto val="1"/>
        <c:lblAlgn val="ctr"/>
        <c:lblOffset val="100"/>
        <c:noMultiLvlLbl val="0"/>
      </c:catAx>
      <c:valAx>
        <c:axId val="7069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Errores arranque por pozo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'Errores arranque'!$C$2</c:f>
              <c:strCache>
                <c:ptCount val="1"/>
                <c:pt idx="0">
                  <c:v>PzParcela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'Errores arranque'!$D$1:$H$1</c:f>
              <c:strCache>
                <c:ptCount val="5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2018-11</c:v>
                </c:pt>
              </c:strCache>
            </c:strRef>
          </c:cat>
          <c:val>
            <c:numRef>
              <c:f>'Errores arranque'!$D$2:$H$2</c:f>
              <c:numCache>
                <c:formatCode>_(* #,##0.00_);_(* \(#,##0.00\);_(* "-"??_);_(@_)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0</c:v>
                </c:pt>
                <c:pt idx="3">
                  <c:v>14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1DD-A2A2-90FF6C052291}"/>
            </c:ext>
          </c:extLst>
        </c:ser>
        <c:ser>
          <c:idx val="1"/>
          <c:order val="1"/>
          <c:tx>
            <c:strRef>
              <c:f>'Errores arranque'!$C$3</c:f>
              <c:strCache>
                <c:ptCount val="1"/>
                <c:pt idx="0">
                  <c:v>PuertaChi1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'Errores arranque'!$D$1:$H$1</c:f>
              <c:strCache>
                <c:ptCount val="5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2018-11</c:v>
                </c:pt>
              </c:strCache>
            </c:strRef>
          </c:cat>
          <c:val>
            <c:numRef>
              <c:f>'Errores arranque'!$D$3:$H$3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1DD-A2A2-90FF6C052291}"/>
            </c:ext>
          </c:extLst>
        </c:ser>
        <c:ser>
          <c:idx val="2"/>
          <c:order val="2"/>
          <c:tx>
            <c:strRef>
              <c:f>'Errores arranque'!$C$4</c:f>
              <c:strCache>
                <c:ptCount val="1"/>
                <c:pt idx="0">
                  <c:v>PzJardines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'Errores arranque'!$D$1:$H$1</c:f>
              <c:strCache>
                <c:ptCount val="5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2018-11</c:v>
                </c:pt>
              </c:strCache>
            </c:strRef>
          </c:cat>
          <c:val>
            <c:numRef>
              <c:f>'Errores arranque'!$D$4:$H$4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1DD-A2A2-90FF6C052291}"/>
            </c:ext>
          </c:extLst>
        </c:ser>
        <c:ser>
          <c:idx val="3"/>
          <c:order val="3"/>
          <c:tx>
            <c:strRef>
              <c:f>'Errores arranque'!$C$5</c:f>
              <c:strCache>
                <c:ptCount val="1"/>
                <c:pt idx="0">
                  <c:v>PzRiberas7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'Errores arranque'!$D$1:$H$1</c:f>
              <c:strCache>
                <c:ptCount val="5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2018-11</c:v>
                </c:pt>
              </c:strCache>
            </c:strRef>
          </c:cat>
          <c:val>
            <c:numRef>
              <c:f>'Errores arranque'!$D$5:$H$5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0-41DD-A2A2-90FF6C052291}"/>
            </c:ext>
          </c:extLst>
        </c:ser>
        <c:ser>
          <c:idx val="4"/>
          <c:order val="4"/>
          <c:tx>
            <c:strRef>
              <c:f>'Errores arranque'!$C$6</c:f>
              <c:strCache>
                <c:ptCount val="1"/>
                <c:pt idx="0">
                  <c:v>Aeropuert1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'Errores arranque'!$D$1:$H$1</c:f>
              <c:strCache>
                <c:ptCount val="5"/>
                <c:pt idx="0">
                  <c:v>2018-06</c:v>
                </c:pt>
                <c:pt idx="1">
                  <c:v>2018-07</c:v>
                </c:pt>
                <c:pt idx="2">
                  <c:v>2018-08</c:v>
                </c:pt>
                <c:pt idx="3">
                  <c:v>2018-09</c:v>
                </c:pt>
                <c:pt idx="4">
                  <c:v>2018-11</c:v>
                </c:pt>
              </c:strCache>
            </c:strRef>
          </c:cat>
          <c:val>
            <c:numRef>
              <c:f>'Errores arranque'!$D$6:$H$6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0-41DD-A2A2-90FF6C05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13904"/>
        <c:axId val="710920136"/>
      </c:lineChart>
      <c:catAx>
        <c:axId val="7109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20136"/>
        <c:crosses val="autoZero"/>
        <c:auto val="1"/>
        <c:lblAlgn val="ctr"/>
        <c:lblOffset val="100"/>
        <c:noMultiLvlLbl val="0"/>
      </c:catAx>
      <c:valAx>
        <c:axId val="710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521968</xdr:colOff>
      <xdr:row>1</xdr:row>
      <xdr:rowOff>110488</xdr:rowOff>
    </xdr:from>
    <xdr:to>
      <xdr:col>15</xdr:col>
      <xdr:colOff>160019</xdr:colOff>
      <xdr:row>23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A1922-6432-470F-B493-01CB19797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116204</xdr:colOff>
      <xdr:row>0</xdr:row>
      <xdr:rowOff>34290</xdr:rowOff>
    </xdr:from>
    <xdr:to>
      <xdr:col>23</xdr:col>
      <xdr:colOff>533399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D0016-F34B-42AC-B1C1-F07F52387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116204</xdr:colOff>
      <xdr:row>0</xdr:row>
      <xdr:rowOff>34290</xdr:rowOff>
    </xdr:from>
    <xdr:to>
      <xdr:col>23</xdr:col>
      <xdr:colOff>533399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7208-1C98-4773-8CD6-9BB19055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0</xdr:row>
      <xdr:rowOff>57150</xdr:rowOff>
    </xdr:from>
    <xdr:to>
      <xdr:col>25</xdr:col>
      <xdr:colOff>228599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1193F-325E-4302-AF29-6BF38A21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903A-E341-40A5-8302-2EB6CA7AD538}">
  <dimension ref="A1:Q28"/>
  <sheetViews>
    <sheetView tabSelected="1" topLeftCell="C1" workbookViewId="0">
      <selection activeCell="D29" sqref="D29"/>
    </sheetView>
  </sheetViews>
  <sheetFormatPr defaultRowHeight="15" x14ac:dyDescent="0.25"/>
  <cols>
    <col min="1" max="1" width="36.85546875" style="1" bestFit="1" customWidth="1"/>
    <col min="2" max="2" width="9.140625" style="2"/>
    <col min="3" max="3" width="14.5703125" style="2" bestFit="1" customWidth="1"/>
    <col min="4" max="4" width="8.85546875" style="2" bestFit="1" customWidth="1"/>
    <col min="5" max="17" width="9.140625" style="2"/>
  </cols>
  <sheetData>
    <row r="1" spans="1:4" x14ac:dyDescent="0.25">
      <c r="A1" s="1" t="s">
        <v>4</v>
      </c>
      <c r="C1" s="3" t="s">
        <v>18</v>
      </c>
      <c r="D1" s="3" t="s">
        <v>19</v>
      </c>
    </row>
    <row r="2" spans="1:4" x14ac:dyDescent="0.25">
      <c r="A2" s="1" t="s">
        <v>0</v>
      </c>
      <c r="C2" s="2" t="s">
        <v>13</v>
      </c>
      <c r="D2" s="2">
        <v>97</v>
      </c>
    </row>
    <row r="3" spans="1:4" x14ac:dyDescent="0.25">
      <c r="A3" s="1" t="s">
        <v>5</v>
      </c>
      <c r="C3" s="2" t="s">
        <v>14</v>
      </c>
      <c r="D3" s="2">
        <v>35</v>
      </c>
    </row>
    <row r="4" spans="1:4" x14ac:dyDescent="0.25">
      <c r="A4" s="1" t="s">
        <v>6</v>
      </c>
      <c r="C4" s="2" t="s">
        <v>15</v>
      </c>
      <c r="D4" s="2">
        <v>2</v>
      </c>
    </row>
    <row r="5" spans="1:4" x14ac:dyDescent="0.25">
      <c r="A5" s="1" t="s">
        <v>7</v>
      </c>
      <c r="C5" s="2" t="s">
        <v>16</v>
      </c>
      <c r="D5" s="2">
        <v>38</v>
      </c>
    </row>
    <row r="6" spans="1:4" x14ac:dyDescent="0.25">
      <c r="A6" s="1" t="s">
        <v>8</v>
      </c>
      <c r="C6" s="2" t="s">
        <v>17</v>
      </c>
      <c r="D6" s="2">
        <v>29</v>
      </c>
    </row>
    <row r="7" spans="1:4" x14ac:dyDescent="0.25">
      <c r="A7" s="1" t="s">
        <v>9</v>
      </c>
    </row>
    <row r="8" spans="1:4" x14ac:dyDescent="0.25">
      <c r="A8" s="1" t="s">
        <v>10</v>
      </c>
    </row>
    <row r="9" spans="1:4" x14ac:dyDescent="0.25">
      <c r="A9" s="1" t="s">
        <v>11</v>
      </c>
    </row>
    <row r="10" spans="1:4" x14ac:dyDescent="0.25">
      <c r="A10" s="1" t="s">
        <v>1</v>
      </c>
    </row>
    <row r="11" spans="1:4" x14ac:dyDescent="0.25">
      <c r="A11" s="1" t="s">
        <v>2</v>
      </c>
    </row>
    <row r="12" spans="1:4" x14ac:dyDescent="0.25">
      <c r="A12" s="1" t="s">
        <v>5</v>
      </c>
    </row>
    <row r="13" spans="1:4" x14ac:dyDescent="0.25">
      <c r="A13" s="1" t="s">
        <v>6</v>
      </c>
    </row>
    <row r="14" spans="1:4" x14ac:dyDescent="0.25">
      <c r="A14" s="1" t="s">
        <v>7</v>
      </c>
    </row>
    <row r="15" spans="1:4" x14ac:dyDescent="0.25">
      <c r="A15" s="1" t="s">
        <v>8</v>
      </c>
    </row>
    <row r="16" spans="1:4" x14ac:dyDescent="0.25">
      <c r="A16" s="1" t="s">
        <v>9</v>
      </c>
    </row>
    <row r="17" spans="1:4" x14ac:dyDescent="0.25">
      <c r="A17" s="1" t="s">
        <v>10</v>
      </c>
    </row>
    <row r="18" spans="1:4" x14ac:dyDescent="0.25">
      <c r="A18" s="1" t="s">
        <v>12</v>
      </c>
    </row>
    <row r="19" spans="1:4" x14ac:dyDescent="0.25">
      <c r="A19" s="1" t="s">
        <v>3</v>
      </c>
    </row>
    <row r="28" spans="1:4" x14ac:dyDescent="0.25">
      <c r="D28" s="2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D56D-A7D0-4E08-926D-361B53105259}">
  <dimension ref="A1:H8"/>
  <sheetViews>
    <sheetView topLeftCell="C1" workbookViewId="0">
      <selection activeCell="G8" sqref="D2:G8"/>
    </sheetView>
  </sheetViews>
  <sheetFormatPr defaultRowHeight="15" x14ac:dyDescent="0.25"/>
  <cols>
    <col min="1" max="1" width="49.5703125" bestFit="1" customWidth="1"/>
    <col min="3" max="3" width="7.85546875" bestFit="1" customWidth="1"/>
    <col min="4" max="4" width="10.140625" bestFit="1" customWidth="1"/>
    <col min="5" max="5" width="10.28515625" bestFit="1" customWidth="1"/>
    <col min="6" max="6" width="11.5703125" bestFit="1" customWidth="1"/>
    <col min="7" max="7" width="10.5703125" bestFit="1" customWidth="1"/>
    <col min="8" max="8" width="10.7109375" bestFit="1" customWidth="1"/>
  </cols>
  <sheetData>
    <row r="1" spans="1:8" x14ac:dyDescent="0.25">
      <c r="A1" t="s">
        <v>20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</row>
    <row r="2" spans="1:8" x14ac:dyDescent="0.25">
      <c r="A2" t="s">
        <v>21</v>
      </c>
      <c r="C2" t="s">
        <v>26</v>
      </c>
      <c r="D2" s="5">
        <v>4460</v>
      </c>
      <c r="E2" s="5">
        <v>26.904228432563698</v>
      </c>
      <c r="F2" s="5">
        <v>139318</v>
      </c>
      <c r="G2" s="5">
        <v>15328</v>
      </c>
      <c r="H2" s="5">
        <v>0.33613445378151202</v>
      </c>
    </row>
    <row r="3" spans="1:8" x14ac:dyDescent="0.25">
      <c r="A3" t="s">
        <v>22</v>
      </c>
      <c r="C3" t="s">
        <v>27</v>
      </c>
      <c r="D3" s="5">
        <v>4460</v>
      </c>
      <c r="E3" s="5">
        <v>27.593787878787602</v>
      </c>
      <c r="F3" s="5">
        <v>139318</v>
      </c>
      <c r="G3" s="5">
        <v>15328</v>
      </c>
      <c r="H3" s="5">
        <v>0</v>
      </c>
    </row>
    <row r="4" spans="1:8" x14ac:dyDescent="0.25">
      <c r="A4" t="s">
        <v>23</v>
      </c>
      <c r="C4" t="s">
        <v>28</v>
      </c>
      <c r="D4" s="5">
        <v>4460</v>
      </c>
      <c r="E4" s="5">
        <v>38.313345656192404</v>
      </c>
      <c r="F4" s="5">
        <v>139318</v>
      </c>
      <c r="G4" s="5">
        <v>15328</v>
      </c>
      <c r="H4" s="5">
        <v>0</v>
      </c>
    </row>
    <row r="5" spans="1:8" x14ac:dyDescent="0.25">
      <c r="A5" t="s">
        <v>24</v>
      </c>
      <c r="C5" t="s">
        <v>29</v>
      </c>
      <c r="D5" s="5">
        <v>4460</v>
      </c>
      <c r="E5" s="5">
        <v>89.300000000001702</v>
      </c>
      <c r="F5" s="5">
        <v>139318</v>
      </c>
      <c r="G5" s="5">
        <v>15328</v>
      </c>
      <c r="H5" s="5">
        <v>0</v>
      </c>
    </row>
    <row r="6" spans="1:8" x14ac:dyDescent="0.25">
      <c r="A6" t="s">
        <v>25</v>
      </c>
      <c r="C6" t="s">
        <v>30</v>
      </c>
      <c r="D6" s="5">
        <v>4460</v>
      </c>
      <c r="E6" s="5">
        <v>89.300000000001802</v>
      </c>
      <c r="F6" s="5">
        <v>139318</v>
      </c>
      <c r="G6" s="5">
        <v>15328</v>
      </c>
      <c r="H6" s="5">
        <v>0.169578622816032</v>
      </c>
    </row>
    <row r="7" spans="1:8" x14ac:dyDescent="0.25">
      <c r="C7" t="s">
        <v>31</v>
      </c>
      <c r="D7" s="5">
        <v>4460</v>
      </c>
      <c r="E7" s="5">
        <v>89.300000000001802</v>
      </c>
      <c r="F7" s="5">
        <v>139318</v>
      </c>
      <c r="G7" s="5">
        <v>15328</v>
      </c>
      <c r="H7" s="5">
        <v>0</v>
      </c>
    </row>
    <row r="8" spans="1:8" x14ac:dyDescent="0.25">
      <c r="C8" t="s">
        <v>32</v>
      </c>
      <c r="D8" s="5">
        <v>4460</v>
      </c>
      <c r="E8" s="5">
        <v>89.300000000001802</v>
      </c>
      <c r="F8" s="5">
        <v>139318</v>
      </c>
      <c r="G8" s="5">
        <v>15328</v>
      </c>
      <c r="H8" s="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F41F-1522-4056-B0B3-BBE5D9A31C84}">
  <dimension ref="A1:H8"/>
  <sheetViews>
    <sheetView topLeftCell="C1" workbookViewId="0">
      <selection activeCell="G14" sqref="G14"/>
    </sheetView>
  </sheetViews>
  <sheetFormatPr defaultRowHeight="15" x14ac:dyDescent="0.25"/>
  <cols>
    <col min="1" max="1" width="49.5703125" bestFit="1" customWidth="1"/>
    <col min="3" max="3" width="7.85546875" bestFit="1" customWidth="1"/>
    <col min="4" max="4" width="10.140625" bestFit="1" customWidth="1"/>
    <col min="5" max="5" width="10.28515625" bestFit="1" customWidth="1"/>
    <col min="6" max="6" width="11.5703125" bestFit="1" customWidth="1"/>
    <col min="7" max="7" width="10.5703125" bestFit="1" customWidth="1"/>
    <col min="8" max="8" width="10.7109375" bestFit="1" customWidth="1"/>
  </cols>
  <sheetData>
    <row r="1" spans="1:8" x14ac:dyDescent="0.25">
      <c r="A1" t="s">
        <v>20</v>
      </c>
      <c r="C1" s="4" t="s">
        <v>33</v>
      </c>
      <c r="D1" s="4" t="s">
        <v>49</v>
      </c>
      <c r="E1" s="4" t="s">
        <v>36</v>
      </c>
      <c r="F1" s="4" t="s">
        <v>50</v>
      </c>
      <c r="G1" s="4" t="s">
        <v>51</v>
      </c>
      <c r="H1" s="4" t="s">
        <v>52</v>
      </c>
    </row>
    <row r="2" spans="1:8" x14ac:dyDescent="0.25">
      <c r="A2" t="s">
        <v>21</v>
      </c>
      <c r="C2" t="s">
        <v>26</v>
      </c>
      <c r="D2" s="5">
        <v>5.12</v>
      </c>
      <c r="E2" s="5">
        <v>3.27</v>
      </c>
      <c r="F2" s="5">
        <v>4.91</v>
      </c>
      <c r="G2" s="5">
        <v>6.74</v>
      </c>
      <c r="H2" s="5">
        <v>1.26</v>
      </c>
    </row>
    <row r="3" spans="1:8" x14ac:dyDescent="0.25">
      <c r="A3" t="s">
        <v>22</v>
      </c>
      <c r="C3" t="s">
        <v>27</v>
      </c>
      <c r="D3" s="5">
        <v>5.03</v>
      </c>
      <c r="E3" s="5">
        <v>3.42</v>
      </c>
      <c r="F3" s="5">
        <v>5.09</v>
      </c>
      <c r="G3" s="5">
        <v>6.6</v>
      </c>
      <c r="H3" s="5">
        <v>1.23</v>
      </c>
    </row>
    <row r="4" spans="1:8" x14ac:dyDescent="0.25">
      <c r="A4" t="s">
        <v>23</v>
      </c>
      <c r="C4" t="s">
        <v>28</v>
      </c>
      <c r="D4" s="5">
        <v>4.95</v>
      </c>
      <c r="E4" s="5">
        <v>3.52</v>
      </c>
      <c r="F4" s="5">
        <v>4.9400000000000004</v>
      </c>
      <c r="G4" s="5">
        <v>6.38</v>
      </c>
      <c r="H4" s="5">
        <v>1.58</v>
      </c>
    </row>
    <row r="5" spans="1:8" x14ac:dyDescent="0.25">
      <c r="A5" t="s">
        <v>24</v>
      </c>
      <c r="C5" t="s">
        <v>29</v>
      </c>
      <c r="D5" s="5">
        <v>4.93</v>
      </c>
      <c r="E5" s="5">
        <v>3.65</v>
      </c>
      <c r="F5" s="5">
        <v>10.92</v>
      </c>
      <c r="G5" s="5">
        <v>6.46</v>
      </c>
      <c r="H5" s="5">
        <v>0.18</v>
      </c>
    </row>
    <row r="6" spans="1:8" x14ac:dyDescent="0.25">
      <c r="A6" t="s">
        <v>25</v>
      </c>
      <c r="C6" t="s">
        <v>30</v>
      </c>
      <c r="D6" s="5">
        <v>4.8600000000000003</v>
      </c>
      <c r="E6" s="5">
        <v>3.68</v>
      </c>
      <c r="F6" s="5">
        <v>8.01</v>
      </c>
      <c r="G6" s="5">
        <v>6.36</v>
      </c>
      <c r="H6" s="5">
        <v>0.48</v>
      </c>
    </row>
    <row r="7" spans="1:8" x14ac:dyDescent="0.25">
      <c r="C7" t="s">
        <v>31</v>
      </c>
      <c r="D7" s="5">
        <v>4.82</v>
      </c>
      <c r="E7" s="5">
        <v>3.66</v>
      </c>
      <c r="F7" s="5">
        <v>5.17</v>
      </c>
      <c r="G7" s="5">
        <v>6.28</v>
      </c>
      <c r="H7" s="5">
        <v>0.71</v>
      </c>
    </row>
    <row r="8" spans="1:8" x14ac:dyDescent="0.25">
      <c r="C8" t="s">
        <v>32</v>
      </c>
      <c r="D8" s="5">
        <v>4.83</v>
      </c>
      <c r="E8" s="5">
        <v>3.74</v>
      </c>
      <c r="F8" s="5">
        <v>5.23</v>
      </c>
      <c r="G8" s="5">
        <v>6.46</v>
      </c>
      <c r="H8" s="5">
        <v>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ABCC-51BC-4549-B5F1-77DCCD3CE560}">
  <dimension ref="A1:I14"/>
  <sheetViews>
    <sheetView topLeftCell="C1" workbookViewId="0">
      <selection activeCell="C2" sqref="C2"/>
    </sheetView>
  </sheetViews>
  <sheetFormatPr defaultRowHeight="15" x14ac:dyDescent="0.25"/>
  <cols>
    <col min="1" max="1" width="49.5703125" bestFit="1" customWidth="1"/>
    <col min="3" max="3" width="11.140625" bestFit="1" customWidth="1"/>
    <col min="4" max="8" width="7.85546875" bestFit="1" customWidth="1"/>
  </cols>
  <sheetData>
    <row r="1" spans="1:9" x14ac:dyDescent="0.25">
      <c r="A1" t="s">
        <v>39</v>
      </c>
      <c r="C1" s="4" t="s">
        <v>13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31</v>
      </c>
    </row>
    <row r="2" spans="1:9" x14ac:dyDescent="0.25">
      <c r="A2" t="s">
        <v>40</v>
      </c>
      <c r="C2" t="s">
        <v>46</v>
      </c>
      <c r="D2" s="5">
        <v>23</v>
      </c>
      <c r="E2" s="5">
        <v>6</v>
      </c>
      <c r="F2" s="5">
        <v>0</v>
      </c>
      <c r="G2" s="5">
        <v>14</v>
      </c>
      <c r="H2" s="5">
        <v>19</v>
      </c>
    </row>
    <row r="3" spans="1:9" x14ac:dyDescent="0.25">
      <c r="A3" t="s">
        <v>41</v>
      </c>
      <c r="C3" t="s">
        <v>38</v>
      </c>
      <c r="D3" s="5">
        <v>0</v>
      </c>
      <c r="E3" s="5">
        <v>2</v>
      </c>
      <c r="F3" s="5">
        <v>0</v>
      </c>
      <c r="G3" s="5">
        <v>1</v>
      </c>
      <c r="H3" s="5">
        <v>2</v>
      </c>
    </row>
    <row r="4" spans="1:9" x14ac:dyDescent="0.25">
      <c r="A4" t="s">
        <v>42</v>
      </c>
      <c r="C4" t="s">
        <v>35</v>
      </c>
      <c r="D4" s="5">
        <v>0</v>
      </c>
      <c r="E4" s="5">
        <v>2</v>
      </c>
      <c r="F4" s="5">
        <v>0</v>
      </c>
      <c r="G4" s="5">
        <v>0</v>
      </c>
      <c r="H4" s="5">
        <v>3</v>
      </c>
    </row>
    <row r="5" spans="1:9" x14ac:dyDescent="0.25">
      <c r="A5" t="s">
        <v>43</v>
      </c>
      <c r="C5" t="s">
        <v>47</v>
      </c>
      <c r="D5" s="5">
        <v>0</v>
      </c>
      <c r="E5" s="5">
        <v>7</v>
      </c>
      <c r="F5" s="5">
        <v>9</v>
      </c>
      <c r="G5" s="5">
        <v>0</v>
      </c>
      <c r="H5" s="5">
        <v>1</v>
      </c>
    </row>
    <row r="6" spans="1:9" x14ac:dyDescent="0.25">
      <c r="A6" t="s">
        <v>44</v>
      </c>
      <c r="C6" t="s">
        <v>48</v>
      </c>
      <c r="D6" s="5">
        <v>0</v>
      </c>
      <c r="E6" s="5">
        <v>8</v>
      </c>
      <c r="F6" s="5">
        <v>5</v>
      </c>
      <c r="G6" s="5">
        <v>0</v>
      </c>
      <c r="H6" s="5">
        <v>0</v>
      </c>
    </row>
    <row r="7" spans="1:9" x14ac:dyDescent="0.25">
      <c r="A7" t="s">
        <v>23</v>
      </c>
      <c r="D7" s="5"/>
      <c r="F7" s="5"/>
      <c r="G7" s="5"/>
      <c r="H7" s="5"/>
    </row>
    <row r="8" spans="1:9" x14ac:dyDescent="0.25">
      <c r="A8" t="s">
        <v>25</v>
      </c>
      <c r="D8" s="5"/>
      <c r="F8" s="5"/>
      <c r="G8" s="5"/>
      <c r="H8" s="5"/>
    </row>
    <row r="9" spans="1:9" x14ac:dyDescent="0.25">
      <c r="A9" t="s">
        <v>45</v>
      </c>
      <c r="D9" s="4"/>
    </row>
    <row r="10" spans="1:9" x14ac:dyDescent="0.25">
      <c r="A10" t="s">
        <v>3</v>
      </c>
      <c r="D10" s="4"/>
      <c r="E10" s="5"/>
      <c r="F10" s="5"/>
      <c r="G10" s="5"/>
      <c r="H10" s="5"/>
      <c r="I10" s="5"/>
    </row>
    <row r="11" spans="1:9" x14ac:dyDescent="0.25">
      <c r="D11" s="4"/>
      <c r="E11" s="5"/>
      <c r="F11" s="5"/>
      <c r="G11" s="5"/>
      <c r="H11" s="5"/>
      <c r="I11" s="5"/>
    </row>
    <row r="12" spans="1:9" x14ac:dyDescent="0.25">
      <c r="D12" s="4"/>
      <c r="E12" s="5"/>
      <c r="F12" s="5"/>
      <c r="G12" s="5"/>
      <c r="H12" s="5"/>
      <c r="I12" s="5"/>
    </row>
    <row r="13" spans="1:9" x14ac:dyDescent="0.25">
      <c r="D13" s="4"/>
      <c r="E13" s="5"/>
      <c r="F13" s="5"/>
      <c r="G13" s="5"/>
      <c r="H13" s="5"/>
      <c r="I13" s="5"/>
    </row>
    <row r="14" spans="1:9" x14ac:dyDescent="0.25">
      <c r="D14" s="4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Instalacion</vt:lpstr>
      <vt:lpstr>Gasto Pozo</vt:lpstr>
      <vt:lpstr>Presion Pozo</vt:lpstr>
      <vt:lpstr>Errores arranque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Borunda</dc:creator>
  <cp:lastModifiedBy>Bernardo Borunda</cp:lastModifiedBy>
  <dcterms:created xsi:type="dcterms:W3CDTF">2021-11-19T03:58:40Z</dcterms:created>
  <dcterms:modified xsi:type="dcterms:W3CDTF">2021-11-22T18:46:25Z</dcterms:modified>
</cp:coreProperties>
</file>