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DPhil_Research/COVID-19/COVID19_LATAM/COVID19_Ecuador/SARS-CoV-2_Genomic_lineages_Ecuador/Data/genetic_data/"/>
    </mc:Choice>
  </mc:AlternateContent>
  <xr:revisionPtr revIDLastSave="0" documentId="13_ncr:1_{2E55CF9B-53CD-2947-8500-B5499C4134E7}" xr6:coauthVersionLast="36" xr6:coauthVersionMax="36" xr10:uidLastSave="{00000000-0000-0000-0000-000000000000}"/>
  <bookViews>
    <workbookView xWindow="19620" yWindow="720" windowWidth="30060" windowHeight="26280" xr2:uid="{327EEA6A-7B48-5F41-AC6A-AE1C10DBE1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3" i="1"/>
</calcChain>
</file>

<file path=xl/sharedStrings.xml><?xml version="1.0" encoding="utf-8"?>
<sst xmlns="http://schemas.openxmlformats.org/spreadsheetml/2006/main" count="122" uniqueCount="100">
  <si>
    <t>Transmission lineage</t>
  </si>
  <si>
    <t>Earliest sample collection date</t>
  </si>
  <si>
    <t>A</t>
  </si>
  <si>
    <t>B</t>
  </si>
  <si>
    <t>C</t>
  </si>
  <si>
    <t>E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</si>
  <si>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</si>
  <si>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</si>
  <si>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</si>
  <si>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</si>
  <si>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</si>
  <si>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</si>
  <si>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</si>
  <si>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</si>
  <si>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</si>
  <si>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</si>
  <si>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</si>
  <si>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</si>
  <si>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V</t>
  </si>
  <si>
    <t>Number of sequences (% of total sequences)</t>
  </si>
  <si>
    <t>Latest sample collection date</t>
  </si>
  <si>
    <t>Provinces where it has been sampled</t>
  </si>
  <si>
    <t>T</t>
  </si>
  <si>
    <t>Guayas</t>
  </si>
  <si>
    <t>Imbabura</t>
  </si>
  <si>
    <t>Pichincha</t>
  </si>
  <si>
    <t>Imbabura, Los Rios, Pichincha</t>
  </si>
  <si>
    <t>Bolivar, Cañar, Carchi, Esmeraldas, Guayas, Imbabura, Loja, Los Rios, Morona Santiago, Pichincha, Tungurahua</t>
  </si>
  <si>
    <t>Guayas, Manabi</t>
  </si>
  <si>
    <t>Azuay, Bolivar, El Oro, Guayas, Loja</t>
  </si>
  <si>
    <t>Chimborazo, Imbabura, Los Rios</t>
  </si>
  <si>
    <t>Azuay, Cotopaxi, El Oro, Esmeraldas, Imbabura, Loja, Orellana, Pastaza, Santa Elena, Sucumbios, Zamora Chinchipe</t>
  </si>
  <si>
    <t>Napo</t>
  </si>
  <si>
    <t>Azuay, Loja, Napo, Orellana</t>
  </si>
  <si>
    <t>Los Rios, Zamora Chinchipe</t>
  </si>
  <si>
    <t>Azuay, Esmeraldas, Imbabura, Los Rios, Orellana, Pichincha, Zamora Chinchipe</t>
  </si>
  <si>
    <t>Cotopaxi, Tungurahua</t>
  </si>
  <si>
    <t>Guayas, Pichincha</t>
  </si>
  <si>
    <t>Santo Domingo de los Tsachilas, Sucumbios</t>
  </si>
  <si>
    <t>3 (1.875%)</t>
  </si>
  <si>
    <t>5 (3.125%)</t>
  </si>
  <si>
    <t>2 (1.25%)</t>
  </si>
  <si>
    <t>2 (1.25)</t>
  </si>
  <si>
    <t>21 (13.125%)</t>
  </si>
  <si>
    <t>6 (3.75%)</t>
  </si>
  <si>
    <t>8 (5%)</t>
  </si>
  <si>
    <t>18 (11.25%)</t>
  </si>
  <si>
    <t>7 (4.375%)</t>
  </si>
  <si>
    <t>TL size</t>
  </si>
  <si>
    <t>Duration (days)</t>
  </si>
  <si>
    <t>16/06/2020
(08/06/2020 - 02/07/2020)</t>
  </si>
  <si>
    <t>03/03/2020
(25/02/2020 - 09/03/2020)</t>
  </si>
  <si>
    <t>16/03/2020
(02/03/2020 - 30/03/2020)</t>
  </si>
  <si>
    <t>02/04/2020
(10/03/2020 - 07/04/2020)</t>
  </si>
  <si>
    <t>01/04/2020
(25/02/2020 - 09/04/2020)</t>
  </si>
  <si>
    <t>22/03/2020
(24/02/2020 - 08/04/2020)</t>
  </si>
  <si>
    <t>30/04/2020
(26/03/2020 - 18/06/2020)</t>
  </si>
  <si>
    <t>Median TMRCA
(95% HPD)</t>
  </si>
  <si>
    <t>20/06/2020
(19/05/2020 - 12/07/2020)</t>
  </si>
  <si>
    <t>09/03/2020
(24/02/2020 - 08/04/2020)</t>
  </si>
  <si>
    <t>21/11/2020
(01/11/2020 -27/11/2020)</t>
  </si>
  <si>
    <t>D*</t>
  </si>
  <si>
    <t>F</t>
  </si>
  <si>
    <t>G</t>
  </si>
  <si>
    <t>02/03/2020**
(19/02/2020 - 14/03/2020)</t>
  </si>
  <si>
    <t>21/02/2020**
(11/02/2020 - 28/02/2020)</t>
  </si>
  <si>
    <t>* Transmission complex, composed of two or more potential introductions of very genetically similar viruses.</t>
  </si>
  <si>
    <t>** TMRCA of various transmission lineages and sequences outside of Ecuador; node not inferred in Ecuador.</t>
  </si>
  <si>
    <t>H*</t>
  </si>
  <si>
    <t>29/03/2020
(26/03/2020 - 30/03/2020)</t>
  </si>
  <si>
    <t>12/07/2020
(02/06/2020 - 28/07/2020)</t>
  </si>
  <si>
    <t>22/05/2020
(03/05/2020 - 26/05/2020)</t>
  </si>
  <si>
    <t>25/05/2020
(13/05/2020 - 29/05/2020)</t>
  </si>
  <si>
    <t>06/07/2020
(22/05/2020 - 24/07/2020)</t>
  </si>
  <si>
    <t>09/08/2020
(20/07/2020 - 12/08/2020)</t>
  </si>
  <si>
    <t>13/09/2020
(16/08/2020 - 01/10/2020)</t>
  </si>
  <si>
    <t>27/10/2020
(05/10/2020 - 04/11/2020)</t>
  </si>
  <si>
    <t>Detection lag***</t>
  </si>
  <si>
    <t>*** Number of days between the inferred TMRCA and the earliest collection date in the transmission lineage</t>
  </si>
  <si>
    <t>13 days</t>
  </si>
  <si>
    <t>14 days</t>
  </si>
  <si>
    <t>1 days</t>
  </si>
  <si>
    <t>5 days</t>
  </si>
  <si>
    <t>23 days</t>
  </si>
  <si>
    <t>16 days</t>
  </si>
  <si>
    <t>38 days</t>
  </si>
  <si>
    <t>4 days</t>
  </si>
  <si>
    <t>17 days</t>
  </si>
  <si>
    <t>75 days</t>
  </si>
  <si>
    <t>24 days</t>
  </si>
  <si>
    <t>7 days</t>
  </si>
  <si>
    <t>140 days</t>
  </si>
  <si>
    <t>36 days</t>
  </si>
  <si>
    <t>3 days</t>
  </si>
  <si>
    <t>18 days</t>
  </si>
  <si>
    <t>9 days</t>
  </si>
  <si>
    <t>57 days</t>
  </si>
  <si>
    <t>56 days**</t>
  </si>
  <si>
    <t>36 days**</t>
  </si>
  <si>
    <t>15/07/2020
(02/07/2020 - 22/07/2020)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</si>
</sst>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4" fontId="0" fillId="3" borderId="0" xfId="0" applyNumberForma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Border="1"/>
    <xf numFmtId="0" fontId="0" fillId="3" borderId="0" xfId="0" applyFill="1" applyBorder="1" applyAlignment="1">
      <alignment wrapText="1"/>
    </xf>
    <xf numFmtId="14" fontId="0" fillId="3" borderId="0" xfId="0" quotePrefix="1" applyNumberForma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14" fontId="0" fillId="4" borderId="0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14" fontId="0" fillId="4" borderId="0" xfId="0" quotePrefix="1" applyNumberFormat="1" applyFill="1" applyBorder="1" applyAlignment="1">
      <alignment horizontal="center" vertical="center"/>
    </xf>
    <xf numFmtId="0" fontId="0" fillId="0" borderId="0" xfId="0" applyFill="1"/>
    <xf numFmtId="14" fontId="0" fillId="4" borderId="0" xfId="0" applyNumberFormat="1" applyFill="1" applyBorder="1" applyAlignment="1">
      <alignment horizontal="center" vertical="center" wrapText="1"/>
    </xf>
    <xf numFmtId="14" fontId="0" fillId="3" borderId="0" xfId="0" applyNumberForma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 wrapText="1"/>
    </xf>
    <xf numFmtId="0" fontId="0" fillId="3" borderId="0" xfId="0" applyNumberForma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center" vertical="center" wrapText="1"/>
    </xf>
    <xf numFmtId="0" fontId="0" fillId="3" borderId="0" xfId="0" applyNumberFormat="1" applyFill="1"/>
    <xf numFmtId="14" fontId="0" fillId="3" borderId="0" xfId="0" applyNumberFormat="1" applyFill="1" applyBorder="1"/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 wrapText="1"/>
    </xf>
    <xf numFmtId="0" fontId="0" fillId="4" borderId="4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Start date vs duration (</a:t>
            </a:r>
            <a:r>
              <a:rPr lang="en-US" baseline="0"/>
              <a:t>in days)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Sheet1!$K$3:$K$24</c:f>
              <c:numCache>
                <c:formatCode>General</c:formatCode>
                <c:ptCount val="22"/>
                <c:pt idx="0">
                  <c:v>7</c:v>
                </c:pt>
                <c:pt idx="1">
                  <c:v>92</c:v>
                </c:pt>
                <c:pt idx="2">
                  <c:v>0</c:v>
                </c:pt>
                <c:pt idx="3">
                  <c:v>177</c:v>
                </c:pt>
                <c:pt idx="4">
                  <c:v>84</c:v>
                </c:pt>
                <c:pt idx="5">
                  <c:v>180</c:v>
                </c:pt>
                <c:pt idx="6">
                  <c:v>75</c:v>
                </c:pt>
                <c:pt idx="7">
                  <c:v>227</c:v>
                </c:pt>
                <c:pt idx="8">
                  <c:v>70</c:v>
                </c:pt>
                <c:pt idx="9">
                  <c:v>20</c:v>
                </c:pt>
                <c:pt idx="10">
                  <c:v>52</c:v>
                </c:pt>
                <c:pt idx="11">
                  <c:v>47</c:v>
                </c:pt>
                <c:pt idx="12">
                  <c:v>30</c:v>
                </c:pt>
                <c:pt idx="13">
                  <c:v>37</c:v>
                </c:pt>
                <c:pt idx="14">
                  <c:v>47</c:v>
                </c:pt>
                <c:pt idx="15">
                  <c:v>100</c:v>
                </c:pt>
                <c:pt idx="16">
                  <c:v>107</c:v>
                </c:pt>
                <c:pt idx="17">
                  <c:v>0</c:v>
                </c:pt>
                <c:pt idx="18">
                  <c:v>4</c:v>
                </c:pt>
                <c:pt idx="19">
                  <c:v>4</c:v>
                </c:pt>
                <c:pt idx="20">
                  <c:v>0</c:v>
                </c:pt>
                <c:pt idx="2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53-DB45-8908-800EDC05A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2944032"/>
        <c:axId val="1102933520"/>
      </c:lineChart>
      <c:catAx>
        <c:axId val="1102944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933520"/>
        <c:crosses val="autoZero"/>
        <c:auto val="1"/>
        <c:lblAlgn val="ctr"/>
        <c:lblOffset val="100"/>
        <c:noMultiLvlLbl val="0"/>
      </c:catAx>
      <c:valAx>
        <c:axId val="110293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94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TL</a:t>
            </a:r>
            <a:r>
              <a:rPr lang="en-US" baseline="0"/>
              <a:t> size vs duration (in days)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Sheet1!$J$3:$J$24</c:f>
              <c:numCache>
                <c:formatCode>General</c:formatCode>
                <c:ptCount val="22"/>
                <c:pt idx="0">
                  <c:v>3</c:v>
                </c:pt>
                <c:pt idx="1">
                  <c:v>5</c:v>
                </c:pt>
                <c:pt idx="2">
                  <c:v>2</c:v>
                </c:pt>
                <c:pt idx="3">
                  <c:v>21</c:v>
                </c:pt>
                <c:pt idx="4">
                  <c:v>3</c:v>
                </c:pt>
                <c:pt idx="5">
                  <c:v>6</c:v>
                </c:pt>
                <c:pt idx="6">
                  <c:v>8</c:v>
                </c:pt>
                <c:pt idx="7">
                  <c:v>18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3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</c:numCache>
            </c:numRef>
          </c:xVal>
          <c:yVal>
            <c:numRef>
              <c:f>Sheet1!$K$3:$K$24</c:f>
              <c:numCache>
                <c:formatCode>General</c:formatCode>
                <c:ptCount val="22"/>
                <c:pt idx="0">
                  <c:v>7</c:v>
                </c:pt>
                <c:pt idx="1">
                  <c:v>92</c:v>
                </c:pt>
                <c:pt idx="2">
                  <c:v>0</c:v>
                </c:pt>
                <c:pt idx="3">
                  <c:v>177</c:v>
                </c:pt>
                <c:pt idx="4">
                  <c:v>84</c:v>
                </c:pt>
                <c:pt idx="5">
                  <c:v>180</c:v>
                </c:pt>
                <c:pt idx="6">
                  <c:v>75</c:v>
                </c:pt>
                <c:pt idx="7">
                  <c:v>227</c:v>
                </c:pt>
                <c:pt idx="8">
                  <c:v>70</c:v>
                </c:pt>
                <c:pt idx="9">
                  <c:v>20</c:v>
                </c:pt>
                <c:pt idx="10">
                  <c:v>52</c:v>
                </c:pt>
                <c:pt idx="11">
                  <c:v>47</c:v>
                </c:pt>
                <c:pt idx="12">
                  <c:v>30</c:v>
                </c:pt>
                <c:pt idx="13">
                  <c:v>37</c:v>
                </c:pt>
                <c:pt idx="14">
                  <c:v>47</c:v>
                </c:pt>
                <c:pt idx="15">
                  <c:v>100</c:v>
                </c:pt>
                <c:pt idx="16">
                  <c:v>107</c:v>
                </c:pt>
                <c:pt idx="17">
                  <c:v>0</c:v>
                </c:pt>
                <c:pt idx="18">
                  <c:v>4</c:v>
                </c:pt>
                <c:pt idx="19">
                  <c:v>4</c:v>
                </c:pt>
                <c:pt idx="20">
                  <c:v>0</c:v>
                </c:pt>
                <c:pt idx="21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5F-6F43-BC93-3224EF2B9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500816"/>
        <c:axId val="1375502496"/>
      </c:scatterChart>
      <c:valAx>
        <c:axId val="137550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502496"/>
        <c:crosses val="autoZero"/>
        <c:crossBetween val="midCat"/>
      </c:valAx>
      <c:valAx>
        <c:axId val="137550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50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4884</xdr:colOff>
      <xdr:row>2</xdr:row>
      <xdr:rowOff>978</xdr:rowOff>
    </xdr:from>
    <xdr:to>
      <xdr:col>17</xdr:col>
      <xdr:colOff>424962</xdr:colOff>
      <xdr:row>9</xdr:row>
      <xdr:rowOff>594947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AC2AF0-D882-3D47-9EC3-17E14A18C3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</xdr:colOff>
      <xdr:row>12</xdr:row>
      <xdr:rowOff>977</xdr:rowOff>
    </xdr:from>
    <xdr:to>
      <xdr:col>17</xdr:col>
      <xdr:colOff>420078</xdr:colOff>
      <xdr:row>22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CB1D9C-9C5F-C94C-86E6-250A23AA97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A62F-A90C-F24B-B151-B909C2B8FAFB}">
  <dimension ref="A1:M28"/>
  <sheetViews>
    <sheetView tabSelected="1" zoomScale="130" zoomScaleNormal="130" workbookViewId="0">
      <selection activeCell="F8" sqref="F8"/>
    </sheetView>
  </sheetViews>
  <sheetFormatPr baseColWidth="10" defaultRowHeight="16" x14ac:dyDescent="0.2"/>
  <cols>
    <col min="2" max="2" width="12.83203125" customWidth="1"/>
    <col min="3" max="3" width="22" customWidth="1"/>
    <col min="4" max="4" width="16.5" customWidth="1"/>
    <col min="5" max="5" width="16.1640625" customWidth="1"/>
    <col min="6" max="6" width="24.33203125" customWidth="1"/>
    <col min="7" max="7" width="16.1640625" customWidth="1"/>
    <col min="8" max="8" width="37.6640625" customWidth="1"/>
    <col min="10" max="10" width="10.83203125" style="22"/>
  </cols>
  <sheetData>
    <row r="1" spans="1:12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s="1" customFormat="1" ht="34" x14ac:dyDescent="0.2">
      <c r="A2" s="6"/>
      <c r="B2" s="10" t="s">
        <v>0</v>
      </c>
      <c r="C2" s="11" t="s">
        <v>19</v>
      </c>
      <c r="D2" s="11" t="s">
        <v>1</v>
      </c>
      <c r="E2" s="11" t="s">
        <v>20</v>
      </c>
      <c r="F2" s="25" t="s">
        <v>57</v>
      </c>
      <c r="G2" s="25" t="s">
        <v>77</v>
      </c>
      <c r="H2" s="12" t="s">
        <v>21</v>
      </c>
      <c r="I2" s="8"/>
      <c r="J2" s="28" t="s">
        <v>48</v>
      </c>
      <c r="K2" s="28" t="s">
        <v>49</v>
      </c>
      <c r="L2" s="8"/>
    </row>
    <row r="3" spans="1:12" ht="34" x14ac:dyDescent="0.2">
      <c r="A3" s="5"/>
      <c r="B3" s="13" t="s">
        <v>2</v>
      </c>
      <c r="C3" s="14" t="s">
        <v>39</v>
      </c>
      <c r="D3" s="15">
        <v>43906</v>
      </c>
      <c r="E3" s="15">
        <v>43913</v>
      </c>
      <c r="F3" s="24" t="s">
        <v>51</v>
      </c>
      <c r="G3" s="29" t="s">
        <v>79</v>
      </c>
      <c r="H3" s="26" t="s">
        <v>23</v>
      </c>
      <c r="I3" s="7"/>
      <c r="J3" s="27">
        <v>3</v>
      </c>
      <c r="K3" s="27">
        <f>E3-D3</f>
        <v>7</v>
      </c>
      <c r="L3" s="5"/>
    </row>
    <row r="4" spans="1:12" ht="34" x14ac:dyDescent="0.2">
      <c r="A4" s="5"/>
      <c r="B4" s="17" t="s">
        <v>3</v>
      </c>
      <c r="C4" s="18" t="s">
        <v>40</v>
      </c>
      <c r="D4" s="19">
        <v>43920</v>
      </c>
      <c r="E4" s="19">
        <v>44012</v>
      </c>
      <c r="F4" s="23" t="s">
        <v>52</v>
      </c>
      <c r="G4" s="30" t="s">
        <v>80</v>
      </c>
      <c r="H4" s="20" t="s">
        <v>26</v>
      </c>
      <c r="I4" s="7"/>
      <c r="J4" s="27">
        <v>5</v>
      </c>
      <c r="K4" s="27">
        <f>E4-D4</f>
        <v>92</v>
      </c>
      <c r="L4" s="5"/>
    </row>
    <row r="5" spans="1:12" ht="34" x14ac:dyDescent="0.2">
      <c r="A5" s="5"/>
      <c r="B5" s="2" t="s">
        <v>4</v>
      </c>
      <c r="C5" s="3" t="s">
        <v>42</v>
      </c>
      <c r="D5" s="4">
        <v>43920</v>
      </c>
      <c r="E5" s="4">
        <v>43920</v>
      </c>
      <c r="F5" s="24" t="s">
        <v>69</v>
      </c>
      <c r="G5" s="29" t="s">
        <v>81</v>
      </c>
      <c r="H5" s="16" t="s">
        <v>25</v>
      </c>
      <c r="I5" s="7"/>
      <c r="J5" s="27">
        <v>2</v>
      </c>
      <c r="K5" s="27">
        <f>E5-D5</f>
        <v>0</v>
      </c>
      <c r="L5" s="5"/>
    </row>
    <row r="6" spans="1:12" ht="51" x14ac:dyDescent="0.2">
      <c r="A6" s="5"/>
      <c r="B6" s="17" t="s">
        <v>61</v>
      </c>
      <c r="C6" s="18" t="s">
        <v>43</v>
      </c>
      <c r="D6" s="19">
        <v>43928</v>
      </c>
      <c r="E6" s="19">
        <v>44105</v>
      </c>
      <c r="F6" s="23" t="s">
        <v>64</v>
      </c>
      <c r="G6" s="30" t="s">
        <v>98</v>
      </c>
      <c r="H6" s="20" t="s">
        <v>27</v>
      </c>
      <c r="I6" s="32"/>
      <c r="J6" s="27">
        <v>21</v>
      </c>
      <c r="K6" s="27">
        <f>E6-D6</f>
        <v>177</v>
      </c>
      <c r="L6" s="5"/>
    </row>
    <row r="7" spans="1:12" ht="34" x14ac:dyDescent="0.2">
      <c r="A7" s="5"/>
      <c r="B7" s="2" t="s">
        <v>5</v>
      </c>
      <c r="C7" s="3" t="s">
        <v>39</v>
      </c>
      <c r="D7" s="4">
        <v>43928</v>
      </c>
      <c r="E7" s="4">
        <v>44012</v>
      </c>
      <c r="F7" s="24" t="s">
        <v>53</v>
      </c>
      <c r="G7" s="29" t="s">
        <v>82</v>
      </c>
      <c r="H7" s="16" t="s">
        <v>28</v>
      </c>
      <c r="I7" s="7"/>
      <c r="J7" s="27">
        <v>3</v>
      </c>
      <c r="K7" s="27">
        <f>E7-D7</f>
        <v>84</v>
      </c>
      <c r="L7" s="5"/>
    </row>
    <row r="8" spans="1:12" ht="34" x14ac:dyDescent="0.2">
      <c r="A8" s="5"/>
      <c r="B8" s="17" t="s">
        <v>62</v>
      </c>
      <c r="C8" s="18" t="s">
        <v>44</v>
      </c>
      <c r="D8" s="19">
        <v>43934</v>
      </c>
      <c r="E8" s="19">
        <v>44114</v>
      </c>
      <c r="F8" s="23" t="s">
        <v>70</v>
      </c>
      <c r="G8" s="30" t="s">
        <v>83</v>
      </c>
      <c r="H8" s="20" t="s">
        <v>29</v>
      </c>
      <c r="I8" s="7"/>
      <c r="J8" s="27">
        <v>6</v>
      </c>
      <c r="K8" s="27">
        <f>E8-D8</f>
        <v>180</v>
      </c>
      <c r="L8" s="5"/>
    </row>
    <row r="9" spans="1:12" ht="34" x14ac:dyDescent="0.2">
      <c r="A9" s="5"/>
      <c r="B9" s="2" t="s">
        <v>63</v>
      </c>
      <c r="C9" s="3" t="s">
        <v>45</v>
      </c>
      <c r="D9" s="4">
        <v>43938</v>
      </c>
      <c r="E9" s="4">
        <v>44013</v>
      </c>
      <c r="F9" s="24" t="s">
        <v>54</v>
      </c>
      <c r="G9" s="29" t="s">
        <v>84</v>
      </c>
      <c r="H9" s="16" t="s">
        <v>30</v>
      </c>
      <c r="I9" s="7"/>
      <c r="J9" s="27">
        <v>8</v>
      </c>
      <c r="K9" s="27">
        <f>E9-D9</f>
        <v>75</v>
      </c>
      <c r="L9" s="5"/>
    </row>
    <row r="10" spans="1:12" ht="51" x14ac:dyDescent="0.2">
      <c r="A10" s="5"/>
      <c r="B10" s="17" t="s">
        <v>68</v>
      </c>
      <c r="C10" s="18" t="s">
        <v>46</v>
      </c>
      <c r="D10" s="19">
        <v>43938</v>
      </c>
      <c r="E10" s="19">
        <v>44165</v>
      </c>
      <c r="F10" s="23" t="s">
        <v>65</v>
      </c>
      <c r="G10" s="30" t="s">
        <v>97</v>
      </c>
      <c r="H10" s="20" t="s">
        <v>31</v>
      </c>
      <c r="I10" s="7"/>
      <c r="J10" s="27">
        <v>18</v>
      </c>
      <c r="K10" s="27">
        <f>E10-D10</f>
        <v>227</v>
      </c>
      <c r="L10" s="5"/>
    </row>
    <row r="11" spans="1:12" ht="34" x14ac:dyDescent="0.2">
      <c r="A11" s="5"/>
      <c r="B11" s="2" t="s">
        <v>6</v>
      </c>
      <c r="C11" s="3" t="s">
        <v>39</v>
      </c>
      <c r="D11" s="9">
        <v>43950</v>
      </c>
      <c r="E11" s="9">
        <v>44020</v>
      </c>
      <c r="F11" s="24" t="s">
        <v>55</v>
      </c>
      <c r="G11" s="29" t="s">
        <v>85</v>
      </c>
      <c r="H11" s="16" t="s">
        <v>23</v>
      </c>
      <c r="I11" s="5"/>
      <c r="J11" s="27">
        <v>3</v>
      </c>
      <c r="K11" s="27">
        <f>E11-D11</f>
        <v>70</v>
      </c>
      <c r="L11" s="5"/>
    </row>
    <row r="12" spans="1:12" ht="34" x14ac:dyDescent="0.2">
      <c r="A12" s="5"/>
      <c r="B12" s="17" t="s">
        <v>7</v>
      </c>
      <c r="C12" s="18" t="s">
        <v>41</v>
      </c>
      <c r="D12" s="19">
        <v>43977</v>
      </c>
      <c r="E12" s="19">
        <v>43997</v>
      </c>
      <c r="F12" s="23" t="s">
        <v>71</v>
      </c>
      <c r="G12" s="30" t="s">
        <v>86</v>
      </c>
      <c r="H12" s="20" t="s">
        <v>32</v>
      </c>
      <c r="I12" s="7"/>
      <c r="J12" s="27">
        <v>2</v>
      </c>
      <c r="K12" s="27">
        <f>E12-D12</f>
        <v>20</v>
      </c>
      <c r="L12" s="5"/>
    </row>
    <row r="13" spans="1:12" ht="34" x14ac:dyDescent="0.2">
      <c r="A13" s="5"/>
      <c r="B13" s="2" t="s">
        <v>8</v>
      </c>
      <c r="C13" s="3" t="s">
        <v>41</v>
      </c>
      <c r="D13" s="9">
        <v>43980</v>
      </c>
      <c r="E13" s="9">
        <v>44032</v>
      </c>
      <c r="F13" s="24" t="s">
        <v>72</v>
      </c>
      <c r="G13" s="29" t="s">
        <v>86</v>
      </c>
      <c r="H13" s="16" t="s">
        <v>23</v>
      </c>
      <c r="I13" s="5"/>
      <c r="J13" s="27">
        <v>2</v>
      </c>
      <c r="K13" s="27">
        <f>E13-D13</f>
        <v>52</v>
      </c>
      <c r="L13" s="5"/>
    </row>
    <row r="14" spans="1:12" ht="34" x14ac:dyDescent="0.2">
      <c r="A14" s="5"/>
      <c r="B14" s="17" t="s">
        <v>9</v>
      </c>
      <c r="C14" s="18" t="s">
        <v>40</v>
      </c>
      <c r="D14" s="19">
        <v>44015</v>
      </c>
      <c r="E14" s="19">
        <v>44062</v>
      </c>
      <c r="F14" s="23" t="s">
        <v>50</v>
      </c>
      <c r="G14" s="30" t="s">
        <v>87</v>
      </c>
      <c r="H14" s="20" t="s">
        <v>33</v>
      </c>
      <c r="I14" s="7"/>
      <c r="J14" s="27">
        <v>5</v>
      </c>
      <c r="K14" s="27">
        <f>E14-D14</f>
        <v>47</v>
      </c>
      <c r="L14" s="5"/>
    </row>
    <row r="15" spans="1:12" ht="34" x14ac:dyDescent="0.2">
      <c r="A15" s="5"/>
      <c r="B15" s="2" t="s">
        <v>10</v>
      </c>
      <c r="C15" s="3" t="s">
        <v>39</v>
      </c>
      <c r="D15" s="4">
        <v>44026</v>
      </c>
      <c r="E15" s="4">
        <v>44056</v>
      </c>
      <c r="F15" s="24" t="s">
        <v>56</v>
      </c>
      <c r="G15" s="29" t="s">
        <v>88</v>
      </c>
      <c r="H15" s="16" t="s">
        <v>34</v>
      </c>
      <c r="I15" s="7"/>
      <c r="J15" s="27">
        <v>3</v>
      </c>
      <c r="K15" s="27">
        <f>E15-D15</f>
        <v>30</v>
      </c>
      <c r="L15" s="5"/>
    </row>
    <row r="16" spans="1:12" ht="34" x14ac:dyDescent="0.2">
      <c r="A16" s="5"/>
      <c r="B16" s="17" t="s">
        <v>11</v>
      </c>
      <c r="C16" s="18" t="s">
        <v>47</v>
      </c>
      <c r="D16" s="19">
        <v>44026</v>
      </c>
      <c r="E16" s="19">
        <v>44063</v>
      </c>
      <c r="F16" s="23" t="s">
        <v>58</v>
      </c>
      <c r="G16" s="30" t="s">
        <v>89</v>
      </c>
      <c r="H16" s="20" t="s">
        <v>35</v>
      </c>
      <c r="I16" s="7"/>
      <c r="J16" s="27">
        <v>7</v>
      </c>
      <c r="K16" s="27">
        <f>E16-D16</f>
        <v>37</v>
      </c>
      <c r="L16" s="5"/>
    </row>
    <row r="17" spans="1:13" ht="34" x14ac:dyDescent="0.2">
      <c r="A17" s="5"/>
      <c r="B17" s="2" t="s">
        <v>12</v>
      </c>
      <c r="C17" s="3" t="s">
        <v>39</v>
      </c>
      <c r="D17" s="4">
        <v>44034</v>
      </c>
      <c r="E17" s="4">
        <v>44081</v>
      </c>
      <c r="F17" s="24" t="s">
        <v>99</v>
      </c>
      <c r="G17" s="29" t="s">
        <v>90</v>
      </c>
      <c r="H17" s="16" t="s">
        <v>24</v>
      </c>
      <c r="I17" s="7"/>
      <c r="J17" s="27">
        <v>3</v>
      </c>
      <c r="K17" s="27">
        <f>E17-D17</f>
        <v>47</v>
      </c>
      <c r="L17" s="5"/>
    </row>
    <row r="18" spans="1:13" ht="34" x14ac:dyDescent="0.2">
      <c r="A18" s="5"/>
      <c r="B18" s="17" t="s">
        <v>13</v>
      </c>
      <c r="C18" s="18" t="s">
        <v>39</v>
      </c>
      <c r="D18" s="21">
        <v>44039</v>
      </c>
      <c r="E18" s="21">
        <v>44139</v>
      </c>
      <c r="F18" s="23" t="s">
        <v>59</v>
      </c>
      <c r="G18" s="30" t="s">
        <v>91</v>
      </c>
      <c r="H18" s="20" t="s">
        <v>23</v>
      </c>
      <c r="I18" s="5"/>
      <c r="J18" s="27">
        <v>3</v>
      </c>
      <c r="K18" s="27">
        <f>E18-D18</f>
        <v>100</v>
      </c>
      <c r="L18" s="5"/>
    </row>
    <row r="19" spans="1:13" ht="34" x14ac:dyDescent="0.2">
      <c r="A19" s="5"/>
      <c r="B19" s="2" t="s">
        <v>14</v>
      </c>
      <c r="C19" s="3" t="s">
        <v>41</v>
      </c>
      <c r="D19" s="9">
        <v>44054</v>
      </c>
      <c r="E19" s="9">
        <v>44161</v>
      </c>
      <c r="F19" s="24" t="s">
        <v>73</v>
      </c>
      <c r="G19" s="29" t="s">
        <v>92</v>
      </c>
      <c r="H19" s="16" t="s">
        <v>37</v>
      </c>
      <c r="I19" s="5"/>
      <c r="J19" s="27">
        <v>2</v>
      </c>
      <c r="K19" s="27">
        <f>E19-D19</f>
        <v>107</v>
      </c>
      <c r="L19" s="5"/>
      <c r="M19" s="1"/>
    </row>
    <row r="20" spans="1:13" ht="34" x14ac:dyDescent="0.2">
      <c r="A20" s="5"/>
      <c r="B20" s="17" t="s">
        <v>15</v>
      </c>
      <c r="C20" s="18" t="s">
        <v>41</v>
      </c>
      <c r="D20" s="19">
        <v>44055</v>
      </c>
      <c r="E20" s="19">
        <v>44055</v>
      </c>
      <c r="F20" s="23" t="s">
        <v>74</v>
      </c>
      <c r="G20" s="30" t="s">
        <v>93</v>
      </c>
      <c r="H20" s="20" t="s">
        <v>24</v>
      </c>
      <c r="I20" s="7"/>
      <c r="J20" s="27">
        <v>2</v>
      </c>
      <c r="K20" s="27">
        <f>E20-D20</f>
        <v>0</v>
      </c>
      <c r="L20" s="5"/>
    </row>
    <row r="21" spans="1:13" ht="34" x14ac:dyDescent="0.2">
      <c r="A21" s="5"/>
      <c r="B21" s="2" t="s">
        <v>16</v>
      </c>
      <c r="C21" s="3" t="s">
        <v>42</v>
      </c>
      <c r="D21" s="4">
        <v>44105</v>
      </c>
      <c r="E21" s="4">
        <v>44109</v>
      </c>
      <c r="F21" s="24" t="s">
        <v>75</v>
      </c>
      <c r="G21" s="29" t="s">
        <v>94</v>
      </c>
      <c r="H21" s="16" t="s">
        <v>36</v>
      </c>
      <c r="I21" s="7"/>
      <c r="J21" s="27">
        <v>2</v>
      </c>
      <c r="K21" s="27">
        <f>E21-D21</f>
        <v>4</v>
      </c>
      <c r="L21" s="5"/>
    </row>
    <row r="22" spans="1:13" ht="34" x14ac:dyDescent="0.2">
      <c r="A22" s="5"/>
      <c r="B22" s="17" t="s">
        <v>22</v>
      </c>
      <c r="C22" s="18" t="s">
        <v>41</v>
      </c>
      <c r="D22" s="21">
        <v>44140</v>
      </c>
      <c r="E22" s="21">
        <v>44144</v>
      </c>
      <c r="F22" s="23" t="s">
        <v>76</v>
      </c>
      <c r="G22" s="30" t="s">
        <v>95</v>
      </c>
      <c r="H22" s="20" t="s">
        <v>23</v>
      </c>
      <c r="I22" s="5"/>
      <c r="J22" s="27">
        <v>2</v>
      </c>
      <c r="K22" s="27">
        <f>E22-D22</f>
        <v>4</v>
      </c>
      <c r="L22" s="5"/>
    </row>
    <row r="23" spans="1:13" ht="34" x14ac:dyDescent="0.2">
      <c r="A23" s="5"/>
      <c r="B23" s="2" t="s">
        <v>17</v>
      </c>
      <c r="C23" s="3" t="s">
        <v>41</v>
      </c>
      <c r="D23" s="9">
        <v>44144</v>
      </c>
      <c r="E23" s="9">
        <v>44144</v>
      </c>
      <c r="F23" s="24" t="s">
        <v>75</v>
      </c>
      <c r="G23" s="29" t="s">
        <v>96</v>
      </c>
      <c r="H23" s="16" t="s">
        <v>23</v>
      </c>
      <c r="I23" s="5"/>
      <c r="J23" s="27">
        <v>2</v>
      </c>
      <c r="K23" s="27">
        <f>E23-D23</f>
        <v>0</v>
      </c>
      <c r="L23" s="5"/>
    </row>
    <row r="24" spans="1:13" ht="34" x14ac:dyDescent="0.2">
      <c r="A24" s="5"/>
      <c r="B24" s="33" t="s">
        <v>18</v>
      </c>
      <c r="C24" s="34" t="s">
        <v>39</v>
      </c>
      <c r="D24" s="35">
        <v>44163</v>
      </c>
      <c r="E24" s="35">
        <v>44174</v>
      </c>
      <c r="F24" s="36" t="s">
        <v>60</v>
      </c>
      <c r="G24" s="37" t="s">
        <v>90</v>
      </c>
      <c r="H24" s="38" t="s">
        <v>38</v>
      </c>
      <c r="I24" s="5"/>
      <c r="J24" s="27">
        <v>3</v>
      </c>
      <c r="K24" s="27">
        <f>E24-D24</f>
        <v>11</v>
      </c>
      <c r="L24" s="5"/>
    </row>
    <row r="25" spans="1:13" x14ac:dyDescent="0.2">
      <c r="A25" s="5"/>
      <c r="B25" s="5" t="s">
        <v>66</v>
      </c>
      <c r="C25" s="5"/>
      <c r="D25" s="5"/>
      <c r="E25" s="5"/>
      <c r="F25" s="5"/>
      <c r="G25" s="31"/>
      <c r="H25" s="5"/>
      <c r="I25" s="7"/>
      <c r="J25" s="7"/>
      <c r="K25" s="7"/>
      <c r="L25" s="7"/>
    </row>
    <row r="26" spans="1:13" x14ac:dyDescent="0.2">
      <c r="A26" s="5"/>
      <c r="B26" t="s">
        <v>67</v>
      </c>
      <c r="C26" s="5"/>
      <c r="D26" s="5"/>
      <c r="E26" s="5"/>
      <c r="F26" s="5"/>
      <c r="G26" s="31"/>
      <c r="H26" s="5"/>
      <c r="I26" s="5"/>
      <c r="J26" s="5"/>
      <c r="K26" s="5"/>
      <c r="L26" s="5"/>
    </row>
    <row r="27" spans="1:13" x14ac:dyDescent="0.2">
      <c r="A27" s="5"/>
      <c r="B27" s="5" t="s">
        <v>78</v>
      </c>
      <c r="C27" s="5"/>
      <c r="D27" s="5"/>
      <c r="E27" s="5"/>
      <c r="F27" s="5"/>
      <c r="G27" s="31"/>
      <c r="H27" s="5"/>
      <c r="I27" s="5"/>
      <c r="J27" s="5"/>
      <c r="K27" s="5"/>
      <c r="L27" s="5"/>
    </row>
    <row r="28" spans="1:13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2021-01-18T13:09:51Z</dcterms:created>
  <dcterms:modified xsi:type="dcterms:W3CDTF">2021-02-20T18:43:40Z</dcterms:modified>
</cp:coreProperties>
</file>