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.sharepoint.com/sites/OP_AssistantActiveAgeingHomePI/Shared Documents/General/Planeamento/"/>
    </mc:Choice>
  </mc:AlternateContent>
  <xr:revisionPtr revIDLastSave="0" documentId="8_{8204AE3A-6C2A-4A62-997A-D63B7A2E1FFD}" xr6:coauthVersionLast="47" xr6:coauthVersionMax="47" xr10:uidLastSave="{00000000-0000-0000-0000-000000000000}"/>
  <bookViews>
    <workbookView xWindow="0" yWindow="740" windowWidth="30240" windowHeight="18900" firstSheet="1" activeTab="1" xr2:uid="{00000000-000D-0000-FFFF-FFFF00000000}"/>
  </bookViews>
  <sheets>
    <sheet name="Work Items" sheetId="4" r:id="rId1"/>
    <sheet name="General Plan" sheetId="3" r:id="rId2"/>
    <sheet name="WPB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3" l="1"/>
  <c r="E16" i="3"/>
  <c r="E14" i="3"/>
  <c r="E12" i="3"/>
  <c r="E13" i="3"/>
  <c r="E11" i="3"/>
  <c r="E10" i="3"/>
  <c r="E9" i="3"/>
  <c r="E5" i="3"/>
  <c r="E6" i="3"/>
  <c r="E7" i="3"/>
  <c r="E8" i="3"/>
  <c r="E4" i="3"/>
  <c r="E20" i="3"/>
  <c r="E3" i="3"/>
</calcChain>
</file>

<file path=xl/sharedStrings.xml><?xml version="1.0" encoding="utf-8"?>
<sst xmlns="http://schemas.openxmlformats.org/spreadsheetml/2006/main" count="991" uniqueCount="335">
  <si>
    <t>WP</t>
  </si>
  <si>
    <t>Work item</t>
  </si>
  <si>
    <t>Responsavel</t>
  </si>
  <si>
    <t>Deadline</t>
  </si>
  <si>
    <t>Deliverable</t>
  </si>
  <si>
    <t>%completed</t>
  </si>
  <si>
    <t>Added-by</t>
  </si>
  <si>
    <t>Created-at</t>
  </si>
  <si>
    <t>Observações</t>
  </si>
  <si>
    <t>T0</t>
  </si>
  <si>
    <t>Fornecer informação da casa (PPTs)</t>
  </si>
  <si>
    <t>Nuno Almeida</t>
  </si>
  <si>
    <t>AT</t>
  </si>
  <si>
    <t xml:space="preserve">Obter e estudar informação sobre a casa </t>
  </si>
  <si>
    <t>todos</t>
  </si>
  <si>
    <t>Criar doc com versão base dos objetivos (visão da equipa)</t>
  </si>
  <si>
    <t>RA</t>
  </si>
  <si>
    <t>DOC</t>
  </si>
  <si>
    <t>Rever objetivos</t>
  </si>
  <si>
    <t>DOC REVISTO</t>
  </si>
  <si>
    <t>na 2ª reunião</t>
  </si>
  <si>
    <t>Criar versão revista dos objetivos</t>
  </si>
  <si>
    <t>6/ou</t>
  </si>
  <si>
    <t>Inicio do Workplan</t>
  </si>
  <si>
    <t>A Teixeira</t>
  </si>
  <si>
    <t>Página no Excel</t>
  </si>
  <si>
    <t>na 1ª reunião</t>
  </si>
  <si>
    <t>Melhorar e rever</t>
  </si>
  <si>
    <t>planear a partir de Março  e da T5</t>
  </si>
  <si>
    <t>Discutir, resolver questoes</t>
  </si>
  <si>
    <t>T1</t>
  </si>
  <si>
    <t>Definir palavras para procura (Keywords)</t>
  </si>
  <si>
    <t>Procura inicial e selecionar pelo menos 3 papers cada um (têm de ser diferentes)</t>
  </si>
  <si>
    <t>PDFs nos Files Teams</t>
  </si>
  <si>
    <t>mas ficou aquém</t>
  </si>
  <si>
    <t>Rever pesquisa de papers</t>
  </si>
  <si>
    <t xml:space="preserve">Preencher Excel com informação dos papers </t>
  </si>
  <si>
    <t>Excel</t>
  </si>
  <si>
    <t>nome, ano, link, palavras chave</t>
  </si>
  <si>
    <t>Segunda procura de artigos (primeiro definir lista de keywords mais relevantes)</t>
  </si>
  <si>
    <t>Inicio do Powerpoint para apresentar  (contexto, ...</t>
  </si>
  <si>
    <t>PPT</t>
  </si>
  <si>
    <t>Powerpoint em versão apresentável se não houver adiamento</t>
  </si>
  <si>
    <t>Revisão do PowerPoint</t>
  </si>
  <si>
    <t>RP</t>
  </si>
  <si>
    <t>na reunião</t>
  </si>
  <si>
    <t>análise tabela de papers</t>
  </si>
  <si>
    <t>preencher tabela de análise de papers</t>
  </si>
  <si>
    <t>Apresentaçao ao JMM</t>
  </si>
  <si>
    <t>Iniciar o relatorio do estado da arte</t>
  </si>
  <si>
    <t>TA</t>
  </si>
  <si>
    <t>V0</t>
  </si>
  <si>
    <t>T3</t>
  </si>
  <si>
    <t>Primeiro diagrama de arquitetura</t>
  </si>
  <si>
    <t>RA e AR</t>
  </si>
  <si>
    <t>T2</t>
  </si>
  <si>
    <t>Criar esboço dos cenários (usando a persona já existente)</t>
  </si>
  <si>
    <t xml:space="preserve">Definir requisitos </t>
  </si>
  <si>
    <t>Ver evolução dos cenários</t>
  </si>
  <si>
    <t>Trabalhar no relatorio do estado da arte</t>
  </si>
  <si>
    <t>Todos</t>
  </si>
  <si>
    <t>V1</t>
  </si>
  <si>
    <t>Continuação do Diagrama de arquitetura</t>
  </si>
  <si>
    <t xml:space="preserve">Começar processo de requisitos </t>
  </si>
  <si>
    <t>Lista básica de requisitos</t>
  </si>
  <si>
    <t>Escrita/Determinação dos requisitos no documento dos cenários</t>
  </si>
  <si>
    <t xml:space="preserve">Relatório secção 1 </t>
  </si>
  <si>
    <t>v0</t>
  </si>
  <si>
    <t>Secção 2</t>
  </si>
  <si>
    <t>Secção 3</t>
  </si>
  <si>
    <t>PC</t>
  </si>
  <si>
    <t>Secção 4</t>
  </si>
  <si>
    <t>Secção 5</t>
  </si>
  <si>
    <t>AR</t>
  </si>
  <si>
    <t>Começar PowerPoint</t>
  </si>
  <si>
    <t>Acabar Versão 1 PPT</t>
  </si>
  <si>
    <t>v1</t>
  </si>
  <si>
    <t>Versão final PPT</t>
  </si>
  <si>
    <t>Relatório final</t>
  </si>
  <si>
    <t>Divisão por módulos por pessoa</t>
  </si>
  <si>
    <t xml:space="preserve">Planeamento geral do assistente </t>
  </si>
  <si>
    <t>Planeamento geral de vídeo</t>
  </si>
  <si>
    <t>Início planeamento do gestor/base de dados</t>
  </si>
  <si>
    <t>AR e TA</t>
  </si>
  <si>
    <t xml:space="preserve">Analise dos itens a ser colocados na base de dados </t>
  </si>
  <si>
    <t>Escolha da base de dados</t>
  </si>
  <si>
    <t>Pesquisas relacionados a django e myslite</t>
  </si>
  <si>
    <t>sockets para transmissão</t>
  </si>
  <si>
    <t>T5</t>
  </si>
  <si>
    <t>Planeamento de gestão e Interface gráfica</t>
  </si>
  <si>
    <t>Instalar o computar que vai servir de base e ter acesso remoto</t>
  </si>
  <si>
    <t>Procurar informação do modelo do Mini PC</t>
  </si>
  <si>
    <t>Arranjar um local onde todos saibam a informação de acesso às máquina ips passwords</t>
  </si>
  <si>
    <t>Preparar/Instalar material no nuc para o poder usar</t>
  </si>
  <si>
    <t>PC RA RP</t>
  </si>
  <si>
    <t>Fazer páginas da interface gráfica</t>
  </si>
  <si>
    <t>framework da UI foi alterada de UWP para WinUI 3</t>
  </si>
  <si>
    <t>Transmitir video para Yt</t>
  </si>
  <si>
    <t>Multijanelas na stream</t>
  </si>
  <si>
    <t>Continuação planeamento do gestor/base de dados</t>
  </si>
  <si>
    <t>Ler parte do livro 'Relational Database Design and Implementation' (disponibilizado pela O'Reilley)</t>
  </si>
  <si>
    <t>Criação excel para database</t>
  </si>
  <si>
    <t>Database em sqlite</t>
  </si>
  <si>
    <t>Protótipo apenas para acesso à database</t>
  </si>
  <si>
    <t>Ligar base de dados com interface</t>
  </si>
  <si>
    <t>PC e AR e TA</t>
  </si>
  <si>
    <t>Comunicação interface e módulo de vídeo</t>
  </si>
  <si>
    <t>PC e RA</t>
  </si>
  <si>
    <t>Comunicação interface e assistente de voz</t>
  </si>
  <si>
    <t>RP e PC</t>
  </si>
  <si>
    <t>Suportar funcionalidades da interface com o assistente de voz</t>
  </si>
  <si>
    <t>Criação formulário para adicionar exercício à BD</t>
  </si>
  <si>
    <t>Implementar MVVM na UI</t>
  </si>
  <si>
    <t>Reunião e demonstração</t>
  </si>
  <si>
    <t>70% trabalho feito</t>
  </si>
  <si>
    <t>Ler dissertação AG</t>
  </si>
  <si>
    <t>ICO</t>
  </si>
  <si>
    <t>old project</t>
  </si>
  <si>
    <t>Paper</t>
  </si>
  <si>
    <t>Ler paper AG / TABELA</t>
  </si>
  <si>
    <t xml:space="preserve">todos   </t>
  </si>
  <si>
    <t>Paper review outcomes - consolidation table</t>
  </si>
  <si>
    <t>todos (cada um o seu)</t>
  </si>
  <si>
    <t>obter novo smart-watch (wear OS ready)</t>
  </si>
  <si>
    <t>receber o smart-watch</t>
  </si>
  <si>
    <t>GA</t>
  </si>
  <si>
    <t>partilha do relatorio tecnico</t>
  </si>
  <si>
    <t>delayed</t>
  </si>
  <si>
    <t>Learn how the sensors work and how to code them (Smart-watch) - replicate setup</t>
  </si>
  <si>
    <t>Write a technical report</t>
  </si>
  <si>
    <t>relatório</t>
  </si>
  <si>
    <t>https://www.overleaf.com/2455881294zhknkvqsbkbs</t>
  </si>
  <si>
    <t>Iniciar o relatorio</t>
  </si>
  <si>
    <t>FS</t>
  </si>
  <si>
    <t>reagendar reuniões dia 1 e 8</t>
  </si>
  <si>
    <t>passagem info sobre sensores Mbient</t>
  </si>
  <si>
    <t>Files &gt; Info Sensores MbientLab &gt; Info.docx</t>
  </si>
  <si>
    <t>Adicionar linhas com trabalhos com base no artigo e dissertação do Afonso</t>
  </si>
  <si>
    <t>Escrever secção sobre sensores, dispositivos</t>
  </si>
  <si>
    <t>FS, HR</t>
  </si>
  <si>
    <t xml:space="preserve">Escrever secção dos classificadores (método) e desempenho </t>
  </si>
  <si>
    <t>MF,DS</t>
  </si>
  <si>
    <t>Escrever secção da descrição e do número de gestos, intrusividade, privacidade, número de sensores, área de aplicação</t>
  </si>
  <si>
    <t>GA,TV</t>
  </si>
  <si>
    <t>Inserir tabela com resumo dos papers no relatório</t>
  </si>
  <si>
    <t>FS,DS</t>
  </si>
  <si>
    <t>01-dez</t>
  </si>
  <si>
    <t>Escrever secção sobre a decisão das tecnologias que iremos usar no projeto/conclusões</t>
  </si>
  <si>
    <t>Site de projeto</t>
  </si>
  <si>
    <t>https://sites.google.com/view/agiwatwo</t>
  </si>
  <si>
    <t>repositório</t>
  </si>
  <si>
    <t>partilhar com Prof José Moreira</t>
  </si>
  <si>
    <t>Criar/Organizar Diretórios</t>
  </si>
  <si>
    <t>Receber o sensor MbientLab (MMR)</t>
  </si>
  <si>
    <t>Share code MbientLab</t>
  </si>
  <si>
    <t>Code already provided by MbientLab for MetaWear app</t>
  </si>
  <si>
    <t>Target scenarios and requirements</t>
  </si>
  <si>
    <t>TV</t>
  </si>
  <si>
    <t>Ler artigo "Persona-Scenario-Goal Methodology for User-Centered Requirements Engineering"</t>
  </si>
  <si>
    <t>Adaptar cenários x da dissertação do Afonso (reduzir para 2 cenários)</t>
  </si>
  <si>
    <t>Requisitos funcionais (Sistema deve ser capaz de fazer)</t>
  </si>
  <si>
    <t>HR</t>
  </si>
  <si>
    <t>Podem ver a parte dos requisitos neste artigo: https://uapt33090.sharepoint.com/:b:/s/OP_Agiwatwo/EZRrBJeFbXNHo_wjHpSEd2cBqOKM1DLTeta_KIY0aUMhjA?e=da4LOa</t>
  </si>
  <si>
    <t>Requisitos não funcionais "https://www.mdpi.com/1424-8220/18/4/1285"</t>
  </si>
  <si>
    <t>Criar apresentação</t>
  </si>
  <si>
    <t>https://uapt33090.sharepoint.com/:p:/s/OP_Agiwatwo/ESF8UwlCAAZCliEDQKw2b_4BRE2VvLS5cqIGizpOOj-4yQ?e=6c8iU0</t>
  </si>
  <si>
    <t>DS</t>
  </si>
  <si>
    <t>Integrar os cenários</t>
  </si>
  <si>
    <t>Integrar os requisitos</t>
  </si>
  <si>
    <t>Escala de 1 a 3 (1 temos de fazer)</t>
  </si>
  <si>
    <t>Architecture and technical specification</t>
  </si>
  <si>
    <t>MF + equipa (a definir)</t>
  </si>
  <si>
    <t>Incluir Sensor, Bed side unit e App</t>
  </si>
  <si>
    <t>Reuniões de discussão</t>
  </si>
  <si>
    <t>Criação de proposta do diagrama</t>
  </si>
  <si>
    <t>Escrita da descrição da arquitetura</t>
  </si>
  <si>
    <t>https://uapt33090.sharepoint.com/:w:/s/OP_Agiwatwo/Eb6iwXghPSdKg12370PTPOoB7i9LX-PpvsJYs3oACHBR-Q?e=6Clv8L</t>
  </si>
  <si>
    <t xml:space="preserve">Revisão </t>
  </si>
  <si>
    <t>Integração da versão revista no ppt</t>
  </si>
  <si>
    <t>Feedback</t>
  </si>
  <si>
    <t>Apresentação ao professor</t>
  </si>
  <si>
    <t>Exploração e aprendizagem</t>
  </si>
  <si>
    <t>Experimentar o sensor com a aplicação Metabase</t>
  </si>
  <si>
    <t>Tentar por o código da app(Metawear) a funcionar(correr,perceber o que demonstrar,criar gráfico com excel e ficheiro csv)</t>
  </si>
  <si>
    <t>T4</t>
  </si>
  <si>
    <t xml:space="preserve">Definir os gestos (significado atribuido ao gesto)
</t>
  </si>
  <si>
    <t>ppt para apresentar na reunião</t>
  </si>
  <si>
    <t>pronto a discutir no dia 5 de janeiro. Adicionar gesto</t>
  </si>
  <si>
    <t>Completar desenho da arquitetura (atualizar com o feedback local)</t>
  </si>
  <si>
    <t>DS,MF</t>
  </si>
  <si>
    <t>https://uapt33090.sharepoint.com/:i:/s/OP_Agiwatwo/EeT8utpB9JRIlTtC0D3OhNkBvNw8DCehV-Bk5gIKqAvmEw?e=szoJ2o</t>
  </si>
  <si>
    <t>Fazer relatório (integrar requisitos, arquitetura)</t>
  </si>
  <si>
    <t>https://www.overleaf.com/project/619ba764a1ac69a8c5e2b9e7</t>
  </si>
  <si>
    <t>Partilhar código Afonso para gerar gráficos a partir dos ficheiros CSV</t>
  </si>
  <si>
    <t>Smartwatch App</t>
  </si>
  <si>
    <t>Implementação Smartwatch (aplicação de recolha de dados)</t>
  </si>
  <si>
    <t>GA,HR</t>
  </si>
  <si>
    <t>Testar a parte de gravar em ficheiro(SmartWatch)</t>
  </si>
  <si>
    <t>Terminar a questão do nome do ficheiro no smartwatch(id+gesto-nºrepetição)</t>
  </si>
  <si>
    <t>Fazer script para criar gráficos diretamente a partir dos dados do gesto</t>
  </si>
  <si>
    <t>Resolver questão dos ficheiros gravados estarem vazios</t>
  </si>
  <si>
    <t>Resolver questão de não dar para fazer mais que uma recolha seguida</t>
  </si>
  <si>
    <t>Código recolha de gráficos (makeplot)</t>
  </si>
  <si>
    <t>Captar primeiros gestos com smartwatch</t>
  </si>
  <si>
    <t>Resolver problemas com coordenadas (gestos de teste)</t>
  </si>
  <si>
    <t>HR,GA</t>
  </si>
  <si>
    <t>antes recolha conjunta</t>
  </si>
  <si>
    <t>Mbient App</t>
  </si>
  <si>
    <t>Implementação sensor Mbient (aplicação telemóvel de recolha de dados)</t>
  </si>
  <si>
    <t>FS,TB</t>
  </si>
  <si>
    <t>Terminar a questão do nome do ficheiro(id+gesto-nºrepetição)</t>
  </si>
  <si>
    <t>Guardar dados do utilizador num txt à parte</t>
  </si>
  <si>
    <t>Adaptar scripts dos gráficos aos ficheiros csv do sensor Mbient</t>
  </si>
  <si>
    <t>Adicionar duração das recolhas na app</t>
  </si>
  <si>
    <t>Captar primeiros gestos com sensor Mbient</t>
  </si>
  <si>
    <t>Separar amostras do magnetómetro num csv à parte</t>
  </si>
  <si>
    <t>Mudar o formato do ficheiro dos dados pessoais para json</t>
  </si>
  <si>
    <t>Correção dos ranges do acelerómetro e giroscópio</t>
  </si>
  <si>
    <t>Recolhas</t>
  </si>
  <si>
    <t>Script para juntar os 6 gráficos dos sensores</t>
  </si>
  <si>
    <t>Recolhas conjuntas preliminares para sincronização</t>
  </si>
  <si>
    <t>GA,HR,TB,FS</t>
  </si>
  <si>
    <t>sala 006 ieeta</t>
  </si>
  <si>
    <t>Planeamento inicial da recolha (definir protocolo)</t>
  </si>
  <si>
    <t>documento de protocolo</t>
  </si>
  <si>
    <t>Validar protocolo</t>
  </si>
  <si>
    <t>Recolher dados (dataset para desenvolver o modelo de classificação) (recolha simultanea com o smartwatch)</t>
  </si>
  <si>
    <t>Treinar/avaliar um modelo - versão mbientLab</t>
  </si>
  <si>
    <t>a definir</t>
  </si>
  <si>
    <t>Raspberry</t>
  </si>
  <si>
    <t>Criação da Modalidade de gestos fake</t>
  </si>
  <si>
    <t>Usar como base o trabalho do Nuno Almeida no exemplo de modalidade para telemovel mais o trabalho da Ana em python(comunicações)</t>
  </si>
  <si>
    <t>Sistema fornecer informação dos gestos</t>
  </si>
  <si>
    <t>Sistema de comunicação completo</t>
  </si>
  <si>
    <t>Garantir que conseguimos correr interaction manager (no rasberrypy)</t>
  </si>
  <si>
    <t>backend node.js</t>
  </si>
  <si>
    <t>Usar a modalidade em si (aplicação)</t>
  </si>
  <si>
    <t>Replicar comunicação entre a BedSide Unit(raspberry) e o telemovel do cuidador(app)</t>
  </si>
  <si>
    <t xml:space="preserve"> </t>
  </si>
  <si>
    <t>Pensar na aplicação do cuidador</t>
  </si>
  <si>
    <t>Ter o sistema com o SmartWatch funcional (sem incluir app no telemovel)</t>
  </si>
  <si>
    <t>GA,HR,MF</t>
  </si>
  <si>
    <t>prints de ecra com essa informação</t>
  </si>
  <si>
    <t>Ter o sistema com o SmartWatch funcional (incluir app no telemovel)</t>
  </si>
  <si>
    <t>feedback no raspberry</t>
  </si>
  <si>
    <t>Testar sistema com SmartWatch</t>
  </si>
  <si>
    <t>Substituir o smartwatch pelo sensor</t>
  </si>
  <si>
    <t>mostrar sistema a ser usado com o sensor</t>
  </si>
  <si>
    <t>Ver possibilidades de sincronizar (usar a correlação)</t>
  </si>
  <si>
    <t>DS,FS,TB</t>
  </si>
  <si>
    <t>Analisar a correlação gesto a gesto</t>
  </si>
  <si>
    <t>Fazer e entregar ppt para ter feedback</t>
  </si>
  <si>
    <t>mid-term_presentation.pptx</t>
  </si>
  <si>
    <t>Isolar os gestos</t>
  </si>
  <si>
    <t>Começar a escrever relatório</t>
  </si>
  <si>
    <t>https://www.overleaf.com/8856197975zymwgsrqthdk</t>
  </si>
  <si>
    <t>Revisão do protocolo</t>
  </si>
  <si>
    <t>verificar se é preciso mudar alguma coisa tendo em conta as mudanças que fizemos ao método etc</t>
  </si>
  <si>
    <t>Fake modality</t>
  </si>
  <si>
    <t>Organizar ficheiros da recolha de 11/05 e submeter no git</t>
  </si>
  <si>
    <t>HR,GA,FS</t>
  </si>
  <si>
    <t>Relatório</t>
  </si>
  <si>
    <t>Atualizar esquema da arquitetura no relatório</t>
  </si>
  <si>
    <t>Escrever secção da Mbient App</t>
  </si>
  <si>
    <t>Escrever secção da sw App</t>
  </si>
  <si>
    <t>Escrever secção do protocolo</t>
  </si>
  <si>
    <t>MF</t>
  </si>
  <si>
    <t>Escrever secção do tratamento dos dados (sincronização, gráficos...)</t>
  </si>
  <si>
    <t>Escrever secção da recolha de 11/05 (mostrar setup)</t>
  </si>
  <si>
    <t>Escrever secção do conjunto de gestos (descrição, imagens)</t>
  </si>
  <si>
    <t>Escrever secção dos resultados obtidos com os métodos de recolha</t>
  </si>
  <si>
    <t>Adicionar feedback local no raspberry (luz ou barulho)</t>
  </si>
  <si>
    <t>HR, TB</t>
  </si>
  <si>
    <t>Treinar o modelo e classificar gestos do sensor</t>
  </si>
  <si>
    <t>GA, FS</t>
  </si>
  <si>
    <t>Criar estrutura da apresentação</t>
  </si>
  <si>
    <t>DS, MF</t>
  </si>
  <si>
    <t>Questão da pergunta e da resposta (Sistema de dialogo)</t>
  </si>
  <si>
    <t>Completar apresentação</t>
  </si>
  <si>
    <t>Poster para students@deti</t>
  </si>
  <si>
    <t>Finalizar relatório</t>
  </si>
  <si>
    <t>DS,FS</t>
  </si>
  <si>
    <t>Finalizar site</t>
  </si>
  <si>
    <t>TB</t>
  </si>
  <si>
    <t>Fazer vídeo demo</t>
  </si>
  <si>
    <t>Workpackages and Milestones</t>
  </si>
  <si>
    <t>Task Leader</t>
  </si>
  <si>
    <t>Duration (months)</t>
  </si>
  <si>
    <t>Start</t>
  </si>
  <si>
    <t>End</t>
  </si>
  <si>
    <t>Fev</t>
  </si>
  <si>
    <t>Mar</t>
  </si>
  <si>
    <t>Abr</t>
  </si>
  <si>
    <t>Mai</t>
  </si>
  <si>
    <t>Jun</t>
  </si>
  <si>
    <t>T1 - Planning</t>
  </si>
  <si>
    <t>BL</t>
  </si>
  <si>
    <t>Objectives definition</t>
  </si>
  <si>
    <t>X</t>
  </si>
  <si>
    <t>Workplan</t>
  </si>
  <si>
    <t>Prepare ppt + presentation</t>
  </si>
  <si>
    <t>Research related work</t>
  </si>
  <si>
    <t>Site / report</t>
  </si>
  <si>
    <t>T2- Target scenarios and requirements</t>
  </si>
  <si>
    <t>LM</t>
  </si>
  <si>
    <t>T3- Architecture and technical specification</t>
  </si>
  <si>
    <t>Initial version</t>
  </si>
  <si>
    <t>Revised version</t>
  </si>
  <si>
    <t>T4 - Prototyping of a basic assistant</t>
  </si>
  <si>
    <t>TBD</t>
  </si>
  <si>
    <t>T5- Evolution of system and modules</t>
  </si>
  <si>
    <t>CS</t>
  </si>
  <si>
    <t>T6- Demonstrators</t>
  </si>
  <si>
    <t>MD</t>
  </si>
  <si>
    <t>T7- Dissemination &amp; project presentations</t>
  </si>
  <si>
    <t>T8- Management &amp; coordination</t>
  </si>
  <si>
    <t>PECI - Milestones</t>
  </si>
  <si>
    <t>M1: lifecycle objectives and work plan</t>
  </si>
  <si>
    <t>M2: requirements &amp; architecture</t>
  </si>
  <si>
    <t>M3: mid-term prototype</t>
  </si>
  <si>
    <t>M4: v1.0 completed + Report + Presentation</t>
  </si>
  <si>
    <t>Final presentation</t>
  </si>
  <si>
    <t>students@DETI</t>
  </si>
  <si>
    <t>??</t>
  </si>
  <si>
    <t>Staff</t>
  </si>
  <si>
    <t>Diogo Silva</t>
  </si>
  <si>
    <t>Carlos Sena</t>
  </si>
  <si>
    <t>Pedro Coelho</t>
  </si>
  <si>
    <t>Luis Martins</t>
  </si>
  <si>
    <t>Bernardo Leandro</t>
  </si>
  <si>
    <t>Manuel Diaz</t>
  </si>
  <si>
    <t>n/a</t>
  </si>
  <si>
    <t>Pesquisa de papers</t>
  </si>
  <si>
    <t>PDF (integrados)</t>
  </si>
  <si>
    <t>Papers(0-4)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</si>
</sst>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mm"/>
    <numFmt numFmtId="166" formatCode="[$-409]d\-mmm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B0F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3" fillId="0" borderId="0" xfId="0" applyFont="1"/>
    <xf numFmtId="16" fontId="0" fillId="2" borderId="0" xfId="0" applyNumberFormat="1" applyFill="1"/>
    <xf numFmtId="0" fontId="5" fillId="0" borderId="0" xfId="0" applyFont="1" applyAlignment="1">
      <alignment wrapText="1"/>
    </xf>
    <xf numFmtId="0" fontId="5" fillId="0" borderId="0" xfId="0" applyFont="1"/>
    <xf numFmtId="0" fontId="0" fillId="4" borderId="0" xfId="0" applyFill="1"/>
    <xf numFmtId="0" fontId="0" fillId="0" borderId="0" xfId="0" applyAlignment="1">
      <alignment vertical="top" wrapText="1"/>
    </xf>
    <xf numFmtId="16" fontId="0" fillId="0" borderId="0" xfId="0" applyNumberFormat="1" applyAlignment="1">
      <alignment vertical="top" wrapText="1"/>
    </xf>
    <xf numFmtId="0" fontId="0" fillId="3" borderId="2" xfId="0" applyFill="1" applyBorder="1"/>
    <xf numFmtId="0" fontId="0" fillId="3" borderId="3" xfId="0" applyFill="1" applyBorder="1" applyAlignment="1">
      <alignment vertical="top" wrapText="1"/>
    </xf>
    <xf numFmtId="0" fontId="0" fillId="3" borderId="1" xfId="0" applyFill="1" applyBorder="1"/>
    <xf numFmtId="0" fontId="0" fillId="3" borderId="1" xfId="0" applyFill="1" applyBorder="1" applyAlignment="1">
      <alignment vertical="top" wrapText="1"/>
    </xf>
    <xf numFmtId="1" fontId="0" fillId="2" borderId="0" xfId="0" applyNumberFormat="1" applyFill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 applyAlignment="1">
      <alignment horizontal="right"/>
    </xf>
    <xf numFmtId="0" fontId="4" fillId="0" borderId="0" xfId="1"/>
    <xf numFmtId="0" fontId="0" fillId="5" borderId="4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3" xfId="0" applyFill="1" applyBorder="1"/>
    <xf numFmtId="14" fontId="0" fillId="0" borderId="0" xfId="0" applyNumberFormat="1"/>
    <xf numFmtId="0" fontId="5" fillId="4" borderId="0" xfId="0" applyFont="1" applyFill="1"/>
    <xf numFmtId="0" fontId="0" fillId="8" borderId="0" xfId="0" applyFill="1"/>
    <xf numFmtId="0" fontId="0" fillId="7" borderId="8" xfId="0" applyFill="1" applyBorder="1"/>
    <xf numFmtId="0" fontId="5" fillId="7" borderId="8" xfId="0" applyFont="1" applyFill="1" applyBorder="1"/>
    <xf numFmtId="166" fontId="3" fillId="0" borderId="0" xfId="0" applyNumberFormat="1" applyFont="1"/>
    <xf numFmtId="0" fontId="0" fillId="9" borderId="3" xfId="0" applyFill="1" applyBorder="1"/>
    <xf numFmtId="0" fontId="0" fillId="9" borderId="1" xfId="0" applyFill="1" applyBorder="1"/>
    <xf numFmtId="0" fontId="0" fillId="0" borderId="10" xfId="0" applyBorder="1"/>
    <xf numFmtId="0" fontId="0" fillId="9" borderId="11" xfId="0" applyFill="1" applyBorder="1"/>
    <xf numFmtId="0" fontId="0" fillId="0" borderId="8" xfId="0" applyBorder="1"/>
    <xf numFmtId="0" fontId="6" fillId="0" borderId="0" xfId="0" applyFont="1"/>
    <xf numFmtId="164" fontId="6" fillId="0" borderId="0" xfId="0" applyNumberFormat="1" applyFont="1"/>
    <xf numFmtId="16" fontId="1" fillId="0" borderId="0" xfId="0" applyNumberFormat="1" applyFont="1"/>
    <xf numFmtId="0" fontId="1" fillId="2" borderId="0" xfId="0" applyFont="1" applyFill="1"/>
    <xf numFmtId="16" fontId="1" fillId="2" borderId="0" xfId="0" applyNumberFormat="1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2" fontId="0" fillId="0" borderId="0" xfId="0" applyNumberFormat="1" applyAlignment="1">
      <alignment horizontal="center" wrapText="1"/>
    </xf>
    <xf numFmtId="2" fontId="1" fillId="10" borderId="0" xfId="0" applyNumberFormat="1" applyFont="1" applyFill="1" applyAlignment="1">
      <alignment horizontal="center" wrapText="1"/>
    </xf>
    <xf numFmtId="16" fontId="1" fillId="10" borderId="0" xfId="0" applyNumberFormat="1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165" fontId="1" fillId="11" borderId="0" xfId="0" applyNumberFormat="1" applyFont="1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16" fontId="0" fillId="11" borderId="0" xfId="0" applyNumberFormat="1" applyFill="1" applyAlignment="1">
      <alignment horizontal="center"/>
    </xf>
    <xf numFmtId="16" fontId="1" fillId="10" borderId="12" xfId="0" applyNumberFormat="1" applyFont="1" applyFill="1" applyBorder="1" applyAlignment="1">
      <alignment horizontal="center"/>
    </xf>
    <xf numFmtId="2" fontId="1" fillId="10" borderId="12" xfId="0" applyNumberFormat="1" applyFont="1" applyFill="1" applyBorder="1" applyAlignment="1">
      <alignment horizontal="center" wrapText="1"/>
    </xf>
    <xf numFmtId="2" fontId="1" fillId="10" borderId="13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wrapText="1"/>
    </xf>
    <xf numFmtId="0" fontId="11" fillId="11" borderId="0" xfId="0" applyFont="1" applyFill="1" applyAlignment="1">
      <alignment horizontal="center" wrapText="1"/>
    </xf>
    <xf numFmtId="0" fontId="1" fillId="11" borderId="0" xfId="0" applyFont="1" applyFill="1" applyAlignment="1">
      <alignment horizontal="center" wrapText="1"/>
    </xf>
    <xf numFmtId="14" fontId="1" fillId="11" borderId="0" xfId="0" applyNumberFormat="1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0" fillId="0" borderId="9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11" borderId="0" xfId="0" applyFill="1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11" borderId="0" xfId="0" applyFont="1" applyFill="1" applyAlignment="1">
      <alignment horizontal="center"/>
    </xf>
    <xf numFmtId="0" fontId="1" fillId="10" borderId="12" xfId="0" applyFont="1" applyFill="1" applyBorder="1" applyAlignment="1">
      <alignment horizontal="left"/>
    </xf>
    <xf numFmtId="0" fontId="1" fillId="11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0" fillId="0" borderId="0" xfId="0" applyAlignment="1"/>
  </cellXfs>
  <cellStyles count="2">
    <cellStyle name="Hiperligação" xfId="1" builtinId="8"/>
    <cellStyle name="Normal" xfId="0" builtinId="0"/>
  </cellStyles>
  <dxfs count="1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:w:/s/OP_Agiwatwo/Eb6iwXghPSdKg12370PTPOoB7i9LX-PpvsJYs3oACHBR-Q?e=6Clv8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researchgate.net/publication/221222470_Persona-Scenario-Goal_Methodology_for_User-Centered_Requirements_Engineering" TargetMode="External"/><Relationship Id="rId7" Type="http://schemas.openxmlformats.org/officeDocument/2006/relationships/hyperlink" Target="../../../../../:p:/s/OP_Agiwatwo/ESF8UwlCAAZCliEDQKw2b_4BRE2VvLS5cqIGizpOOj-4yQ?e=6c8iU0" TargetMode="External"/><Relationship Id="rId12" Type="http://schemas.openxmlformats.org/officeDocument/2006/relationships/hyperlink" Target="https://www.overleaf.com/8856197975zymwgsrqthdk" TargetMode="External"/><Relationship Id="rId2" Type="http://schemas.openxmlformats.org/officeDocument/2006/relationships/hyperlink" Target="https://www.overleaf.com/2455881294zhknkvqsbkbs" TargetMode="External"/><Relationship Id="rId1" Type="http://schemas.openxmlformats.org/officeDocument/2006/relationships/hyperlink" Target="https://sites.google.com/view/agiwatwo" TargetMode="External"/><Relationship Id="rId6" Type="http://schemas.openxmlformats.org/officeDocument/2006/relationships/hyperlink" Target="https://github.com/mbientlab" TargetMode="External"/><Relationship Id="rId11" Type="http://schemas.openxmlformats.org/officeDocument/2006/relationships/hyperlink" Target="../../../../../:p:/s/OP_Agiwatwo/EVCg-g8191VJi_cSciQK21oB6t6MU0mE1IAIGIExllwfKQ?e=ZKeEhJ" TargetMode="External"/><Relationship Id="rId5" Type="http://schemas.openxmlformats.org/officeDocument/2006/relationships/hyperlink" Target="https://www.mdpi.com/1424-8220/18/4/1285" TargetMode="External"/><Relationship Id="rId10" Type="http://schemas.openxmlformats.org/officeDocument/2006/relationships/hyperlink" Target="https://www.overleaf.com/project/619ba764a1ac69a8c5e2b9e7" TargetMode="External"/><Relationship Id="rId4" Type="http://schemas.openxmlformats.org/officeDocument/2006/relationships/hyperlink" Target="../../../../../:b:/s/OP_Agiwatwo/EZRrBJeFbXNHo_wjHpSEd2cBqOKM1DLTeta_KIY0aUMhjA?e=da4LOa" TargetMode="External"/><Relationship Id="rId9" Type="http://schemas.openxmlformats.org/officeDocument/2006/relationships/hyperlink" Target="../../../../../:i:/s/OP_Agiwatwo/EeT8utpB9JRIlTtC0D3OhNkBvNw8DCehV-Bk5gIKqAvmEw?e=szoJ2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:w:/s/OP_Agiwatwo/Eb6iwXghPSdKg12370PTPOoB7i9LX-PpvsJYs3oACHBR-Q?e=6Clv8L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www.researchgate.net/publication/221222470_Persona-Scenario-Goal_Methodology_for_User-Centered_Requirements_Engineering" TargetMode="External"/><Relationship Id="rId7" Type="http://schemas.openxmlformats.org/officeDocument/2006/relationships/hyperlink" Target="../../../../../:p:/s/OP_Agiwatwo/ESF8UwlCAAZCliEDQKw2b_4BRE2VvLS5cqIGizpOOj-4yQ?e=6c8iU0" TargetMode="External"/><Relationship Id="rId12" Type="http://schemas.openxmlformats.org/officeDocument/2006/relationships/hyperlink" Target="https://www.overleaf.com/8856197975zymwgsrqthdk" TargetMode="External"/><Relationship Id="rId2" Type="http://schemas.openxmlformats.org/officeDocument/2006/relationships/hyperlink" Target="https://www.overleaf.com/2455881294zhknkvqsbkbs" TargetMode="External"/><Relationship Id="rId1" Type="http://schemas.openxmlformats.org/officeDocument/2006/relationships/hyperlink" Target="https://sites.google.com/view/agiwatwo" TargetMode="External"/><Relationship Id="rId6" Type="http://schemas.openxmlformats.org/officeDocument/2006/relationships/hyperlink" Target="https://github.com/mbientlab" TargetMode="External"/><Relationship Id="rId11" Type="http://schemas.openxmlformats.org/officeDocument/2006/relationships/hyperlink" Target="../../../../../:p:/s/OP_Agiwatwo/EVCg-g8191VJi_cSciQK21oB6t6MU0mE1IAIGIExllwfKQ?e=ZKeEhJ" TargetMode="External"/><Relationship Id="rId5" Type="http://schemas.openxmlformats.org/officeDocument/2006/relationships/hyperlink" Target="https://www.mdpi.com/1424-8220/18/4/1285" TargetMode="External"/><Relationship Id="rId10" Type="http://schemas.openxmlformats.org/officeDocument/2006/relationships/hyperlink" Target="https://www.overleaf.com/project/619ba764a1ac69a8c5e2b9e7" TargetMode="External"/><Relationship Id="rId4" Type="http://schemas.openxmlformats.org/officeDocument/2006/relationships/hyperlink" Target="../../../../../:b:/s/OP_Agiwatwo/EZRrBJeFbXNHo_wjHpSEd2cBqOKM1DLTeta_KIY0aUMhjA?e=da4LOa" TargetMode="External"/><Relationship Id="rId9" Type="http://schemas.openxmlformats.org/officeDocument/2006/relationships/hyperlink" Target="../../../../../:i:/s/OP_Agiwatwo/EeT8utpB9JRIlTtC0D3OhNkBvNw8DCehV-Bk5gIKqAvmEw?e=szoJ2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BEB8-95D6-4AA9-AA2C-527220D8C734}">
  <dimension ref="A1:M235"/>
  <sheetViews>
    <sheetView zoomScale="115" zoomScaleNormal="115" workbookViewId="0">
      <pane ySplit="1" topLeftCell="A75" activePane="bottomLeft" state="frozen"/>
      <selection pane="bottomLeft" activeCell="H87" sqref="H87"/>
      <selection activeCell="C1" sqref="C1"/>
    </sheetView>
  </sheetViews>
  <sheetFormatPr defaultColWidth="8.85546875" defaultRowHeight="15" customHeight="1"/>
  <cols>
    <col min="1" max="1" width="4.85546875" customWidth="1"/>
    <col min="2" max="2" width="53.85546875" customWidth="1"/>
    <col min="3" max="3" width="19.42578125" customWidth="1"/>
    <col min="4" max="4" width="11.42578125" customWidth="1"/>
    <col min="5" max="5" width="17.28515625" customWidth="1"/>
    <col min="6" max="6" width="9.42578125" customWidth="1"/>
    <col min="8" max="8" width="11.28515625" customWidth="1"/>
    <col min="9" max="9" width="39.140625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</row>
    <row r="2" spans="1:9">
      <c r="A2" s="3" t="s">
        <v>9</v>
      </c>
      <c r="B2" s="3"/>
      <c r="C2" s="3"/>
      <c r="D2" s="3"/>
      <c r="E2" s="3"/>
      <c r="F2" s="3"/>
      <c r="G2" s="3"/>
      <c r="H2" s="3"/>
    </row>
    <row r="3" spans="1:9">
      <c r="A3" s="3"/>
      <c r="B3" s="3"/>
      <c r="C3" s="3"/>
      <c r="D3" s="3"/>
      <c r="E3" s="3"/>
      <c r="F3" s="3"/>
      <c r="G3" s="3"/>
      <c r="H3" s="3"/>
    </row>
    <row r="4" spans="1:9">
      <c r="A4" s="3"/>
      <c r="B4" s="3"/>
      <c r="C4" s="3"/>
      <c r="D4" s="3"/>
      <c r="E4" s="3"/>
      <c r="F4" s="3"/>
      <c r="G4" s="3"/>
      <c r="H4" s="3"/>
    </row>
    <row r="5" spans="1:9">
      <c r="A5" s="3" t="s">
        <v>9</v>
      </c>
      <c r="B5" s="3" t="s">
        <v>10</v>
      </c>
      <c r="C5" s="3" t="s">
        <v>11</v>
      </c>
      <c r="D5" s="39">
        <v>44841</v>
      </c>
      <c r="E5" s="3"/>
      <c r="F5" s="3">
        <v>100</v>
      </c>
      <c r="G5" s="3" t="s">
        <v>12</v>
      </c>
      <c r="H5" s="39">
        <v>44840</v>
      </c>
    </row>
    <row r="6" spans="1:9">
      <c r="A6" s="3" t="s">
        <v>9</v>
      </c>
      <c r="B6" s="3" t="s">
        <v>13</v>
      </c>
      <c r="C6" s="3" t="s">
        <v>14</v>
      </c>
      <c r="D6" s="39">
        <v>44846</v>
      </c>
      <c r="E6" s="3"/>
      <c r="F6" s="3">
        <v>100</v>
      </c>
      <c r="G6" s="3" t="s">
        <v>12</v>
      </c>
      <c r="H6" s="39">
        <v>44840</v>
      </c>
    </row>
    <row r="7" spans="1:9">
      <c r="A7" s="3" t="s">
        <v>9</v>
      </c>
      <c r="B7" s="3" t="s">
        <v>15</v>
      </c>
      <c r="C7" s="3" t="s">
        <v>16</v>
      </c>
      <c r="D7" s="39">
        <v>44846</v>
      </c>
      <c r="E7" s="3" t="s">
        <v>17</v>
      </c>
      <c r="F7" s="3">
        <v>100</v>
      </c>
      <c r="G7" s="3" t="s">
        <v>12</v>
      </c>
      <c r="H7" s="39">
        <v>44840</v>
      </c>
    </row>
    <row r="8" spans="1:9">
      <c r="A8" s="3" t="s">
        <v>9</v>
      </c>
      <c r="B8" s="40" t="s">
        <v>18</v>
      </c>
      <c r="C8" s="3" t="s">
        <v>14</v>
      </c>
      <c r="D8" s="39">
        <v>44846</v>
      </c>
      <c r="E8" s="3" t="s">
        <v>19</v>
      </c>
      <c r="F8" s="3">
        <v>100</v>
      </c>
      <c r="G8" s="3" t="s">
        <v>12</v>
      </c>
      <c r="H8" s="39"/>
      <c r="I8" t="s">
        <v>20</v>
      </c>
    </row>
    <row r="9" spans="1:9">
      <c r="A9" s="3" t="s">
        <v>9</v>
      </c>
      <c r="B9" s="3" t="s">
        <v>21</v>
      </c>
      <c r="C9" s="3" t="s">
        <v>16</v>
      </c>
      <c r="D9" s="39">
        <v>44851</v>
      </c>
      <c r="E9" s="3"/>
      <c r="F9" s="3">
        <v>100</v>
      </c>
      <c r="G9" s="3" t="s">
        <v>12</v>
      </c>
      <c r="H9" s="39" t="s">
        <v>22</v>
      </c>
    </row>
    <row r="10" spans="1:9">
      <c r="A10" s="3" t="s">
        <v>9</v>
      </c>
      <c r="B10" s="3" t="s">
        <v>23</v>
      </c>
      <c r="C10" s="3" t="s">
        <v>24</v>
      </c>
      <c r="D10" s="39">
        <v>44840</v>
      </c>
      <c r="E10" s="3" t="s">
        <v>25</v>
      </c>
      <c r="F10" s="3">
        <v>100</v>
      </c>
      <c r="G10" s="3" t="s">
        <v>12</v>
      </c>
      <c r="H10" s="39" t="s">
        <v>22</v>
      </c>
      <c r="I10" t="s">
        <v>26</v>
      </c>
    </row>
    <row r="11" spans="1:9">
      <c r="A11" s="3" t="s">
        <v>9</v>
      </c>
      <c r="B11" s="3" t="s">
        <v>27</v>
      </c>
      <c r="C11" s="3" t="s">
        <v>14</v>
      </c>
      <c r="D11" s="39">
        <v>44846</v>
      </c>
      <c r="E11" s="3"/>
      <c r="F11" s="3">
        <v>100</v>
      </c>
      <c r="G11" s="3"/>
      <c r="H11" s="39"/>
    </row>
    <row r="12" spans="1:9">
      <c r="A12" s="3"/>
      <c r="B12" s="3" t="s">
        <v>28</v>
      </c>
      <c r="C12" s="3" t="s">
        <v>14</v>
      </c>
      <c r="D12" s="39">
        <v>44945</v>
      </c>
      <c r="E12" s="3"/>
      <c r="F12" s="3">
        <v>40</v>
      </c>
      <c r="G12" s="3" t="s">
        <v>12</v>
      </c>
      <c r="H12" s="39">
        <v>44846</v>
      </c>
    </row>
    <row r="13" spans="1:9">
      <c r="A13" s="3" t="s">
        <v>9</v>
      </c>
      <c r="B13" s="3" t="s">
        <v>29</v>
      </c>
      <c r="C13" s="3" t="s">
        <v>14</v>
      </c>
      <c r="D13" s="39">
        <v>44846</v>
      </c>
      <c r="E13" s="3"/>
      <c r="F13" s="3">
        <v>100</v>
      </c>
      <c r="G13" s="3"/>
      <c r="H13" s="39"/>
    </row>
    <row r="14" spans="1:9">
      <c r="A14" s="3" t="s">
        <v>30</v>
      </c>
      <c r="B14" s="3" t="s">
        <v>31</v>
      </c>
      <c r="C14" s="3" t="s">
        <v>14</v>
      </c>
      <c r="D14" s="39">
        <v>44843</v>
      </c>
      <c r="E14" s="3"/>
      <c r="F14" s="3">
        <v>100</v>
      </c>
      <c r="G14" s="3"/>
      <c r="H14" s="39"/>
    </row>
    <row r="15" spans="1:9">
      <c r="A15" s="3" t="s">
        <v>30</v>
      </c>
      <c r="B15" s="3" t="s">
        <v>32</v>
      </c>
      <c r="C15" s="3" t="s">
        <v>14</v>
      </c>
      <c r="D15" s="39">
        <v>44846</v>
      </c>
      <c r="E15" s="3" t="s">
        <v>33</v>
      </c>
      <c r="F15" s="3">
        <v>100</v>
      </c>
      <c r="G15" s="3" t="s">
        <v>12</v>
      </c>
      <c r="H15" s="39">
        <v>44840</v>
      </c>
      <c r="I15" t="s">
        <v>34</v>
      </c>
    </row>
    <row r="16" spans="1:9">
      <c r="A16" s="3" t="s">
        <v>30</v>
      </c>
      <c r="B16" s="3" t="s">
        <v>35</v>
      </c>
      <c r="C16" s="3" t="s">
        <v>14</v>
      </c>
      <c r="D16" s="39">
        <v>44844</v>
      </c>
      <c r="E16" s="3"/>
      <c r="F16" s="3">
        <v>100</v>
      </c>
      <c r="G16" s="3" t="s">
        <v>16</v>
      </c>
      <c r="H16" s="39">
        <v>44842</v>
      </c>
    </row>
    <row r="17" spans="1:9">
      <c r="A17" s="3" t="s">
        <v>30</v>
      </c>
      <c r="B17" s="3" t="s">
        <v>36</v>
      </c>
      <c r="C17" s="3" t="s">
        <v>14</v>
      </c>
      <c r="D17" s="39">
        <v>44848</v>
      </c>
      <c r="E17" s="3" t="s">
        <v>37</v>
      </c>
      <c r="F17" s="3">
        <v>100</v>
      </c>
      <c r="G17" s="3"/>
      <c r="H17" s="39"/>
      <c r="I17" t="s">
        <v>38</v>
      </c>
    </row>
    <row r="18" spans="1:9">
      <c r="A18" s="3" t="s">
        <v>30</v>
      </c>
      <c r="B18" s="3" t="s">
        <v>39</v>
      </c>
      <c r="C18" s="3" t="s">
        <v>14</v>
      </c>
      <c r="D18" s="39">
        <v>44853</v>
      </c>
      <c r="E18" s="3"/>
      <c r="F18" s="3">
        <v>100</v>
      </c>
      <c r="G18" s="3" t="s">
        <v>12</v>
      </c>
      <c r="H18" s="39"/>
    </row>
    <row r="19" spans="1:9">
      <c r="A19" s="3"/>
      <c r="B19" s="3"/>
      <c r="C19" s="3"/>
      <c r="D19" s="39"/>
      <c r="E19" s="3"/>
      <c r="F19" s="3"/>
      <c r="G19" s="3"/>
      <c r="H19" s="39"/>
    </row>
    <row r="20" spans="1:9">
      <c r="A20" s="3" t="s">
        <v>30</v>
      </c>
      <c r="B20" s="3" t="s">
        <v>40</v>
      </c>
      <c r="C20" s="3" t="s">
        <v>16</v>
      </c>
      <c r="D20" s="41">
        <v>44846</v>
      </c>
      <c r="E20" s="3" t="s">
        <v>41</v>
      </c>
      <c r="F20" s="3">
        <v>100</v>
      </c>
      <c r="G20" s="3"/>
      <c r="H20" s="39">
        <v>44844</v>
      </c>
    </row>
    <row r="21" spans="1:9">
      <c r="A21" s="3"/>
      <c r="B21" s="3" t="s">
        <v>42</v>
      </c>
      <c r="C21" s="3" t="s">
        <v>14</v>
      </c>
      <c r="D21" s="39">
        <v>44852</v>
      </c>
      <c r="E21" s="3"/>
      <c r="F21" s="3"/>
      <c r="G21" s="3"/>
      <c r="H21" s="39"/>
    </row>
    <row r="22" spans="1:9">
      <c r="A22" s="3" t="s">
        <v>30</v>
      </c>
      <c r="B22" s="3" t="s">
        <v>43</v>
      </c>
      <c r="C22" s="3" t="s">
        <v>14</v>
      </c>
      <c r="D22" s="39">
        <v>44854</v>
      </c>
      <c r="E22" s="3" t="s">
        <v>41</v>
      </c>
      <c r="F22" s="3">
        <v>100</v>
      </c>
      <c r="G22" s="3" t="s">
        <v>44</v>
      </c>
      <c r="H22" s="39">
        <v>44854</v>
      </c>
      <c r="I22" t="s">
        <v>45</v>
      </c>
    </row>
    <row r="23" spans="1:9">
      <c r="A23" s="3" t="s">
        <v>30</v>
      </c>
      <c r="B23" s="3" t="s">
        <v>46</v>
      </c>
      <c r="C23" s="3" t="s">
        <v>14</v>
      </c>
      <c r="D23" s="39">
        <v>44861</v>
      </c>
      <c r="E23" s="3" t="s">
        <v>37</v>
      </c>
      <c r="F23" s="3">
        <v>100</v>
      </c>
      <c r="G23" s="3" t="s">
        <v>44</v>
      </c>
      <c r="H23" s="39">
        <v>44854</v>
      </c>
    </row>
    <row r="24" spans="1:9">
      <c r="A24" s="3" t="s">
        <v>30</v>
      </c>
      <c r="B24" s="3" t="s">
        <v>47</v>
      </c>
      <c r="C24" s="3" t="s">
        <v>14</v>
      </c>
      <c r="D24" s="39">
        <v>44861</v>
      </c>
      <c r="E24" s="3" t="s">
        <v>37</v>
      </c>
      <c r="F24" s="3">
        <v>100</v>
      </c>
      <c r="G24" s="3" t="s">
        <v>44</v>
      </c>
      <c r="H24" s="39">
        <v>44854</v>
      </c>
    </row>
    <row r="25" spans="1:9">
      <c r="A25" s="3"/>
      <c r="B25" s="3" t="s">
        <v>48</v>
      </c>
      <c r="C25" s="3" t="s">
        <v>14</v>
      </c>
      <c r="D25" s="39">
        <v>44862</v>
      </c>
      <c r="E25" s="3" t="s">
        <v>41</v>
      </c>
      <c r="F25" s="3">
        <v>100</v>
      </c>
      <c r="G25" s="3"/>
      <c r="H25" s="39"/>
    </row>
    <row r="26" spans="1:9">
      <c r="A26" s="3" t="s">
        <v>30</v>
      </c>
      <c r="B26" s="3" t="s">
        <v>49</v>
      </c>
      <c r="C26" s="3" t="s">
        <v>50</v>
      </c>
      <c r="D26" s="39">
        <v>44868</v>
      </c>
      <c r="F26" s="3">
        <v>100</v>
      </c>
      <c r="G26" s="3" t="s">
        <v>50</v>
      </c>
      <c r="H26" s="39">
        <v>44861</v>
      </c>
      <c r="I26" t="s">
        <v>51</v>
      </c>
    </row>
    <row r="27" spans="1:9" ht="14.45" customHeight="1">
      <c r="A27" s="3" t="s">
        <v>52</v>
      </c>
      <c r="B27" s="3" t="s">
        <v>53</v>
      </c>
      <c r="C27" s="3" t="s">
        <v>54</v>
      </c>
      <c r="D27" s="39">
        <v>44873</v>
      </c>
      <c r="F27" s="3">
        <v>100</v>
      </c>
      <c r="G27" s="3" t="s">
        <v>50</v>
      </c>
      <c r="H27" s="39">
        <v>44861</v>
      </c>
      <c r="I27" t="s">
        <v>51</v>
      </c>
    </row>
    <row r="28" spans="1:9" ht="14.45" customHeight="1">
      <c r="A28" s="3" t="s">
        <v>55</v>
      </c>
      <c r="B28" s="3" t="s">
        <v>56</v>
      </c>
      <c r="C28" s="3" t="s">
        <v>44</v>
      </c>
      <c r="D28" s="39">
        <v>44868</v>
      </c>
      <c r="F28" s="3">
        <v>100</v>
      </c>
      <c r="G28" s="3" t="s">
        <v>50</v>
      </c>
      <c r="H28" s="39">
        <v>44861</v>
      </c>
      <c r="I28" t="s">
        <v>51</v>
      </c>
    </row>
    <row r="29" spans="1:9" ht="14.45" customHeight="1">
      <c r="A29" s="3" t="s">
        <v>55</v>
      </c>
      <c r="B29" s="3" t="s">
        <v>57</v>
      </c>
      <c r="C29" s="3" t="s">
        <v>14</v>
      </c>
      <c r="D29" s="39">
        <v>44882</v>
      </c>
      <c r="F29" s="3">
        <v>90</v>
      </c>
      <c r="G29" s="3" t="s">
        <v>50</v>
      </c>
      <c r="H29" s="39">
        <v>44861</v>
      </c>
      <c r="I29" t="s">
        <v>51</v>
      </c>
    </row>
    <row r="30" spans="1:9" ht="14.45" customHeight="1">
      <c r="A30" s="42" t="s">
        <v>55</v>
      </c>
      <c r="B30" s="3" t="s">
        <v>58</v>
      </c>
      <c r="C30" s="3" t="s">
        <v>14</v>
      </c>
      <c r="D30" s="39">
        <v>44882</v>
      </c>
      <c r="F30" s="3">
        <v>90</v>
      </c>
      <c r="G30" s="3" t="s">
        <v>44</v>
      </c>
      <c r="H30" s="39">
        <v>44868</v>
      </c>
    </row>
    <row r="31" spans="1:9" ht="14.45" customHeight="1">
      <c r="A31" s="3"/>
      <c r="B31" s="3"/>
      <c r="C31" s="3"/>
      <c r="D31" s="39"/>
      <c r="F31" s="3"/>
      <c r="G31" s="3"/>
      <c r="H31" s="39"/>
    </row>
    <row r="32" spans="1:9" ht="14.45" customHeight="1">
      <c r="A32" s="3" t="s">
        <v>30</v>
      </c>
      <c r="B32" s="3" t="s">
        <v>59</v>
      </c>
      <c r="C32" s="3" t="s">
        <v>60</v>
      </c>
      <c r="D32" s="39">
        <v>44883</v>
      </c>
      <c r="F32" s="3">
        <v>100</v>
      </c>
      <c r="G32" s="3" t="s">
        <v>50</v>
      </c>
      <c r="H32" s="39">
        <v>44868</v>
      </c>
      <c r="I32" t="s">
        <v>61</v>
      </c>
    </row>
    <row r="33" spans="1:9" ht="14.45" customHeight="1">
      <c r="A33" s="3" t="s">
        <v>52</v>
      </c>
      <c r="B33" s="3" t="s">
        <v>62</v>
      </c>
      <c r="C33" s="3" t="s">
        <v>54</v>
      </c>
      <c r="D33" s="39">
        <v>44882</v>
      </c>
      <c r="F33" s="3">
        <v>100</v>
      </c>
      <c r="G33" s="3" t="s">
        <v>50</v>
      </c>
      <c r="H33" s="39">
        <v>44868</v>
      </c>
      <c r="I33" t="s">
        <v>61</v>
      </c>
    </row>
    <row r="34" spans="1:9" ht="14.45" customHeight="1">
      <c r="A34" s="3" t="s">
        <v>55</v>
      </c>
      <c r="B34" s="3" t="s">
        <v>56</v>
      </c>
      <c r="C34" s="3" t="s">
        <v>44</v>
      </c>
      <c r="D34" s="39">
        <v>44868</v>
      </c>
      <c r="F34" s="3">
        <v>100</v>
      </c>
      <c r="G34" s="3" t="s">
        <v>50</v>
      </c>
      <c r="H34" s="39">
        <v>44868</v>
      </c>
      <c r="I34" t="s">
        <v>61</v>
      </c>
    </row>
    <row r="35" spans="1:9" ht="14.45" customHeight="1">
      <c r="A35" s="3" t="s">
        <v>55</v>
      </c>
      <c r="B35" s="3" t="s">
        <v>63</v>
      </c>
      <c r="C35" s="3" t="s">
        <v>60</v>
      </c>
      <c r="D35" s="39">
        <v>44870</v>
      </c>
      <c r="F35" s="3">
        <v>100</v>
      </c>
      <c r="G35" s="3" t="s">
        <v>50</v>
      </c>
      <c r="H35" s="39">
        <v>44868</v>
      </c>
      <c r="I35" t="s">
        <v>61</v>
      </c>
    </row>
    <row r="36" spans="1:9" ht="14.45" customHeight="1">
      <c r="A36" s="3" t="s">
        <v>55</v>
      </c>
      <c r="B36" s="3" t="s">
        <v>64</v>
      </c>
      <c r="C36" s="3" t="s">
        <v>60</v>
      </c>
      <c r="D36" s="39">
        <v>44882</v>
      </c>
      <c r="F36" s="3">
        <v>90</v>
      </c>
      <c r="G36" s="3" t="s">
        <v>16</v>
      </c>
      <c r="H36" s="39">
        <v>40857</v>
      </c>
    </row>
    <row r="37" spans="1:9" ht="14.45" customHeight="1">
      <c r="A37" s="3"/>
      <c r="B37" s="3"/>
      <c r="C37" s="3"/>
      <c r="D37" s="39"/>
      <c r="F37" s="3"/>
      <c r="G37" s="3"/>
      <c r="H37" s="39"/>
    </row>
    <row r="38" spans="1:9" ht="14.45" customHeight="1">
      <c r="A38" s="3" t="s">
        <v>55</v>
      </c>
      <c r="B38" s="3" t="s">
        <v>65</v>
      </c>
      <c r="C38" s="3" t="s">
        <v>44</v>
      </c>
      <c r="D38" s="39">
        <v>44888</v>
      </c>
      <c r="F38" s="3">
        <v>100</v>
      </c>
      <c r="G38" s="3" t="s">
        <v>50</v>
      </c>
      <c r="H38" s="39">
        <v>40864</v>
      </c>
    </row>
    <row r="39" spans="1:9" ht="14.45" customHeight="1">
      <c r="A39" s="3" t="s">
        <v>55</v>
      </c>
      <c r="B39" s="3" t="s">
        <v>66</v>
      </c>
      <c r="C39" s="3" t="s">
        <v>16</v>
      </c>
      <c r="D39" s="39">
        <v>44886</v>
      </c>
      <c r="F39" s="3">
        <v>100</v>
      </c>
      <c r="G39" s="3" t="s">
        <v>44</v>
      </c>
      <c r="H39" s="39">
        <v>40864</v>
      </c>
      <c r="I39" t="s">
        <v>67</v>
      </c>
    </row>
    <row r="40" spans="1:9" ht="14.45" customHeight="1">
      <c r="A40" s="3" t="s">
        <v>55</v>
      </c>
      <c r="B40" s="3" t="s">
        <v>68</v>
      </c>
      <c r="C40" s="3" t="s">
        <v>50</v>
      </c>
      <c r="D40" s="39">
        <v>44886</v>
      </c>
      <c r="F40" s="3">
        <v>100</v>
      </c>
      <c r="G40" s="3" t="s">
        <v>44</v>
      </c>
      <c r="H40" s="39">
        <v>40864</v>
      </c>
      <c r="I40" t="s">
        <v>67</v>
      </c>
    </row>
    <row r="41" spans="1:9" ht="14.45" customHeight="1">
      <c r="A41" s="3" t="s">
        <v>55</v>
      </c>
      <c r="B41" s="3" t="s">
        <v>69</v>
      </c>
      <c r="C41" s="3" t="s">
        <v>70</v>
      </c>
      <c r="D41" s="39">
        <v>44886</v>
      </c>
      <c r="F41" s="3">
        <v>100</v>
      </c>
      <c r="G41" s="3" t="s">
        <v>44</v>
      </c>
      <c r="H41" s="39">
        <v>40864</v>
      </c>
      <c r="I41" t="s">
        <v>67</v>
      </c>
    </row>
    <row r="42" spans="1:9" ht="14.45" customHeight="1">
      <c r="A42" s="3" t="s">
        <v>55</v>
      </c>
      <c r="B42" s="3" t="s">
        <v>71</v>
      </c>
      <c r="C42" s="3" t="s">
        <v>44</v>
      </c>
      <c r="D42" s="39">
        <v>44886</v>
      </c>
      <c r="F42" s="3">
        <v>100</v>
      </c>
      <c r="G42" s="3" t="s">
        <v>44</v>
      </c>
      <c r="H42" s="39">
        <v>44882</v>
      </c>
      <c r="I42" t="s">
        <v>67</v>
      </c>
    </row>
    <row r="43" spans="1:9" ht="14.45" customHeight="1">
      <c r="A43" s="3" t="s">
        <v>55</v>
      </c>
      <c r="B43" s="3" t="s">
        <v>72</v>
      </c>
      <c r="C43" s="3" t="s">
        <v>73</v>
      </c>
      <c r="D43" s="39">
        <v>44886</v>
      </c>
      <c r="F43" s="3">
        <v>100</v>
      </c>
      <c r="G43" s="3" t="s">
        <v>44</v>
      </c>
      <c r="H43" s="39">
        <v>44882</v>
      </c>
      <c r="I43" t="s">
        <v>67</v>
      </c>
    </row>
    <row r="44" spans="1:9" ht="14.45" customHeight="1">
      <c r="A44" s="3"/>
      <c r="B44" s="3"/>
      <c r="C44" s="3"/>
      <c r="D44" s="39"/>
      <c r="F44" s="3"/>
      <c r="G44" s="3"/>
      <c r="H44" s="39"/>
    </row>
    <row r="45" spans="1:9" ht="14.45" customHeight="1">
      <c r="A45" s="3" t="s">
        <v>55</v>
      </c>
      <c r="B45" s="3" t="s">
        <v>74</v>
      </c>
      <c r="C45" s="3" t="s">
        <v>60</v>
      </c>
      <c r="D45" s="39">
        <v>44882</v>
      </c>
      <c r="F45" s="3">
        <v>100</v>
      </c>
      <c r="G45" s="3" t="s">
        <v>44</v>
      </c>
      <c r="H45" s="39">
        <v>44882</v>
      </c>
      <c r="I45" t="s">
        <v>67</v>
      </c>
    </row>
    <row r="46" spans="1:9" ht="14.45" customHeight="1">
      <c r="A46" s="3" t="s">
        <v>55</v>
      </c>
      <c r="B46" s="3" t="s">
        <v>75</v>
      </c>
      <c r="C46" s="3" t="s">
        <v>60</v>
      </c>
      <c r="D46" s="39">
        <v>44886</v>
      </c>
      <c r="F46" s="3">
        <v>100</v>
      </c>
      <c r="G46" s="3" t="s">
        <v>44</v>
      </c>
      <c r="H46" s="39">
        <v>44882</v>
      </c>
      <c r="I46" t="s">
        <v>61</v>
      </c>
    </row>
    <row r="47" spans="1:9">
      <c r="A47" s="3"/>
      <c r="B47" s="3"/>
      <c r="C47" s="3"/>
      <c r="D47" s="39"/>
      <c r="F47" s="3"/>
      <c r="G47" s="3"/>
      <c r="H47" s="39"/>
    </row>
    <row r="48" spans="1:9" ht="14.45" customHeight="1">
      <c r="A48" s="3" t="s">
        <v>55</v>
      </c>
      <c r="B48" s="3" t="s">
        <v>66</v>
      </c>
      <c r="C48" s="3" t="s">
        <v>16</v>
      </c>
      <c r="D48" s="39">
        <v>44894</v>
      </c>
      <c r="F48" s="3">
        <v>100</v>
      </c>
      <c r="G48" s="3" t="s">
        <v>50</v>
      </c>
      <c r="H48" s="39">
        <v>40871</v>
      </c>
      <c r="I48" t="s">
        <v>76</v>
      </c>
    </row>
    <row r="49" spans="1:9" ht="14.45" customHeight="1">
      <c r="A49" s="3" t="s">
        <v>55</v>
      </c>
      <c r="B49" s="3" t="s">
        <v>68</v>
      </c>
      <c r="C49" s="3" t="s">
        <v>50</v>
      </c>
      <c r="D49" s="39">
        <v>44894</v>
      </c>
      <c r="F49" s="3">
        <v>100</v>
      </c>
      <c r="G49" s="3" t="s">
        <v>50</v>
      </c>
      <c r="H49" s="39">
        <v>40871</v>
      </c>
      <c r="I49" t="s">
        <v>76</v>
      </c>
    </row>
    <row r="50" spans="1:9" ht="14.45" customHeight="1">
      <c r="A50" s="3" t="s">
        <v>55</v>
      </c>
      <c r="B50" s="3" t="s">
        <v>69</v>
      </c>
      <c r="C50" s="3" t="s">
        <v>70</v>
      </c>
      <c r="D50" s="39">
        <v>44894</v>
      </c>
      <c r="F50" s="3">
        <v>100</v>
      </c>
      <c r="G50" s="3" t="s">
        <v>50</v>
      </c>
      <c r="H50" s="39">
        <v>40871</v>
      </c>
      <c r="I50" t="s">
        <v>76</v>
      </c>
    </row>
    <row r="51" spans="1:9" ht="14.45" customHeight="1">
      <c r="A51" s="3" t="s">
        <v>55</v>
      </c>
      <c r="B51" s="3" t="s">
        <v>71</v>
      </c>
      <c r="C51" s="3" t="s">
        <v>44</v>
      </c>
      <c r="D51" s="39">
        <v>44894</v>
      </c>
      <c r="F51" s="3">
        <v>100</v>
      </c>
      <c r="G51" s="3" t="s">
        <v>50</v>
      </c>
      <c r="H51" s="39">
        <v>40871</v>
      </c>
      <c r="I51" t="s">
        <v>76</v>
      </c>
    </row>
    <row r="52" spans="1:9" ht="14.45" customHeight="1">
      <c r="A52" s="3" t="s">
        <v>55</v>
      </c>
      <c r="B52" s="3" t="s">
        <v>72</v>
      </c>
      <c r="C52" s="3" t="s">
        <v>73</v>
      </c>
      <c r="D52" s="39">
        <v>44894</v>
      </c>
      <c r="F52" s="3">
        <v>100</v>
      </c>
      <c r="G52" s="3" t="s">
        <v>50</v>
      </c>
      <c r="H52" s="39">
        <v>40871</v>
      </c>
      <c r="I52" t="s">
        <v>76</v>
      </c>
    </row>
    <row r="53" spans="1:9" ht="14.45" customHeight="1">
      <c r="A53" s="3"/>
      <c r="B53" s="3"/>
      <c r="C53" s="3"/>
      <c r="D53" s="39"/>
      <c r="F53" s="3"/>
      <c r="G53" s="3"/>
      <c r="H53" s="39"/>
    </row>
    <row r="54" spans="1:9" ht="14.45" customHeight="1">
      <c r="A54" s="3" t="s">
        <v>55</v>
      </c>
      <c r="B54" s="3" t="s">
        <v>77</v>
      </c>
      <c r="C54" s="3" t="s">
        <v>60</v>
      </c>
      <c r="D54" s="39">
        <v>44901</v>
      </c>
      <c r="F54" s="3">
        <v>100</v>
      </c>
      <c r="G54" s="3" t="s">
        <v>50</v>
      </c>
      <c r="H54" s="39">
        <v>40879</v>
      </c>
    </row>
    <row r="55" spans="1:9" ht="14.45" customHeight="1">
      <c r="A55" s="3" t="s">
        <v>55</v>
      </c>
      <c r="B55" s="3" t="s">
        <v>78</v>
      </c>
      <c r="C55" s="3" t="s">
        <v>60</v>
      </c>
      <c r="D55" s="39">
        <v>44904</v>
      </c>
      <c r="F55" s="3">
        <v>100</v>
      </c>
      <c r="G55" s="3" t="s">
        <v>50</v>
      </c>
      <c r="H55" s="39">
        <v>40879</v>
      </c>
    </row>
    <row r="56" spans="1:9" ht="14.45" customHeight="1">
      <c r="A56" s="3"/>
      <c r="B56" s="3"/>
      <c r="C56" s="3"/>
      <c r="D56" s="39"/>
      <c r="F56" s="3"/>
      <c r="G56" s="3"/>
      <c r="H56" s="39"/>
    </row>
    <row r="57" spans="1:9" ht="14.45" customHeight="1">
      <c r="A57" s="3"/>
      <c r="B57" s="3" t="s">
        <v>79</v>
      </c>
      <c r="C57" s="3" t="s">
        <v>60</v>
      </c>
      <c r="D57" s="39">
        <v>44910</v>
      </c>
      <c r="F57" s="3">
        <v>100</v>
      </c>
      <c r="G57" s="3" t="s">
        <v>16</v>
      </c>
      <c r="H57" s="39">
        <v>44910</v>
      </c>
    </row>
    <row r="58" spans="1:9" ht="14.45" customHeight="1">
      <c r="A58" s="3"/>
      <c r="B58" s="3" t="s">
        <v>80</v>
      </c>
      <c r="C58" s="3" t="s">
        <v>44</v>
      </c>
      <c r="D58" s="39">
        <v>44564</v>
      </c>
      <c r="F58" s="3">
        <v>0</v>
      </c>
      <c r="G58" s="3" t="s">
        <v>16</v>
      </c>
      <c r="H58" s="39">
        <v>44910</v>
      </c>
    </row>
    <row r="59" spans="1:9" ht="14.45" customHeight="1">
      <c r="A59" s="3"/>
      <c r="B59" s="3" t="s">
        <v>81</v>
      </c>
      <c r="C59" s="3" t="s">
        <v>16</v>
      </c>
      <c r="D59" s="39">
        <v>44564</v>
      </c>
      <c r="F59" s="3">
        <v>0</v>
      </c>
      <c r="G59" s="3" t="s">
        <v>16</v>
      </c>
      <c r="H59" s="39">
        <v>44910</v>
      </c>
    </row>
    <row r="60" spans="1:9" ht="14.45" customHeight="1">
      <c r="A60" s="3"/>
      <c r="B60" s="3" t="s">
        <v>82</v>
      </c>
      <c r="C60" s="3" t="s">
        <v>83</v>
      </c>
      <c r="D60" s="39">
        <v>44564</v>
      </c>
      <c r="F60" s="3">
        <v>100</v>
      </c>
      <c r="G60" s="3" t="s">
        <v>16</v>
      </c>
      <c r="H60" s="39">
        <v>44910</v>
      </c>
    </row>
    <row r="61" spans="1:9" ht="14.45" customHeight="1">
      <c r="A61" s="3"/>
      <c r="B61" t="s">
        <v>84</v>
      </c>
      <c r="C61" s="3"/>
      <c r="D61" s="39"/>
      <c r="F61" s="3"/>
      <c r="G61" s="3"/>
      <c r="H61" s="39"/>
    </row>
    <row r="62" spans="1:9" ht="14.45" customHeight="1">
      <c r="A62" s="3"/>
      <c r="B62" s="43" t="s">
        <v>85</v>
      </c>
      <c r="C62" s="3"/>
      <c r="D62" s="39"/>
      <c r="F62" s="3"/>
      <c r="G62" s="3"/>
      <c r="H62" s="39"/>
    </row>
    <row r="63" spans="1:9" ht="14.45" customHeight="1">
      <c r="A63" s="3"/>
      <c r="B63" t="s">
        <v>86</v>
      </c>
      <c r="C63" s="3"/>
      <c r="D63" s="39"/>
      <c r="F63" s="3"/>
      <c r="G63" s="3"/>
      <c r="H63" s="39"/>
    </row>
    <row r="64" spans="1:9" ht="14.45" customHeight="1">
      <c r="A64" s="3"/>
      <c r="B64" t="s">
        <v>87</v>
      </c>
      <c r="C64" s="3"/>
      <c r="D64" s="39"/>
      <c r="F64" s="3"/>
      <c r="G64" s="3"/>
      <c r="H64" s="39"/>
    </row>
    <row r="65" spans="1:9" ht="14.45" customHeight="1">
      <c r="A65" s="3"/>
      <c r="C65" s="3"/>
      <c r="D65" s="39"/>
      <c r="F65" s="3"/>
      <c r="G65" s="3"/>
      <c r="H65" s="39"/>
    </row>
    <row r="66" spans="1:9" ht="14.45" customHeight="1">
      <c r="A66" s="3" t="s">
        <v>88</v>
      </c>
      <c r="B66" s="3" t="s">
        <v>89</v>
      </c>
      <c r="C66" s="3" t="s">
        <v>70</v>
      </c>
      <c r="D66" s="39">
        <v>44564</v>
      </c>
      <c r="F66" s="3">
        <v>100</v>
      </c>
      <c r="G66" s="3" t="s">
        <v>16</v>
      </c>
      <c r="H66" s="39">
        <v>44910</v>
      </c>
    </row>
    <row r="67" spans="1:9" ht="14.45" customHeight="1">
      <c r="A67" s="3" t="s">
        <v>88</v>
      </c>
      <c r="B67" s="3" t="s">
        <v>90</v>
      </c>
      <c r="C67" s="3"/>
      <c r="D67" s="39">
        <v>44564</v>
      </c>
      <c r="F67" s="3">
        <v>100</v>
      </c>
      <c r="G67" s="3" t="s">
        <v>16</v>
      </c>
      <c r="H67" s="39">
        <v>44910</v>
      </c>
    </row>
    <row r="68" spans="1:9" ht="14.45" customHeight="1">
      <c r="A68" s="3" t="s">
        <v>88</v>
      </c>
      <c r="B68" s="3" t="s">
        <v>91</v>
      </c>
      <c r="C68" s="3"/>
      <c r="D68" s="39">
        <v>44564</v>
      </c>
      <c r="F68" s="3">
        <v>100</v>
      </c>
      <c r="G68" s="3" t="s">
        <v>16</v>
      </c>
      <c r="H68" s="39">
        <v>44910</v>
      </c>
    </row>
    <row r="69" spans="1:9" ht="14.45" customHeight="1">
      <c r="A69" s="3"/>
      <c r="B69" s="3"/>
      <c r="C69" s="3"/>
      <c r="D69" s="39"/>
      <c r="F69" s="3"/>
      <c r="G69" s="3"/>
      <c r="H69" s="39"/>
    </row>
    <row r="70" spans="1:9" ht="14.45" customHeight="1">
      <c r="A70" s="3" t="s">
        <v>88</v>
      </c>
      <c r="B70" s="44" t="s">
        <v>92</v>
      </c>
      <c r="C70" s="3" t="s">
        <v>60</v>
      </c>
      <c r="D70" s="39">
        <v>44930</v>
      </c>
      <c r="F70" s="3"/>
      <c r="G70" s="3"/>
      <c r="H70" s="39"/>
    </row>
    <row r="71" spans="1:9" ht="14.45" customHeight="1">
      <c r="A71" s="3" t="s">
        <v>88</v>
      </c>
      <c r="B71" s="44" t="s">
        <v>93</v>
      </c>
      <c r="C71" s="3" t="s">
        <v>94</v>
      </c>
      <c r="D71" s="39">
        <v>25</v>
      </c>
      <c r="F71" s="3">
        <v>100</v>
      </c>
      <c r="G71" s="3" t="s">
        <v>16</v>
      </c>
      <c r="H71" s="39">
        <v>12</v>
      </c>
    </row>
    <row r="72" spans="1:9" ht="14.45" customHeight="1">
      <c r="A72" s="3" t="s">
        <v>88</v>
      </c>
      <c r="B72" s="44" t="s">
        <v>95</v>
      </c>
      <c r="C72" s="3" t="s">
        <v>70</v>
      </c>
      <c r="D72" s="39"/>
      <c r="F72" s="3">
        <v>90</v>
      </c>
      <c r="G72" s="3" t="s">
        <v>70</v>
      </c>
      <c r="H72" s="39"/>
      <c r="I72" t="s">
        <v>96</v>
      </c>
    </row>
    <row r="73" spans="1:9" ht="14.45" customHeight="1">
      <c r="A73" s="3" t="s">
        <v>88</v>
      </c>
      <c r="B73" s="3" t="s">
        <v>97</v>
      </c>
      <c r="C73" s="3" t="s">
        <v>16</v>
      </c>
      <c r="D73" s="39">
        <v>25</v>
      </c>
      <c r="F73" s="3">
        <v>100</v>
      </c>
      <c r="G73" s="3" t="s">
        <v>16</v>
      </c>
      <c r="H73" s="39">
        <v>12</v>
      </c>
    </row>
    <row r="74" spans="1:9" ht="14.45" customHeight="1">
      <c r="A74" s="3" t="s">
        <v>88</v>
      </c>
      <c r="B74" s="3" t="s">
        <v>98</v>
      </c>
      <c r="C74" s="3" t="s">
        <v>16</v>
      </c>
      <c r="D74" s="39">
        <v>30</v>
      </c>
      <c r="F74" s="3">
        <v>0</v>
      </c>
      <c r="G74" s="3" t="s">
        <v>16</v>
      </c>
      <c r="H74" s="39">
        <v>25</v>
      </c>
    </row>
    <row r="75" spans="1:9" ht="14.45" customHeight="1">
      <c r="A75" s="3"/>
      <c r="B75" s="3"/>
      <c r="C75" s="3"/>
      <c r="D75" s="39"/>
      <c r="F75" s="3"/>
      <c r="G75" s="3"/>
      <c r="H75" s="39"/>
    </row>
    <row r="76" spans="1:9" ht="14.45" customHeight="1">
      <c r="A76" s="3" t="s">
        <v>88</v>
      </c>
      <c r="B76" s="3" t="s">
        <v>99</v>
      </c>
      <c r="C76" s="3" t="s">
        <v>83</v>
      </c>
      <c r="D76" s="39">
        <v>44958</v>
      </c>
      <c r="F76" s="3">
        <v>100</v>
      </c>
      <c r="G76" s="3" t="s">
        <v>50</v>
      </c>
      <c r="H76" s="39">
        <v>44951</v>
      </c>
    </row>
    <row r="77" spans="1:9" ht="14.45" customHeight="1">
      <c r="A77" s="3" t="s">
        <v>88</v>
      </c>
      <c r="B77" s="3" t="s">
        <v>100</v>
      </c>
      <c r="C77" s="3" t="s">
        <v>50</v>
      </c>
      <c r="D77" s="39">
        <v>44958</v>
      </c>
      <c r="F77" s="3">
        <v>100</v>
      </c>
      <c r="G77" s="3" t="s">
        <v>50</v>
      </c>
      <c r="H77" s="39">
        <v>44951</v>
      </c>
    </row>
    <row r="78" spans="1:9" ht="14.45" customHeight="1">
      <c r="A78" s="3" t="s">
        <v>88</v>
      </c>
      <c r="B78" s="3" t="s">
        <v>101</v>
      </c>
      <c r="C78" s="3" t="s">
        <v>83</v>
      </c>
      <c r="D78" s="39">
        <v>44958</v>
      </c>
      <c r="F78" s="3">
        <v>100</v>
      </c>
      <c r="G78" s="3" t="s">
        <v>50</v>
      </c>
      <c r="H78" s="39">
        <v>44951</v>
      </c>
    </row>
    <row r="79" spans="1:9" ht="14.45" customHeight="1">
      <c r="A79" s="3" t="s">
        <v>88</v>
      </c>
      <c r="B79" s="3" t="s">
        <v>102</v>
      </c>
      <c r="C79" s="3" t="s">
        <v>83</v>
      </c>
      <c r="D79" s="39">
        <v>44958</v>
      </c>
      <c r="F79" s="3">
        <v>100</v>
      </c>
      <c r="G79" s="3" t="s">
        <v>50</v>
      </c>
      <c r="H79" s="39">
        <v>44951</v>
      </c>
    </row>
    <row r="80" spans="1:9" ht="14.45" customHeight="1">
      <c r="A80" s="3" t="s">
        <v>88</v>
      </c>
      <c r="B80" s="3" t="s">
        <v>103</v>
      </c>
      <c r="C80" s="3" t="s">
        <v>83</v>
      </c>
      <c r="D80" s="39">
        <v>44958</v>
      </c>
      <c r="F80" s="3">
        <v>50</v>
      </c>
      <c r="G80" s="3" t="s">
        <v>50</v>
      </c>
      <c r="H80" s="39">
        <v>44951</v>
      </c>
    </row>
    <row r="81" spans="1:8" ht="14.45" customHeight="1">
      <c r="A81" s="3"/>
      <c r="B81" s="3"/>
      <c r="C81" s="3"/>
      <c r="D81" s="39"/>
      <c r="F81" s="3"/>
      <c r="G81" s="3"/>
      <c r="H81" s="39"/>
    </row>
    <row r="82" spans="1:8" ht="14.45" customHeight="1">
      <c r="A82" s="3" t="s">
        <v>88</v>
      </c>
      <c r="B82" s="3" t="s">
        <v>104</v>
      </c>
      <c r="C82" s="3" t="s">
        <v>105</v>
      </c>
      <c r="D82" s="39">
        <v>44979</v>
      </c>
      <c r="F82" s="3">
        <v>0</v>
      </c>
      <c r="G82" s="3" t="s">
        <v>44</v>
      </c>
      <c r="H82" s="39">
        <v>44974</v>
      </c>
    </row>
    <row r="83" spans="1:8" ht="14.45" customHeight="1">
      <c r="A83" s="3" t="s">
        <v>88</v>
      </c>
      <c r="B83" s="3" t="s">
        <v>106</v>
      </c>
      <c r="C83" s="3" t="s">
        <v>107</v>
      </c>
      <c r="D83" s="39">
        <v>44979</v>
      </c>
      <c r="F83" s="3">
        <v>0</v>
      </c>
      <c r="G83" s="3" t="s">
        <v>44</v>
      </c>
      <c r="H83" s="39">
        <v>44974</v>
      </c>
    </row>
    <row r="84" spans="1:8" ht="14.45" customHeight="1">
      <c r="A84" s="3" t="s">
        <v>88</v>
      </c>
      <c r="B84" s="3" t="s">
        <v>108</v>
      </c>
      <c r="C84" s="3" t="s">
        <v>109</v>
      </c>
      <c r="D84" s="39">
        <v>44985</v>
      </c>
      <c r="F84" s="3">
        <v>0</v>
      </c>
      <c r="G84" s="3" t="s">
        <v>44</v>
      </c>
      <c r="H84" s="39">
        <v>44974</v>
      </c>
    </row>
    <row r="85" spans="1:8" ht="14.45" customHeight="1">
      <c r="A85" s="3" t="s">
        <v>88</v>
      </c>
      <c r="B85" s="3" t="s">
        <v>110</v>
      </c>
      <c r="C85" s="3" t="s">
        <v>44</v>
      </c>
      <c r="D85" s="39">
        <v>44985</v>
      </c>
      <c r="F85" s="3">
        <v>0</v>
      </c>
      <c r="G85" s="3" t="s">
        <v>44</v>
      </c>
      <c r="H85" s="39">
        <v>44609</v>
      </c>
    </row>
    <row r="86" spans="1:8" ht="14.45" customHeight="1">
      <c r="A86" s="3" t="s">
        <v>88</v>
      </c>
      <c r="B86" s="3" t="s">
        <v>111</v>
      </c>
      <c r="C86" s="3" t="s">
        <v>83</v>
      </c>
      <c r="D86" s="39">
        <v>44985</v>
      </c>
      <c r="F86" s="3">
        <v>0</v>
      </c>
      <c r="G86" s="3" t="s">
        <v>50</v>
      </c>
      <c r="H86" s="39">
        <v>44974</v>
      </c>
    </row>
    <row r="87" spans="1:8" ht="14.45" customHeight="1">
      <c r="A87" s="3"/>
      <c r="B87" s="3"/>
      <c r="C87" s="3"/>
      <c r="D87" s="39"/>
      <c r="F87" s="3"/>
      <c r="G87" s="3"/>
      <c r="H87" s="39"/>
    </row>
    <row r="88" spans="1:8" ht="14.45" customHeight="1">
      <c r="A88" s="3" t="s">
        <v>88</v>
      </c>
      <c r="B88" s="3" t="s">
        <v>112</v>
      </c>
      <c r="C88" s="3" t="s">
        <v>70</v>
      </c>
      <c r="D88" s="39"/>
      <c r="F88" s="3">
        <v>100</v>
      </c>
      <c r="G88" s="3" t="s">
        <v>70</v>
      </c>
      <c r="H88" s="39"/>
    </row>
    <row r="89" spans="1:8" ht="14.45" customHeight="1">
      <c r="A89" s="3"/>
      <c r="B89" s="3"/>
      <c r="C89" s="3"/>
      <c r="D89" s="39"/>
      <c r="F89" s="3"/>
      <c r="G89" s="3"/>
      <c r="H89" s="39"/>
    </row>
    <row r="90" spans="1:8" ht="14.45" customHeight="1">
      <c r="A90" s="3"/>
      <c r="B90" s="3"/>
      <c r="C90" s="3"/>
      <c r="D90" s="39"/>
      <c r="F90" s="3"/>
      <c r="G90" s="3"/>
      <c r="H90" s="39"/>
    </row>
    <row r="91" spans="1:8" ht="14.45" customHeight="1">
      <c r="A91" s="3"/>
      <c r="B91" s="3"/>
      <c r="C91" s="3"/>
      <c r="D91" s="39"/>
      <c r="F91" s="3"/>
      <c r="G91" s="3"/>
      <c r="H91" s="39"/>
    </row>
    <row r="92" spans="1:8" ht="14.45" customHeight="1">
      <c r="A92" s="3"/>
      <c r="B92" s="3" t="s">
        <v>113</v>
      </c>
      <c r="C92" s="3"/>
      <c r="D92" s="39">
        <v>44993</v>
      </c>
      <c r="F92" s="3"/>
      <c r="G92" s="3"/>
      <c r="H92" s="39">
        <v>44974</v>
      </c>
    </row>
    <row r="93" spans="1:8" ht="14.45" customHeight="1">
      <c r="A93" s="3"/>
      <c r="B93" s="3" t="s">
        <v>114</v>
      </c>
      <c r="C93" s="3"/>
      <c r="D93" s="39">
        <v>45000</v>
      </c>
      <c r="G93" s="3"/>
      <c r="H93" s="39">
        <v>44974</v>
      </c>
    </row>
    <row r="94" spans="1:8" ht="15" customHeight="1">
      <c r="A94" s="3"/>
      <c r="B94" s="3"/>
      <c r="C94" s="3"/>
      <c r="D94" s="39"/>
      <c r="F94" s="3"/>
      <c r="G94" s="3"/>
      <c r="H94" s="39"/>
    </row>
    <row r="95" spans="1:8" ht="14.45" customHeight="1">
      <c r="A95" s="3"/>
      <c r="B95" s="3"/>
      <c r="C95" s="3"/>
      <c r="D95" s="39"/>
      <c r="F95" s="3"/>
      <c r="G95" s="3"/>
      <c r="H95" s="39"/>
    </row>
    <row r="96" spans="1:8" ht="14.45" customHeight="1"/>
    <row r="97" spans="1:9">
      <c r="A97" s="10" t="s">
        <v>30</v>
      </c>
      <c r="B97" t="s">
        <v>115</v>
      </c>
      <c r="C97" t="s">
        <v>14</v>
      </c>
      <c r="D97" s="5">
        <v>44517</v>
      </c>
      <c r="E97" s="4"/>
      <c r="F97">
        <v>100</v>
      </c>
      <c r="G97" t="s">
        <v>116</v>
      </c>
      <c r="H97" s="5">
        <v>44510</v>
      </c>
      <c r="I97" t="s">
        <v>117</v>
      </c>
    </row>
    <row r="98" spans="1:9">
      <c r="A98" s="10" t="s">
        <v>30</v>
      </c>
      <c r="B98" t="s">
        <v>118</v>
      </c>
      <c r="D98" s="5">
        <v>44524</v>
      </c>
      <c r="F98">
        <v>100</v>
      </c>
      <c r="G98" t="s">
        <v>12</v>
      </c>
      <c r="H98" s="5">
        <v>44517</v>
      </c>
    </row>
    <row r="99" spans="1:9">
      <c r="A99" s="10" t="s">
        <v>30</v>
      </c>
      <c r="B99" t="s">
        <v>119</v>
      </c>
      <c r="C99" t="s">
        <v>120</v>
      </c>
      <c r="D99" s="5">
        <v>44524</v>
      </c>
      <c r="F99">
        <v>100</v>
      </c>
      <c r="H99" s="5"/>
    </row>
    <row r="100" spans="1:9" ht="14.45" customHeight="1"/>
    <row r="101" spans="1:9" ht="14.45" customHeight="1"/>
    <row r="104" spans="1:9">
      <c r="A104" s="10" t="s">
        <v>30</v>
      </c>
      <c r="B104" t="s">
        <v>121</v>
      </c>
      <c r="C104" t="s">
        <v>122</v>
      </c>
      <c r="D104" s="5">
        <v>44524</v>
      </c>
      <c r="F104">
        <v>100</v>
      </c>
    </row>
    <row r="105" spans="1:9">
      <c r="A105" s="10" t="s">
        <v>30</v>
      </c>
      <c r="B105" t="s">
        <v>123</v>
      </c>
      <c r="C105" t="s">
        <v>12</v>
      </c>
      <c r="D105" s="5">
        <v>44519</v>
      </c>
      <c r="F105">
        <v>100</v>
      </c>
    </row>
    <row r="106" spans="1:9">
      <c r="A106" s="10" t="s">
        <v>30</v>
      </c>
      <c r="B106" t="s">
        <v>124</v>
      </c>
      <c r="C106" t="s">
        <v>125</v>
      </c>
      <c r="D106" s="5">
        <v>44525</v>
      </c>
      <c r="F106">
        <v>100</v>
      </c>
    </row>
    <row r="107" spans="1:9">
      <c r="A107" s="10" t="s">
        <v>30</v>
      </c>
      <c r="B107" t="s">
        <v>126</v>
      </c>
      <c r="C107" t="s">
        <v>116</v>
      </c>
      <c r="D107" s="7">
        <v>44530</v>
      </c>
      <c r="I107" t="s">
        <v>127</v>
      </c>
    </row>
    <row r="108" spans="1:9" ht="32.1">
      <c r="A108" s="10" t="s">
        <v>30</v>
      </c>
      <c r="B108" s="8" t="s">
        <v>128</v>
      </c>
      <c r="C108" t="s">
        <v>14</v>
      </c>
      <c r="D108" s="5">
        <v>44537</v>
      </c>
    </row>
    <row r="109" spans="1:9" ht="15" customHeight="1">
      <c r="A109" s="10" t="s">
        <v>30</v>
      </c>
      <c r="B109" s="9" t="s">
        <v>129</v>
      </c>
      <c r="C109" t="s">
        <v>14</v>
      </c>
      <c r="D109" s="5">
        <v>44533</v>
      </c>
      <c r="E109" t="s">
        <v>130</v>
      </c>
      <c r="F109">
        <v>100</v>
      </c>
      <c r="I109" s="20" t="s">
        <v>131</v>
      </c>
    </row>
    <row r="110" spans="1:9">
      <c r="A110" s="10" t="s">
        <v>30</v>
      </c>
      <c r="B110" t="s">
        <v>46</v>
      </c>
      <c r="D110" s="5">
        <v>44524</v>
      </c>
      <c r="F110">
        <v>100</v>
      </c>
      <c r="H110" s="4"/>
      <c r="I110">
        <v>1</v>
      </c>
    </row>
    <row r="111" spans="1:9">
      <c r="A111" s="10" t="s">
        <v>30</v>
      </c>
      <c r="B111" t="s">
        <v>132</v>
      </c>
      <c r="C111" s="6" t="s">
        <v>133</v>
      </c>
      <c r="D111" s="5">
        <v>44524</v>
      </c>
      <c r="F111">
        <v>100</v>
      </c>
    </row>
    <row r="112" spans="1:9">
      <c r="A112" s="10" t="s">
        <v>30</v>
      </c>
      <c r="B112" t="s">
        <v>134</v>
      </c>
    </row>
    <row r="113" spans="1:13">
      <c r="A113" s="10" t="s">
        <v>30</v>
      </c>
      <c r="B113" t="s">
        <v>135</v>
      </c>
      <c r="C113" t="s">
        <v>73</v>
      </c>
      <c r="D113" s="5">
        <v>44524</v>
      </c>
      <c r="F113">
        <v>100</v>
      </c>
      <c r="I113" t="s">
        <v>136</v>
      </c>
    </row>
    <row r="114" spans="1:13">
      <c r="A114" s="10" t="s">
        <v>30</v>
      </c>
      <c r="B114" s="13" t="s">
        <v>137</v>
      </c>
      <c r="C114" t="s">
        <v>14</v>
      </c>
      <c r="D114" s="5">
        <v>44530</v>
      </c>
      <c r="F114">
        <v>100</v>
      </c>
      <c r="G114" t="s">
        <v>12</v>
      </c>
    </row>
    <row r="115" spans="1:13">
      <c r="A115" s="10" t="s">
        <v>30</v>
      </c>
      <c r="B115" s="15" t="s">
        <v>138</v>
      </c>
      <c r="C115" t="s">
        <v>139</v>
      </c>
      <c r="D115" s="5">
        <v>44530</v>
      </c>
      <c r="F115">
        <v>100</v>
      </c>
      <c r="G115" t="s">
        <v>12</v>
      </c>
    </row>
    <row r="116" spans="1:13" s="11" customFormat="1" ht="18.600000000000001" customHeight="1">
      <c r="A116" s="10" t="s">
        <v>30</v>
      </c>
      <c r="B116" s="14" t="s">
        <v>140</v>
      </c>
      <c r="C116" s="11" t="s">
        <v>141</v>
      </c>
      <c r="D116" s="12">
        <v>44530</v>
      </c>
      <c r="F116" s="11">
        <v>100</v>
      </c>
      <c r="G116" s="11" t="s">
        <v>12</v>
      </c>
      <c r="M116"/>
    </row>
    <row r="117" spans="1:13" ht="33.75" customHeight="1">
      <c r="A117" s="10" t="s">
        <v>30</v>
      </c>
      <c r="B117" s="16" t="s">
        <v>142</v>
      </c>
      <c r="C117" t="s">
        <v>143</v>
      </c>
      <c r="D117" s="5">
        <v>44530</v>
      </c>
      <c r="F117">
        <v>100</v>
      </c>
      <c r="G117" t="s">
        <v>133</v>
      </c>
    </row>
    <row r="118" spans="1:13" ht="17.25" customHeight="1">
      <c r="A118" s="10" t="s">
        <v>30</v>
      </c>
      <c r="B118" s="14" t="s">
        <v>144</v>
      </c>
      <c r="C118" t="s">
        <v>145</v>
      </c>
      <c r="D118" s="19" t="s">
        <v>146</v>
      </c>
      <c r="F118">
        <v>100</v>
      </c>
      <c r="G118" t="s">
        <v>133</v>
      </c>
    </row>
    <row r="119" spans="1:13" ht="33.75" customHeight="1">
      <c r="A119" s="10" t="s">
        <v>30</v>
      </c>
      <c r="B119" s="14" t="s">
        <v>147</v>
      </c>
      <c r="C119" t="s">
        <v>14</v>
      </c>
      <c r="D119" s="5">
        <v>44531</v>
      </c>
      <c r="F119">
        <v>100</v>
      </c>
      <c r="G119" t="s">
        <v>133</v>
      </c>
    </row>
    <row r="122" spans="1:13">
      <c r="B122" t="s">
        <v>148</v>
      </c>
      <c r="C122" t="s">
        <v>14</v>
      </c>
      <c r="D122" s="5">
        <v>44524</v>
      </c>
      <c r="F122">
        <v>50</v>
      </c>
      <c r="I122" s="20" t="s">
        <v>149</v>
      </c>
    </row>
    <row r="123" spans="1:13">
      <c r="B123" t="s">
        <v>150</v>
      </c>
      <c r="C123" t="s">
        <v>125</v>
      </c>
      <c r="D123" s="5">
        <v>44524</v>
      </c>
      <c r="F123">
        <v>100</v>
      </c>
    </row>
    <row r="124" spans="1:13">
      <c r="B124" t="s">
        <v>151</v>
      </c>
      <c r="C124" t="s">
        <v>125</v>
      </c>
      <c r="D124" s="5">
        <v>44524</v>
      </c>
      <c r="F124">
        <v>100</v>
      </c>
    </row>
    <row r="125" spans="1:13">
      <c r="B125" t="s">
        <v>152</v>
      </c>
      <c r="F125">
        <v>100</v>
      </c>
    </row>
    <row r="127" spans="1:13">
      <c r="A127" t="s">
        <v>30</v>
      </c>
      <c r="B127" t="s">
        <v>153</v>
      </c>
      <c r="C127" t="s">
        <v>133</v>
      </c>
      <c r="D127" s="5">
        <v>44533</v>
      </c>
      <c r="F127">
        <v>100</v>
      </c>
      <c r="G127" t="s">
        <v>73</v>
      </c>
      <c r="H127" s="5">
        <v>44531</v>
      </c>
    </row>
    <row r="128" spans="1:13">
      <c r="A128" t="s">
        <v>30</v>
      </c>
      <c r="B128" t="s">
        <v>154</v>
      </c>
      <c r="C128" t="s">
        <v>73</v>
      </c>
      <c r="D128" s="5">
        <v>44533</v>
      </c>
      <c r="F128">
        <v>100</v>
      </c>
      <c r="G128" t="s">
        <v>73</v>
      </c>
      <c r="H128" s="5">
        <v>44531</v>
      </c>
      <c r="I128" t="s">
        <v>155</v>
      </c>
    </row>
    <row r="130" spans="1:9">
      <c r="A130" t="s">
        <v>55</v>
      </c>
      <c r="B130" t="s">
        <v>156</v>
      </c>
      <c r="C130" t="s">
        <v>157</v>
      </c>
      <c r="D130" s="5"/>
    </row>
    <row r="131" spans="1:9">
      <c r="B131" s="20" t="s">
        <v>158</v>
      </c>
      <c r="C131" t="s">
        <v>14</v>
      </c>
      <c r="D131" s="5"/>
      <c r="F131">
        <v>100</v>
      </c>
    </row>
    <row r="132" spans="1:9">
      <c r="B132" t="s">
        <v>159</v>
      </c>
      <c r="C132" t="s">
        <v>125</v>
      </c>
      <c r="D132" s="5">
        <v>44547</v>
      </c>
      <c r="F132">
        <v>100</v>
      </c>
    </row>
    <row r="133" spans="1:9">
      <c r="B133" t="s">
        <v>160</v>
      </c>
      <c r="C133" t="s">
        <v>161</v>
      </c>
      <c r="D133" s="5">
        <v>44550</v>
      </c>
      <c r="F133">
        <v>100</v>
      </c>
      <c r="I133" s="20" t="s">
        <v>162</v>
      </c>
    </row>
    <row r="134" spans="1:9">
      <c r="B134" s="20" t="s">
        <v>163</v>
      </c>
      <c r="C134" t="s">
        <v>161</v>
      </c>
      <c r="D134" s="5">
        <v>44550</v>
      </c>
      <c r="F134">
        <v>100</v>
      </c>
    </row>
    <row r="135" spans="1:9">
      <c r="B135" t="s">
        <v>164</v>
      </c>
      <c r="C135" t="s">
        <v>14</v>
      </c>
      <c r="D135" s="5">
        <v>44551</v>
      </c>
      <c r="E135" s="20" t="s">
        <v>165</v>
      </c>
      <c r="F135">
        <v>100</v>
      </c>
      <c r="G135" t="s">
        <v>166</v>
      </c>
      <c r="H135" s="5">
        <v>44541</v>
      </c>
    </row>
    <row r="136" spans="1:9">
      <c r="B136" t="s">
        <v>167</v>
      </c>
      <c r="C136" t="s">
        <v>125</v>
      </c>
      <c r="D136" s="5">
        <v>44551</v>
      </c>
      <c r="F136">
        <v>100</v>
      </c>
    </row>
    <row r="137" spans="1:9">
      <c r="B137" t="s">
        <v>168</v>
      </c>
      <c r="C137" t="s">
        <v>161</v>
      </c>
      <c r="D137" s="5">
        <v>44551</v>
      </c>
      <c r="F137">
        <v>100</v>
      </c>
      <c r="I137" t="s">
        <v>169</v>
      </c>
    </row>
    <row r="139" spans="1:9">
      <c r="A139" t="s">
        <v>52</v>
      </c>
      <c r="B139" t="s">
        <v>170</v>
      </c>
      <c r="C139" t="s">
        <v>171</v>
      </c>
      <c r="D139" s="5">
        <v>44547</v>
      </c>
      <c r="I139" t="s">
        <v>172</v>
      </c>
    </row>
    <row r="140" spans="1:9">
      <c r="B140" t="s">
        <v>173</v>
      </c>
      <c r="D140" s="5"/>
    </row>
    <row r="141" spans="1:9">
      <c r="B141" t="s">
        <v>174</v>
      </c>
      <c r="C141" t="s">
        <v>133</v>
      </c>
      <c r="D141" s="5"/>
      <c r="F141">
        <v>100</v>
      </c>
    </row>
    <row r="142" spans="1:9">
      <c r="B142" t="s">
        <v>175</v>
      </c>
      <c r="C142" t="s">
        <v>166</v>
      </c>
      <c r="D142" s="5">
        <v>44547</v>
      </c>
      <c r="E142" s="20" t="s">
        <v>176</v>
      </c>
      <c r="F142">
        <v>100</v>
      </c>
    </row>
    <row r="143" spans="1:9">
      <c r="B143" t="s">
        <v>177</v>
      </c>
      <c r="C143" t="s">
        <v>14</v>
      </c>
      <c r="D143" s="5">
        <v>44547</v>
      </c>
      <c r="F143">
        <v>100</v>
      </c>
    </row>
    <row r="144" spans="1:9">
      <c r="B144" t="s">
        <v>178</v>
      </c>
      <c r="C144" t="s">
        <v>14</v>
      </c>
      <c r="D144" s="5"/>
      <c r="F144">
        <v>100</v>
      </c>
    </row>
    <row r="145" spans="1:9">
      <c r="B145" t="s">
        <v>179</v>
      </c>
      <c r="C145" t="s">
        <v>73</v>
      </c>
      <c r="D145" s="5">
        <v>44550</v>
      </c>
      <c r="F145">
        <v>100</v>
      </c>
    </row>
    <row r="146" spans="1:9">
      <c r="B146" t="s">
        <v>180</v>
      </c>
      <c r="C146" s="6" t="s">
        <v>14</v>
      </c>
      <c r="D146" s="5">
        <v>44551</v>
      </c>
      <c r="F146">
        <v>100</v>
      </c>
    </row>
    <row r="147" spans="1:9">
      <c r="C147" s="6"/>
    </row>
    <row r="148" spans="1:9">
      <c r="D148" s="4"/>
    </row>
    <row r="149" spans="1:9">
      <c r="A149" t="s">
        <v>52</v>
      </c>
      <c r="B149" t="s">
        <v>181</v>
      </c>
    </row>
    <row r="150" spans="1:9">
      <c r="B150" t="s">
        <v>182</v>
      </c>
      <c r="C150" t="s">
        <v>133</v>
      </c>
      <c r="D150" s="5">
        <v>44545</v>
      </c>
      <c r="F150">
        <v>100</v>
      </c>
    </row>
    <row r="151" spans="1:9">
      <c r="B151" s="20" t="s">
        <v>183</v>
      </c>
      <c r="C151" t="s">
        <v>133</v>
      </c>
      <c r="F151">
        <v>100</v>
      </c>
    </row>
    <row r="153" spans="1:9">
      <c r="C153" s="4"/>
    </row>
    <row r="154" spans="1:9">
      <c r="A154" t="s">
        <v>184</v>
      </c>
    </row>
    <row r="155" spans="1:9" ht="32.1">
      <c r="B155" s="18" t="s">
        <v>185</v>
      </c>
      <c r="C155" t="s">
        <v>14</v>
      </c>
      <c r="D155" s="5">
        <v>44201</v>
      </c>
      <c r="E155" t="s">
        <v>186</v>
      </c>
      <c r="F155" s="10">
        <v>100</v>
      </c>
      <c r="I155" t="s">
        <v>187</v>
      </c>
    </row>
    <row r="156" spans="1:9">
      <c r="B156" t="s">
        <v>188</v>
      </c>
      <c r="C156" t="s">
        <v>189</v>
      </c>
      <c r="D156" s="5">
        <v>44601</v>
      </c>
      <c r="E156" s="20" t="s">
        <v>190</v>
      </c>
      <c r="F156" s="10">
        <v>100</v>
      </c>
    </row>
    <row r="157" spans="1:9">
      <c r="B157" t="s">
        <v>191</v>
      </c>
      <c r="C157" t="s">
        <v>14</v>
      </c>
      <c r="D157" s="26">
        <v>44573</v>
      </c>
      <c r="E157" s="20" t="s">
        <v>192</v>
      </c>
      <c r="F157" s="27">
        <v>100</v>
      </c>
    </row>
    <row r="158" spans="1:9">
      <c r="B158" t="s">
        <v>193</v>
      </c>
      <c r="C158" t="s">
        <v>73</v>
      </c>
      <c r="D158" s="26">
        <v>44589</v>
      </c>
      <c r="F158" s="10">
        <v>100</v>
      </c>
      <c r="G158" t="s">
        <v>73</v>
      </c>
      <c r="H158" s="26">
        <v>44587</v>
      </c>
    </row>
    <row r="159" spans="1:9">
      <c r="A159" s="72" t="s">
        <v>194</v>
      </c>
      <c r="B159" s="22" t="s">
        <v>195</v>
      </c>
      <c r="C159" t="s">
        <v>196</v>
      </c>
      <c r="D159" s="5">
        <v>44215</v>
      </c>
      <c r="F159" s="10">
        <v>100</v>
      </c>
    </row>
    <row r="160" spans="1:9">
      <c r="A160" s="73"/>
      <c r="B160" s="21" t="s">
        <v>197</v>
      </c>
      <c r="C160" t="s">
        <v>196</v>
      </c>
      <c r="D160" s="5"/>
      <c r="F160" s="10">
        <v>100</v>
      </c>
    </row>
    <row r="161" spans="1:6">
      <c r="A161" s="73"/>
      <c r="B161" s="22" t="s">
        <v>198</v>
      </c>
      <c r="C161" s="6" t="s">
        <v>125</v>
      </c>
      <c r="D161" s="5"/>
      <c r="F161" s="10">
        <v>100</v>
      </c>
    </row>
    <row r="162" spans="1:6">
      <c r="A162" s="73"/>
      <c r="B162" s="22" t="s">
        <v>199</v>
      </c>
      <c r="C162" s="6" t="s">
        <v>125</v>
      </c>
      <c r="D162" s="5"/>
      <c r="F162" s="10">
        <v>100</v>
      </c>
    </row>
    <row r="163" spans="1:6">
      <c r="A163" s="73"/>
      <c r="B163" s="22" t="s">
        <v>200</v>
      </c>
      <c r="C163" s="6" t="s">
        <v>125</v>
      </c>
      <c r="D163" s="5"/>
      <c r="F163" s="10">
        <v>100</v>
      </c>
    </row>
    <row r="164" spans="1:6">
      <c r="A164" s="73"/>
      <c r="B164" s="22" t="s">
        <v>201</v>
      </c>
      <c r="C164" s="6" t="s">
        <v>125</v>
      </c>
      <c r="D164" s="5"/>
      <c r="F164" s="10">
        <v>100</v>
      </c>
    </row>
    <row r="165" spans="1:6">
      <c r="A165" s="73"/>
      <c r="B165" s="22" t="s">
        <v>202</v>
      </c>
      <c r="C165" s="6" t="s">
        <v>125</v>
      </c>
      <c r="D165" s="5">
        <v>44636</v>
      </c>
      <c r="F165" s="10">
        <v>100</v>
      </c>
    </row>
    <row r="166" spans="1:6">
      <c r="A166" s="73"/>
      <c r="B166" s="22" t="s">
        <v>203</v>
      </c>
      <c r="C166" s="6" t="s">
        <v>161</v>
      </c>
      <c r="D166" s="5"/>
      <c r="F166" s="10">
        <v>100</v>
      </c>
    </row>
    <row r="167" spans="1:6">
      <c r="A167" s="74"/>
      <c r="B167" s="22" t="s">
        <v>204</v>
      </c>
      <c r="C167" s="6" t="s">
        <v>205</v>
      </c>
      <c r="D167" s="5" t="s">
        <v>206</v>
      </c>
      <c r="F167" s="10">
        <v>100</v>
      </c>
    </row>
    <row r="168" spans="1:6" ht="14.45" customHeight="1">
      <c r="A168" s="75" t="s">
        <v>207</v>
      </c>
      <c r="B168" s="23" t="s">
        <v>208</v>
      </c>
      <c r="C168" t="s">
        <v>209</v>
      </c>
      <c r="D168" s="5">
        <v>44580</v>
      </c>
      <c r="F168" s="10">
        <v>100</v>
      </c>
    </row>
    <row r="169" spans="1:6">
      <c r="A169" s="73"/>
      <c r="B169" s="23" t="s">
        <v>210</v>
      </c>
      <c r="C169" t="s">
        <v>209</v>
      </c>
      <c r="D169" s="5">
        <v>44594</v>
      </c>
      <c r="F169" s="10">
        <v>100</v>
      </c>
    </row>
    <row r="170" spans="1:6">
      <c r="A170" s="73"/>
      <c r="B170" s="23" t="s">
        <v>211</v>
      </c>
      <c r="C170" s="6" t="s">
        <v>133</v>
      </c>
      <c r="D170" s="5"/>
      <c r="F170" s="10">
        <v>100</v>
      </c>
    </row>
    <row r="171" spans="1:6">
      <c r="A171" s="73"/>
      <c r="B171" s="23" t="s">
        <v>212</v>
      </c>
      <c r="C171" s="9" t="s">
        <v>133</v>
      </c>
      <c r="D171" s="5"/>
      <c r="F171" s="10">
        <v>100</v>
      </c>
    </row>
    <row r="172" spans="1:6">
      <c r="A172" s="73"/>
      <c r="B172" s="23" t="s">
        <v>213</v>
      </c>
      <c r="C172" s="9" t="s">
        <v>133</v>
      </c>
      <c r="D172" s="5"/>
      <c r="F172" s="10">
        <v>100</v>
      </c>
    </row>
    <row r="173" spans="1:6">
      <c r="A173" s="73"/>
      <c r="B173" s="24" t="s">
        <v>214</v>
      </c>
      <c r="C173" s="9" t="s">
        <v>209</v>
      </c>
      <c r="D173" s="5"/>
      <c r="F173" s="10">
        <v>100</v>
      </c>
    </row>
    <row r="174" spans="1:6">
      <c r="A174" s="73"/>
      <c r="B174" s="23" t="s">
        <v>215</v>
      </c>
      <c r="C174" s="9" t="s">
        <v>133</v>
      </c>
      <c r="D174" s="5"/>
      <c r="F174" s="10">
        <v>100</v>
      </c>
    </row>
    <row r="175" spans="1:6">
      <c r="A175" s="73"/>
      <c r="B175" s="23" t="s">
        <v>216</v>
      </c>
      <c r="C175" s="9" t="s">
        <v>133</v>
      </c>
      <c r="D175" s="5">
        <v>44643</v>
      </c>
    </row>
    <row r="176" spans="1:6">
      <c r="A176" s="74"/>
      <c r="B176" s="25" t="s">
        <v>217</v>
      </c>
      <c r="C176" s="9" t="s">
        <v>133</v>
      </c>
      <c r="D176" s="5">
        <v>44643</v>
      </c>
      <c r="F176" s="10">
        <v>100</v>
      </c>
    </row>
    <row r="177" spans="1:9">
      <c r="A177" s="75" t="s">
        <v>218</v>
      </c>
      <c r="B177" s="28" t="s">
        <v>219</v>
      </c>
      <c r="C177" s="9" t="s">
        <v>133</v>
      </c>
      <c r="D177" s="5">
        <v>44643</v>
      </c>
      <c r="F177" s="10">
        <v>100</v>
      </c>
    </row>
    <row r="178" spans="1:9" ht="15" customHeight="1">
      <c r="A178" s="73"/>
      <c r="B178" s="28" t="s">
        <v>220</v>
      </c>
      <c r="C178" t="s">
        <v>221</v>
      </c>
      <c r="D178" s="5">
        <v>44637</v>
      </c>
      <c r="F178" s="10">
        <v>100</v>
      </c>
      <c r="I178" t="s">
        <v>222</v>
      </c>
    </row>
    <row r="179" spans="1:9">
      <c r="A179" s="73"/>
      <c r="B179" s="28" t="s">
        <v>223</v>
      </c>
      <c r="C179" t="s">
        <v>189</v>
      </c>
      <c r="D179" s="5">
        <v>44215</v>
      </c>
      <c r="E179" t="s">
        <v>224</v>
      </c>
      <c r="F179" s="10">
        <v>100</v>
      </c>
    </row>
    <row r="180" spans="1:9">
      <c r="A180" s="73"/>
      <c r="B180" s="28" t="s">
        <v>225</v>
      </c>
      <c r="C180" t="s">
        <v>189</v>
      </c>
      <c r="D180" s="5"/>
      <c r="F180" s="10">
        <v>100</v>
      </c>
    </row>
    <row r="181" spans="1:9">
      <c r="A181" s="73"/>
      <c r="B181" s="28" t="s">
        <v>226</v>
      </c>
      <c r="C181" t="s">
        <v>221</v>
      </c>
      <c r="D181" s="5">
        <v>44646</v>
      </c>
    </row>
    <row r="182" spans="1:9">
      <c r="A182" s="74"/>
      <c r="B182" s="28" t="s">
        <v>227</v>
      </c>
      <c r="C182" t="s">
        <v>228</v>
      </c>
    </row>
    <row r="183" spans="1:9">
      <c r="A183" s="75" t="s">
        <v>229</v>
      </c>
      <c r="B183" s="29" t="s">
        <v>230</v>
      </c>
      <c r="C183" t="s">
        <v>189</v>
      </c>
      <c r="D183" s="5">
        <v>44601</v>
      </c>
      <c r="F183" s="10">
        <v>100</v>
      </c>
      <c r="I183" t="s">
        <v>231</v>
      </c>
    </row>
    <row r="184" spans="1:9">
      <c r="A184" s="73"/>
      <c r="B184" s="30" t="s">
        <v>232</v>
      </c>
      <c r="D184" s="5">
        <v>44601</v>
      </c>
    </row>
    <row r="185" spans="1:9">
      <c r="A185" s="73"/>
      <c r="B185" s="29" t="s">
        <v>233</v>
      </c>
      <c r="D185" s="5">
        <v>44608</v>
      </c>
    </row>
    <row r="186" spans="1:9">
      <c r="A186" s="73"/>
      <c r="B186" s="29" t="s">
        <v>234</v>
      </c>
      <c r="C186" t="s">
        <v>189</v>
      </c>
      <c r="D186" s="5">
        <v>44636</v>
      </c>
    </row>
    <row r="187" spans="1:9">
      <c r="A187" s="73"/>
      <c r="B187" s="29" t="s">
        <v>235</v>
      </c>
      <c r="C187" t="s">
        <v>189</v>
      </c>
      <c r="D187" s="5">
        <v>44636</v>
      </c>
    </row>
    <row r="188" spans="1:9">
      <c r="A188" s="73"/>
      <c r="B188" s="29" t="s">
        <v>236</v>
      </c>
      <c r="C188" t="s">
        <v>189</v>
      </c>
      <c r="D188" s="5">
        <v>44636</v>
      </c>
    </row>
    <row r="189" spans="1:9" ht="15" customHeight="1">
      <c r="A189" s="73"/>
      <c r="B189" s="29" t="s">
        <v>237</v>
      </c>
      <c r="C189" t="s">
        <v>189</v>
      </c>
      <c r="D189" s="5">
        <v>44636</v>
      </c>
    </row>
    <row r="190" spans="1:9">
      <c r="A190" s="73"/>
      <c r="B190" s="29"/>
      <c r="D190" s="5"/>
      <c r="H190" s="5"/>
    </row>
    <row r="191" spans="1:9">
      <c r="A191" s="73"/>
      <c r="B191" s="29"/>
    </row>
    <row r="192" spans="1:9">
      <c r="A192" s="74"/>
      <c r="B192" s="29"/>
      <c r="C192" t="s">
        <v>238</v>
      </c>
    </row>
    <row r="193" spans="2:9">
      <c r="B193" t="s">
        <v>239</v>
      </c>
    </row>
    <row r="195" spans="2:9">
      <c r="B195" t="s">
        <v>240</v>
      </c>
      <c r="C195" t="s">
        <v>241</v>
      </c>
      <c r="D195" s="5">
        <v>44650</v>
      </c>
      <c r="E195" t="s">
        <v>242</v>
      </c>
      <c r="F195" s="10">
        <v>100</v>
      </c>
      <c r="H195" s="5">
        <v>44643</v>
      </c>
    </row>
    <row r="196" spans="2:9">
      <c r="B196" s="6" t="s">
        <v>243</v>
      </c>
      <c r="C196" t="s">
        <v>241</v>
      </c>
      <c r="D196" s="5">
        <v>44650</v>
      </c>
      <c r="E196" t="s">
        <v>244</v>
      </c>
      <c r="F196" s="10">
        <v>100</v>
      </c>
      <c r="H196" s="5">
        <v>44643</v>
      </c>
    </row>
    <row r="197" spans="2:9">
      <c r="B197" s="6" t="s">
        <v>245</v>
      </c>
      <c r="C197" s="6" t="s">
        <v>241</v>
      </c>
      <c r="D197" s="5">
        <v>44650</v>
      </c>
      <c r="F197" s="10">
        <v>100</v>
      </c>
      <c r="H197" s="5">
        <v>44643</v>
      </c>
    </row>
    <row r="198" spans="2:9">
      <c r="B198" t="s">
        <v>246</v>
      </c>
      <c r="C198" t="s">
        <v>241</v>
      </c>
      <c r="D198" s="5">
        <v>44655</v>
      </c>
      <c r="E198" t="s">
        <v>247</v>
      </c>
      <c r="H198" s="5">
        <v>44643</v>
      </c>
    </row>
    <row r="200" spans="2:9">
      <c r="B200" t="s">
        <v>248</v>
      </c>
      <c r="C200" t="s">
        <v>249</v>
      </c>
      <c r="D200" s="31">
        <v>44650</v>
      </c>
      <c r="F200">
        <v>100</v>
      </c>
      <c r="H200" s="5">
        <v>44643</v>
      </c>
    </row>
    <row r="202" spans="2:9">
      <c r="B202" t="s">
        <v>250</v>
      </c>
      <c r="C202" t="s">
        <v>249</v>
      </c>
      <c r="F202">
        <v>100</v>
      </c>
      <c r="H202" s="5">
        <v>44650</v>
      </c>
    </row>
    <row r="203" spans="2:9">
      <c r="B203" t="s">
        <v>251</v>
      </c>
      <c r="C203" t="s">
        <v>14</v>
      </c>
      <c r="D203" s="5">
        <v>44655</v>
      </c>
      <c r="E203" s="20" t="s">
        <v>252</v>
      </c>
      <c r="F203">
        <v>100</v>
      </c>
      <c r="H203" s="5">
        <v>44650</v>
      </c>
    </row>
    <row r="205" spans="2:9">
      <c r="B205" t="s">
        <v>253</v>
      </c>
      <c r="F205">
        <v>100</v>
      </c>
      <c r="H205" s="5">
        <v>44657</v>
      </c>
    </row>
    <row r="206" spans="2:9">
      <c r="B206" s="34"/>
    </row>
    <row r="207" spans="2:9">
      <c r="B207" s="35" t="s">
        <v>254</v>
      </c>
      <c r="C207" s="36" t="s">
        <v>14</v>
      </c>
      <c r="F207">
        <v>100</v>
      </c>
      <c r="H207" s="5"/>
      <c r="I207" s="20" t="s">
        <v>255</v>
      </c>
    </row>
    <row r="208" spans="2:9">
      <c r="B208" t="s">
        <v>256</v>
      </c>
      <c r="D208" s="5">
        <v>44686</v>
      </c>
      <c r="F208">
        <v>100</v>
      </c>
      <c r="I208" t="s">
        <v>257</v>
      </c>
    </row>
    <row r="209" spans="1:8">
      <c r="B209" t="s">
        <v>258</v>
      </c>
      <c r="D209" s="5">
        <v>44686</v>
      </c>
    </row>
    <row r="210" spans="1:8">
      <c r="B210" t="s">
        <v>259</v>
      </c>
      <c r="C210" t="s">
        <v>260</v>
      </c>
      <c r="D210" s="5">
        <v>44699</v>
      </c>
      <c r="F210">
        <v>100</v>
      </c>
      <c r="G210" t="s">
        <v>133</v>
      </c>
      <c r="H210" s="5">
        <v>44693</v>
      </c>
    </row>
    <row r="211" spans="1:8">
      <c r="D211" s="5"/>
    </row>
    <row r="212" spans="1:8" ht="14.45" customHeight="1">
      <c r="A212" s="76" t="s">
        <v>261</v>
      </c>
      <c r="B212" s="33" t="s">
        <v>262</v>
      </c>
      <c r="C212" t="s">
        <v>166</v>
      </c>
      <c r="F212">
        <v>100</v>
      </c>
      <c r="G212" t="s">
        <v>133</v>
      </c>
      <c r="H212" s="5">
        <v>44693</v>
      </c>
    </row>
    <row r="213" spans="1:8">
      <c r="A213" s="77"/>
      <c r="B213" s="33" t="s">
        <v>263</v>
      </c>
      <c r="C213" t="s">
        <v>133</v>
      </c>
      <c r="F213">
        <v>90</v>
      </c>
      <c r="G213" t="s">
        <v>133</v>
      </c>
      <c r="H213" s="5">
        <v>44693</v>
      </c>
    </row>
    <row r="214" spans="1:8">
      <c r="A214" s="77"/>
      <c r="B214" s="33" t="s">
        <v>264</v>
      </c>
      <c r="C214" t="s">
        <v>125</v>
      </c>
      <c r="F214">
        <v>90</v>
      </c>
      <c r="G214" t="s">
        <v>133</v>
      </c>
      <c r="H214" s="5">
        <v>44693</v>
      </c>
    </row>
    <row r="215" spans="1:8">
      <c r="A215" s="77"/>
      <c r="B215" s="33" t="s">
        <v>265</v>
      </c>
      <c r="C215" t="s">
        <v>266</v>
      </c>
      <c r="G215" t="s">
        <v>133</v>
      </c>
      <c r="H215" s="5">
        <v>44693</v>
      </c>
    </row>
    <row r="216" spans="1:8">
      <c r="A216" s="77"/>
      <c r="B216" s="33" t="s">
        <v>267</v>
      </c>
      <c r="C216" t="s">
        <v>166</v>
      </c>
      <c r="F216">
        <v>90</v>
      </c>
      <c r="G216" t="s">
        <v>133</v>
      </c>
      <c r="H216" s="5">
        <v>44693</v>
      </c>
    </row>
    <row r="217" spans="1:8">
      <c r="A217" s="77"/>
      <c r="B217" s="32" t="s">
        <v>268</v>
      </c>
      <c r="G217" t="s">
        <v>133</v>
      </c>
      <c r="H217" s="5">
        <v>44693</v>
      </c>
    </row>
    <row r="218" spans="1:8">
      <c r="A218" s="77"/>
      <c r="B218" s="32" t="s">
        <v>269</v>
      </c>
      <c r="C218" t="s">
        <v>133</v>
      </c>
      <c r="F218">
        <v>60</v>
      </c>
      <c r="G218" t="s">
        <v>133</v>
      </c>
      <c r="H218" s="5">
        <v>44693</v>
      </c>
    </row>
    <row r="219" spans="1:8">
      <c r="A219" s="78"/>
      <c r="B219" s="32" t="s">
        <v>270</v>
      </c>
      <c r="G219" t="s">
        <v>133</v>
      </c>
      <c r="H219" s="5">
        <v>44693</v>
      </c>
    </row>
    <row r="221" spans="1:8">
      <c r="B221" t="s">
        <v>271</v>
      </c>
      <c r="C221" t="s">
        <v>272</v>
      </c>
      <c r="D221" s="5">
        <v>44713</v>
      </c>
      <c r="F221">
        <v>100</v>
      </c>
      <c r="H221" s="5">
        <v>44699</v>
      </c>
    </row>
    <row r="222" spans="1:8">
      <c r="B222" t="s">
        <v>273</v>
      </c>
      <c r="C222" t="s">
        <v>274</v>
      </c>
      <c r="D222" s="5">
        <v>44713</v>
      </c>
      <c r="F222">
        <v>100</v>
      </c>
      <c r="H222" s="5">
        <v>44699</v>
      </c>
    </row>
    <row r="223" spans="1:8">
      <c r="B223" t="s">
        <v>275</v>
      </c>
      <c r="C223" t="s">
        <v>276</v>
      </c>
      <c r="D223" s="5">
        <v>44713</v>
      </c>
      <c r="F223">
        <v>100</v>
      </c>
      <c r="H223" s="5">
        <v>44706</v>
      </c>
    </row>
    <row r="225" spans="2:8">
      <c r="B225" t="s">
        <v>277</v>
      </c>
      <c r="H225" s="5">
        <v>44699</v>
      </c>
    </row>
    <row r="226" spans="2:8">
      <c r="B226" t="s">
        <v>278</v>
      </c>
      <c r="C226" t="s">
        <v>14</v>
      </c>
      <c r="D226" s="5">
        <v>44725</v>
      </c>
      <c r="F226">
        <v>100</v>
      </c>
      <c r="G226" t="s">
        <v>166</v>
      </c>
      <c r="H226" s="5">
        <v>44713</v>
      </c>
    </row>
    <row r="227" spans="2:8">
      <c r="D227" s="5"/>
      <c r="H227" s="5"/>
    </row>
    <row r="228" spans="2:8">
      <c r="B228" t="s">
        <v>279</v>
      </c>
      <c r="C228" t="s">
        <v>14</v>
      </c>
      <c r="D228" s="5">
        <v>44733</v>
      </c>
      <c r="F228">
        <v>100</v>
      </c>
      <c r="G228" t="s">
        <v>166</v>
      </c>
      <c r="H228" s="5">
        <v>44730</v>
      </c>
    </row>
    <row r="229" spans="2:8">
      <c r="B229" t="s">
        <v>280</v>
      </c>
      <c r="C229" t="s">
        <v>281</v>
      </c>
      <c r="D229" s="5">
        <v>44735</v>
      </c>
      <c r="F229">
        <v>90</v>
      </c>
      <c r="G229" t="s">
        <v>166</v>
      </c>
      <c r="H229" s="5">
        <v>44734</v>
      </c>
    </row>
    <row r="230" spans="2:8">
      <c r="B230" t="s">
        <v>282</v>
      </c>
      <c r="C230" t="s">
        <v>283</v>
      </c>
      <c r="D230" s="5">
        <v>44735</v>
      </c>
      <c r="F230">
        <v>100</v>
      </c>
      <c r="G230" t="s">
        <v>166</v>
      </c>
      <c r="H230" s="5">
        <v>44734</v>
      </c>
    </row>
    <row r="231" spans="2:8">
      <c r="B231" t="s">
        <v>284</v>
      </c>
      <c r="C231" t="s">
        <v>241</v>
      </c>
      <c r="D231" s="5">
        <v>44735</v>
      </c>
      <c r="F231">
        <v>100</v>
      </c>
      <c r="G231" t="s">
        <v>166</v>
      </c>
      <c r="H231" s="5">
        <v>44734</v>
      </c>
    </row>
    <row r="233" spans="2:8"/>
    <row r="234" spans="2:8"/>
    <row r="235" spans="2:8"/>
  </sheetData>
  <mergeCells count="5">
    <mergeCell ref="A159:A167"/>
    <mergeCell ref="A168:A176"/>
    <mergeCell ref="A177:A182"/>
    <mergeCell ref="A183:A192"/>
    <mergeCell ref="A212:A219"/>
  </mergeCells>
  <conditionalFormatting sqref="F94:F1048576 F1:F92 G9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I122" r:id="rId1" xr:uid="{6E0AE503-0904-4484-AF74-A3EF42C56966}"/>
    <hyperlink ref="I109" r:id="rId2" xr:uid="{A9F8E649-38C6-4112-8FD0-E45794A67846}"/>
    <hyperlink ref="B131" r:id="rId3" location="fullTextFileContent" display="Ler artigo (researchgate.net)" xr:uid="{98C45CC0-291B-43B1-BE1E-5E6AA628D0B3}"/>
    <hyperlink ref="I133" r:id="rId4" display="https://uapt33090.sharepoint.com/:b:/s/OP_Agiwatwo/EZRrBJeFbXNHo_wjHpSEd2cBqOKM1DLTeta_KIY0aUMhjA?e=da4LOa" xr:uid="{BF36E550-3B64-4D99-BBB9-D3B949F37E8A}"/>
    <hyperlink ref="B134" r:id="rId5" xr:uid="{9F34AAC4-FC96-4E73-86E6-F9501A759824}"/>
    <hyperlink ref="B151" r:id="rId6" display="Tentar por o código da app(Metawear) a funcionar" xr:uid="{39FAFE39-54A8-4644-A460-FE3C6E4E33C8}"/>
    <hyperlink ref="E135" r:id="rId7" xr:uid="{F8C2FCDB-8C2A-4E7B-A2DD-ED2918BA7932}"/>
    <hyperlink ref="E142" r:id="rId8" xr:uid="{55A868E9-751D-4271-8A77-4893B5FCEDB1}"/>
    <hyperlink ref="E156" r:id="rId9" xr:uid="{02B116CB-54EB-4144-BCC0-80D8ABFD63EF}"/>
    <hyperlink ref="E157" r:id="rId10" xr:uid="{78139725-4830-4A85-A692-5A2577C02356}"/>
    <hyperlink ref="E203" r:id="rId11" xr:uid="{9D2B1559-2EE3-495C-9261-FBD199C2333F}"/>
    <hyperlink ref="I207" r:id="rId12" xr:uid="{494A5CC2-91D3-46A4-BFA9-A6F24EFB5669}"/>
  </hyperlinks>
  <pageMargins left="0.7" right="0.7" top="0.75" bottom="0.75" header="0.3" footer="0.3"/>
  <pageSetup paperSize="9" orientation="portrait" horizontalDpi="4294967293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7B474-05F2-4214-8D6F-44E6A241D4A4}">
  <dimension ref="A1:P35"/>
  <sheetViews>
    <sheetView tabSelected="1" zoomScale="130" zoomScaleNormal="130" workbookViewId="0">
      <pane xSplit="7" ySplit="2" topLeftCell="H3" activePane="bottomRight" state="frozen"/>
      <selection pane="bottomRight" activeCell="L9" sqref="L9"/>
      <selection pane="bottomLeft" activeCell="A3" sqref="A3"/>
      <selection pane="topRight" activeCell="D1" sqref="D1"/>
    </sheetView>
  </sheetViews>
  <sheetFormatPr defaultColWidth="8.85546875" defaultRowHeight="15"/>
  <cols>
    <col min="1" max="1" width="6" customWidth="1"/>
    <col min="2" max="2" width="10.140625" customWidth="1"/>
    <col min="3" max="3" width="34.7109375" customWidth="1"/>
    <col min="4" max="4" width="5.85546875" style="45" bestFit="1" customWidth="1"/>
    <col min="5" max="5" width="8" style="45" customWidth="1"/>
    <col min="6" max="6" width="9.28515625" style="47" customWidth="1"/>
    <col min="7" max="7" width="10.42578125" style="45" bestFit="1" customWidth="1"/>
    <col min="8" max="8" width="7.42578125" style="45" customWidth="1"/>
    <col min="9" max="9" width="6.28515625" style="45" bestFit="1" customWidth="1"/>
    <col min="10" max="11" width="6" style="45" bestFit="1" customWidth="1"/>
    <col min="12" max="16" width="6" bestFit="1" customWidth="1"/>
  </cols>
  <sheetData>
    <row r="1" spans="1:16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2"/>
      <c r="N1" s="2"/>
    </row>
    <row r="2" spans="1:16" ht="30" customHeight="1">
      <c r="A2" s="83" t="s">
        <v>285</v>
      </c>
      <c r="B2" s="83"/>
      <c r="C2" s="83"/>
      <c r="D2" s="68" t="s">
        <v>286</v>
      </c>
      <c r="E2" s="69" t="s">
        <v>287</v>
      </c>
      <c r="F2" s="70" t="s">
        <v>288</v>
      </c>
      <c r="G2" s="58" t="s">
        <v>289</v>
      </c>
      <c r="H2" s="58" t="s">
        <v>290</v>
      </c>
      <c r="I2" s="59" t="s">
        <v>291</v>
      </c>
      <c r="J2" s="58" t="s">
        <v>292</v>
      </c>
      <c r="K2" s="59" t="s">
        <v>293</v>
      </c>
      <c r="L2" s="59" t="s">
        <v>294</v>
      </c>
      <c r="M2" s="1"/>
      <c r="N2" s="1"/>
      <c r="O2" s="1"/>
      <c r="P2" s="1"/>
    </row>
    <row r="3" spans="1:16">
      <c r="A3" s="86" t="s">
        <v>295</v>
      </c>
      <c r="B3" s="86"/>
      <c r="C3" s="86"/>
      <c r="D3" s="81" t="s">
        <v>296</v>
      </c>
      <c r="E3" s="56">
        <f>((G3-F3))/30</f>
        <v>0.3</v>
      </c>
      <c r="F3" s="57">
        <v>44976</v>
      </c>
      <c r="G3" s="57">
        <v>44985</v>
      </c>
      <c r="I3" s="48"/>
      <c r="J3" s="48"/>
      <c r="K3" s="48"/>
      <c r="L3" s="1"/>
      <c r="M3" s="1"/>
      <c r="N3" s="1"/>
      <c r="O3" s="1"/>
      <c r="P3" s="1"/>
    </row>
    <row r="4" spans="1:16" ht="14.45" customHeight="1">
      <c r="A4" s="3"/>
      <c r="B4" s="82" t="s">
        <v>297</v>
      </c>
      <c r="C4" s="82"/>
      <c r="D4" s="81"/>
      <c r="E4" s="55">
        <f>((G4-F4))/30</f>
        <v>6.6666666666666666E-2</v>
      </c>
      <c r="F4" s="49">
        <v>44977</v>
      </c>
      <c r="G4" s="49">
        <v>44979</v>
      </c>
      <c r="H4" s="46" t="s">
        <v>298</v>
      </c>
      <c r="I4" s="50"/>
      <c r="J4" s="50"/>
      <c r="K4" s="50"/>
      <c r="L4" s="1"/>
      <c r="M4" s="1"/>
      <c r="N4" s="1"/>
      <c r="O4" s="1"/>
      <c r="P4" s="1"/>
    </row>
    <row r="5" spans="1:16" ht="14.45" customHeight="1">
      <c r="A5" s="3"/>
      <c r="B5" s="82" t="s">
        <v>299</v>
      </c>
      <c r="C5" s="82"/>
      <c r="D5" s="81"/>
      <c r="E5" s="55">
        <f t="shared" ref="E5:E8" si="0">((G5-F5))/30</f>
        <v>6.6666666666666666E-2</v>
      </c>
      <c r="F5" s="49">
        <v>44979</v>
      </c>
      <c r="G5" s="49">
        <v>44981</v>
      </c>
      <c r="H5" s="46" t="s">
        <v>298</v>
      </c>
      <c r="I5" s="50"/>
      <c r="J5" s="50"/>
      <c r="K5" s="50"/>
      <c r="L5" s="1"/>
      <c r="M5" s="1"/>
      <c r="N5" s="1"/>
      <c r="O5" s="1"/>
      <c r="P5" s="1"/>
    </row>
    <row r="6" spans="1:16">
      <c r="B6" s="82" t="s">
        <v>300</v>
      </c>
      <c r="C6" s="82"/>
      <c r="D6" s="81"/>
      <c r="E6" s="55">
        <f t="shared" si="0"/>
        <v>0.13333333333333333</v>
      </c>
      <c r="F6" s="49">
        <v>44979</v>
      </c>
      <c r="G6" s="49">
        <v>44983</v>
      </c>
      <c r="H6" s="71" t="s">
        <v>298</v>
      </c>
      <c r="I6" s="46"/>
      <c r="J6" s="46"/>
      <c r="K6" s="50"/>
      <c r="L6" s="1"/>
      <c r="M6" s="1"/>
      <c r="N6" s="1"/>
      <c r="O6" s="1"/>
      <c r="P6" s="1"/>
    </row>
    <row r="7" spans="1:16">
      <c r="B7" s="87" t="s">
        <v>301</v>
      </c>
      <c r="C7" s="87"/>
      <c r="D7" s="81"/>
      <c r="E7" s="55">
        <f t="shared" si="0"/>
        <v>0.36666666666666664</v>
      </c>
      <c r="F7" s="49">
        <v>44977</v>
      </c>
      <c r="G7" s="49">
        <v>44988</v>
      </c>
      <c r="H7" s="46" t="s">
        <v>298</v>
      </c>
      <c r="I7" s="46"/>
      <c r="J7" s="46"/>
      <c r="K7" s="50"/>
      <c r="L7" s="1"/>
      <c r="M7" s="1"/>
      <c r="N7" s="1"/>
      <c r="O7" s="1"/>
      <c r="P7" s="1"/>
    </row>
    <row r="8" spans="1:16">
      <c r="B8" s="82" t="s">
        <v>302</v>
      </c>
      <c r="C8" s="82"/>
      <c r="D8" s="81"/>
      <c r="E8" s="55">
        <f t="shared" si="0"/>
        <v>0.16666666666666666</v>
      </c>
      <c r="F8" s="49">
        <v>44979</v>
      </c>
      <c r="G8" s="49">
        <v>44984</v>
      </c>
      <c r="H8" s="46" t="s">
        <v>298</v>
      </c>
      <c r="I8" s="46"/>
      <c r="J8" s="46"/>
      <c r="K8" s="50"/>
      <c r="L8" s="1"/>
      <c r="M8" s="1"/>
      <c r="N8" s="1"/>
      <c r="O8" s="1"/>
      <c r="P8" s="1"/>
    </row>
    <row r="9" spans="1:16">
      <c r="A9" s="84" t="s">
        <v>303</v>
      </c>
      <c r="B9" s="84"/>
      <c r="C9" s="84"/>
      <c r="D9" s="45" t="s">
        <v>304</v>
      </c>
      <c r="E9" s="65">
        <f>((G9-F9))/30</f>
        <v>0.1</v>
      </c>
      <c r="F9" s="63">
        <v>44985</v>
      </c>
      <c r="G9" s="63">
        <v>44988</v>
      </c>
      <c r="H9" s="46" t="s">
        <v>298</v>
      </c>
      <c r="I9" s="46" t="s">
        <v>298</v>
      </c>
      <c r="J9" s="46"/>
      <c r="K9" s="50"/>
      <c r="L9" s="1"/>
      <c r="M9" s="1"/>
      <c r="N9" s="1"/>
      <c r="O9" s="1"/>
      <c r="P9" s="1"/>
    </row>
    <row r="10" spans="1:16">
      <c r="A10" s="84" t="s">
        <v>305</v>
      </c>
      <c r="B10" s="84"/>
      <c r="C10" s="84"/>
      <c r="D10" s="81" t="s">
        <v>166</v>
      </c>
      <c r="E10" s="64">
        <f>((G10-F10))/30</f>
        <v>0.36666666666666664</v>
      </c>
      <c r="F10" s="63">
        <v>44988</v>
      </c>
      <c r="G10" s="63">
        <v>44999</v>
      </c>
      <c r="H10" s="51"/>
      <c r="I10" s="46" t="s">
        <v>298</v>
      </c>
      <c r="J10" s="46"/>
      <c r="K10" s="50"/>
      <c r="L10" s="1"/>
      <c r="M10" s="1"/>
      <c r="N10" s="1"/>
      <c r="O10" s="1"/>
      <c r="P10" s="1"/>
    </row>
    <row r="11" spans="1:16">
      <c r="B11" s="82" t="s">
        <v>306</v>
      </c>
      <c r="C11" s="82"/>
      <c r="D11" s="81"/>
      <c r="E11" s="55">
        <f>((G11-F11))/30</f>
        <v>0.16666666666666666</v>
      </c>
      <c r="F11" s="49">
        <v>44988</v>
      </c>
      <c r="G11" s="49">
        <v>44993</v>
      </c>
      <c r="H11" s="51"/>
      <c r="I11" s="46" t="s">
        <v>298</v>
      </c>
      <c r="J11" s="46"/>
      <c r="K11" s="50"/>
      <c r="L11" s="1"/>
      <c r="M11" s="1"/>
      <c r="N11" s="1"/>
      <c r="O11" s="1"/>
      <c r="P11" s="1"/>
    </row>
    <row r="12" spans="1:16">
      <c r="B12" s="82" t="s">
        <v>307</v>
      </c>
      <c r="C12" s="82"/>
      <c r="D12" s="81"/>
      <c r="E12" s="55">
        <f t="shared" ref="E12:E13" si="1">((G12-F12))/30</f>
        <v>0.13333333333333333</v>
      </c>
      <c r="F12" s="49">
        <v>44993</v>
      </c>
      <c r="G12" s="49">
        <v>44997</v>
      </c>
      <c r="H12" s="51"/>
      <c r="I12" s="46" t="s">
        <v>298</v>
      </c>
      <c r="J12" s="46"/>
      <c r="K12" s="50"/>
      <c r="M12" s="1"/>
      <c r="N12" s="1"/>
      <c r="O12" s="1"/>
      <c r="P12" s="1"/>
    </row>
    <row r="13" spans="1:16">
      <c r="B13" s="82" t="s">
        <v>300</v>
      </c>
      <c r="C13" s="82"/>
      <c r="D13" s="81"/>
      <c r="E13" s="55">
        <f t="shared" si="1"/>
        <v>0.16666666666666666</v>
      </c>
      <c r="F13" s="49">
        <v>44993</v>
      </c>
      <c r="G13" s="49">
        <v>44998</v>
      </c>
      <c r="H13" s="51"/>
      <c r="I13" s="46" t="s">
        <v>298</v>
      </c>
      <c r="J13" s="46"/>
      <c r="K13" s="50"/>
      <c r="M13" s="1"/>
      <c r="N13" s="1"/>
      <c r="O13" s="1"/>
      <c r="P13" s="1"/>
    </row>
    <row r="14" spans="1:16" s="37" customFormat="1">
      <c r="A14" s="84" t="s">
        <v>308</v>
      </c>
      <c r="B14" s="84"/>
      <c r="C14" s="84"/>
      <c r="D14" s="45" t="s">
        <v>70</v>
      </c>
      <c r="E14" s="64">
        <f>((G14-F14))/30</f>
        <v>0.93333333333333335</v>
      </c>
      <c r="F14" s="63">
        <v>44999</v>
      </c>
      <c r="G14" s="63">
        <v>45027</v>
      </c>
      <c r="H14" s="52"/>
      <c r="I14" s="46" t="s">
        <v>298</v>
      </c>
      <c r="J14" s="46" t="s">
        <v>298</v>
      </c>
      <c r="K14" s="53"/>
      <c r="L14" s="38"/>
      <c r="M14" s="38"/>
      <c r="N14" s="38"/>
      <c r="O14" s="38"/>
      <c r="P14" s="38"/>
    </row>
    <row r="15" spans="1:16" s="37" customFormat="1">
      <c r="A15" s="66"/>
      <c r="B15" s="82" t="s">
        <v>309</v>
      </c>
      <c r="C15" s="82"/>
      <c r="D15" s="45"/>
      <c r="E15" s="67"/>
      <c r="F15" s="51"/>
      <c r="G15" s="51"/>
      <c r="H15" s="52"/>
      <c r="I15" s="46"/>
      <c r="J15" s="46"/>
      <c r="K15" s="53"/>
      <c r="L15" s="38"/>
      <c r="M15" s="38"/>
      <c r="N15" s="38"/>
      <c r="O15" s="38"/>
      <c r="P15" s="38"/>
    </row>
    <row r="16" spans="1:16">
      <c r="A16" s="84" t="s">
        <v>310</v>
      </c>
      <c r="B16" s="84"/>
      <c r="C16" s="84"/>
      <c r="D16" s="81" t="s">
        <v>311</v>
      </c>
      <c r="E16" s="64">
        <f>((G16-F16))/30</f>
        <v>1.1666666666666667</v>
      </c>
      <c r="F16" s="63">
        <v>45027</v>
      </c>
      <c r="G16" s="63">
        <v>45062</v>
      </c>
      <c r="H16" s="46"/>
      <c r="I16" s="46"/>
      <c r="J16" s="46" t="s">
        <v>298</v>
      </c>
      <c r="K16" s="46" t="s">
        <v>298</v>
      </c>
    </row>
    <row r="17" spans="1:12">
      <c r="B17" s="80" t="s">
        <v>309</v>
      </c>
      <c r="C17" s="80"/>
      <c r="D17" s="81"/>
      <c r="E17" s="55"/>
      <c r="F17" s="49"/>
      <c r="G17" s="49"/>
      <c r="H17" s="46"/>
      <c r="I17" s="46"/>
      <c r="J17" s="46"/>
      <c r="K17" s="46"/>
    </row>
    <row r="18" spans="1:12">
      <c r="A18" s="84" t="s">
        <v>312</v>
      </c>
      <c r="B18" s="84"/>
      <c r="C18" s="84"/>
      <c r="D18" s="45" t="s">
        <v>313</v>
      </c>
      <c r="E18" s="64">
        <f>((G18-F18))/30</f>
        <v>0.73333333333333328</v>
      </c>
      <c r="F18" s="63">
        <v>45047</v>
      </c>
      <c r="G18" s="63">
        <v>45069</v>
      </c>
      <c r="H18" s="46"/>
      <c r="I18" s="46"/>
      <c r="J18" s="46"/>
      <c r="K18" s="46" t="s">
        <v>298</v>
      </c>
    </row>
    <row r="19" spans="1:12">
      <c r="A19" s="84" t="s">
        <v>314</v>
      </c>
      <c r="B19" s="84"/>
      <c r="C19" s="84"/>
      <c r="E19" s="64"/>
      <c r="F19" s="63"/>
      <c r="G19" s="63"/>
      <c r="H19" s="46" t="s">
        <v>298</v>
      </c>
      <c r="I19" s="71" t="s">
        <v>298</v>
      </c>
      <c r="J19" s="46"/>
      <c r="K19" s="46" t="s">
        <v>298</v>
      </c>
      <c r="L19" s="46" t="s">
        <v>298</v>
      </c>
    </row>
    <row r="20" spans="1:12">
      <c r="A20" s="84" t="s">
        <v>315</v>
      </c>
      <c r="B20" s="84"/>
      <c r="C20" s="84"/>
      <c r="D20" s="45" t="s">
        <v>166</v>
      </c>
      <c r="E20" s="64">
        <f>((G20-F20))/30</f>
        <v>3.5666666666666669</v>
      </c>
      <c r="F20" s="63">
        <v>44976</v>
      </c>
      <c r="G20" s="63">
        <v>45083</v>
      </c>
      <c r="H20" s="46" t="s">
        <v>298</v>
      </c>
      <c r="I20" s="46" t="s">
        <v>298</v>
      </c>
      <c r="J20" s="46" t="s">
        <v>298</v>
      </c>
      <c r="K20" s="46" t="s">
        <v>298</v>
      </c>
      <c r="L20" s="46" t="s">
        <v>298</v>
      </c>
    </row>
    <row r="21" spans="1:12">
      <c r="F21" s="49"/>
      <c r="G21" s="49"/>
      <c r="H21" s="46"/>
      <c r="I21" s="46"/>
      <c r="J21" s="46"/>
      <c r="K21" s="46"/>
    </row>
    <row r="22" spans="1:12" ht="19.5" customHeight="1">
      <c r="A22" s="85" t="s">
        <v>316</v>
      </c>
      <c r="B22" s="85"/>
      <c r="C22" s="85"/>
      <c r="D22" s="61"/>
      <c r="E22" s="61"/>
      <c r="F22" s="62"/>
      <c r="G22" s="62"/>
      <c r="H22" s="58"/>
      <c r="I22" s="58"/>
      <c r="J22" s="58"/>
      <c r="K22" s="58"/>
      <c r="L22" s="60"/>
    </row>
    <row r="23" spans="1:12">
      <c r="B23" s="82" t="s">
        <v>317</v>
      </c>
      <c r="C23" s="82"/>
      <c r="F23" s="49"/>
      <c r="G23" s="49">
        <v>44985</v>
      </c>
      <c r="H23" s="54" t="s">
        <v>298</v>
      </c>
      <c r="I23" s="46"/>
      <c r="J23" s="46"/>
      <c r="K23" s="46"/>
    </row>
    <row r="24" spans="1:12">
      <c r="B24" s="82" t="s">
        <v>318</v>
      </c>
      <c r="C24" s="82"/>
      <c r="F24" s="49"/>
      <c r="G24" s="49">
        <v>44999</v>
      </c>
      <c r="I24" s="54" t="s">
        <v>298</v>
      </c>
    </row>
    <row r="25" spans="1:12">
      <c r="B25" s="82" t="s">
        <v>319</v>
      </c>
      <c r="C25" s="82"/>
      <c r="F25" s="49"/>
      <c r="G25" s="49">
        <v>45027</v>
      </c>
      <c r="J25" s="54" t="s">
        <v>298</v>
      </c>
    </row>
    <row r="26" spans="1:12">
      <c r="B26" s="82" t="s">
        <v>320</v>
      </c>
      <c r="C26" s="82"/>
      <c r="F26" s="49"/>
      <c r="G26" s="49">
        <v>45076</v>
      </c>
      <c r="K26" s="54" t="s">
        <v>298</v>
      </c>
    </row>
    <row r="27" spans="1:12">
      <c r="B27" s="82" t="s">
        <v>321</v>
      </c>
      <c r="C27" s="82"/>
      <c r="F27" s="49"/>
      <c r="G27" s="49">
        <v>45083</v>
      </c>
      <c r="L27" s="54" t="s">
        <v>298</v>
      </c>
    </row>
    <row r="28" spans="1:12">
      <c r="B28" s="82" t="s">
        <v>322</v>
      </c>
      <c r="C28" s="82"/>
      <c r="F28" s="49"/>
      <c r="G28" s="49" t="s">
        <v>323</v>
      </c>
      <c r="L28" s="54" t="s">
        <v>298</v>
      </c>
    </row>
    <row r="29" spans="1:12">
      <c r="A29" s="85" t="s">
        <v>324</v>
      </c>
      <c r="B29" s="85"/>
      <c r="C29" s="85"/>
      <c r="D29" s="61"/>
      <c r="E29" s="61"/>
      <c r="F29" s="62"/>
      <c r="G29" s="62"/>
      <c r="H29" s="61"/>
      <c r="I29" s="61"/>
      <c r="J29" s="61"/>
      <c r="K29" s="61"/>
      <c r="L29" s="60"/>
    </row>
    <row r="30" spans="1:12">
      <c r="B30" t="s">
        <v>166</v>
      </c>
      <c r="C30" t="s">
        <v>325</v>
      </c>
    </row>
    <row r="31" spans="1:12">
      <c r="B31" t="s">
        <v>311</v>
      </c>
      <c r="C31" t="s">
        <v>326</v>
      </c>
    </row>
    <row r="32" spans="1:12">
      <c r="B32" t="s">
        <v>70</v>
      </c>
      <c r="C32" t="s">
        <v>327</v>
      </c>
    </row>
    <row r="33" spans="2:3">
      <c r="B33" t="s">
        <v>304</v>
      </c>
      <c r="C33" t="s">
        <v>328</v>
      </c>
    </row>
    <row r="34" spans="2:3">
      <c r="B34" t="s">
        <v>296</v>
      </c>
      <c r="C34" t="s">
        <v>329</v>
      </c>
    </row>
    <row r="35" spans="2:3">
      <c r="B35" t="s">
        <v>313</v>
      </c>
      <c r="C35" t="s">
        <v>330</v>
      </c>
    </row>
  </sheetData>
  <mergeCells count="32">
    <mergeCell ref="A29:C29"/>
    <mergeCell ref="B25:C25"/>
    <mergeCell ref="B26:C26"/>
    <mergeCell ref="B27:C27"/>
    <mergeCell ref="B28:C28"/>
    <mergeCell ref="B24:C24"/>
    <mergeCell ref="D3:D8"/>
    <mergeCell ref="D10:D13"/>
    <mergeCell ref="A1:G1"/>
    <mergeCell ref="A2:C2"/>
    <mergeCell ref="A18:C18"/>
    <mergeCell ref="A19:C19"/>
    <mergeCell ref="A20:C20"/>
    <mergeCell ref="A22:C22"/>
    <mergeCell ref="B13:C13"/>
    <mergeCell ref="A14:C14"/>
    <mergeCell ref="A16:C16"/>
    <mergeCell ref="A3:C3"/>
    <mergeCell ref="A9:C9"/>
    <mergeCell ref="A10:C10"/>
    <mergeCell ref="B11:C11"/>
    <mergeCell ref="H1:L1"/>
    <mergeCell ref="B17:C17"/>
    <mergeCell ref="D16:D17"/>
    <mergeCell ref="B15:C15"/>
    <mergeCell ref="B23:C23"/>
    <mergeCell ref="B12:C12"/>
    <mergeCell ref="B7:C7"/>
    <mergeCell ref="B8:C8"/>
    <mergeCell ref="B4:C4"/>
    <mergeCell ref="B5:C5"/>
    <mergeCell ref="B6:C6"/>
  </mergeCells>
  <phoneticPr fontId="10" type="noConversion"/>
  <conditionalFormatting sqref="K23:P23 O24 J24:M24 I27:K27 I23 J11:J13 I18:J18 K14:K15 I21:P22 I6:J9 I16 L16:P16 I17:P17 K18:P20 I25:I26 K25:P25 M27:P27 L26:P26">
    <cfRule type="cellIs" dxfId="14" priority="21" operator="greaterThan">
      <formula>0</formula>
    </cfRule>
  </conditionalFormatting>
  <conditionalFormatting sqref="J12:J13">
    <cfRule type="cellIs" dxfId="13" priority="20" operator="greaterThan">
      <formula>0</formula>
    </cfRule>
  </conditionalFormatting>
  <conditionalFormatting sqref="H4:H5">
    <cfRule type="cellIs" dxfId="12" priority="18" operator="greaterThan">
      <formula>0</formula>
    </cfRule>
  </conditionalFormatting>
  <conditionalFormatting sqref="H3">
    <cfRule type="cellIs" dxfId="11" priority="15" operator="greaterThan">
      <formula>0</formula>
    </cfRule>
  </conditionalFormatting>
  <conditionalFormatting sqref="J10">
    <cfRule type="cellIs" dxfId="10" priority="14" operator="greaterThan">
      <formula>0</formula>
    </cfRule>
  </conditionalFormatting>
  <conditionalFormatting sqref="P28">
    <cfRule type="cellIs" dxfId="9" priority="12" operator="greaterThan">
      <formula>0</formula>
    </cfRule>
  </conditionalFormatting>
  <conditionalFormatting sqref="J19">
    <cfRule type="cellIs" dxfId="8" priority="11" operator="greaterThan">
      <formula>0</formula>
    </cfRule>
  </conditionalFormatting>
  <conditionalFormatting sqref="H7">
    <cfRule type="cellIs" dxfId="7" priority="9" operator="greaterThan">
      <formula>0</formula>
    </cfRule>
  </conditionalFormatting>
  <conditionalFormatting sqref="H8:H9">
    <cfRule type="cellIs" dxfId="6" priority="8" operator="greaterThan">
      <formula>0</formula>
    </cfRule>
  </conditionalFormatting>
  <conditionalFormatting sqref="I10:I15">
    <cfRule type="cellIs" dxfId="5" priority="7" operator="greaterThan">
      <formula>0</formula>
    </cfRule>
  </conditionalFormatting>
  <conditionalFormatting sqref="J14:J15">
    <cfRule type="cellIs" dxfId="4" priority="6" operator="greaterThan">
      <formula>0</formula>
    </cfRule>
  </conditionalFormatting>
  <conditionalFormatting sqref="J16">
    <cfRule type="cellIs" dxfId="3" priority="5" operator="greaterThan">
      <formula>0</formula>
    </cfRule>
  </conditionalFormatting>
  <conditionalFormatting sqref="K16">
    <cfRule type="cellIs" dxfId="2" priority="4" operator="greaterThan">
      <formula>0</formula>
    </cfRule>
  </conditionalFormatting>
  <conditionalFormatting sqref="H19:H20">
    <cfRule type="cellIs" dxfId="1" priority="2" operator="greaterThan">
      <formula>0</formula>
    </cfRule>
  </conditionalFormatting>
  <conditionalFormatting sqref="I20:J2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EBA1-B385-41EF-A261-EA5B46791458}">
  <dimension ref="A1:M141"/>
  <sheetViews>
    <sheetView zoomScale="115" zoomScaleNormal="115" workbookViewId="0">
      <pane ySplit="1" topLeftCell="A2" activePane="bottomLeft" state="frozen"/>
      <selection pane="bottomLeft" activeCell="A2" sqref="A2"/>
      <selection activeCell="C1" sqref="C1"/>
    </sheetView>
  </sheetViews>
  <sheetFormatPr defaultColWidth="8.85546875" defaultRowHeight="15"/>
  <cols>
    <col min="1" max="1" width="4.85546875" customWidth="1"/>
    <col min="2" max="2" width="49.7109375" customWidth="1"/>
    <col min="3" max="3" width="19.42578125" customWidth="1"/>
    <col min="4" max="4" width="11.42578125" customWidth="1"/>
    <col min="5" max="5" width="17.28515625" customWidth="1"/>
    <col min="6" max="6" width="9.42578125" customWidth="1"/>
    <col min="8" max="8" width="11.28515625" customWidth="1"/>
    <col min="9" max="9" width="39.140625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</row>
    <row r="2" spans="1:9">
      <c r="A2" s="10" t="s">
        <v>30</v>
      </c>
      <c r="B2" t="s">
        <v>115</v>
      </c>
      <c r="C2" t="s">
        <v>14</v>
      </c>
      <c r="D2" s="5">
        <v>44517</v>
      </c>
      <c r="E2" t="s">
        <v>331</v>
      </c>
      <c r="F2">
        <v>100</v>
      </c>
      <c r="G2" t="s">
        <v>116</v>
      </c>
      <c r="H2" s="5">
        <v>44510</v>
      </c>
    </row>
    <row r="3" spans="1:9">
      <c r="A3" s="10" t="s">
        <v>30</v>
      </c>
      <c r="B3" t="s">
        <v>118</v>
      </c>
      <c r="D3" s="5">
        <v>44524</v>
      </c>
      <c r="F3">
        <v>100</v>
      </c>
      <c r="G3" t="s">
        <v>12</v>
      </c>
      <c r="H3" s="5">
        <v>44517</v>
      </c>
    </row>
    <row r="4" spans="1:9">
      <c r="A4" s="10" t="s">
        <v>30</v>
      </c>
      <c r="B4" t="s">
        <v>332</v>
      </c>
      <c r="C4" t="s">
        <v>133</v>
      </c>
      <c r="D4" s="5">
        <v>44517</v>
      </c>
      <c r="E4" t="s">
        <v>333</v>
      </c>
      <c r="F4" s="17">
        <v>100</v>
      </c>
      <c r="G4" t="s">
        <v>116</v>
      </c>
      <c r="H4" s="5">
        <v>44510</v>
      </c>
    </row>
    <row r="5" spans="1:9">
      <c r="A5" s="10" t="s">
        <v>30</v>
      </c>
      <c r="B5" t="s">
        <v>119</v>
      </c>
      <c r="C5" t="s">
        <v>120</v>
      </c>
      <c r="D5" s="5">
        <v>44524</v>
      </c>
      <c r="F5">
        <v>100</v>
      </c>
      <c r="H5" s="5"/>
    </row>
    <row r="6" spans="1:9">
      <c r="H6" s="5"/>
      <c r="I6" t="s">
        <v>334</v>
      </c>
    </row>
    <row r="7" spans="1:9" ht="14.45" customHeight="1">
      <c r="C7" t="s">
        <v>157</v>
      </c>
      <c r="I7">
        <v>2</v>
      </c>
    </row>
    <row r="8" spans="1:9" ht="14.45" customHeight="1">
      <c r="C8" t="s">
        <v>161</v>
      </c>
      <c r="I8">
        <v>3</v>
      </c>
    </row>
    <row r="9" spans="1:9" ht="14.45" customHeight="1">
      <c r="C9" t="s">
        <v>166</v>
      </c>
      <c r="I9">
        <v>4</v>
      </c>
    </row>
    <row r="10" spans="1:9" ht="14.45" customHeight="1">
      <c r="C10" t="s">
        <v>266</v>
      </c>
      <c r="I10">
        <v>2</v>
      </c>
    </row>
    <row r="11" spans="1:9" ht="14.45" customHeight="1">
      <c r="C11" t="s">
        <v>125</v>
      </c>
      <c r="I11">
        <v>2</v>
      </c>
    </row>
    <row r="12" spans="1:9">
      <c r="C12" t="s">
        <v>133</v>
      </c>
      <c r="I12">
        <v>4</v>
      </c>
    </row>
    <row r="14" spans="1:9">
      <c r="A14" s="10" t="s">
        <v>30</v>
      </c>
      <c r="B14" t="s">
        <v>121</v>
      </c>
      <c r="C14" t="s">
        <v>122</v>
      </c>
      <c r="D14" s="5">
        <v>44524</v>
      </c>
      <c r="F14">
        <v>100</v>
      </c>
    </row>
    <row r="15" spans="1:9">
      <c r="A15" s="10" t="s">
        <v>30</v>
      </c>
      <c r="B15" t="s">
        <v>123</v>
      </c>
      <c r="C15" t="s">
        <v>12</v>
      </c>
      <c r="D15" s="5">
        <v>44519</v>
      </c>
      <c r="F15">
        <v>100</v>
      </c>
    </row>
    <row r="16" spans="1:9">
      <c r="A16" s="10" t="s">
        <v>30</v>
      </c>
      <c r="B16" t="s">
        <v>124</v>
      </c>
      <c r="C16" t="s">
        <v>125</v>
      </c>
      <c r="D16" s="5">
        <v>44525</v>
      </c>
      <c r="F16">
        <v>100</v>
      </c>
    </row>
    <row r="17" spans="1:13">
      <c r="A17" s="10" t="s">
        <v>30</v>
      </c>
      <c r="B17" t="s">
        <v>126</v>
      </c>
      <c r="C17" t="s">
        <v>116</v>
      </c>
      <c r="D17" s="7">
        <v>44530</v>
      </c>
      <c r="I17" t="s">
        <v>127</v>
      </c>
    </row>
    <row r="18" spans="1:13" ht="32.1">
      <c r="A18" s="10" t="s">
        <v>30</v>
      </c>
      <c r="B18" s="8" t="s">
        <v>128</v>
      </c>
      <c r="C18" t="s">
        <v>14</v>
      </c>
      <c r="D18" s="5">
        <v>44537</v>
      </c>
    </row>
    <row r="19" spans="1:13" ht="15" customHeight="1">
      <c r="A19" s="10" t="s">
        <v>30</v>
      </c>
      <c r="B19" s="9" t="s">
        <v>129</v>
      </c>
      <c r="C19" t="s">
        <v>14</v>
      </c>
      <c r="D19" s="5">
        <v>44533</v>
      </c>
      <c r="E19" t="s">
        <v>130</v>
      </c>
      <c r="F19">
        <v>100</v>
      </c>
      <c r="I19" s="20" t="s">
        <v>131</v>
      </c>
    </row>
    <row r="20" spans="1:13">
      <c r="A20" s="10" t="s">
        <v>30</v>
      </c>
      <c r="B20" t="s">
        <v>46</v>
      </c>
      <c r="D20" s="5">
        <v>44524</v>
      </c>
      <c r="F20">
        <v>100</v>
      </c>
      <c r="H20" s="4"/>
      <c r="I20">
        <v>1</v>
      </c>
    </row>
    <row r="21" spans="1:13">
      <c r="A21" s="10" t="s">
        <v>30</v>
      </c>
      <c r="B21" t="s">
        <v>132</v>
      </c>
      <c r="C21" s="6" t="s">
        <v>133</v>
      </c>
      <c r="D21" s="5">
        <v>44524</v>
      </c>
      <c r="F21">
        <v>100</v>
      </c>
    </row>
    <row r="22" spans="1:13">
      <c r="A22" s="10" t="s">
        <v>30</v>
      </c>
      <c r="B22" t="s">
        <v>134</v>
      </c>
    </row>
    <row r="23" spans="1:13">
      <c r="A23" s="10" t="s">
        <v>30</v>
      </c>
      <c r="B23" t="s">
        <v>135</v>
      </c>
      <c r="C23" t="s">
        <v>73</v>
      </c>
      <c r="D23" s="5">
        <v>44524</v>
      </c>
      <c r="F23">
        <v>100</v>
      </c>
      <c r="I23" t="s">
        <v>136</v>
      </c>
    </row>
    <row r="24" spans="1:13">
      <c r="A24" s="10" t="s">
        <v>30</v>
      </c>
      <c r="B24" s="13" t="s">
        <v>137</v>
      </c>
      <c r="C24" t="s">
        <v>14</v>
      </c>
      <c r="D24" s="5">
        <v>44530</v>
      </c>
      <c r="F24">
        <v>100</v>
      </c>
      <c r="G24" t="s">
        <v>12</v>
      </c>
    </row>
    <row r="25" spans="1:13">
      <c r="A25" s="10" t="s">
        <v>30</v>
      </c>
      <c r="B25" s="15" t="s">
        <v>138</v>
      </c>
      <c r="C25" t="s">
        <v>139</v>
      </c>
      <c r="D25" s="5">
        <v>44530</v>
      </c>
      <c r="F25">
        <v>100</v>
      </c>
      <c r="G25" t="s">
        <v>12</v>
      </c>
    </row>
    <row r="26" spans="1:13" s="11" customFormat="1" ht="18.600000000000001" customHeight="1">
      <c r="A26" s="10" t="s">
        <v>30</v>
      </c>
      <c r="B26" s="14" t="s">
        <v>140</v>
      </c>
      <c r="C26" s="11" t="s">
        <v>141</v>
      </c>
      <c r="D26" s="12">
        <v>44530</v>
      </c>
      <c r="F26" s="11">
        <v>100</v>
      </c>
      <c r="G26" s="11" t="s">
        <v>12</v>
      </c>
      <c r="M26"/>
    </row>
    <row r="27" spans="1:13" ht="33.75" customHeight="1">
      <c r="A27" s="10" t="s">
        <v>30</v>
      </c>
      <c r="B27" s="16" t="s">
        <v>142</v>
      </c>
      <c r="C27" t="s">
        <v>143</v>
      </c>
      <c r="D27" s="5">
        <v>44530</v>
      </c>
      <c r="F27">
        <v>100</v>
      </c>
      <c r="G27" t="s">
        <v>133</v>
      </c>
    </row>
    <row r="28" spans="1:13" ht="17.25" customHeight="1">
      <c r="A28" s="10" t="s">
        <v>30</v>
      </c>
      <c r="B28" s="14" t="s">
        <v>144</v>
      </c>
      <c r="C28" t="s">
        <v>145</v>
      </c>
      <c r="D28" s="19" t="s">
        <v>146</v>
      </c>
      <c r="F28">
        <v>100</v>
      </c>
      <c r="G28" t="s">
        <v>133</v>
      </c>
    </row>
    <row r="29" spans="1:13" ht="33.75" customHeight="1">
      <c r="A29" s="10" t="s">
        <v>30</v>
      </c>
      <c r="B29" s="14" t="s">
        <v>147</v>
      </c>
      <c r="C29" t="s">
        <v>14</v>
      </c>
      <c r="D29" s="5">
        <v>44531</v>
      </c>
      <c r="F29">
        <v>100</v>
      </c>
      <c r="G29" t="s">
        <v>133</v>
      </c>
    </row>
    <row r="32" spans="1:13">
      <c r="B32" t="s">
        <v>148</v>
      </c>
      <c r="C32" t="s">
        <v>14</v>
      </c>
      <c r="D32" s="5">
        <v>44524</v>
      </c>
      <c r="F32">
        <v>50</v>
      </c>
      <c r="I32" s="20" t="s">
        <v>149</v>
      </c>
    </row>
    <row r="33" spans="1:9">
      <c r="B33" t="s">
        <v>150</v>
      </c>
      <c r="C33" t="s">
        <v>125</v>
      </c>
      <c r="D33" s="5">
        <v>44524</v>
      </c>
      <c r="F33">
        <v>100</v>
      </c>
    </row>
    <row r="34" spans="1:9">
      <c r="B34" t="s">
        <v>151</v>
      </c>
      <c r="C34" t="s">
        <v>125</v>
      </c>
      <c r="D34" s="5">
        <v>44524</v>
      </c>
      <c r="F34">
        <v>100</v>
      </c>
    </row>
    <row r="35" spans="1:9">
      <c r="B35" t="s">
        <v>152</v>
      </c>
      <c r="F35">
        <v>100</v>
      </c>
    </row>
    <row r="37" spans="1:9">
      <c r="A37" t="s">
        <v>30</v>
      </c>
      <c r="B37" t="s">
        <v>153</v>
      </c>
      <c r="C37" t="s">
        <v>133</v>
      </c>
      <c r="D37" s="5">
        <v>44533</v>
      </c>
      <c r="F37">
        <v>100</v>
      </c>
      <c r="G37" t="s">
        <v>73</v>
      </c>
      <c r="H37" s="5">
        <v>44531</v>
      </c>
    </row>
    <row r="38" spans="1:9">
      <c r="A38" t="s">
        <v>30</v>
      </c>
      <c r="B38" t="s">
        <v>154</v>
      </c>
      <c r="C38" t="s">
        <v>73</v>
      </c>
      <c r="D38" s="5">
        <v>44533</v>
      </c>
      <c r="F38">
        <v>100</v>
      </c>
      <c r="G38" t="s">
        <v>73</v>
      </c>
      <c r="H38" s="5">
        <v>44531</v>
      </c>
      <c r="I38" t="s">
        <v>155</v>
      </c>
    </row>
    <row r="40" spans="1:9">
      <c r="A40" t="s">
        <v>55</v>
      </c>
      <c r="B40" t="s">
        <v>156</v>
      </c>
      <c r="C40" t="s">
        <v>157</v>
      </c>
      <c r="D40" s="5"/>
    </row>
    <row r="41" spans="1:9">
      <c r="B41" s="20" t="s">
        <v>158</v>
      </c>
      <c r="C41" t="s">
        <v>14</v>
      </c>
      <c r="D41" s="5"/>
      <c r="F41">
        <v>100</v>
      </c>
    </row>
    <row r="42" spans="1:9">
      <c r="B42" t="s">
        <v>159</v>
      </c>
      <c r="C42" t="s">
        <v>125</v>
      </c>
      <c r="D42" s="5">
        <v>44547</v>
      </c>
      <c r="F42">
        <v>100</v>
      </c>
    </row>
    <row r="43" spans="1:9">
      <c r="B43" t="s">
        <v>160</v>
      </c>
      <c r="C43" t="s">
        <v>161</v>
      </c>
      <c r="D43" s="5">
        <v>44550</v>
      </c>
      <c r="F43">
        <v>100</v>
      </c>
      <c r="I43" s="20" t="s">
        <v>162</v>
      </c>
    </row>
    <row r="44" spans="1:9">
      <c r="B44" s="20" t="s">
        <v>163</v>
      </c>
      <c r="C44" t="s">
        <v>161</v>
      </c>
      <c r="D44" s="5">
        <v>44550</v>
      </c>
      <c r="F44">
        <v>100</v>
      </c>
    </row>
    <row r="45" spans="1:9">
      <c r="B45" t="s">
        <v>164</v>
      </c>
      <c r="C45" t="s">
        <v>14</v>
      </c>
      <c r="D45" s="5">
        <v>44551</v>
      </c>
      <c r="E45" s="20" t="s">
        <v>165</v>
      </c>
      <c r="F45">
        <v>100</v>
      </c>
      <c r="G45" t="s">
        <v>166</v>
      </c>
      <c r="H45" s="5">
        <v>44541</v>
      </c>
    </row>
    <row r="46" spans="1:9">
      <c r="B46" t="s">
        <v>167</v>
      </c>
      <c r="C46" t="s">
        <v>125</v>
      </c>
      <c r="D46" s="5">
        <v>44551</v>
      </c>
      <c r="F46">
        <v>100</v>
      </c>
    </row>
    <row r="47" spans="1:9">
      <c r="B47" t="s">
        <v>168</v>
      </c>
      <c r="C47" t="s">
        <v>161</v>
      </c>
      <c r="D47" s="5">
        <v>44551</v>
      </c>
      <c r="F47">
        <v>100</v>
      </c>
      <c r="I47" t="s">
        <v>169</v>
      </c>
    </row>
    <row r="49" spans="1:9">
      <c r="A49" t="s">
        <v>52</v>
      </c>
      <c r="B49" t="s">
        <v>170</v>
      </c>
      <c r="C49" t="s">
        <v>171</v>
      </c>
      <c r="D49" s="5">
        <v>44547</v>
      </c>
      <c r="I49" t="s">
        <v>172</v>
      </c>
    </row>
    <row r="50" spans="1:9">
      <c r="B50" t="s">
        <v>173</v>
      </c>
      <c r="D50" s="5"/>
    </row>
    <row r="51" spans="1:9">
      <c r="B51" t="s">
        <v>174</v>
      </c>
      <c r="C51" t="s">
        <v>133</v>
      </c>
      <c r="D51" s="5"/>
      <c r="F51">
        <v>100</v>
      </c>
    </row>
    <row r="52" spans="1:9">
      <c r="B52" t="s">
        <v>175</v>
      </c>
      <c r="C52" t="s">
        <v>166</v>
      </c>
      <c r="D52" s="5">
        <v>44547</v>
      </c>
      <c r="E52" s="20" t="s">
        <v>176</v>
      </c>
      <c r="F52">
        <v>100</v>
      </c>
    </row>
    <row r="53" spans="1:9">
      <c r="B53" t="s">
        <v>177</v>
      </c>
      <c r="C53" t="s">
        <v>14</v>
      </c>
      <c r="D53" s="5">
        <v>44547</v>
      </c>
      <c r="F53">
        <v>100</v>
      </c>
    </row>
    <row r="54" spans="1:9">
      <c r="B54" t="s">
        <v>178</v>
      </c>
      <c r="C54" t="s">
        <v>14</v>
      </c>
      <c r="D54" s="5"/>
      <c r="F54">
        <v>100</v>
      </c>
    </row>
    <row r="55" spans="1:9">
      <c r="B55" t="s">
        <v>179</v>
      </c>
      <c r="C55" t="s">
        <v>73</v>
      </c>
      <c r="D55" s="5">
        <v>44550</v>
      </c>
      <c r="F55">
        <v>100</v>
      </c>
    </row>
    <row r="56" spans="1:9">
      <c r="B56" t="s">
        <v>180</v>
      </c>
      <c r="C56" s="6" t="s">
        <v>14</v>
      </c>
      <c r="D56" s="5">
        <v>44551</v>
      </c>
      <c r="F56">
        <v>100</v>
      </c>
    </row>
    <row r="57" spans="1:9">
      <c r="C57" s="6"/>
    </row>
    <row r="58" spans="1:9">
      <c r="D58" s="4"/>
    </row>
    <row r="59" spans="1:9">
      <c r="A59" t="s">
        <v>52</v>
      </c>
      <c r="B59" t="s">
        <v>181</v>
      </c>
    </row>
    <row r="60" spans="1:9">
      <c r="B60" t="s">
        <v>182</v>
      </c>
      <c r="C60" t="s">
        <v>133</v>
      </c>
      <c r="D60" s="5">
        <v>44545</v>
      </c>
      <c r="F60">
        <v>100</v>
      </c>
    </row>
    <row r="61" spans="1:9">
      <c r="B61" s="20" t="s">
        <v>183</v>
      </c>
      <c r="C61" t="s">
        <v>133</v>
      </c>
      <c r="F61">
        <v>100</v>
      </c>
    </row>
    <row r="63" spans="1:9">
      <c r="C63" s="4"/>
    </row>
    <row r="64" spans="1:9">
      <c r="A64" t="s">
        <v>184</v>
      </c>
    </row>
    <row r="65" spans="1:9" ht="32.1">
      <c r="B65" s="18" t="s">
        <v>185</v>
      </c>
      <c r="C65" t="s">
        <v>14</v>
      </c>
      <c r="D65" s="5">
        <v>44201</v>
      </c>
      <c r="E65" t="s">
        <v>186</v>
      </c>
      <c r="F65" s="10">
        <v>100</v>
      </c>
      <c r="I65" t="s">
        <v>187</v>
      </c>
    </row>
    <row r="66" spans="1:9">
      <c r="B66" t="s">
        <v>188</v>
      </c>
      <c r="C66" t="s">
        <v>189</v>
      </c>
      <c r="D66" s="5">
        <v>44601</v>
      </c>
      <c r="E66" s="20" t="s">
        <v>190</v>
      </c>
      <c r="F66" s="10">
        <v>100</v>
      </c>
    </row>
    <row r="67" spans="1:9">
      <c r="B67" t="s">
        <v>191</v>
      </c>
      <c r="C67" t="s">
        <v>14</v>
      </c>
      <c r="D67" s="26">
        <v>44573</v>
      </c>
      <c r="E67" s="20" t="s">
        <v>192</v>
      </c>
      <c r="F67" s="27">
        <v>100</v>
      </c>
    </row>
    <row r="68" spans="1:9">
      <c r="B68" t="s">
        <v>193</v>
      </c>
      <c r="C68" t="s">
        <v>73</v>
      </c>
      <c r="D68" s="26">
        <v>44589</v>
      </c>
      <c r="F68" s="10">
        <v>100</v>
      </c>
      <c r="G68" t="s">
        <v>73</v>
      </c>
      <c r="H68" s="26">
        <v>44587</v>
      </c>
    </row>
    <row r="69" spans="1:9">
      <c r="A69" s="72" t="s">
        <v>194</v>
      </c>
      <c r="B69" s="22" t="s">
        <v>195</v>
      </c>
      <c r="C69" t="s">
        <v>196</v>
      </c>
      <c r="D69" s="5">
        <v>44215</v>
      </c>
      <c r="F69" s="10">
        <v>100</v>
      </c>
    </row>
    <row r="70" spans="1:9">
      <c r="A70" s="73"/>
      <c r="B70" s="21" t="s">
        <v>197</v>
      </c>
      <c r="C70" t="s">
        <v>196</v>
      </c>
      <c r="D70" s="5"/>
      <c r="F70" s="10">
        <v>100</v>
      </c>
    </row>
    <row r="71" spans="1:9">
      <c r="A71" s="73"/>
      <c r="B71" s="22" t="s">
        <v>198</v>
      </c>
      <c r="C71" s="6" t="s">
        <v>125</v>
      </c>
      <c r="D71" s="5"/>
      <c r="F71" s="10">
        <v>100</v>
      </c>
    </row>
    <row r="72" spans="1:9">
      <c r="A72" s="73"/>
      <c r="B72" s="22" t="s">
        <v>199</v>
      </c>
      <c r="C72" s="6" t="s">
        <v>125</v>
      </c>
      <c r="D72" s="5"/>
      <c r="F72" s="10">
        <v>100</v>
      </c>
    </row>
    <row r="73" spans="1:9">
      <c r="A73" s="73"/>
      <c r="B73" s="22" t="s">
        <v>200</v>
      </c>
      <c r="C73" s="6" t="s">
        <v>125</v>
      </c>
      <c r="D73" s="5"/>
      <c r="F73" s="10">
        <v>100</v>
      </c>
    </row>
    <row r="74" spans="1:9">
      <c r="A74" s="73"/>
      <c r="B74" s="22" t="s">
        <v>201</v>
      </c>
      <c r="C74" s="6" t="s">
        <v>125</v>
      </c>
      <c r="D74" s="5"/>
      <c r="F74" s="10">
        <v>100</v>
      </c>
    </row>
    <row r="75" spans="1:9">
      <c r="A75" s="73"/>
      <c r="B75" s="22" t="s">
        <v>202</v>
      </c>
      <c r="C75" s="6" t="s">
        <v>125</v>
      </c>
      <c r="D75" s="5">
        <v>44636</v>
      </c>
      <c r="F75" s="10">
        <v>100</v>
      </c>
    </row>
    <row r="76" spans="1:9">
      <c r="A76" s="73"/>
      <c r="B76" s="22" t="s">
        <v>203</v>
      </c>
      <c r="C76" s="6" t="s">
        <v>161</v>
      </c>
      <c r="D76" s="5"/>
      <c r="F76" s="10">
        <v>100</v>
      </c>
    </row>
    <row r="77" spans="1:9">
      <c r="A77" s="74"/>
      <c r="B77" s="22" t="s">
        <v>204</v>
      </c>
      <c r="C77" s="6" t="s">
        <v>205</v>
      </c>
      <c r="D77" s="5" t="s">
        <v>206</v>
      </c>
      <c r="F77" s="10">
        <v>100</v>
      </c>
    </row>
    <row r="78" spans="1:9" ht="14.45" customHeight="1">
      <c r="A78" s="75" t="s">
        <v>207</v>
      </c>
      <c r="B78" s="23" t="s">
        <v>208</v>
      </c>
      <c r="C78" t="s">
        <v>209</v>
      </c>
      <c r="D78" s="5">
        <v>44580</v>
      </c>
      <c r="F78" s="10">
        <v>100</v>
      </c>
    </row>
    <row r="79" spans="1:9">
      <c r="A79" s="73"/>
      <c r="B79" s="23" t="s">
        <v>210</v>
      </c>
      <c r="C79" t="s">
        <v>209</v>
      </c>
      <c r="D79" s="5">
        <v>44594</v>
      </c>
      <c r="F79" s="10">
        <v>100</v>
      </c>
    </row>
    <row r="80" spans="1:9">
      <c r="A80" s="73"/>
      <c r="B80" s="23" t="s">
        <v>211</v>
      </c>
      <c r="C80" s="6" t="s">
        <v>133</v>
      </c>
      <c r="D80" s="5"/>
      <c r="F80" s="10">
        <v>100</v>
      </c>
    </row>
    <row r="81" spans="1:9">
      <c r="A81" s="73"/>
      <c r="B81" s="23" t="s">
        <v>212</v>
      </c>
      <c r="C81" s="9" t="s">
        <v>133</v>
      </c>
      <c r="D81" s="5"/>
      <c r="F81" s="10">
        <v>100</v>
      </c>
    </row>
    <row r="82" spans="1:9">
      <c r="A82" s="73"/>
      <c r="B82" s="23" t="s">
        <v>213</v>
      </c>
      <c r="C82" s="9" t="s">
        <v>133</v>
      </c>
      <c r="D82" s="5"/>
      <c r="F82" s="10">
        <v>100</v>
      </c>
    </row>
    <row r="83" spans="1:9">
      <c r="A83" s="73"/>
      <c r="B83" s="24" t="s">
        <v>214</v>
      </c>
      <c r="C83" s="9" t="s">
        <v>209</v>
      </c>
      <c r="D83" s="5"/>
      <c r="F83" s="10">
        <v>100</v>
      </c>
    </row>
    <row r="84" spans="1:9">
      <c r="A84" s="73"/>
      <c r="B84" s="23" t="s">
        <v>215</v>
      </c>
      <c r="C84" s="9" t="s">
        <v>133</v>
      </c>
      <c r="D84" s="5"/>
      <c r="F84" s="10">
        <v>100</v>
      </c>
    </row>
    <row r="85" spans="1:9">
      <c r="A85" s="73"/>
      <c r="B85" s="23" t="s">
        <v>216</v>
      </c>
      <c r="C85" s="9" t="s">
        <v>133</v>
      </c>
      <c r="D85" s="5">
        <v>44643</v>
      </c>
    </row>
    <row r="86" spans="1:9">
      <c r="A86" s="74"/>
      <c r="B86" s="25" t="s">
        <v>217</v>
      </c>
      <c r="C86" s="9" t="s">
        <v>133</v>
      </c>
      <c r="D86" s="5">
        <v>44643</v>
      </c>
      <c r="F86" s="10">
        <v>100</v>
      </c>
    </row>
    <row r="87" spans="1:9">
      <c r="A87" s="75" t="s">
        <v>218</v>
      </c>
      <c r="B87" s="28" t="s">
        <v>219</v>
      </c>
      <c r="C87" s="9" t="s">
        <v>133</v>
      </c>
      <c r="D87" s="5">
        <v>44643</v>
      </c>
      <c r="F87" s="10">
        <v>100</v>
      </c>
    </row>
    <row r="88" spans="1:9" ht="15" customHeight="1">
      <c r="A88" s="73"/>
      <c r="B88" s="28" t="s">
        <v>220</v>
      </c>
      <c r="C88" t="s">
        <v>221</v>
      </c>
      <c r="D88" s="5">
        <v>44637</v>
      </c>
      <c r="F88" s="10">
        <v>100</v>
      </c>
      <c r="I88" t="s">
        <v>222</v>
      </c>
    </row>
    <row r="89" spans="1:9">
      <c r="A89" s="73"/>
      <c r="B89" s="28" t="s">
        <v>223</v>
      </c>
      <c r="C89" t="s">
        <v>189</v>
      </c>
      <c r="D89" s="5">
        <v>44215</v>
      </c>
      <c r="E89" t="s">
        <v>224</v>
      </c>
      <c r="F89" s="10">
        <v>100</v>
      </c>
    </row>
    <row r="90" spans="1:9">
      <c r="A90" s="73"/>
      <c r="B90" s="28" t="s">
        <v>225</v>
      </c>
      <c r="C90" t="s">
        <v>189</v>
      </c>
      <c r="D90" s="5"/>
      <c r="F90" s="10">
        <v>100</v>
      </c>
    </row>
    <row r="91" spans="1:9">
      <c r="A91" s="73"/>
      <c r="B91" s="28" t="s">
        <v>226</v>
      </c>
      <c r="C91" t="s">
        <v>221</v>
      </c>
      <c r="D91" s="5">
        <v>44646</v>
      </c>
    </row>
    <row r="92" spans="1:9">
      <c r="A92" s="74"/>
      <c r="B92" s="28" t="s">
        <v>227</v>
      </c>
      <c r="C92" t="s">
        <v>228</v>
      </c>
    </row>
    <row r="93" spans="1:9">
      <c r="A93" s="75" t="s">
        <v>229</v>
      </c>
      <c r="B93" s="29" t="s">
        <v>230</v>
      </c>
      <c r="C93" t="s">
        <v>189</v>
      </c>
      <c r="D93" s="5">
        <v>44601</v>
      </c>
      <c r="F93" s="10">
        <v>100</v>
      </c>
      <c r="I93" t="s">
        <v>231</v>
      </c>
    </row>
    <row r="94" spans="1:9">
      <c r="A94" s="73"/>
      <c r="B94" s="30" t="s">
        <v>232</v>
      </c>
      <c r="D94" s="5">
        <v>44601</v>
      </c>
    </row>
    <row r="95" spans="1:9">
      <c r="A95" s="73"/>
      <c r="B95" s="29" t="s">
        <v>233</v>
      </c>
      <c r="D95" s="5">
        <v>44608</v>
      </c>
    </row>
    <row r="96" spans="1:9">
      <c r="A96" s="73"/>
      <c r="B96" s="29" t="s">
        <v>234</v>
      </c>
      <c r="C96" t="s">
        <v>189</v>
      </c>
      <c r="D96" s="5">
        <v>44636</v>
      </c>
    </row>
    <row r="97" spans="1:8">
      <c r="A97" s="73"/>
      <c r="B97" s="29" t="s">
        <v>235</v>
      </c>
      <c r="C97" t="s">
        <v>189</v>
      </c>
      <c r="D97" s="5">
        <v>44636</v>
      </c>
    </row>
    <row r="98" spans="1:8">
      <c r="A98" s="73"/>
      <c r="B98" s="29" t="s">
        <v>236</v>
      </c>
      <c r="C98" t="s">
        <v>189</v>
      </c>
      <c r="D98" s="5">
        <v>44636</v>
      </c>
    </row>
    <row r="99" spans="1:8" ht="15" customHeight="1">
      <c r="A99" s="73"/>
      <c r="B99" s="29" t="s">
        <v>237</v>
      </c>
      <c r="C99" t="s">
        <v>189</v>
      </c>
      <c r="D99" s="5">
        <v>44636</v>
      </c>
    </row>
    <row r="100" spans="1:8">
      <c r="A100" s="73"/>
      <c r="B100" s="29"/>
      <c r="D100" s="5"/>
      <c r="H100" s="5"/>
    </row>
    <row r="101" spans="1:8">
      <c r="A101" s="73"/>
      <c r="B101" s="29"/>
    </row>
    <row r="102" spans="1:8">
      <c r="A102" s="74"/>
      <c r="B102" s="29"/>
      <c r="C102" t="s">
        <v>238</v>
      </c>
    </row>
    <row r="103" spans="1:8">
      <c r="B103" t="s">
        <v>239</v>
      </c>
    </row>
    <row r="105" spans="1:8">
      <c r="B105" t="s">
        <v>240</v>
      </c>
      <c r="C105" t="s">
        <v>241</v>
      </c>
      <c r="D105" s="5">
        <v>44650</v>
      </c>
      <c r="E105" t="s">
        <v>242</v>
      </c>
      <c r="F105" s="10">
        <v>100</v>
      </c>
      <c r="H105" s="5">
        <v>44643</v>
      </c>
    </row>
    <row r="106" spans="1:8">
      <c r="B106" s="6" t="s">
        <v>243</v>
      </c>
      <c r="C106" t="s">
        <v>241</v>
      </c>
      <c r="D106" s="5">
        <v>44650</v>
      </c>
      <c r="E106" t="s">
        <v>244</v>
      </c>
      <c r="F106" s="10">
        <v>100</v>
      </c>
      <c r="H106" s="5">
        <v>44643</v>
      </c>
    </row>
    <row r="107" spans="1:8">
      <c r="B107" s="6" t="s">
        <v>245</v>
      </c>
      <c r="C107" s="6" t="s">
        <v>241</v>
      </c>
      <c r="D107" s="5">
        <v>44650</v>
      </c>
      <c r="F107" s="10">
        <v>100</v>
      </c>
      <c r="H107" s="5">
        <v>44643</v>
      </c>
    </row>
    <row r="108" spans="1:8">
      <c r="B108" t="s">
        <v>246</v>
      </c>
      <c r="C108" t="s">
        <v>241</v>
      </c>
      <c r="D108" s="5">
        <v>44655</v>
      </c>
      <c r="E108" t="s">
        <v>247</v>
      </c>
      <c r="H108" s="5">
        <v>44643</v>
      </c>
    </row>
    <row r="110" spans="1:8">
      <c r="B110" t="s">
        <v>248</v>
      </c>
      <c r="C110" t="s">
        <v>249</v>
      </c>
      <c r="D110" s="31">
        <v>44650</v>
      </c>
      <c r="F110">
        <v>100</v>
      </c>
      <c r="H110" s="5">
        <v>44643</v>
      </c>
    </row>
    <row r="112" spans="1:8">
      <c r="B112" t="s">
        <v>250</v>
      </c>
      <c r="C112" t="s">
        <v>249</v>
      </c>
      <c r="F112">
        <v>100</v>
      </c>
      <c r="H112" s="5">
        <v>44650</v>
      </c>
    </row>
    <row r="113" spans="1:9">
      <c r="B113" t="s">
        <v>251</v>
      </c>
      <c r="C113" t="s">
        <v>14</v>
      </c>
      <c r="D113" s="5">
        <v>44655</v>
      </c>
      <c r="E113" s="20" t="s">
        <v>252</v>
      </c>
      <c r="F113">
        <v>100</v>
      </c>
      <c r="H113" s="5">
        <v>44650</v>
      </c>
    </row>
    <row r="115" spans="1:9">
      <c r="B115" t="s">
        <v>253</v>
      </c>
      <c r="F115">
        <v>100</v>
      </c>
      <c r="H115" s="5">
        <v>44657</v>
      </c>
    </row>
    <row r="116" spans="1:9">
      <c r="B116" s="34"/>
    </row>
    <row r="117" spans="1:9">
      <c r="B117" s="35" t="s">
        <v>254</v>
      </c>
      <c r="C117" s="36" t="s">
        <v>14</v>
      </c>
      <c r="F117">
        <v>100</v>
      </c>
      <c r="H117" s="5"/>
      <c r="I117" s="20" t="s">
        <v>255</v>
      </c>
    </row>
    <row r="118" spans="1:9">
      <c r="B118" t="s">
        <v>256</v>
      </c>
      <c r="D118" s="5">
        <v>44686</v>
      </c>
      <c r="F118">
        <v>100</v>
      </c>
      <c r="I118" t="s">
        <v>257</v>
      </c>
    </row>
    <row r="119" spans="1:9">
      <c r="B119" t="s">
        <v>258</v>
      </c>
      <c r="D119" s="5">
        <v>44686</v>
      </c>
    </row>
    <row r="120" spans="1:9">
      <c r="B120" t="s">
        <v>259</v>
      </c>
      <c r="C120" t="s">
        <v>260</v>
      </c>
      <c r="D120" s="5">
        <v>44699</v>
      </c>
      <c r="F120">
        <v>100</v>
      </c>
      <c r="G120" t="s">
        <v>133</v>
      </c>
      <c r="H120" s="5">
        <v>44693</v>
      </c>
    </row>
    <row r="121" spans="1:9">
      <c r="D121" s="5"/>
    </row>
    <row r="122" spans="1:9" ht="14.45" customHeight="1">
      <c r="A122" s="76" t="s">
        <v>261</v>
      </c>
      <c r="B122" s="33" t="s">
        <v>262</v>
      </c>
      <c r="C122" t="s">
        <v>166</v>
      </c>
      <c r="F122">
        <v>100</v>
      </c>
      <c r="G122" t="s">
        <v>133</v>
      </c>
      <c r="H122" s="5">
        <v>44693</v>
      </c>
    </row>
    <row r="123" spans="1:9">
      <c r="A123" s="77"/>
      <c r="B123" s="33" t="s">
        <v>263</v>
      </c>
      <c r="C123" t="s">
        <v>133</v>
      </c>
      <c r="F123">
        <v>90</v>
      </c>
      <c r="G123" t="s">
        <v>133</v>
      </c>
      <c r="H123" s="5">
        <v>44693</v>
      </c>
    </row>
    <row r="124" spans="1:9">
      <c r="A124" s="77"/>
      <c r="B124" s="33" t="s">
        <v>264</v>
      </c>
      <c r="C124" t="s">
        <v>125</v>
      </c>
      <c r="F124">
        <v>90</v>
      </c>
      <c r="G124" t="s">
        <v>133</v>
      </c>
      <c r="H124" s="5">
        <v>44693</v>
      </c>
    </row>
    <row r="125" spans="1:9">
      <c r="A125" s="77"/>
      <c r="B125" s="33" t="s">
        <v>265</v>
      </c>
      <c r="C125" t="s">
        <v>266</v>
      </c>
      <c r="G125" t="s">
        <v>133</v>
      </c>
      <c r="H125" s="5">
        <v>44693</v>
      </c>
    </row>
    <row r="126" spans="1:9">
      <c r="A126" s="77"/>
      <c r="B126" s="33" t="s">
        <v>267</v>
      </c>
      <c r="C126" t="s">
        <v>166</v>
      </c>
      <c r="F126">
        <v>90</v>
      </c>
      <c r="G126" t="s">
        <v>133</v>
      </c>
      <c r="H126" s="5">
        <v>44693</v>
      </c>
    </row>
    <row r="127" spans="1:9">
      <c r="A127" s="77"/>
      <c r="B127" s="32" t="s">
        <v>268</v>
      </c>
      <c r="G127" t="s">
        <v>133</v>
      </c>
      <c r="H127" s="5">
        <v>44693</v>
      </c>
    </row>
    <row r="128" spans="1:9">
      <c r="A128" s="77"/>
      <c r="B128" s="32" t="s">
        <v>269</v>
      </c>
      <c r="C128" t="s">
        <v>133</v>
      </c>
      <c r="F128">
        <v>60</v>
      </c>
      <c r="G128" t="s">
        <v>133</v>
      </c>
      <c r="H128" s="5">
        <v>44693</v>
      </c>
    </row>
    <row r="129" spans="1:8">
      <c r="A129" s="78"/>
      <c r="B129" s="32" t="s">
        <v>270</v>
      </c>
      <c r="G129" t="s">
        <v>133</v>
      </c>
      <c r="H129" s="5">
        <v>44693</v>
      </c>
    </row>
    <row r="131" spans="1:8">
      <c r="B131" t="s">
        <v>271</v>
      </c>
      <c r="C131" t="s">
        <v>272</v>
      </c>
      <c r="D131" s="5">
        <v>44713</v>
      </c>
      <c r="F131">
        <v>100</v>
      </c>
      <c r="H131" s="5">
        <v>44699</v>
      </c>
    </row>
    <row r="132" spans="1:8">
      <c r="B132" t="s">
        <v>273</v>
      </c>
      <c r="C132" t="s">
        <v>274</v>
      </c>
      <c r="D132" s="5">
        <v>44713</v>
      </c>
      <c r="F132">
        <v>100</v>
      </c>
      <c r="H132" s="5">
        <v>44699</v>
      </c>
    </row>
    <row r="133" spans="1:8">
      <c r="B133" t="s">
        <v>275</v>
      </c>
      <c r="C133" t="s">
        <v>276</v>
      </c>
      <c r="D133" s="5">
        <v>44713</v>
      </c>
      <c r="F133">
        <v>100</v>
      </c>
      <c r="H133" s="5">
        <v>44706</v>
      </c>
    </row>
    <row r="135" spans="1:8">
      <c r="B135" t="s">
        <v>277</v>
      </c>
      <c r="H135" s="5">
        <v>44699</v>
      </c>
    </row>
    <row r="136" spans="1:8">
      <c r="B136" t="s">
        <v>278</v>
      </c>
      <c r="C136" t="s">
        <v>14</v>
      </c>
      <c r="D136" s="5">
        <v>44725</v>
      </c>
      <c r="F136">
        <v>100</v>
      </c>
      <c r="G136" t="s">
        <v>166</v>
      </c>
      <c r="H136" s="5">
        <v>44713</v>
      </c>
    </row>
    <row r="137" spans="1:8">
      <c r="D137" s="5"/>
      <c r="H137" s="5"/>
    </row>
    <row r="138" spans="1:8">
      <c r="B138" t="s">
        <v>279</v>
      </c>
      <c r="C138" t="s">
        <v>14</v>
      </c>
      <c r="D138" s="5">
        <v>44733</v>
      </c>
      <c r="F138">
        <v>100</v>
      </c>
      <c r="G138" t="s">
        <v>166</v>
      </c>
      <c r="H138" s="5">
        <v>44730</v>
      </c>
    </row>
    <row r="139" spans="1:8">
      <c r="B139" t="s">
        <v>280</v>
      </c>
      <c r="C139" t="s">
        <v>281</v>
      </c>
      <c r="D139" s="5">
        <v>44735</v>
      </c>
      <c r="F139">
        <v>90</v>
      </c>
      <c r="G139" t="s">
        <v>166</v>
      </c>
      <c r="H139" s="5">
        <v>44734</v>
      </c>
    </row>
    <row r="140" spans="1:8">
      <c r="B140" t="s">
        <v>282</v>
      </c>
      <c r="C140" t="s">
        <v>283</v>
      </c>
      <c r="D140" s="5">
        <v>44735</v>
      </c>
      <c r="F140">
        <v>100</v>
      </c>
      <c r="G140" t="s">
        <v>166</v>
      </c>
      <c r="H140" s="5">
        <v>44734</v>
      </c>
    </row>
    <row r="141" spans="1:8">
      <c r="B141" t="s">
        <v>284</v>
      </c>
      <c r="C141" t="s">
        <v>241</v>
      </c>
      <c r="D141" s="5">
        <v>44735</v>
      </c>
      <c r="F141">
        <v>100</v>
      </c>
      <c r="G141" t="s">
        <v>166</v>
      </c>
      <c r="H141" s="5">
        <v>44734</v>
      </c>
    </row>
  </sheetData>
  <mergeCells count="5">
    <mergeCell ref="A69:A77"/>
    <mergeCell ref="A78:A86"/>
    <mergeCell ref="A93:A102"/>
    <mergeCell ref="A87:A92"/>
    <mergeCell ref="A122:A129"/>
  </mergeCells>
  <hyperlinks>
    <hyperlink ref="I32" r:id="rId1" xr:uid="{C9B40DE8-145F-49B4-8782-4376187C0155}"/>
    <hyperlink ref="I19" r:id="rId2" xr:uid="{6FFFB856-E318-4F38-B202-716CBA203848}"/>
    <hyperlink ref="B41" r:id="rId3" location="fullTextFileContent" display="Ler artigo (researchgate.net)" xr:uid="{29AEFEB4-C8AC-44AF-BD79-59E88033F3EE}"/>
    <hyperlink ref="I43" r:id="rId4" display="https://uapt33090.sharepoint.com/:b:/s/OP_Agiwatwo/EZRrBJeFbXNHo_wjHpSEd2cBqOKM1DLTeta_KIY0aUMhjA?e=da4LOa" xr:uid="{32789228-24B4-4188-8068-D2E06775E71C}"/>
    <hyperlink ref="B44" r:id="rId5" xr:uid="{ABDFA366-4F8F-4634-8B08-65A75B8145B7}"/>
    <hyperlink ref="B61" r:id="rId6" display="Tentar por o código da app(Metawear) a funcionar" xr:uid="{78259EA1-BBE7-4B4B-907F-C72BB3AC08CE}"/>
    <hyperlink ref="E45" r:id="rId7" xr:uid="{8EB1C092-A563-4703-AAD6-5F4A7065FD94}"/>
    <hyperlink ref="E52" r:id="rId8" xr:uid="{C1C805A6-822A-46B6-BC14-B36184C1B116}"/>
    <hyperlink ref="E66" r:id="rId9" xr:uid="{2A127932-A2E9-49B4-AA69-4CCB7C348277}"/>
    <hyperlink ref="E67" r:id="rId10" xr:uid="{9BD3288D-45E3-4BA6-8C83-BC7813F0AD16}"/>
    <hyperlink ref="E113" r:id="rId11" xr:uid="{5F393DFE-4220-41D3-B37E-45D3AEC72349}"/>
    <hyperlink ref="I117" r:id="rId12" xr:uid="{29D60148-4222-4859-9858-E5FEE4240EFE}"/>
  </hyperlinks>
  <pageMargins left="0.7" right="0.7" top="0.75" bottom="0.75" header="0.3" footer="0.3"/>
  <pageSetup paperSize="9" orientation="portrait" horizontalDpi="4294967293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22DE1700B6364E8A9F07A83A8EFC4D" ma:contentTypeVersion="2" ma:contentTypeDescription="Create a new document." ma:contentTypeScope="" ma:versionID="fe7eea28cb696ea4f50c0b66264d1e83">
  <xsd:schema xmlns:xsd="http://www.w3.org/2001/XMLSchema" xmlns:xs="http://www.w3.org/2001/XMLSchema" xmlns:p="http://schemas.microsoft.com/office/2006/metadata/properties" xmlns:ns2="46f969ea-79e2-4b81-81fa-f8d2868b97d6" targetNamespace="http://schemas.microsoft.com/office/2006/metadata/properties" ma:root="true" ma:fieldsID="b3fddec5ca0933dc8f82f354abc9d190" ns2:_="">
    <xsd:import namespace="46f969ea-79e2-4b81-81fa-f8d2868b9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969ea-79e2-4b81-81fa-f8d2868b97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55B8FB-C460-4BBF-8695-88196467317F}"/>
</file>

<file path=customXml/itemProps2.xml><?xml version="1.0" encoding="utf-8"?>
<ds:datastoreItem xmlns:ds="http://schemas.openxmlformats.org/officeDocument/2006/customXml" ds:itemID="{501696B5-3488-4A3C-9546-66BF304AFFD6}"/>
</file>

<file path=customXml/itemProps3.xml><?xml version="1.0" encoding="utf-8"?>
<ds:datastoreItem xmlns:ds="http://schemas.openxmlformats.org/officeDocument/2006/customXml" ds:itemID="{00A1DFE9-1B0B-4E72-8DD8-BD68F05BFD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2021-11-03T15:35:15Z</dcterms:created>
  <dcterms:modified xsi:type="dcterms:W3CDTF">2023-02-25T20:27:12Z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0x010100DD22DE1700B6364E8A9F07A83A8EFC4D</vt:lpwstr>
  </property>
  <property fmtid="{D5CDD505-2E9C-101B-9397-08002B2CF9AE}" pid="3" name="MediaServiceImageTags">
    <vt:lpwstr/>
  </property>
</Properties>
</file>